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U:\Intern\Allgemein\Buchhaltung\VORLAGEN\Kassa\"/>
    </mc:Choice>
  </mc:AlternateContent>
  <xr:revisionPtr revIDLastSave="0" documentId="13_ncr:1_{473C3013-CB6F-4F36-BE13-6C33BCD68FC2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01" sheetId="1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11" r:id="rId9"/>
    <sheet name="10" sheetId="12" r:id="rId10"/>
    <sheet name="11" sheetId="13" r:id="rId11"/>
    <sheet name="12" sheetId="14" r:id="rId12"/>
    <sheet name="Sachkonten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4" l="1"/>
  <c r="C11" i="13"/>
  <c r="C11" i="12"/>
  <c r="C11" i="11"/>
  <c r="C11" i="10"/>
  <c r="C11" i="9"/>
  <c r="C11" i="8"/>
  <c r="C11" i="7"/>
  <c r="C11" i="6"/>
  <c r="C11" i="5"/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39" i="11"/>
  <c r="J740" i="11"/>
  <c r="J741" i="11"/>
  <c r="J742" i="11"/>
  <c r="J743" i="11"/>
  <c r="J744" i="11"/>
  <c r="J745" i="11"/>
  <c r="J746" i="11"/>
  <c r="J747" i="11"/>
  <c r="J748" i="11"/>
  <c r="J749" i="11"/>
  <c r="J750" i="11"/>
  <c r="J751" i="11"/>
  <c r="J752" i="11"/>
  <c r="J753" i="11"/>
  <c r="J754" i="11"/>
  <c r="J755" i="11"/>
  <c r="J756" i="11"/>
  <c r="J757" i="11"/>
  <c r="J758" i="11"/>
  <c r="J759" i="11"/>
  <c r="J760" i="11"/>
  <c r="J761" i="11"/>
  <c r="J762" i="11"/>
  <c r="J763" i="11"/>
  <c r="J764" i="11"/>
  <c r="J765" i="11"/>
  <c r="J766" i="11"/>
  <c r="J767" i="11"/>
  <c r="J768" i="11"/>
  <c r="J769" i="11"/>
  <c r="J770" i="11"/>
  <c r="J771" i="11"/>
  <c r="J772" i="11"/>
  <c r="J773" i="11"/>
  <c r="J774" i="11"/>
  <c r="J775" i="11"/>
  <c r="J776" i="11"/>
  <c r="J777" i="11"/>
  <c r="J778" i="11"/>
  <c r="J779" i="11"/>
  <c r="J780" i="11"/>
  <c r="J781" i="11"/>
  <c r="J782" i="11"/>
  <c r="J783" i="11"/>
  <c r="J784" i="11"/>
  <c r="J785" i="11"/>
  <c r="J786" i="11"/>
  <c r="J787" i="11"/>
  <c r="J788" i="11"/>
  <c r="J789" i="11"/>
  <c r="J790" i="11"/>
  <c r="J791" i="11"/>
  <c r="J792" i="11"/>
  <c r="J793" i="11"/>
  <c r="J794" i="11"/>
  <c r="J795" i="11"/>
  <c r="J796" i="11"/>
  <c r="J797" i="11"/>
  <c r="J798" i="11"/>
  <c r="J799" i="11"/>
  <c r="J800" i="11"/>
  <c r="J801" i="11"/>
  <c r="J802" i="11"/>
  <c r="J803" i="11"/>
  <c r="J804" i="11"/>
  <c r="J805" i="11"/>
  <c r="J806" i="11"/>
  <c r="J807" i="11"/>
  <c r="J808" i="11"/>
  <c r="J809" i="11"/>
  <c r="J810" i="11"/>
  <c r="J811" i="11"/>
  <c r="J812" i="11"/>
  <c r="J813" i="11"/>
  <c r="J814" i="11"/>
  <c r="J815" i="11"/>
  <c r="J816" i="11"/>
  <c r="J817" i="11"/>
  <c r="J818" i="11"/>
  <c r="J819" i="11"/>
  <c r="J820" i="11"/>
  <c r="J821" i="11"/>
  <c r="J822" i="11"/>
  <c r="J823" i="11"/>
  <c r="J824" i="11"/>
  <c r="J825" i="11"/>
  <c r="J826" i="11"/>
  <c r="J827" i="11"/>
  <c r="J828" i="11"/>
  <c r="J829" i="11"/>
  <c r="J830" i="11"/>
  <c r="J831" i="11"/>
  <c r="J832" i="11"/>
  <c r="J833" i="11"/>
  <c r="J834" i="11"/>
  <c r="J835" i="11"/>
  <c r="J836" i="11"/>
  <c r="J837" i="11"/>
  <c r="J838" i="11"/>
  <c r="J839" i="11"/>
  <c r="J840" i="11"/>
  <c r="J841" i="11"/>
  <c r="J842" i="11"/>
  <c r="J843" i="11"/>
  <c r="J844" i="11"/>
  <c r="J845" i="11"/>
  <c r="J846" i="11"/>
  <c r="J847" i="11"/>
  <c r="J848" i="11"/>
  <c r="J849" i="11"/>
  <c r="J850" i="11"/>
  <c r="J851" i="11"/>
  <c r="J852" i="11"/>
  <c r="J853" i="11"/>
  <c r="J854" i="11"/>
  <c r="J855" i="11"/>
  <c r="J856" i="11"/>
  <c r="J857" i="11"/>
  <c r="J858" i="11"/>
  <c r="J859" i="11"/>
  <c r="J860" i="11"/>
  <c r="J861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81" i="11"/>
  <c r="J882" i="11"/>
  <c r="J883" i="11"/>
  <c r="J884" i="11"/>
  <c r="J885" i="11"/>
  <c r="J886" i="11"/>
  <c r="J887" i="11"/>
  <c r="J888" i="11"/>
  <c r="J889" i="11"/>
  <c r="J890" i="11"/>
  <c r="J891" i="11"/>
  <c r="J892" i="11"/>
  <c r="J893" i="11"/>
  <c r="J894" i="11"/>
  <c r="J895" i="11"/>
  <c r="J896" i="11"/>
  <c r="J897" i="11"/>
  <c r="J898" i="11"/>
  <c r="J899" i="11"/>
  <c r="J900" i="11"/>
  <c r="J901" i="11"/>
  <c r="J902" i="11"/>
  <c r="J903" i="11"/>
  <c r="J904" i="11"/>
  <c r="J905" i="11"/>
  <c r="J906" i="11"/>
  <c r="J907" i="11"/>
  <c r="J908" i="11"/>
  <c r="J909" i="11"/>
  <c r="J910" i="11"/>
  <c r="J911" i="11"/>
  <c r="J912" i="11"/>
  <c r="J913" i="11"/>
  <c r="J914" i="11"/>
  <c r="J915" i="11"/>
  <c r="J916" i="11"/>
  <c r="J917" i="11"/>
  <c r="J918" i="11"/>
  <c r="J919" i="11"/>
  <c r="J920" i="11"/>
  <c r="J921" i="11"/>
  <c r="J922" i="11"/>
  <c r="J923" i="11"/>
  <c r="J924" i="11"/>
  <c r="J925" i="11"/>
  <c r="J926" i="11"/>
  <c r="J927" i="11"/>
  <c r="J928" i="11"/>
  <c r="J929" i="11"/>
  <c r="J930" i="11"/>
  <c r="J931" i="11"/>
  <c r="J932" i="11"/>
  <c r="J933" i="11"/>
  <c r="J934" i="11"/>
  <c r="J935" i="11"/>
  <c r="J936" i="11"/>
  <c r="J937" i="11"/>
  <c r="J938" i="11"/>
  <c r="J939" i="11"/>
  <c r="J940" i="11"/>
  <c r="J941" i="11"/>
  <c r="J942" i="11"/>
  <c r="J943" i="11"/>
  <c r="J944" i="11"/>
  <c r="J945" i="11"/>
  <c r="J946" i="11"/>
  <c r="J947" i="11"/>
  <c r="J948" i="11"/>
  <c r="J949" i="11"/>
  <c r="J950" i="11"/>
  <c r="J951" i="11"/>
  <c r="J952" i="11"/>
  <c r="J953" i="11"/>
  <c r="J954" i="11"/>
  <c r="J955" i="11"/>
  <c r="J956" i="11"/>
  <c r="J957" i="11"/>
  <c r="J958" i="11"/>
  <c r="J959" i="11"/>
  <c r="J960" i="11"/>
  <c r="J961" i="11"/>
  <c r="J962" i="11"/>
  <c r="J963" i="11"/>
  <c r="J964" i="11"/>
  <c r="J965" i="11"/>
  <c r="J966" i="11"/>
  <c r="J967" i="11"/>
  <c r="J968" i="11"/>
  <c r="J969" i="11"/>
  <c r="J970" i="11"/>
  <c r="J971" i="11"/>
  <c r="J972" i="11"/>
  <c r="J973" i="11"/>
  <c r="J974" i="11"/>
  <c r="J975" i="11"/>
  <c r="J976" i="11"/>
  <c r="J977" i="11"/>
  <c r="J978" i="11"/>
  <c r="J979" i="11"/>
  <c r="J980" i="11"/>
  <c r="J981" i="11"/>
  <c r="J982" i="11"/>
  <c r="J983" i="11"/>
  <c r="J984" i="11"/>
  <c r="J985" i="11"/>
  <c r="J986" i="11"/>
  <c r="J987" i="11"/>
  <c r="J988" i="11"/>
  <c r="J989" i="11"/>
  <c r="J990" i="11"/>
  <c r="J991" i="11"/>
  <c r="J992" i="11"/>
  <c r="J993" i="11"/>
  <c r="J994" i="11"/>
  <c r="J995" i="11"/>
  <c r="J996" i="11"/>
  <c r="J997" i="11"/>
  <c r="J998" i="11"/>
  <c r="J999" i="1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797" i="13"/>
  <c r="J798" i="13"/>
  <c r="J799" i="13"/>
  <c r="J800" i="13"/>
  <c r="J801" i="13"/>
  <c r="J802" i="13"/>
  <c r="J803" i="13"/>
  <c r="J804" i="13"/>
  <c r="J805" i="13"/>
  <c r="J806" i="13"/>
  <c r="J807" i="13"/>
  <c r="J808" i="13"/>
  <c r="J809" i="13"/>
  <c r="J810" i="13"/>
  <c r="J811" i="13"/>
  <c r="J812" i="13"/>
  <c r="J813" i="13"/>
  <c r="J814" i="13"/>
  <c r="J815" i="13"/>
  <c r="J816" i="13"/>
  <c r="J817" i="13"/>
  <c r="J818" i="13"/>
  <c r="J819" i="13"/>
  <c r="J820" i="13"/>
  <c r="J821" i="13"/>
  <c r="J822" i="13"/>
  <c r="J823" i="13"/>
  <c r="J824" i="13"/>
  <c r="J825" i="13"/>
  <c r="J826" i="13"/>
  <c r="J827" i="13"/>
  <c r="J828" i="13"/>
  <c r="J829" i="13"/>
  <c r="J830" i="13"/>
  <c r="J831" i="13"/>
  <c r="J832" i="13"/>
  <c r="J833" i="13"/>
  <c r="J834" i="13"/>
  <c r="J835" i="13"/>
  <c r="J836" i="13"/>
  <c r="J837" i="13"/>
  <c r="J838" i="13"/>
  <c r="J839" i="13"/>
  <c r="J840" i="13"/>
  <c r="J841" i="13"/>
  <c r="J842" i="13"/>
  <c r="J843" i="13"/>
  <c r="J844" i="13"/>
  <c r="J845" i="13"/>
  <c r="J846" i="13"/>
  <c r="J847" i="13"/>
  <c r="J848" i="13"/>
  <c r="J849" i="13"/>
  <c r="J850" i="13"/>
  <c r="J851" i="13"/>
  <c r="J852" i="13"/>
  <c r="J853" i="13"/>
  <c r="J854" i="13"/>
  <c r="J855" i="13"/>
  <c r="J856" i="13"/>
  <c r="J857" i="13"/>
  <c r="J858" i="13"/>
  <c r="J859" i="13"/>
  <c r="J860" i="13"/>
  <c r="J861" i="13"/>
  <c r="J862" i="13"/>
  <c r="J863" i="13"/>
  <c r="J864" i="13"/>
  <c r="J865" i="13"/>
  <c r="J866" i="13"/>
  <c r="J867" i="13"/>
  <c r="J868" i="13"/>
  <c r="J869" i="13"/>
  <c r="J870" i="13"/>
  <c r="J871" i="13"/>
  <c r="J872" i="13"/>
  <c r="J873" i="13"/>
  <c r="J874" i="13"/>
  <c r="J875" i="13"/>
  <c r="J876" i="13"/>
  <c r="J877" i="13"/>
  <c r="J878" i="13"/>
  <c r="J879" i="13"/>
  <c r="J880" i="13"/>
  <c r="J881" i="13"/>
  <c r="J882" i="13"/>
  <c r="J883" i="13"/>
  <c r="J884" i="13"/>
  <c r="J885" i="13"/>
  <c r="J886" i="13"/>
  <c r="J887" i="13"/>
  <c r="J888" i="13"/>
  <c r="J889" i="13"/>
  <c r="J890" i="13"/>
  <c r="J891" i="13"/>
  <c r="J892" i="13"/>
  <c r="J893" i="13"/>
  <c r="J894" i="13"/>
  <c r="J895" i="13"/>
  <c r="J896" i="13"/>
  <c r="J897" i="13"/>
  <c r="J898" i="13"/>
  <c r="J899" i="13"/>
  <c r="J900" i="13"/>
  <c r="J901" i="13"/>
  <c r="J902" i="13"/>
  <c r="J903" i="13"/>
  <c r="J904" i="13"/>
  <c r="J905" i="13"/>
  <c r="J906" i="13"/>
  <c r="J907" i="13"/>
  <c r="J908" i="13"/>
  <c r="J909" i="13"/>
  <c r="J910" i="13"/>
  <c r="J911" i="13"/>
  <c r="J912" i="13"/>
  <c r="J913" i="13"/>
  <c r="J914" i="13"/>
  <c r="J915" i="13"/>
  <c r="J916" i="13"/>
  <c r="J917" i="13"/>
  <c r="J918" i="13"/>
  <c r="J919" i="13"/>
  <c r="J920" i="13"/>
  <c r="J921" i="13"/>
  <c r="J922" i="13"/>
  <c r="J923" i="13"/>
  <c r="J924" i="13"/>
  <c r="J925" i="13"/>
  <c r="J926" i="13"/>
  <c r="J927" i="13"/>
  <c r="J928" i="13"/>
  <c r="J929" i="13"/>
  <c r="J930" i="13"/>
  <c r="J931" i="13"/>
  <c r="J932" i="13"/>
  <c r="J933" i="13"/>
  <c r="J934" i="13"/>
  <c r="J935" i="13"/>
  <c r="J936" i="13"/>
  <c r="J937" i="13"/>
  <c r="J938" i="13"/>
  <c r="J939" i="13"/>
  <c r="J940" i="13"/>
  <c r="J941" i="13"/>
  <c r="J942" i="13"/>
  <c r="J943" i="13"/>
  <c r="J944" i="13"/>
  <c r="J945" i="13"/>
  <c r="J946" i="13"/>
  <c r="J947" i="13"/>
  <c r="J948" i="13"/>
  <c r="J949" i="13"/>
  <c r="J950" i="13"/>
  <c r="J951" i="13"/>
  <c r="J952" i="13"/>
  <c r="J953" i="13"/>
  <c r="J954" i="13"/>
  <c r="J955" i="13"/>
  <c r="J956" i="13"/>
  <c r="J957" i="13"/>
  <c r="J958" i="13"/>
  <c r="J959" i="13"/>
  <c r="J960" i="13"/>
  <c r="J961" i="13"/>
  <c r="J962" i="13"/>
  <c r="J963" i="13"/>
  <c r="J964" i="13"/>
  <c r="J965" i="13"/>
  <c r="J966" i="13"/>
  <c r="J967" i="13"/>
  <c r="J968" i="13"/>
  <c r="J969" i="13"/>
  <c r="J970" i="13"/>
  <c r="J971" i="13"/>
  <c r="J972" i="13"/>
  <c r="J973" i="13"/>
  <c r="J974" i="13"/>
  <c r="J975" i="13"/>
  <c r="J976" i="13"/>
  <c r="J977" i="13"/>
  <c r="J978" i="13"/>
  <c r="J979" i="13"/>
  <c r="J980" i="13"/>
  <c r="J981" i="13"/>
  <c r="J982" i="13"/>
  <c r="J983" i="13"/>
  <c r="J984" i="13"/>
  <c r="J985" i="13"/>
  <c r="J986" i="13"/>
  <c r="J987" i="13"/>
  <c r="J988" i="13"/>
  <c r="J989" i="13"/>
  <c r="J990" i="13"/>
  <c r="J991" i="13"/>
  <c r="J992" i="13"/>
  <c r="J993" i="13"/>
  <c r="J994" i="13"/>
  <c r="J995" i="13"/>
  <c r="J996" i="13"/>
  <c r="J997" i="13"/>
  <c r="J998" i="13"/>
  <c r="J999" i="13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J675" i="14"/>
  <c r="J676" i="14"/>
  <c r="J677" i="14"/>
  <c r="J678" i="14"/>
  <c r="J679" i="14"/>
  <c r="J680" i="14"/>
  <c r="J681" i="14"/>
  <c r="J682" i="14"/>
  <c r="J683" i="14"/>
  <c r="J684" i="14"/>
  <c r="J685" i="14"/>
  <c r="J686" i="14"/>
  <c r="J687" i="14"/>
  <c r="J688" i="14"/>
  <c r="J689" i="14"/>
  <c r="J690" i="14"/>
  <c r="J691" i="14"/>
  <c r="J692" i="14"/>
  <c r="J693" i="14"/>
  <c r="J694" i="14"/>
  <c r="J695" i="14"/>
  <c r="J696" i="14"/>
  <c r="J697" i="14"/>
  <c r="J698" i="14"/>
  <c r="J699" i="14"/>
  <c r="J700" i="14"/>
  <c r="J701" i="14"/>
  <c r="J702" i="14"/>
  <c r="J703" i="14"/>
  <c r="J704" i="14"/>
  <c r="J705" i="14"/>
  <c r="J706" i="14"/>
  <c r="J707" i="14"/>
  <c r="J708" i="14"/>
  <c r="J709" i="14"/>
  <c r="J710" i="14"/>
  <c r="J711" i="14"/>
  <c r="J712" i="14"/>
  <c r="J713" i="14"/>
  <c r="J714" i="14"/>
  <c r="J715" i="14"/>
  <c r="J716" i="14"/>
  <c r="J717" i="14"/>
  <c r="J718" i="14"/>
  <c r="J719" i="14"/>
  <c r="J720" i="14"/>
  <c r="J721" i="14"/>
  <c r="J722" i="14"/>
  <c r="J723" i="14"/>
  <c r="J724" i="14"/>
  <c r="J725" i="14"/>
  <c r="J726" i="14"/>
  <c r="J727" i="14"/>
  <c r="J728" i="14"/>
  <c r="J729" i="14"/>
  <c r="J730" i="14"/>
  <c r="J731" i="14"/>
  <c r="J732" i="14"/>
  <c r="J733" i="14"/>
  <c r="J734" i="14"/>
  <c r="J735" i="14"/>
  <c r="J736" i="14"/>
  <c r="J737" i="14"/>
  <c r="J738" i="14"/>
  <c r="J739" i="14"/>
  <c r="J740" i="14"/>
  <c r="J741" i="14"/>
  <c r="J742" i="14"/>
  <c r="J743" i="14"/>
  <c r="J744" i="14"/>
  <c r="J745" i="14"/>
  <c r="J746" i="14"/>
  <c r="J747" i="14"/>
  <c r="J748" i="14"/>
  <c r="J749" i="14"/>
  <c r="J750" i="14"/>
  <c r="J751" i="14"/>
  <c r="J752" i="14"/>
  <c r="J753" i="14"/>
  <c r="J754" i="14"/>
  <c r="J755" i="14"/>
  <c r="J756" i="14"/>
  <c r="J757" i="14"/>
  <c r="J758" i="14"/>
  <c r="J759" i="14"/>
  <c r="J760" i="14"/>
  <c r="J761" i="14"/>
  <c r="J762" i="14"/>
  <c r="J763" i="14"/>
  <c r="J764" i="14"/>
  <c r="J765" i="14"/>
  <c r="J766" i="14"/>
  <c r="J767" i="14"/>
  <c r="J768" i="14"/>
  <c r="J769" i="14"/>
  <c r="J770" i="14"/>
  <c r="J771" i="14"/>
  <c r="J772" i="14"/>
  <c r="J773" i="14"/>
  <c r="J774" i="14"/>
  <c r="J775" i="14"/>
  <c r="J776" i="14"/>
  <c r="J777" i="14"/>
  <c r="J778" i="14"/>
  <c r="J779" i="14"/>
  <c r="J780" i="14"/>
  <c r="J781" i="14"/>
  <c r="J782" i="14"/>
  <c r="J783" i="14"/>
  <c r="J784" i="14"/>
  <c r="J785" i="14"/>
  <c r="J786" i="14"/>
  <c r="J787" i="14"/>
  <c r="J788" i="14"/>
  <c r="J789" i="14"/>
  <c r="J790" i="14"/>
  <c r="J791" i="14"/>
  <c r="J792" i="14"/>
  <c r="J793" i="14"/>
  <c r="J794" i="14"/>
  <c r="J795" i="14"/>
  <c r="J796" i="14"/>
  <c r="J797" i="14"/>
  <c r="J798" i="14"/>
  <c r="J799" i="14"/>
  <c r="J800" i="14"/>
  <c r="J801" i="14"/>
  <c r="J802" i="14"/>
  <c r="J803" i="14"/>
  <c r="J804" i="14"/>
  <c r="J805" i="14"/>
  <c r="J806" i="14"/>
  <c r="J807" i="14"/>
  <c r="J808" i="14"/>
  <c r="J809" i="14"/>
  <c r="J810" i="14"/>
  <c r="J811" i="14"/>
  <c r="J812" i="14"/>
  <c r="J813" i="14"/>
  <c r="J814" i="14"/>
  <c r="J815" i="14"/>
  <c r="J816" i="14"/>
  <c r="J817" i="14"/>
  <c r="J818" i="14"/>
  <c r="J819" i="14"/>
  <c r="J820" i="14"/>
  <c r="J821" i="14"/>
  <c r="J822" i="14"/>
  <c r="J823" i="14"/>
  <c r="J824" i="14"/>
  <c r="J825" i="14"/>
  <c r="J826" i="14"/>
  <c r="J827" i="14"/>
  <c r="J828" i="14"/>
  <c r="J829" i="14"/>
  <c r="J830" i="14"/>
  <c r="J831" i="14"/>
  <c r="J832" i="14"/>
  <c r="J833" i="14"/>
  <c r="J834" i="14"/>
  <c r="J835" i="14"/>
  <c r="J836" i="14"/>
  <c r="J837" i="14"/>
  <c r="J838" i="14"/>
  <c r="J839" i="14"/>
  <c r="J840" i="14"/>
  <c r="J841" i="14"/>
  <c r="J842" i="14"/>
  <c r="J843" i="14"/>
  <c r="J844" i="14"/>
  <c r="J845" i="14"/>
  <c r="J846" i="14"/>
  <c r="J847" i="14"/>
  <c r="J848" i="14"/>
  <c r="J849" i="14"/>
  <c r="J850" i="14"/>
  <c r="J851" i="14"/>
  <c r="J852" i="14"/>
  <c r="J853" i="14"/>
  <c r="J854" i="14"/>
  <c r="J855" i="14"/>
  <c r="J856" i="14"/>
  <c r="J857" i="14"/>
  <c r="J858" i="14"/>
  <c r="J859" i="14"/>
  <c r="J860" i="14"/>
  <c r="J861" i="14"/>
  <c r="J862" i="14"/>
  <c r="J863" i="14"/>
  <c r="J864" i="14"/>
  <c r="J865" i="14"/>
  <c r="J866" i="14"/>
  <c r="J867" i="14"/>
  <c r="J868" i="14"/>
  <c r="J869" i="14"/>
  <c r="J870" i="14"/>
  <c r="J871" i="14"/>
  <c r="J872" i="14"/>
  <c r="J873" i="14"/>
  <c r="J874" i="14"/>
  <c r="J875" i="14"/>
  <c r="J876" i="14"/>
  <c r="J877" i="14"/>
  <c r="J878" i="14"/>
  <c r="J879" i="14"/>
  <c r="J880" i="14"/>
  <c r="J881" i="14"/>
  <c r="J882" i="14"/>
  <c r="J883" i="14"/>
  <c r="J884" i="14"/>
  <c r="J885" i="14"/>
  <c r="J886" i="14"/>
  <c r="J887" i="14"/>
  <c r="J888" i="14"/>
  <c r="J889" i="14"/>
  <c r="J890" i="14"/>
  <c r="J891" i="14"/>
  <c r="J892" i="14"/>
  <c r="J893" i="14"/>
  <c r="J894" i="14"/>
  <c r="J895" i="14"/>
  <c r="J896" i="14"/>
  <c r="J897" i="14"/>
  <c r="J898" i="14"/>
  <c r="J899" i="14"/>
  <c r="J900" i="14"/>
  <c r="J901" i="14"/>
  <c r="J902" i="14"/>
  <c r="J903" i="14"/>
  <c r="J904" i="14"/>
  <c r="J905" i="14"/>
  <c r="J906" i="14"/>
  <c r="J907" i="14"/>
  <c r="J908" i="14"/>
  <c r="J909" i="14"/>
  <c r="J910" i="14"/>
  <c r="J911" i="14"/>
  <c r="J912" i="14"/>
  <c r="J913" i="14"/>
  <c r="J914" i="14"/>
  <c r="J915" i="14"/>
  <c r="J916" i="14"/>
  <c r="J917" i="14"/>
  <c r="J918" i="14"/>
  <c r="J919" i="14"/>
  <c r="J920" i="14"/>
  <c r="J921" i="14"/>
  <c r="J922" i="14"/>
  <c r="J923" i="14"/>
  <c r="J924" i="14"/>
  <c r="J925" i="14"/>
  <c r="J926" i="14"/>
  <c r="J927" i="14"/>
  <c r="J928" i="14"/>
  <c r="J929" i="14"/>
  <c r="J930" i="14"/>
  <c r="J931" i="14"/>
  <c r="J932" i="14"/>
  <c r="J933" i="14"/>
  <c r="J934" i="14"/>
  <c r="J935" i="14"/>
  <c r="J936" i="14"/>
  <c r="J937" i="14"/>
  <c r="J938" i="14"/>
  <c r="J939" i="14"/>
  <c r="J940" i="14"/>
  <c r="J941" i="14"/>
  <c r="J942" i="14"/>
  <c r="J943" i="14"/>
  <c r="J944" i="14"/>
  <c r="J945" i="14"/>
  <c r="J946" i="14"/>
  <c r="J947" i="14"/>
  <c r="J948" i="14"/>
  <c r="J949" i="14"/>
  <c r="J950" i="14"/>
  <c r="J951" i="14"/>
  <c r="J952" i="14"/>
  <c r="J953" i="14"/>
  <c r="J954" i="14"/>
  <c r="J955" i="14"/>
  <c r="J956" i="14"/>
  <c r="J957" i="14"/>
  <c r="J958" i="14"/>
  <c r="J959" i="14"/>
  <c r="J960" i="14"/>
  <c r="J961" i="14"/>
  <c r="J962" i="14"/>
  <c r="J963" i="14"/>
  <c r="J964" i="14"/>
  <c r="J965" i="14"/>
  <c r="J966" i="14"/>
  <c r="J967" i="14"/>
  <c r="J968" i="14"/>
  <c r="J969" i="14"/>
  <c r="J970" i="14"/>
  <c r="J971" i="14"/>
  <c r="J972" i="14"/>
  <c r="J973" i="14"/>
  <c r="J974" i="14"/>
  <c r="J975" i="14"/>
  <c r="J976" i="14"/>
  <c r="J977" i="14"/>
  <c r="J978" i="14"/>
  <c r="J979" i="14"/>
  <c r="J980" i="14"/>
  <c r="J981" i="14"/>
  <c r="J982" i="14"/>
  <c r="J983" i="14"/>
  <c r="J984" i="14"/>
  <c r="J985" i="14"/>
  <c r="J986" i="14"/>
  <c r="J987" i="14"/>
  <c r="J988" i="14"/>
  <c r="J989" i="14"/>
  <c r="J990" i="14"/>
  <c r="J991" i="14"/>
  <c r="J992" i="14"/>
  <c r="J993" i="14"/>
  <c r="J994" i="14"/>
  <c r="J995" i="14"/>
  <c r="J996" i="14"/>
  <c r="J997" i="14"/>
  <c r="J998" i="14"/>
  <c r="J999" i="14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1" i="4"/>
  <c r="J11" i="5"/>
  <c r="J11" i="6"/>
  <c r="J11" i="7"/>
  <c r="J11" i="8"/>
  <c r="J11" i="9"/>
  <c r="J11" i="10"/>
  <c r="J11" i="11"/>
  <c r="J11" i="12"/>
  <c r="J11" i="13"/>
  <c r="J11" i="14"/>
  <c r="J11" i="1"/>
  <c r="K13" i="4" l="1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K657" i="11"/>
  <c r="K658" i="11"/>
  <c r="K659" i="11"/>
  <c r="K660" i="11"/>
  <c r="K661" i="11"/>
  <c r="K662" i="11"/>
  <c r="K663" i="11"/>
  <c r="K664" i="11"/>
  <c r="K665" i="11"/>
  <c r="K666" i="11"/>
  <c r="K667" i="11"/>
  <c r="K668" i="11"/>
  <c r="K669" i="11"/>
  <c r="K670" i="11"/>
  <c r="K671" i="11"/>
  <c r="K672" i="11"/>
  <c r="K673" i="11"/>
  <c r="K674" i="11"/>
  <c r="K675" i="11"/>
  <c r="K676" i="11"/>
  <c r="K677" i="11"/>
  <c r="K678" i="11"/>
  <c r="K679" i="11"/>
  <c r="K680" i="11"/>
  <c r="K681" i="11"/>
  <c r="K682" i="11"/>
  <c r="K683" i="11"/>
  <c r="K684" i="11"/>
  <c r="K685" i="11"/>
  <c r="K686" i="11"/>
  <c r="K687" i="11"/>
  <c r="K688" i="11"/>
  <c r="K689" i="11"/>
  <c r="K690" i="11"/>
  <c r="K691" i="11"/>
  <c r="K692" i="11"/>
  <c r="K693" i="11"/>
  <c r="K694" i="11"/>
  <c r="K695" i="11"/>
  <c r="K696" i="11"/>
  <c r="K697" i="11"/>
  <c r="K698" i="11"/>
  <c r="K699" i="11"/>
  <c r="K700" i="11"/>
  <c r="K701" i="11"/>
  <c r="K702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715" i="11"/>
  <c r="K716" i="11"/>
  <c r="K717" i="1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732" i="11"/>
  <c r="K733" i="11"/>
  <c r="K734" i="11"/>
  <c r="K735" i="11"/>
  <c r="K736" i="11"/>
  <c r="K737" i="11"/>
  <c r="K738" i="11"/>
  <c r="K739" i="11"/>
  <c r="K740" i="11"/>
  <c r="K741" i="11"/>
  <c r="K742" i="11"/>
  <c r="K743" i="11"/>
  <c r="K744" i="11"/>
  <c r="K745" i="11"/>
  <c r="K746" i="11"/>
  <c r="K747" i="11"/>
  <c r="K748" i="11"/>
  <c r="K749" i="11"/>
  <c r="K750" i="11"/>
  <c r="K751" i="11"/>
  <c r="K752" i="11"/>
  <c r="K753" i="11"/>
  <c r="K754" i="11"/>
  <c r="K755" i="11"/>
  <c r="K756" i="11"/>
  <c r="K757" i="11"/>
  <c r="K758" i="11"/>
  <c r="K759" i="11"/>
  <c r="K760" i="11"/>
  <c r="K761" i="11"/>
  <c r="K762" i="11"/>
  <c r="K763" i="11"/>
  <c r="K764" i="11"/>
  <c r="K765" i="11"/>
  <c r="K766" i="11"/>
  <c r="K767" i="11"/>
  <c r="K768" i="11"/>
  <c r="K769" i="11"/>
  <c r="K770" i="11"/>
  <c r="K771" i="11"/>
  <c r="K772" i="11"/>
  <c r="K773" i="11"/>
  <c r="K774" i="11"/>
  <c r="K775" i="11"/>
  <c r="K776" i="11"/>
  <c r="K777" i="11"/>
  <c r="K778" i="11"/>
  <c r="K779" i="11"/>
  <c r="K780" i="11"/>
  <c r="K781" i="11"/>
  <c r="K782" i="11"/>
  <c r="K783" i="11"/>
  <c r="K784" i="11"/>
  <c r="K785" i="11"/>
  <c r="K786" i="11"/>
  <c r="K787" i="11"/>
  <c r="K788" i="11"/>
  <c r="K789" i="11"/>
  <c r="K790" i="11"/>
  <c r="K791" i="11"/>
  <c r="K792" i="11"/>
  <c r="K793" i="11"/>
  <c r="K794" i="11"/>
  <c r="K795" i="11"/>
  <c r="K796" i="11"/>
  <c r="K797" i="11"/>
  <c r="K798" i="11"/>
  <c r="K799" i="11"/>
  <c r="K800" i="11"/>
  <c r="K801" i="11"/>
  <c r="K802" i="11"/>
  <c r="K803" i="11"/>
  <c r="K804" i="11"/>
  <c r="K805" i="11"/>
  <c r="K806" i="11"/>
  <c r="K807" i="11"/>
  <c r="K808" i="11"/>
  <c r="K809" i="11"/>
  <c r="K810" i="11"/>
  <c r="K811" i="11"/>
  <c r="K812" i="11"/>
  <c r="K813" i="11"/>
  <c r="K814" i="11"/>
  <c r="K815" i="11"/>
  <c r="K816" i="11"/>
  <c r="K817" i="11"/>
  <c r="K818" i="11"/>
  <c r="K819" i="11"/>
  <c r="K820" i="11"/>
  <c r="K821" i="11"/>
  <c r="K822" i="11"/>
  <c r="K823" i="11"/>
  <c r="K824" i="11"/>
  <c r="K825" i="11"/>
  <c r="K826" i="11"/>
  <c r="K827" i="11"/>
  <c r="K828" i="11"/>
  <c r="K829" i="11"/>
  <c r="K830" i="11"/>
  <c r="K831" i="11"/>
  <c r="K832" i="11"/>
  <c r="K833" i="11"/>
  <c r="K834" i="11"/>
  <c r="K835" i="11"/>
  <c r="K836" i="11"/>
  <c r="K837" i="11"/>
  <c r="K838" i="11"/>
  <c r="K839" i="11"/>
  <c r="K840" i="11"/>
  <c r="K841" i="11"/>
  <c r="K842" i="11"/>
  <c r="K843" i="11"/>
  <c r="K844" i="11"/>
  <c r="K845" i="11"/>
  <c r="K846" i="11"/>
  <c r="K847" i="11"/>
  <c r="K848" i="11"/>
  <c r="K849" i="11"/>
  <c r="K850" i="11"/>
  <c r="K851" i="11"/>
  <c r="K852" i="11"/>
  <c r="K853" i="11"/>
  <c r="K854" i="11"/>
  <c r="K855" i="11"/>
  <c r="K856" i="11"/>
  <c r="K857" i="11"/>
  <c r="K858" i="11"/>
  <c r="K859" i="11"/>
  <c r="K860" i="11"/>
  <c r="K861" i="11"/>
  <c r="K862" i="11"/>
  <c r="K863" i="11"/>
  <c r="K864" i="11"/>
  <c r="K865" i="11"/>
  <c r="K866" i="11"/>
  <c r="K867" i="11"/>
  <c r="K868" i="11"/>
  <c r="K869" i="11"/>
  <c r="K870" i="11"/>
  <c r="K871" i="11"/>
  <c r="K872" i="11"/>
  <c r="K873" i="11"/>
  <c r="K874" i="11"/>
  <c r="K875" i="11"/>
  <c r="K876" i="11"/>
  <c r="K877" i="11"/>
  <c r="K878" i="11"/>
  <c r="K879" i="11"/>
  <c r="K880" i="11"/>
  <c r="K881" i="11"/>
  <c r="K882" i="11"/>
  <c r="K883" i="11"/>
  <c r="K884" i="11"/>
  <c r="K885" i="11"/>
  <c r="K886" i="11"/>
  <c r="K887" i="11"/>
  <c r="K888" i="11"/>
  <c r="K889" i="11"/>
  <c r="K890" i="11"/>
  <c r="K891" i="11"/>
  <c r="K892" i="11"/>
  <c r="K893" i="11"/>
  <c r="K894" i="11"/>
  <c r="K895" i="11"/>
  <c r="K896" i="11"/>
  <c r="K897" i="11"/>
  <c r="K898" i="11"/>
  <c r="K899" i="11"/>
  <c r="K900" i="11"/>
  <c r="K901" i="11"/>
  <c r="K902" i="11"/>
  <c r="K903" i="11"/>
  <c r="K904" i="11"/>
  <c r="K905" i="11"/>
  <c r="K906" i="11"/>
  <c r="K907" i="11"/>
  <c r="K908" i="11"/>
  <c r="K909" i="11"/>
  <c r="K910" i="11"/>
  <c r="K911" i="11"/>
  <c r="K912" i="11"/>
  <c r="K913" i="11"/>
  <c r="K914" i="11"/>
  <c r="K915" i="11"/>
  <c r="K916" i="11"/>
  <c r="K917" i="11"/>
  <c r="K918" i="11"/>
  <c r="K919" i="11"/>
  <c r="K920" i="11"/>
  <c r="K921" i="11"/>
  <c r="K922" i="11"/>
  <c r="K923" i="11"/>
  <c r="K924" i="11"/>
  <c r="K925" i="11"/>
  <c r="K926" i="11"/>
  <c r="K927" i="11"/>
  <c r="K928" i="11"/>
  <c r="K929" i="11"/>
  <c r="K930" i="11"/>
  <c r="K931" i="11"/>
  <c r="K932" i="11"/>
  <c r="K933" i="11"/>
  <c r="K934" i="11"/>
  <c r="K935" i="11"/>
  <c r="K936" i="11"/>
  <c r="K937" i="11"/>
  <c r="K938" i="11"/>
  <c r="K939" i="11"/>
  <c r="K940" i="11"/>
  <c r="K941" i="11"/>
  <c r="K942" i="11"/>
  <c r="K943" i="11"/>
  <c r="K944" i="11"/>
  <c r="K945" i="11"/>
  <c r="K946" i="11"/>
  <c r="K947" i="11"/>
  <c r="K948" i="11"/>
  <c r="K949" i="11"/>
  <c r="K950" i="11"/>
  <c r="K951" i="11"/>
  <c r="K952" i="11"/>
  <c r="K953" i="11"/>
  <c r="K954" i="11"/>
  <c r="K955" i="11"/>
  <c r="K956" i="11"/>
  <c r="K957" i="11"/>
  <c r="K958" i="11"/>
  <c r="K959" i="11"/>
  <c r="K960" i="11"/>
  <c r="K961" i="11"/>
  <c r="K962" i="11"/>
  <c r="K963" i="11"/>
  <c r="K964" i="11"/>
  <c r="K965" i="11"/>
  <c r="K966" i="11"/>
  <c r="K967" i="11"/>
  <c r="K968" i="11"/>
  <c r="K969" i="11"/>
  <c r="K970" i="11"/>
  <c r="K971" i="11"/>
  <c r="K972" i="11"/>
  <c r="K973" i="11"/>
  <c r="K974" i="11"/>
  <c r="K975" i="11"/>
  <c r="K976" i="11"/>
  <c r="K977" i="11"/>
  <c r="K978" i="11"/>
  <c r="K979" i="11"/>
  <c r="K980" i="11"/>
  <c r="K981" i="11"/>
  <c r="K982" i="11"/>
  <c r="K983" i="11"/>
  <c r="K984" i="11"/>
  <c r="K985" i="11"/>
  <c r="K986" i="11"/>
  <c r="K987" i="11"/>
  <c r="K988" i="11"/>
  <c r="K989" i="11"/>
  <c r="K990" i="11"/>
  <c r="K991" i="11"/>
  <c r="K992" i="11"/>
  <c r="K993" i="11"/>
  <c r="K994" i="11"/>
  <c r="K995" i="11"/>
  <c r="K996" i="11"/>
  <c r="K997" i="11"/>
  <c r="K998" i="11"/>
  <c r="K999" i="11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K308" i="13"/>
  <c r="K309" i="13"/>
  <c r="K310" i="13"/>
  <c r="K311" i="13"/>
  <c r="K312" i="13"/>
  <c r="K313" i="13"/>
  <c r="K314" i="13"/>
  <c r="K315" i="13"/>
  <c r="K316" i="13"/>
  <c r="K317" i="13"/>
  <c r="K318" i="13"/>
  <c r="K319" i="13"/>
  <c r="K320" i="13"/>
  <c r="K321" i="13"/>
  <c r="K322" i="13"/>
  <c r="K323" i="13"/>
  <c r="K324" i="13"/>
  <c r="K325" i="13"/>
  <c r="K326" i="13"/>
  <c r="K327" i="13"/>
  <c r="K328" i="13"/>
  <c r="K329" i="13"/>
  <c r="K330" i="13"/>
  <c r="K331" i="13"/>
  <c r="K332" i="13"/>
  <c r="K333" i="13"/>
  <c r="K334" i="13"/>
  <c r="K335" i="13"/>
  <c r="K336" i="13"/>
  <c r="K337" i="13"/>
  <c r="K338" i="13"/>
  <c r="K339" i="13"/>
  <c r="K340" i="13"/>
  <c r="K341" i="13"/>
  <c r="K342" i="13"/>
  <c r="K343" i="13"/>
  <c r="K344" i="13"/>
  <c r="K345" i="13"/>
  <c r="K346" i="13"/>
  <c r="K347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4" i="13"/>
  <c r="K385" i="13"/>
  <c r="K386" i="13"/>
  <c r="K387" i="13"/>
  <c r="K388" i="13"/>
  <c r="K389" i="13"/>
  <c r="K390" i="13"/>
  <c r="K391" i="13"/>
  <c r="K392" i="13"/>
  <c r="K393" i="13"/>
  <c r="K394" i="13"/>
  <c r="K395" i="13"/>
  <c r="K396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1" i="13"/>
  <c r="K412" i="13"/>
  <c r="K413" i="13"/>
  <c r="K414" i="13"/>
  <c r="K415" i="13"/>
  <c r="K416" i="13"/>
  <c r="K417" i="13"/>
  <c r="K418" i="13"/>
  <c r="K419" i="13"/>
  <c r="K420" i="13"/>
  <c r="K421" i="13"/>
  <c r="K422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2" i="13"/>
  <c r="K453" i="13"/>
  <c r="K454" i="13"/>
  <c r="K455" i="13"/>
  <c r="K456" i="13"/>
  <c r="K457" i="13"/>
  <c r="K458" i="13"/>
  <c r="K459" i="13"/>
  <c r="K460" i="13"/>
  <c r="K461" i="13"/>
  <c r="K462" i="13"/>
  <c r="K463" i="13"/>
  <c r="K464" i="13"/>
  <c r="K465" i="13"/>
  <c r="K466" i="13"/>
  <c r="K467" i="13"/>
  <c r="K468" i="13"/>
  <c r="K469" i="13"/>
  <c r="K470" i="13"/>
  <c r="K471" i="13"/>
  <c r="K472" i="13"/>
  <c r="K473" i="13"/>
  <c r="K474" i="13"/>
  <c r="K475" i="13"/>
  <c r="K476" i="13"/>
  <c r="K477" i="13"/>
  <c r="K478" i="13"/>
  <c r="K479" i="13"/>
  <c r="K480" i="13"/>
  <c r="K481" i="13"/>
  <c r="K482" i="13"/>
  <c r="K483" i="13"/>
  <c r="K484" i="13"/>
  <c r="K485" i="13"/>
  <c r="K486" i="13"/>
  <c r="K487" i="13"/>
  <c r="K488" i="13"/>
  <c r="K489" i="13"/>
  <c r="K490" i="13"/>
  <c r="K491" i="13"/>
  <c r="K492" i="13"/>
  <c r="K493" i="13"/>
  <c r="K494" i="13"/>
  <c r="K495" i="13"/>
  <c r="K496" i="13"/>
  <c r="K497" i="13"/>
  <c r="K498" i="13"/>
  <c r="K499" i="13"/>
  <c r="K500" i="13"/>
  <c r="K501" i="13"/>
  <c r="K502" i="13"/>
  <c r="K503" i="13"/>
  <c r="K504" i="13"/>
  <c r="K505" i="13"/>
  <c r="K506" i="13"/>
  <c r="K507" i="13"/>
  <c r="K508" i="13"/>
  <c r="K509" i="13"/>
  <c r="K510" i="13"/>
  <c r="K511" i="13"/>
  <c r="K512" i="13"/>
  <c r="K513" i="13"/>
  <c r="K514" i="13"/>
  <c r="K515" i="13"/>
  <c r="K516" i="13"/>
  <c r="K517" i="13"/>
  <c r="K518" i="13"/>
  <c r="K519" i="13"/>
  <c r="K520" i="13"/>
  <c r="K521" i="13"/>
  <c r="K522" i="13"/>
  <c r="K523" i="13"/>
  <c r="K524" i="13"/>
  <c r="K525" i="13"/>
  <c r="K526" i="13"/>
  <c r="K527" i="13"/>
  <c r="K528" i="13"/>
  <c r="K529" i="13"/>
  <c r="K530" i="13"/>
  <c r="K531" i="13"/>
  <c r="K532" i="13"/>
  <c r="K533" i="13"/>
  <c r="K534" i="13"/>
  <c r="K535" i="13"/>
  <c r="K536" i="13"/>
  <c r="K537" i="13"/>
  <c r="K538" i="13"/>
  <c r="K539" i="13"/>
  <c r="K540" i="13"/>
  <c r="K541" i="13"/>
  <c r="K542" i="13"/>
  <c r="K543" i="13"/>
  <c r="K544" i="13"/>
  <c r="K545" i="13"/>
  <c r="K546" i="13"/>
  <c r="K547" i="13"/>
  <c r="K548" i="13"/>
  <c r="K549" i="13"/>
  <c r="K550" i="13"/>
  <c r="K551" i="13"/>
  <c r="K552" i="13"/>
  <c r="K553" i="13"/>
  <c r="K554" i="13"/>
  <c r="K555" i="13"/>
  <c r="K556" i="13"/>
  <c r="K557" i="13"/>
  <c r="K558" i="13"/>
  <c r="K559" i="13"/>
  <c r="K560" i="13"/>
  <c r="K561" i="13"/>
  <c r="K562" i="13"/>
  <c r="K563" i="13"/>
  <c r="K564" i="13"/>
  <c r="K565" i="13"/>
  <c r="K566" i="13"/>
  <c r="K567" i="13"/>
  <c r="K568" i="13"/>
  <c r="K569" i="13"/>
  <c r="K570" i="13"/>
  <c r="K571" i="13"/>
  <c r="K572" i="13"/>
  <c r="K573" i="13"/>
  <c r="K574" i="13"/>
  <c r="K575" i="13"/>
  <c r="K576" i="13"/>
  <c r="K577" i="13"/>
  <c r="K578" i="13"/>
  <c r="K579" i="13"/>
  <c r="K580" i="13"/>
  <c r="K581" i="13"/>
  <c r="K582" i="13"/>
  <c r="K583" i="13"/>
  <c r="K584" i="13"/>
  <c r="K585" i="13"/>
  <c r="K586" i="13"/>
  <c r="K587" i="13"/>
  <c r="K588" i="13"/>
  <c r="K589" i="13"/>
  <c r="K590" i="13"/>
  <c r="K591" i="13"/>
  <c r="K592" i="13"/>
  <c r="K593" i="13"/>
  <c r="K594" i="13"/>
  <c r="K595" i="13"/>
  <c r="K596" i="13"/>
  <c r="K597" i="13"/>
  <c r="K598" i="13"/>
  <c r="K599" i="13"/>
  <c r="K600" i="13"/>
  <c r="K601" i="13"/>
  <c r="K602" i="13"/>
  <c r="K603" i="13"/>
  <c r="K604" i="13"/>
  <c r="K605" i="13"/>
  <c r="K606" i="13"/>
  <c r="K607" i="13"/>
  <c r="K608" i="13"/>
  <c r="K609" i="13"/>
  <c r="K610" i="13"/>
  <c r="K611" i="13"/>
  <c r="K612" i="13"/>
  <c r="K613" i="13"/>
  <c r="K614" i="13"/>
  <c r="K615" i="13"/>
  <c r="K616" i="13"/>
  <c r="K617" i="13"/>
  <c r="K618" i="13"/>
  <c r="K619" i="13"/>
  <c r="K620" i="13"/>
  <c r="K621" i="13"/>
  <c r="K622" i="13"/>
  <c r="K623" i="13"/>
  <c r="K624" i="13"/>
  <c r="K625" i="13"/>
  <c r="K626" i="13"/>
  <c r="K627" i="13"/>
  <c r="K628" i="13"/>
  <c r="K629" i="13"/>
  <c r="K630" i="13"/>
  <c r="K631" i="13"/>
  <c r="K632" i="13"/>
  <c r="K633" i="13"/>
  <c r="K634" i="13"/>
  <c r="K635" i="13"/>
  <c r="K636" i="13"/>
  <c r="K637" i="13"/>
  <c r="K638" i="13"/>
  <c r="K639" i="13"/>
  <c r="K640" i="13"/>
  <c r="K641" i="13"/>
  <c r="K642" i="13"/>
  <c r="K643" i="13"/>
  <c r="K644" i="13"/>
  <c r="K645" i="13"/>
  <c r="K646" i="13"/>
  <c r="K647" i="13"/>
  <c r="K648" i="13"/>
  <c r="K649" i="13"/>
  <c r="K650" i="13"/>
  <c r="K651" i="13"/>
  <c r="K652" i="13"/>
  <c r="K653" i="13"/>
  <c r="K654" i="13"/>
  <c r="K655" i="13"/>
  <c r="K656" i="13"/>
  <c r="K657" i="13"/>
  <c r="K658" i="13"/>
  <c r="K659" i="13"/>
  <c r="K660" i="13"/>
  <c r="K661" i="13"/>
  <c r="K662" i="13"/>
  <c r="K663" i="13"/>
  <c r="K664" i="13"/>
  <c r="K665" i="13"/>
  <c r="K666" i="13"/>
  <c r="K667" i="13"/>
  <c r="K668" i="13"/>
  <c r="K669" i="13"/>
  <c r="K670" i="13"/>
  <c r="K671" i="13"/>
  <c r="K672" i="13"/>
  <c r="K673" i="13"/>
  <c r="K674" i="13"/>
  <c r="K675" i="13"/>
  <c r="K676" i="13"/>
  <c r="K677" i="13"/>
  <c r="K678" i="13"/>
  <c r="K679" i="13"/>
  <c r="K680" i="13"/>
  <c r="K681" i="13"/>
  <c r="K682" i="13"/>
  <c r="K683" i="13"/>
  <c r="K684" i="13"/>
  <c r="K685" i="13"/>
  <c r="K686" i="13"/>
  <c r="K687" i="13"/>
  <c r="K688" i="13"/>
  <c r="K689" i="13"/>
  <c r="K690" i="13"/>
  <c r="K691" i="13"/>
  <c r="K692" i="13"/>
  <c r="K693" i="13"/>
  <c r="K694" i="13"/>
  <c r="K695" i="13"/>
  <c r="K696" i="13"/>
  <c r="K697" i="13"/>
  <c r="K698" i="13"/>
  <c r="K699" i="13"/>
  <c r="K700" i="13"/>
  <c r="K701" i="13"/>
  <c r="K702" i="13"/>
  <c r="K703" i="13"/>
  <c r="K704" i="13"/>
  <c r="K705" i="13"/>
  <c r="K706" i="13"/>
  <c r="K707" i="13"/>
  <c r="K708" i="13"/>
  <c r="K709" i="13"/>
  <c r="K710" i="13"/>
  <c r="K711" i="13"/>
  <c r="K712" i="13"/>
  <c r="K713" i="13"/>
  <c r="K714" i="13"/>
  <c r="K715" i="13"/>
  <c r="K716" i="13"/>
  <c r="K717" i="13"/>
  <c r="K718" i="13"/>
  <c r="K719" i="13"/>
  <c r="K720" i="13"/>
  <c r="K721" i="13"/>
  <c r="K722" i="13"/>
  <c r="K723" i="13"/>
  <c r="K724" i="13"/>
  <c r="K725" i="13"/>
  <c r="K726" i="13"/>
  <c r="K727" i="13"/>
  <c r="K728" i="13"/>
  <c r="K729" i="13"/>
  <c r="K730" i="13"/>
  <c r="K731" i="13"/>
  <c r="K732" i="13"/>
  <c r="K733" i="13"/>
  <c r="K734" i="13"/>
  <c r="K735" i="13"/>
  <c r="K736" i="13"/>
  <c r="K737" i="13"/>
  <c r="K738" i="13"/>
  <c r="K739" i="13"/>
  <c r="K740" i="13"/>
  <c r="K741" i="13"/>
  <c r="K742" i="13"/>
  <c r="K743" i="13"/>
  <c r="K744" i="13"/>
  <c r="K745" i="13"/>
  <c r="K746" i="13"/>
  <c r="K747" i="13"/>
  <c r="K748" i="13"/>
  <c r="K749" i="13"/>
  <c r="K750" i="13"/>
  <c r="K751" i="13"/>
  <c r="K752" i="13"/>
  <c r="K753" i="13"/>
  <c r="K754" i="13"/>
  <c r="K755" i="13"/>
  <c r="K756" i="13"/>
  <c r="K757" i="13"/>
  <c r="K758" i="13"/>
  <c r="K759" i="13"/>
  <c r="K760" i="13"/>
  <c r="K761" i="13"/>
  <c r="K762" i="13"/>
  <c r="K763" i="13"/>
  <c r="K764" i="13"/>
  <c r="K765" i="13"/>
  <c r="K766" i="13"/>
  <c r="K767" i="13"/>
  <c r="K768" i="13"/>
  <c r="K769" i="13"/>
  <c r="K770" i="13"/>
  <c r="K771" i="13"/>
  <c r="K772" i="13"/>
  <c r="K773" i="13"/>
  <c r="K774" i="13"/>
  <c r="K775" i="13"/>
  <c r="K776" i="13"/>
  <c r="K777" i="13"/>
  <c r="K778" i="13"/>
  <c r="K779" i="13"/>
  <c r="K780" i="13"/>
  <c r="K781" i="13"/>
  <c r="K782" i="13"/>
  <c r="K783" i="13"/>
  <c r="K784" i="13"/>
  <c r="K785" i="13"/>
  <c r="K786" i="13"/>
  <c r="K787" i="13"/>
  <c r="K788" i="13"/>
  <c r="K789" i="13"/>
  <c r="K790" i="13"/>
  <c r="K791" i="13"/>
  <c r="K792" i="13"/>
  <c r="K793" i="13"/>
  <c r="K794" i="13"/>
  <c r="K795" i="13"/>
  <c r="K796" i="13"/>
  <c r="K797" i="13"/>
  <c r="K798" i="13"/>
  <c r="K799" i="13"/>
  <c r="K800" i="13"/>
  <c r="K801" i="13"/>
  <c r="K802" i="13"/>
  <c r="K803" i="13"/>
  <c r="K804" i="13"/>
  <c r="K805" i="13"/>
  <c r="K806" i="13"/>
  <c r="K807" i="13"/>
  <c r="K808" i="13"/>
  <c r="K809" i="13"/>
  <c r="K810" i="13"/>
  <c r="K811" i="13"/>
  <c r="K812" i="13"/>
  <c r="K813" i="13"/>
  <c r="K814" i="13"/>
  <c r="K815" i="13"/>
  <c r="K816" i="13"/>
  <c r="K817" i="13"/>
  <c r="K818" i="13"/>
  <c r="K819" i="13"/>
  <c r="K820" i="13"/>
  <c r="K821" i="13"/>
  <c r="K822" i="13"/>
  <c r="K823" i="13"/>
  <c r="K824" i="13"/>
  <c r="K825" i="13"/>
  <c r="K826" i="13"/>
  <c r="K827" i="13"/>
  <c r="K828" i="13"/>
  <c r="K829" i="13"/>
  <c r="K830" i="13"/>
  <c r="K831" i="13"/>
  <c r="K832" i="13"/>
  <c r="K833" i="13"/>
  <c r="K834" i="13"/>
  <c r="K835" i="13"/>
  <c r="K836" i="13"/>
  <c r="K837" i="13"/>
  <c r="K838" i="13"/>
  <c r="K839" i="13"/>
  <c r="K840" i="13"/>
  <c r="K841" i="13"/>
  <c r="K842" i="13"/>
  <c r="K843" i="13"/>
  <c r="K844" i="13"/>
  <c r="K845" i="13"/>
  <c r="K846" i="13"/>
  <c r="K847" i="13"/>
  <c r="K848" i="13"/>
  <c r="K849" i="13"/>
  <c r="K850" i="13"/>
  <c r="K851" i="13"/>
  <c r="K852" i="13"/>
  <c r="K853" i="13"/>
  <c r="K854" i="13"/>
  <c r="K855" i="13"/>
  <c r="K856" i="13"/>
  <c r="K857" i="13"/>
  <c r="K858" i="13"/>
  <c r="K859" i="13"/>
  <c r="K860" i="13"/>
  <c r="K861" i="13"/>
  <c r="K862" i="13"/>
  <c r="K863" i="13"/>
  <c r="K864" i="13"/>
  <c r="K865" i="13"/>
  <c r="K866" i="13"/>
  <c r="K867" i="13"/>
  <c r="K868" i="13"/>
  <c r="K869" i="13"/>
  <c r="K870" i="13"/>
  <c r="K871" i="13"/>
  <c r="K872" i="13"/>
  <c r="K873" i="13"/>
  <c r="K874" i="13"/>
  <c r="K875" i="13"/>
  <c r="K876" i="13"/>
  <c r="K877" i="13"/>
  <c r="K878" i="13"/>
  <c r="K879" i="13"/>
  <c r="K880" i="13"/>
  <c r="K881" i="13"/>
  <c r="K882" i="13"/>
  <c r="K883" i="13"/>
  <c r="K884" i="13"/>
  <c r="K885" i="13"/>
  <c r="K886" i="13"/>
  <c r="K887" i="13"/>
  <c r="K888" i="13"/>
  <c r="K889" i="13"/>
  <c r="K890" i="13"/>
  <c r="K891" i="13"/>
  <c r="K892" i="13"/>
  <c r="K893" i="13"/>
  <c r="K894" i="13"/>
  <c r="K895" i="13"/>
  <c r="K896" i="13"/>
  <c r="K897" i="13"/>
  <c r="K898" i="13"/>
  <c r="K899" i="13"/>
  <c r="K900" i="13"/>
  <c r="K901" i="13"/>
  <c r="K902" i="13"/>
  <c r="K903" i="13"/>
  <c r="K904" i="13"/>
  <c r="K905" i="13"/>
  <c r="K906" i="13"/>
  <c r="K907" i="13"/>
  <c r="K908" i="13"/>
  <c r="K909" i="13"/>
  <c r="K910" i="13"/>
  <c r="K911" i="13"/>
  <c r="K912" i="13"/>
  <c r="K913" i="13"/>
  <c r="K914" i="13"/>
  <c r="K915" i="13"/>
  <c r="K916" i="13"/>
  <c r="K917" i="13"/>
  <c r="K918" i="13"/>
  <c r="K919" i="13"/>
  <c r="K920" i="13"/>
  <c r="K921" i="13"/>
  <c r="K922" i="13"/>
  <c r="K923" i="13"/>
  <c r="K924" i="13"/>
  <c r="K925" i="13"/>
  <c r="K926" i="13"/>
  <c r="K927" i="13"/>
  <c r="K928" i="13"/>
  <c r="K929" i="13"/>
  <c r="K930" i="13"/>
  <c r="K931" i="13"/>
  <c r="K932" i="13"/>
  <c r="K933" i="13"/>
  <c r="K934" i="13"/>
  <c r="K935" i="13"/>
  <c r="K936" i="13"/>
  <c r="K937" i="13"/>
  <c r="K938" i="13"/>
  <c r="K939" i="13"/>
  <c r="K940" i="13"/>
  <c r="K941" i="13"/>
  <c r="K942" i="13"/>
  <c r="K943" i="13"/>
  <c r="K944" i="13"/>
  <c r="K945" i="13"/>
  <c r="K946" i="13"/>
  <c r="K947" i="13"/>
  <c r="K948" i="13"/>
  <c r="K949" i="13"/>
  <c r="K950" i="13"/>
  <c r="K951" i="13"/>
  <c r="K952" i="13"/>
  <c r="K953" i="13"/>
  <c r="K954" i="13"/>
  <c r="K955" i="13"/>
  <c r="K956" i="13"/>
  <c r="K957" i="13"/>
  <c r="K958" i="13"/>
  <c r="K959" i="13"/>
  <c r="K960" i="13"/>
  <c r="K961" i="13"/>
  <c r="K962" i="13"/>
  <c r="K963" i="13"/>
  <c r="K964" i="13"/>
  <c r="K965" i="13"/>
  <c r="K966" i="13"/>
  <c r="K967" i="13"/>
  <c r="K968" i="13"/>
  <c r="K969" i="13"/>
  <c r="K970" i="13"/>
  <c r="K971" i="13"/>
  <c r="K972" i="13"/>
  <c r="K973" i="13"/>
  <c r="K974" i="13"/>
  <c r="K975" i="13"/>
  <c r="K976" i="13"/>
  <c r="K977" i="13"/>
  <c r="K978" i="13"/>
  <c r="K979" i="13"/>
  <c r="K980" i="13"/>
  <c r="K981" i="13"/>
  <c r="K982" i="13"/>
  <c r="K983" i="13"/>
  <c r="K984" i="13"/>
  <c r="K985" i="13"/>
  <c r="K986" i="13"/>
  <c r="K987" i="13"/>
  <c r="K988" i="13"/>
  <c r="K989" i="13"/>
  <c r="K990" i="13"/>
  <c r="K991" i="13"/>
  <c r="K992" i="13"/>
  <c r="K993" i="13"/>
  <c r="K994" i="13"/>
  <c r="K995" i="13"/>
  <c r="K996" i="13"/>
  <c r="K997" i="13"/>
  <c r="K998" i="13"/>
  <c r="K999" i="13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319" i="14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429" i="14"/>
  <c r="K430" i="14"/>
  <c r="K431" i="14"/>
  <c r="K432" i="14"/>
  <c r="K433" i="14"/>
  <c r="K434" i="14"/>
  <c r="K435" i="14"/>
  <c r="K436" i="14"/>
  <c r="K437" i="14"/>
  <c r="K438" i="14"/>
  <c r="K439" i="14"/>
  <c r="K440" i="14"/>
  <c r="K441" i="14"/>
  <c r="K442" i="14"/>
  <c r="K443" i="14"/>
  <c r="K444" i="14"/>
  <c r="K445" i="14"/>
  <c r="K446" i="14"/>
  <c r="K447" i="14"/>
  <c r="K448" i="14"/>
  <c r="K449" i="14"/>
  <c r="K450" i="14"/>
  <c r="K451" i="14"/>
  <c r="K452" i="14"/>
  <c r="K453" i="14"/>
  <c r="K454" i="14"/>
  <c r="K455" i="14"/>
  <c r="K456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K531" i="14"/>
  <c r="K532" i="14"/>
  <c r="K533" i="14"/>
  <c r="K534" i="14"/>
  <c r="K535" i="14"/>
  <c r="K536" i="14"/>
  <c r="K537" i="14"/>
  <c r="K538" i="14"/>
  <c r="K539" i="14"/>
  <c r="K540" i="14"/>
  <c r="K541" i="14"/>
  <c r="K542" i="14"/>
  <c r="K543" i="14"/>
  <c r="K544" i="14"/>
  <c r="K545" i="14"/>
  <c r="K546" i="14"/>
  <c r="K547" i="14"/>
  <c r="K548" i="14"/>
  <c r="K549" i="14"/>
  <c r="K550" i="14"/>
  <c r="K551" i="14"/>
  <c r="K552" i="14"/>
  <c r="K553" i="14"/>
  <c r="K554" i="14"/>
  <c r="K555" i="14"/>
  <c r="K556" i="14"/>
  <c r="K557" i="14"/>
  <c r="K558" i="14"/>
  <c r="K559" i="14"/>
  <c r="K560" i="14"/>
  <c r="K561" i="14"/>
  <c r="K562" i="14"/>
  <c r="K563" i="14"/>
  <c r="K564" i="14"/>
  <c r="K565" i="14"/>
  <c r="K566" i="14"/>
  <c r="K567" i="14"/>
  <c r="K568" i="14"/>
  <c r="K569" i="14"/>
  <c r="K570" i="14"/>
  <c r="K571" i="14"/>
  <c r="K572" i="14"/>
  <c r="K573" i="14"/>
  <c r="K574" i="14"/>
  <c r="K575" i="14"/>
  <c r="K576" i="14"/>
  <c r="K577" i="14"/>
  <c r="K578" i="14"/>
  <c r="K579" i="14"/>
  <c r="K580" i="14"/>
  <c r="K581" i="14"/>
  <c r="K582" i="14"/>
  <c r="K583" i="14"/>
  <c r="K584" i="14"/>
  <c r="K585" i="14"/>
  <c r="K586" i="14"/>
  <c r="K587" i="14"/>
  <c r="K588" i="14"/>
  <c r="K589" i="14"/>
  <c r="K590" i="14"/>
  <c r="K591" i="14"/>
  <c r="K592" i="14"/>
  <c r="K593" i="14"/>
  <c r="K594" i="14"/>
  <c r="K595" i="14"/>
  <c r="K596" i="14"/>
  <c r="K597" i="14"/>
  <c r="K598" i="14"/>
  <c r="K599" i="14"/>
  <c r="K600" i="14"/>
  <c r="K601" i="14"/>
  <c r="K602" i="14"/>
  <c r="K603" i="14"/>
  <c r="K604" i="14"/>
  <c r="K605" i="14"/>
  <c r="K606" i="14"/>
  <c r="K607" i="14"/>
  <c r="K608" i="14"/>
  <c r="K609" i="14"/>
  <c r="K610" i="14"/>
  <c r="K611" i="14"/>
  <c r="K612" i="14"/>
  <c r="K613" i="14"/>
  <c r="K614" i="14"/>
  <c r="K615" i="14"/>
  <c r="K616" i="14"/>
  <c r="K617" i="14"/>
  <c r="K618" i="14"/>
  <c r="K619" i="14"/>
  <c r="K620" i="14"/>
  <c r="K621" i="14"/>
  <c r="K622" i="14"/>
  <c r="K623" i="14"/>
  <c r="K624" i="14"/>
  <c r="K625" i="14"/>
  <c r="K626" i="14"/>
  <c r="K627" i="14"/>
  <c r="K628" i="14"/>
  <c r="K629" i="14"/>
  <c r="K630" i="14"/>
  <c r="K631" i="14"/>
  <c r="K632" i="14"/>
  <c r="K633" i="14"/>
  <c r="K634" i="14"/>
  <c r="K635" i="14"/>
  <c r="K636" i="14"/>
  <c r="K637" i="14"/>
  <c r="K638" i="14"/>
  <c r="K639" i="14"/>
  <c r="K640" i="14"/>
  <c r="K641" i="14"/>
  <c r="K642" i="14"/>
  <c r="K643" i="14"/>
  <c r="K644" i="14"/>
  <c r="K645" i="14"/>
  <c r="K646" i="14"/>
  <c r="K647" i="14"/>
  <c r="K648" i="14"/>
  <c r="K649" i="14"/>
  <c r="K650" i="14"/>
  <c r="K651" i="14"/>
  <c r="K652" i="14"/>
  <c r="K653" i="14"/>
  <c r="K654" i="14"/>
  <c r="K655" i="14"/>
  <c r="K656" i="14"/>
  <c r="K657" i="14"/>
  <c r="K658" i="14"/>
  <c r="K659" i="14"/>
  <c r="K660" i="14"/>
  <c r="K661" i="14"/>
  <c r="K662" i="14"/>
  <c r="K663" i="14"/>
  <c r="K664" i="14"/>
  <c r="K665" i="14"/>
  <c r="K666" i="14"/>
  <c r="K667" i="14"/>
  <c r="K668" i="14"/>
  <c r="K669" i="14"/>
  <c r="K670" i="14"/>
  <c r="K671" i="14"/>
  <c r="K672" i="14"/>
  <c r="K673" i="14"/>
  <c r="K674" i="14"/>
  <c r="K675" i="14"/>
  <c r="K676" i="14"/>
  <c r="K677" i="14"/>
  <c r="K678" i="14"/>
  <c r="K679" i="14"/>
  <c r="K680" i="14"/>
  <c r="K681" i="14"/>
  <c r="K682" i="14"/>
  <c r="K683" i="14"/>
  <c r="K684" i="14"/>
  <c r="K685" i="14"/>
  <c r="K686" i="14"/>
  <c r="K687" i="14"/>
  <c r="K688" i="14"/>
  <c r="K689" i="14"/>
  <c r="K690" i="14"/>
  <c r="K691" i="14"/>
  <c r="K692" i="14"/>
  <c r="K693" i="14"/>
  <c r="K694" i="14"/>
  <c r="K695" i="14"/>
  <c r="K696" i="14"/>
  <c r="K697" i="14"/>
  <c r="K698" i="14"/>
  <c r="K699" i="14"/>
  <c r="K700" i="14"/>
  <c r="K701" i="14"/>
  <c r="K702" i="14"/>
  <c r="K703" i="14"/>
  <c r="K704" i="14"/>
  <c r="K705" i="14"/>
  <c r="K706" i="14"/>
  <c r="K707" i="14"/>
  <c r="K708" i="14"/>
  <c r="K709" i="14"/>
  <c r="K710" i="14"/>
  <c r="K711" i="14"/>
  <c r="K712" i="14"/>
  <c r="K713" i="14"/>
  <c r="K714" i="14"/>
  <c r="K715" i="14"/>
  <c r="K716" i="14"/>
  <c r="K717" i="14"/>
  <c r="K718" i="14"/>
  <c r="K719" i="14"/>
  <c r="K720" i="14"/>
  <c r="K721" i="14"/>
  <c r="K722" i="14"/>
  <c r="K723" i="14"/>
  <c r="K724" i="14"/>
  <c r="K725" i="14"/>
  <c r="K726" i="14"/>
  <c r="K727" i="14"/>
  <c r="K728" i="14"/>
  <c r="K729" i="14"/>
  <c r="K730" i="14"/>
  <c r="K731" i="14"/>
  <c r="K732" i="14"/>
  <c r="K733" i="14"/>
  <c r="K734" i="14"/>
  <c r="K735" i="14"/>
  <c r="K736" i="14"/>
  <c r="K737" i="14"/>
  <c r="K738" i="14"/>
  <c r="K739" i="14"/>
  <c r="K740" i="14"/>
  <c r="K741" i="14"/>
  <c r="K742" i="14"/>
  <c r="K743" i="14"/>
  <c r="K744" i="14"/>
  <c r="K745" i="14"/>
  <c r="K746" i="14"/>
  <c r="K747" i="14"/>
  <c r="K748" i="14"/>
  <c r="K749" i="14"/>
  <c r="K750" i="14"/>
  <c r="K751" i="14"/>
  <c r="K752" i="14"/>
  <c r="K753" i="14"/>
  <c r="K754" i="14"/>
  <c r="K755" i="14"/>
  <c r="K756" i="14"/>
  <c r="K757" i="14"/>
  <c r="K758" i="14"/>
  <c r="K759" i="14"/>
  <c r="K760" i="14"/>
  <c r="K761" i="14"/>
  <c r="K762" i="14"/>
  <c r="K763" i="14"/>
  <c r="K764" i="14"/>
  <c r="K765" i="14"/>
  <c r="K766" i="14"/>
  <c r="K767" i="14"/>
  <c r="K768" i="14"/>
  <c r="K769" i="14"/>
  <c r="K770" i="14"/>
  <c r="K771" i="14"/>
  <c r="K772" i="14"/>
  <c r="K773" i="14"/>
  <c r="K774" i="14"/>
  <c r="K775" i="14"/>
  <c r="K776" i="14"/>
  <c r="K777" i="14"/>
  <c r="K778" i="14"/>
  <c r="K779" i="14"/>
  <c r="K780" i="14"/>
  <c r="K781" i="14"/>
  <c r="K782" i="14"/>
  <c r="K783" i="14"/>
  <c r="K784" i="14"/>
  <c r="K785" i="14"/>
  <c r="K786" i="14"/>
  <c r="K787" i="14"/>
  <c r="K788" i="14"/>
  <c r="K789" i="14"/>
  <c r="K790" i="14"/>
  <c r="K791" i="14"/>
  <c r="K792" i="14"/>
  <c r="K793" i="14"/>
  <c r="K794" i="14"/>
  <c r="K795" i="14"/>
  <c r="K796" i="14"/>
  <c r="K797" i="14"/>
  <c r="K798" i="14"/>
  <c r="K799" i="14"/>
  <c r="K800" i="14"/>
  <c r="K801" i="14"/>
  <c r="K802" i="14"/>
  <c r="K803" i="14"/>
  <c r="K804" i="14"/>
  <c r="K805" i="14"/>
  <c r="K806" i="14"/>
  <c r="K807" i="14"/>
  <c r="K808" i="14"/>
  <c r="K809" i="14"/>
  <c r="K810" i="14"/>
  <c r="K811" i="14"/>
  <c r="K812" i="14"/>
  <c r="K813" i="14"/>
  <c r="K814" i="14"/>
  <c r="K815" i="14"/>
  <c r="K816" i="14"/>
  <c r="K817" i="14"/>
  <c r="K818" i="14"/>
  <c r="K819" i="14"/>
  <c r="K820" i="14"/>
  <c r="K821" i="14"/>
  <c r="K822" i="14"/>
  <c r="K823" i="14"/>
  <c r="K824" i="14"/>
  <c r="K825" i="14"/>
  <c r="K826" i="14"/>
  <c r="K827" i="14"/>
  <c r="K828" i="14"/>
  <c r="K829" i="14"/>
  <c r="K830" i="14"/>
  <c r="K831" i="14"/>
  <c r="K832" i="14"/>
  <c r="K833" i="14"/>
  <c r="K834" i="14"/>
  <c r="K835" i="14"/>
  <c r="K836" i="14"/>
  <c r="K837" i="14"/>
  <c r="K838" i="14"/>
  <c r="K839" i="14"/>
  <c r="K840" i="14"/>
  <c r="K841" i="14"/>
  <c r="K842" i="14"/>
  <c r="K843" i="14"/>
  <c r="K844" i="14"/>
  <c r="K845" i="14"/>
  <c r="K846" i="14"/>
  <c r="K847" i="14"/>
  <c r="K848" i="14"/>
  <c r="K849" i="14"/>
  <c r="K850" i="14"/>
  <c r="K851" i="14"/>
  <c r="K852" i="14"/>
  <c r="K853" i="14"/>
  <c r="K854" i="14"/>
  <c r="K855" i="14"/>
  <c r="K856" i="14"/>
  <c r="K857" i="14"/>
  <c r="K858" i="14"/>
  <c r="K859" i="14"/>
  <c r="K860" i="14"/>
  <c r="K861" i="14"/>
  <c r="K862" i="14"/>
  <c r="K863" i="14"/>
  <c r="K864" i="14"/>
  <c r="K865" i="14"/>
  <c r="K866" i="14"/>
  <c r="K867" i="14"/>
  <c r="K868" i="14"/>
  <c r="K869" i="14"/>
  <c r="K870" i="14"/>
  <c r="K871" i="14"/>
  <c r="K872" i="14"/>
  <c r="K873" i="14"/>
  <c r="K874" i="14"/>
  <c r="K875" i="14"/>
  <c r="K876" i="14"/>
  <c r="K877" i="14"/>
  <c r="K878" i="14"/>
  <c r="K879" i="14"/>
  <c r="K880" i="14"/>
  <c r="K881" i="14"/>
  <c r="K882" i="14"/>
  <c r="K883" i="14"/>
  <c r="K884" i="14"/>
  <c r="K885" i="14"/>
  <c r="K886" i="14"/>
  <c r="K887" i="14"/>
  <c r="K888" i="14"/>
  <c r="K889" i="14"/>
  <c r="K890" i="14"/>
  <c r="K891" i="14"/>
  <c r="K892" i="14"/>
  <c r="K893" i="14"/>
  <c r="K894" i="14"/>
  <c r="K895" i="14"/>
  <c r="K896" i="14"/>
  <c r="K897" i="14"/>
  <c r="K898" i="14"/>
  <c r="K899" i="14"/>
  <c r="K900" i="14"/>
  <c r="K901" i="14"/>
  <c r="K902" i="14"/>
  <c r="K903" i="14"/>
  <c r="K904" i="14"/>
  <c r="K905" i="14"/>
  <c r="K906" i="14"/>
  <c r="K907" i="14"/>
  <c r="K908" i="14"/>
  <c r="K909" i="14"/>
  <c r="K910" i="14"/>
  <c r="K911" i="14"/>
  <c r="K912" i="14"/>
  <c r="K913" i="14"/>
  <c r="K914" i="14"/>
  <c r="K915" i="14"/>
  <c r="K916" i="14"/>
  <c r="K917" i="14"/>
  <c r="K918" i="14"/>
  <c r="K919" i="14"/>
  <c r="K920" i="14"/>
  <c r="K921" i="14"/>
  <c r="K922" i="14"/>
  <c r="K923" i="14"/>
  <c r="K924" i="14"/>
  <c r="K925" i="14"/>
  <c r="K926" i="14"/>
  <c r="K927" i="14"/>
  <c r="K928" i="14"/>
  <c r="K929" i="14"/>
  <c r="K930" i="14"/>
  <c r="K931" i="14"/>
  <c r="K932" i="14"/>
  <c r="K933" i="14"/>
  <c r="K934" i="14"/>
  <c r="K935" i="14"/>
  <c r="K936" i="14"/>
  <c r="K937" i="14"/>
  <c r="K938" i="14"/>
  <c r="K939" i="14"/>
  <c r="K940" i="14"/>
  <c r="K941" i="14"/>
  <c r="K942" i="14"/>
  <c r="K943" i="14"/>
  <c r="K944" i="14"/>
  <c r="K945" i="14"/>
  <c r="K946" i="14"/>
  <c r="K947" i="14"/>
  <c r="K948" i="14"/>
  <c r="K949" i="14"/>
  <c r="K950" i="14"/>
  <c r="K951" i="14"/>
  <c r="K952" i="14"/>
  <c r="K953" i="14"/>
  <c r="K954" i="14"/>
  <c r="K955" i="14"/>
  <c r="K956" i="14"/>
  <c r="K957" i="14"/>
  <c r="K958" i="14"/>
  <c r="K959" i="14"/>
  <c r="K960" i="14"/>
  <c r="K961" i="14"/>
  <c r="K962" i="14"/>
  <c r="K963" i="14"/>
  <c r="K964" i="14"/>
  <c r="K965" i="14"/>
  <c r="K966" i="14"/>
  <c r="K967" i="14"/>
  <c r="K968" i="14"/>
  <c r="K969" i="14"/>
  <c r="K970" i="14"/>
  <c r="K971" i="14"/>
  <c r="K972" i="14"/>
  <c r="K973" i="14"/>
  <c r="K974" i="14"/>
  <c r="K975" i="14"/>
  <c r="K976" i="14"/>
  <c r="K977" i="14"/>
  <c r="K978" i="14"/>
  <c r="K979" i="14"/>
  <c r="K980" i="14"/>
  <c r="K981" i="14"/>
  <c r="K982" i="14"/>
  <c r="K983" i="14"/>
  <c r="K984" i="14"/>
  <c r="K985" i="14"/>
  <c r="K986" i="14"/>
  <c r="K987" i="14"/>
  <c r="K988" i="14"/>
  <c r="K989" i="14"/>
  <c r="K990" i="14"/>
  <c r="K991" i="14"/>
  <c r="K992" i="14"/>
  <c r="K993" i="14"/>
  <c r="K994" i="14"/>
  <c r="K995" i="14"/>
  <c r="K996" i="14"/>
  <c r="K997" i="14"/>
  <c r="K998" i="14"/>
  <c r="K999" i="14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2" i="4"/>
  <c r="K12" i="5"/>
  <c r="K12" i="6"/>
  <c r="K12" i="7"/>
  <c r="K12" i="8"/>
  <c r="K12" i="9"/>
  <c r="K12" i="10"/>
  <c r="K12" i="11"/>
  <c r="K12" i="12"/>
  <c r="K12" i="13"/>
  <c r="K12" i="14"/>
  <c r="K12" i="1"/>
  <c r="K11" i="4"/>
  <c r="K11" i="5"/>
  <c r="K11" i="6"/>
  <c r="K11" i="7"/>
  <c r="K11" i="8"/>
  <c r="K11" i="9"/>
  <c r="K11" i="10"/>
  <c r="K11" i="11"/>
  <c r="K11" i="12"/>
  <c r="K11" i="13"/>
  <c r="K11" i="14"/>
  <c r="K11" i="1"/>
  <c r="E11" i="6" l="1"/>
  <c r="E11" i="7"/>
  <c r="E11" i="8"/>
  <c r="E11" i="9"/>
  <c r="E11" i="10"/>
  <c r="E11" i="11"/>
  <c r="E11" i="12"/>
  <c r="E11" i="13"/>
  <c r="E11" i="5"/>
  <c r="E11" i="14"/>
  <c r="C11" i="4"/>
  <c r="E11" i="4" s="1"/>
  <c r="I12" i="4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I675" i="12"/>
  <c r="I676" i="12"/>
  <c r="I677" i="12"/>
  <c r="I678" i="12"/>
  <c r="I679" i="12"/>
  <c r="I680" i="12"/>
  <c r="I681" i="12"/>
  <c r="I682" i="12"/>
  <c r="I683" i="12"/>
  <c r="I684" i="12"/>
  <c r="I685" i="12"/>
  <c r="I686" i="12"/>
  <c r="I687" i="12"/>
  <c r="I688" i="12"/>
  <c r="I689" i="12"/>
  <c r="I690" i="12"/>
  <c r="I691" i="12"/>
  <c r="I692" i="12"/>
  <c r="I693" i="12"/>
  <c r="I694" i="12"/>
  <c r="I695" i="12"/>
  <c r="I696" i="12"/>
  <c r="I697" i="12"/>
  <c r="I698" i="12"/>
  <c r="I699" i="12"/>
  <c r="I700" i="12"/>
  <c r="I701" i="12"/>
  <c r="I702" i="12"/>
  <c r="I703" i="12"/>
  <c r="I704" i="12"/>
  <c r="I705" i="12"/>
  <c r="I706" i="12"/>
  <c r="I707" i="12"/>
  <c r="I708" i="12"/>
  <c r="I709" i="12"/>
  <c r="I710" i="12"/>
  <c r="I711" i="12"/>
  <c r="I712" i="12"/>
  <c r="I713" i="12"/>
  <c r="I714" i="12"/>
  <c r="I715" i="12"/>
  <c r="I716" i="12"/>
  <c r="I717" i="12"/>
  <c r="I718" i="12"/>
  <c r="I719" i="12"/>
  <c r="I720" i="12"/>
  <c r="I721" i="12"/>
  <c r="I722" i="12"/>
  <c r="I723" i="12"/>
  <c r="I724" i="12"/>
  <c r="I725" i="12"/>
  <c r="I726" i="12"/>
  <c r="I727" i="12"/>
  <c r="I728" i="12"/>
  <c r="I729" i="12"/>
  <c r="I730" i="12"/>
  <c r="I731" i="12"/>
  <c r="I732" i="12"/>
  <c r="I733" i="12"/>
  <c r="I734" i="12"/>
  <c r="I735" i="12"/>
  <c r="I736" i="12"/>
  <c r="I737" i="12"/>
  <c r="I738" i="12"/>
  <c r="I739" i="12"/>
  <c r="I740" i="12"/>
  <c r="I741" i="12"/>
  <c r="I742" i="12"/>
  <c r="I743" i="12"/>
  <c r="I744" i="12"/>
  <c r="I745" i="12"/>
  <c r="I746" i="12"/>
  <c r="I747" i="12"/>
  <c r="I748" i="12"/>
  <c r="I749" i="12"/>
  <c r="I750" i="12"/>
  <c r="I751" i="12"/>
  <c r="I752" i="12"/>
  <c r="I753" i="12"/>
  <c r="I754" i="12"/>
  <c r="I755" i="12"/>
  <c r="I756" i="12"/>
  <c r="I757" i="12"/>
  <c r="I758" i="12"/>
  <c r="I759" i="12"/>
  <c r="I760" i="12"/>
  <c r="I761" i="12"/>
  <c r="I762" i="12"/>
  <c r="I763" i="12"/>
  <c r="I764" i="12"/>
  <c r="I765" i="12"/>
  <c r="I766" i="12"/>
  <c r="I767" i="12"/>
  <c r="I768" i="12"/>
  <c r="I769" i="12"/>
  <c r="I770" i="12"/>
  <c r="I771" i="12"/>
  <c r="I772" i="12"/>
  <c r="I773" i="12"/>
  <c r="I774" i="12"/>
  <c r="I775" i="12"/>
  <c r="I776" i="12"/>
  <c r="I777" i="12"/>
  <c r="I778" i="12"/>
  <c r="I779" i="12"/>
  <c r="I780" i="12"/>
  <c r="I781" i="12"/>
  <c r="I782" i="12"/>
  <c r="I783" i="12"/>
  <c r="I784" i="12"/>
  <c r="I785" i="12"/>
  <c r="I786" i="12"/>
  <c r="I787" i="12"/>
  <c r="I788" i="12"/>
  <c r="I789" i="12"/>
  <c r="I790" i="12"/>
  <c r="I791" i="12"/>
  <c r="I792" i="12"/>
  <c r="I793" i="12"/>
  <c r="I794" i="12"/>
  <c r="I795" i="12"/>
  <c r="I796" i="12"/>
  <c r="I797" i="12"/>
  <c r="I798" i="12"/>
  <c r="I799" i="12"/>
  <c r="I800" i="12"/>
  <c r="I801" i="12"/>
  <c r="I802" i="12"/>
  <c r="I803" i="12"/>
  <c r="I804" i="12"/>
  <c r="I805" i="12"/>
  <c r="I806" i="12"/>
  <c r="I807" i="12"/>
  <c r="I808" i="12"/>
  <c r="I809" i="12"/>
  <c r="I810" i="12"/>
  <c r="I811" i="12"/>
  <c r="I812" i="12"/>
  <c r="I813" i="12"/>
  <c r="I814" i="12"/>
  <c r="I815" i="12"/>
  <c r="I816" i="12"/>
  <c r="I817" i="12"/>
  <c r="I818" i="12"/>
  <c r="I819" i="12"/>
  <c r="I820" i="12"/>
  <c r="I821" i="12"/>
  <c r="I822" i="12"/>
  <c r="I823" i="12"/>
  <c r="I824" i="12"/>
  <c r="I825" i="12"/>
  <c r="I826" i="12"/>
  <c r="I827" i="12"/>
  <c r="I828" i="12"/>
  <c r="I829" i="12"/>
  <c r="I830" i="12"/>
  <c r="I831" i="12"/>
  <c r="I832" i="12"/>
  <c r="I833" i="12"/>
  <c r="I834" i="12"/>
  <c r="I835" i="12"/>
  <c r="I836" i="12"/>
  <c r="I837" i="12"/>
  <c r="I838" i="12"/>
  <c r="I839" i="12"/>
  <c r="I840" i="12"/>
  <c r="I841" i="12"/>
  <c r="I842" i="12"/>
  <c r="I843" i="12"/>
  <c r="I844" i="12"/>
  <c r="I845" i="12"/>
  <c r="I846" i="12"/>
  <c r="I847" i="12"/>
  <c r="I848" i="12"/>
  <c r="I849" i="12"/>
  <c r="I850" i="12"/>
  <c r="I851" i="12"/>
  <c r="I852" i="12"/>
  <c r="I853" i="12"/>
  <c r="I854" i="12"/>
  <c r="I855" i="12"/>
  <c r="I856" i="12"/>
  <c r="I857" i="12"/>
  <c r="I858" i="12"/>
  <c r="I859" i="12"/>
  <c r="I860" i="12"/>
  <c r="I861" i="12"/>
  <c r="I862" i="12"/>
  <c r="I863" i="12"/>
  <c r="I864" i="12"/>
  <c r="I865" i="12"/>
  <c r="I866" i="12"/>
  <c r="I867" i="12"/>
  <c r="I868" i="12"/>
  <c r="I869" i="12"/>
  <c r="I870" i="12"/>
  <c r="I871" i="12"/>
  <c r="I872" i="12"/>
  <c r="I873" i="12"/>
  <c r="I874" i="12"/>
  <c r="I875" i="12"/>
  <c r="I876" i="12"/>
  <c r="I877" i="12"/>
  <c r="I878" i="12"/>
  <c r="I879" i="12"/>
  <c r="I880" i="12"/>
  <c r="I881" i="12"/>
  <c r="I882" i="12"/>
  <c r="I883" i="12"/>
  <c r="I884" i="12"/>
  <c r="I885" i="12"/>
  <c r="I886" i="12"/>
  <c r="I887" i="12"/>
  <c r="I888" i="12"/>
  <c r="I889" i="12"/>
  <c r="I890" i="12"/>
  <c r="I891" i="12"/>
  <c r="I892" i="12"/>
  <c r="I893" i="12"/>
  <c r="I894" i="12"/>
  <c r="I895" i="12"/>
  <c r="I896" i="12"/>
  <c r="I897" i="12"/>
  <c r="I898" i="12"/>
  <c r="I899" i="12"/>
  <c r="I900" i="12"/>
  <c r="I901" i="12"/>
  <c r="I902" i="12"/>
  <c r="I903" i="12"/>
  <c r="I904" i="12"/>
  <c r="I905" i="12"/>
  <c r="I906" i="12"/>
  <c r="I907" i="12"/>
  <c r="I908" i="12"/>
  <c r="I909" i="12"/>
  <c r="I910" i="12"/>
  <c r="I911" i="12"/>
  <c r="I912" i="12"/>
  <c r="I913" i="12"/>
  <c r="I914" i="12"/>
  <c r="I915" i="12"/>
  <c r="I916" i="12"/>
  <c r="I917" i="12"/>
  <c r="I918" i="12"/>
  <c r="I919" i="12"/>
  <c r="I920" i="12"/>
  <c r="I921" i="12"/>
  <c r="I922" i="12"/>
  <c r="I923" i="12"/>
  <c r="I924" i="12"/>
  <c r="I925" i="12"/>
  <c r="I926" i="12"/>
  <c r="I927" i="12"/>
  <c r="I928" i="12"/>
  <c r="I929" i="12"/>
  <c r="I930" i="12"/>
  <c r="I931" i="12"/>
  <c r="I932" i="12"/>
  <c r="I933" i="12"/>
  <c r="I934" i="12"/>
  <c r="I935" i="12"/>
  <c r="I936" i="12"/>
  <c r="I937" i="12"/>
  <c r="I938" i="12"/>
  <c r="I939" i="12"/>
  <c r="I940" i="12"/>
  <c r="I941" i="12"/>
  <c r="I942" i="12"/>
  <c r="I943" i="12"/>
  <c r="I944" i="12"/>
  <c r="I945" i="12"/>
  <c r="I946" i="12"/>
  <c r="I947" i="12"/>
  <c r="I948" i="12"/>
  <c r="I949" i="12"/>
  <c r="I950" i="12"/>
  <c r="I951" i="12"/>
  <c r="I952" i="12"/>
  <c r="I953" i="12"/>
  <c r="I954" i="12"/>
  <c r="I955" i="12"/>
  <c r="I956" i="12"/>
  <c r="I957" i="12"/>
  <c r="I958" i="12"/>
  <c r="I959" i="12"/>
  <c r="I960" i="12"/>
  <c r="I961" i="12"/>
  <c r="I962" i="12"/>
  <c r="I963" i="12"/>
  <c r="I964" i="12"/>
  <c r="I965" i="12"/>
  <c r="I966" i="12"/>
  <c r="I967" i="12"/>
  <c r="I968" i="12"/>
  <c r="I969" i="12"/>
  <c r="I970" i="12"/>
  <c r="I971" i="12"/>
  <c r="I972" i="12"/>
  <c r="I973" i="12"/>
  <c r="I974" i="12"/>
  <c r="I975" i="12"/>
  <c r="I976" i="12"/>
  <c r="I977" i="12"/>
  <c r="I978" i="12"/>
  <c r="I979" i="12"/>
  <c r="I980" i="12"/>
  <c r="I981" i="12"/>
  <c r="I982" i="12"/>
  <c r="I983" i="12"/>
  <c r="I984" i="12"/>
  <c r="I985" i="12"/>
  <c r="I986" i="12"/>
  <c r="I987" i="12"/>
  <c r="I988" i="12"/>
  <c r="I989" i="12"/>
  <c r="I990" i="12"/>
  <c r="I991" i="12"/>
  <c r="I992" i="12"/>
  <c r="I993" i="12"/>
  <c r="I994" i="12"/>
  <c r="I995" i="12"/>
  <c r="I996" i="12"/>
  <c r="I997" i="12"/>
  <c r="I998" i="12"/>
  <c r="I999" i="12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I444" i="14"/>
  <c r="I445" i="14"/>
  <c r="I446" i="14"/>
  <c r="I447" i="14"/>
  <c r="I448" i="14"/>
  <c r="I449" i="14"/>
  <c r="I450" i="14"/>
  <c r="I451" i="14"/>
  <c r="I452" i="14"/>
  <c r="I453" i="14"/>
  <c r="I454" i="14"/>
  <c r="I455" i="14"/>
  <c r="I456" i="14"/>
  <c r="I457" i="14"/>
  <c r="I458" i="14"/>
  <c r="I459" i="14"/>
  <c r="I460" i="14"/>
  <c r="I461" i="14"/>
  <c r="I462" i="14"/>
  <c r="I463" i="14"/>
  <c r="I464" i="14"/>
  <c r="I465" i="14"/>
  <c r="I466" i="14"/>
  <c r="I467" i="14"/>
  <c r="I468" i="14"/>
  <c r="I469" i="14"/>
  <c r="I470" i="14"/>
  <c r="I471" i="14"/>
  <c r="I472" i="14"/>
  <c r="I473" i="14"/>
  <c r="I474" i="14"/>
  <c r="I475" i="14"/>
  <c r="I476" i="14"/>
  <c r="I477" i="14"/>
  <c r="I478" i="14"/>
  <c r="I479" i="14"/>
  <c r="I480" i="14"/>
  <c r="I481" i="14"/>
  <c r="I482" i="14"/>
  <c r="I483" i="14"/>
  <c r="I484" i="14"/>
  <c r="I485" i="14"/>
  <c r="I486" i="14"/>
  <c r="I487" i="14"/>
  <c r="I488" i="14"/>
  <c r="I489" i="14"/>
  <c r="I490" i="14"/>
  <c r="I491" i="14"/>
  <c r="I492" i="14"/>
  <c r="I493" i="14"/>
  <c r="I494" i="14"/>
  <c r="I495" i="14"/>
  <c r="I496" i="14"/>
  <c r="I497" i="14"/>
  <c r="I498" i="14"/>
  <c r="I499" i="14"/>
  <c r="I500" i="14"/>
  <c r="I501" i="14"/>
  <c r="I502" i="14"/>
  <c r="I503" i="14"/>
  <c r="I504" i="14"/>
  <c r="I505" i="14"/>
  <c r="I506" i="14"/>
  <c r="I507" i="14"/>
  <c r="I508" i="14"/>
  <c r="I509" i="14"/>
  <c r="I510" i="14"/>
  <c r="I511" i="14"/>
  <c r="I512" i="14"/>
  <c r="I513" i="14"/>
  <c r="I514" i="14"/>
  <c r="I515" i="14"/>
  <c r="I516" i="14"/>
  <c r="I517" i="14"/>
  <c r="I518" i="14"/>
  <c r="I519" i="14"/>
  <c r="I520" i="14"/>
  <c r="I521" i="14"/>
  <c r="I522" i="14"/>
  <c r="I523" i="14"/>
  <c r="I524" i="14"/>
  <c r="I525" i="14"/>
  <c r="I526" i="14"/>
  <c r="I527" i="14"/>
  <c r="I528" i="14"/>
  <c r="I529" i="14"/>
  <c r="I530" i="14"/>
  <c r="I531" i="14"/>
  <c r="I532" i="14"/>
  <c r="I533" i="14"/>
  <c r="I534" i="14"/>
  <c r="I535" i="14"/>
  <c r="I536" i="14"/>
  <c r="I537" i="14"/>
  <c r="I538" i="14"/>
  <c r="I539" i="14"/>
  <c r="I540" i="14"/>
  <c r="I541" i="14"/>
  <c r="I542" i="14"/>
  <c r="I543" i="14"/>
  <c r="I544" i="14"/>
  <c r="I545" i="14"/>
  <c r="I546" i="14"/>
  <c r="I547" i="14"/>
  <c r="I548" i="14"/>
  <c r="I549" i="14"/>
  <c r="I550" i="14"/>
  <c r="I551" i="14"/>
  <c r="I552" i="14"/>
  <c r="I553" i="14"/>
  <c r="I554" i="14"/>
  <c r="I555" i="14"/>
  <c r="I556" i="14"/>
  <c r="I557" i="14"/>
  <c r="I558" i="14"/>
  <c r="I559" i="14"/>
  <c r="I560" i="14"/>
  <c r="I561" i="14"/>
  <c r="I562" i="14"/>
  <c r="I563" i="14"/>
  <c r="I564" i="14"/>
  <c r="I565" i="14"/>
  <c r="I566" i="14"/>
  <c r="I567" i="14"/>
  <c r="I568" i="14"/>
  <c r="I569" i="14"/>
  <c r="I570" i="14"/>
  <c r="I571" i="14"/>
  <c r="I572" i="14"/>
  <c r="I573" i="14"/>
  <c r="I574" i="14"/>
  <c r="I575" i="14"/>
  <c r="I576" i="14"/>
  <c r="I577" i="14"/>
  <c r="I578" i="14"/>
  <c r="I579" i="14"/>
  <c r="I580" i="14"/>
  <c r="I581" i="14"/>
  <c r="I582" i="14"/>
  <c r="I583" i="14"/>
  <c r="I584" i="14"/>
  <c r="I585" i="14"/>
  <c r="I586" i="14"/>
  <c r="I587" i="14"/>
  <c r="I588" i="14"/>
  <c r="I589" i="14"/>
  <c r="I590" i="14"/>
  <c r="I591" i="14"/>
  <c r="I592" i="14"/>
  <c r="I593" i="14"/>
  <c r="I594" i="14"/>
  <c r="I595" i="14"/>
  <c r="I596" i="14"/>
  <c r="I597" i="14"/>
  <c r="I598" i="14"/>
  <c r="I599" i="14"/>
  <c r="I600" i="14"/>
  <c r="I601" i="14"/>
  <c r="I602" i="14"/>
  <c r="I603" i="14"/>
  <c r="I604" i="14"/>
  <c r="I605" i="14"/>
  <c r="I606" i="14"/>
  <c r="I607" i="14"/>
  <c r="I608" i="14"/>
  <c r="I609" i="14"/>
  <c r="I610" i="14"/>
  <c r="I611" i="14"/>
  <c r="I612" i="14"/>
  <c r="I613" i="14"/>
  <c r="I614" i="14"/>
  <c r="I615" i="14"/>
  <c r="I616" i="14"/>
  <c r="I617" i="14"/>
  <c r="I618" i="14"/>
  <c r="I619" i="14"/>
  <c r="I620" i="14"/>
  <c r="I621" i="14"/>
  <c r="I622" i="14"/>
  <c r="I623" i="14"/>
  <c r="I624" i="14"/>
  <c r="I625" i="14"/>
  <c r="I626" i="14"/>
  <c r="I627" i="14"/>
  <c r="I628" i="14"/>
  <c r="I629" i="14"/>
  <c r="I630" i="14"/>
  <c r="I631" i="14"/>
  <c r="I632" i="14"/>
  <c r="I633" i="14"/>
  <c r="I634" i="14"/>
  <c r="I635" i="14"/>
  <c r="I636" i="14"/>
  <c r="I637" i="14"/>
  <c r="I638" i="14"/>
  <c r="I639" i="14"/>
  <c r="I640" i="14"/>
  <c r="I641" i="14"/>
  <c r="I642" i="14"/>
  <c r="I643" i="14"/>
  <c r="I644" i="14"/>
  <c r="I645" i="14"/>
  <c r="I646" i="14"/>
  <c r="I647" i="14"/>
  <c r="I648" i="14"/>
  <c r="I649" i="14"/>
  <c r="I650" i="14"/>
  <c r="I651" i="14"/>
  <c r="I652" i="14"/>
  <c r="I653" i="14"/>
  <c r="I654" i="14"/>
  <c r="I655" i="14"/>
  <c r="I656" i="14"/>
  <c r="I657" i="14"/>
  <c r="I658" i="14"/>
  <c r="I659" i="14"/>
  <c r="I660" i="14"/>
  <c r="I661" i="14"/>
  <c r="I662" i="14"/>
  <c r="I663" i="14"/>
  <c r="I664" i="14"/>
  <c r="I665" i="14"/>
  <c r="I666" i="14"/>
  <c r="I667" i="14"/>
  <c r="I668" i="14"/>
  <c r="I669" i="14"/>
  <c r="I670" i="14"/>
  <c r="I671" i="14"/>
  <c r="I672" i="14"/>
  <c r="I673" i="14"/>
  <c r="I674" i="14"/>
  <c r="I675" i="14"/>
  <c r="I676" i="14"/>
  <c r="I677" i="14"/>
  <c r="I678" i="14"/>
  <c r="I679" i="14"/>
  <c r="I680" i="14"/>
  <c r="I681" i="14"/>
  <c r="I682" i="14"/>
  <c r="I683" i="14"/>
  <c r="I684" i="14"/>
  <c r="I685" i="14"/>
  <c r="I686" i="14"/>
  <c r="I687" i="14"/>
  <c r="I688" i="14"/>
  <c r="I689" i="14"/>
  <c r="I690" i="14"/>
  <c r="I691" i="14"/>
  <c r="I692" i="14"/>
  <c r="I693" i="14"/>
  <c r="I694" i="14"/>
  <c r="I695" i="14"/>
  <c r="I696" i="14"/>
  <c r="I697" i="14"/>
  <c r="I698" i="14"/>
  <c r="I699" i="14"/>
  <c r="I700" i="14"/>
  <c r="I701" i="14"/>
  <c r="I702" i="14"/>
  <c r="I703" i="14"/>
  <c r="I704" i="14"/>
  <c r="I705" i="14"/>
  <c r="I706" i="14"/>
  <c r="I707" i="14"/>
  <c r="I708" i="14"/>
  <c r="I709" i="14"/>
  <c r="I710" i="14"/>
  <c r="I711" i="14"/>
  <c r="I712" i="14"/>
  <c r="I713" i="14"/>
  <c r="I714" i="14"/>
  <c r="I715" i="14"/>
  <c r="I716" i="14"/>
  <c r="I717" i="14"/>
  <c r="I718" i="14"/>
  <c r="I719" i="14"/>
  <c r="I720" i="14"/>
  <c r="I721" i="14"/>
  <c r="I722" i="14"/>
  <c r="I723" i="14"/>
  <c r="I724" i="14"/>
  <c r="I725" i="14"/>
  <c r="I726" i="14"/>
  <c r="I727" i="14"/>
  <c r="I728" i="14"/>
  <c r="I729" i="14"/>
  <c r="I730" i="14"/>
  <c r="I731" i="14"/>
  <c r="I732" i="14"/>
  <c r="I733" i="14"/>
  <c r="I734" i="14"/>
  <c r="I735" i="14"/>
  <c r="I736" i="14"/>
  <c r="I737" i="14"/>
  <c r="I738" i="14"/>
  <c r="I739" i="14"/>
  <c r="I740" i="14"/>
  <c r="I741" i="14"/>
  <c r="I742" i="14"/>
  <c r="I743" i="14"/>
  <c r="I744" i="14"/>
  <c r="I745" i="14"/>
  <c r="I746" i="14"/>
  <c r="I747" i="14"/>
  <c r="I748" i="14"/>
  <c r="I749" i="14"/>
  <c r="I750" i="14"/>
  <c r="I751" i="14"/>
  <c r="I752" i="14"/>
  <c r="I753" i="14"/>
  <c r="I754" i="14"/>
  <c r="I755" i="14"/>
  <c r="I756" i="14"/>
  <c r="I757" i="14"/>
  <c r="I758" i="14"/>
  <c r="I759" i="14"/>
  <c r="I760" i="14"/>
  <c r="I761" i="14"/>
  <c r="I762" i="14"/>
  <c r="I763" i="14"/>
  <c r="I764" i="14"/>
  <c r="I765" i="14"/>
  <c r="I766" i="14"/>
  <c r="I767" i="14"/>
  <c r="I768" i="14"/>
  <c r="I769" i="14"/>
  <c r="I770" i="14"/>
  <c r="I771" i="14"/>
  <c r="I772" i="14"/>
  <c r="I773" i="14"/>
  <c r="I774" i="14"/>
  <c r="I775" i="14"/>
  <c r="I776" i="14"/>
  <c r="I777" i="14"/>
  <c r="I778" i="14"/>
  <c r="I779" i="14"/>
  <c r="I780" i="14"/>
  <c r="I781" i="14"/>
  <c r="I782" i="14"/>
  <c r="I783" i="14"/>
  <c r="I784" i="14"/>
  <c r="I785" i="14"/>
  <c r="I786" i="14"/>
  <c r="I787" i="14"/>
  <c r="I788" i="14"/>
  <c r="I789" i="14"/>
  <c r="I790" i="14"/>
  <c r="I791" i="14"/>
  <c r="I792" i="14"/>
  <c r="I793" i="14"/>
  <c r="I794" i="14"/>
  <c r="I795" i="14"/>
  <c r="I796" i="14"/>
  <c r="I797" i="14"/>
  <c r="I798" i="14"/>
  <c r="I799" i="14"/>
  <c r="I800" i="14"/>
  <c r="I801" i="14"/>
  <c r="I802" i="14"/>
  <c r="I803" i="14"/>
  <c r="I804" i="14"/>
  <c r="I805" i="14"/>
  <c r="I806" i="14"/>
  <c r="I807" i="14"/>
  <c r="I808" i="14"/>
  <c r="I809" i="14"/>
  <c r="I810" i="14"/>
  <c r="I811" i="14"/>
  <c r="I812" i="14"/>
  <c r="I813" i="14"/>
  <c r="I814" i="14"/>
  <c r="I815" i="14"/>
  <c r="I816" i="14"/>
  <c r="I817" i="14"/>
  <c r="I818" i="14"/>
  <c r="I819" i="14"/>
  <c r="I820" i="14"/>
  <c r="I821" i="14"/>
  <c r="I822" i="14"/>
  <c r="I823" i="14"/>
  <c r="I824" i="14"/>
  <c r="I825" i="14"/>
  <c r="I826" i="14"/>
  <c r="I827" i="14"/>
  <c r="I828" i="14"/>
  <c r="I829" i="14"/>
  <c r="I830" i="14"/>
  <c r="I831" i="14"/>
  <c r="I832" i="14"/>
  <c r="I833" i="14"/>
  <c r="I834" i="14"/>
  <c r="I835" i="14"/>
  <c r="I836" i="14"/>
  <c r="I837" i="14"/>
  <c r="I838" i="14"/>
  <c r="I839" i="14"/>
  <c r="I840" i="14"/>
  <c r="I841" i="14"/>
  <c r="I842" i="14"/>
  <c r="I843" i="14"/>
  <c r="I844" i="14"/>
  <c r="I845" i="14"/>
  <c r="I846" i="14"/>
  <c r="I847" i="14"/>
  <c r="I848" i="14"/>
  <c r="I849" i="14"/>
  <c r="I850" i="14"/>
  <c r="I851" i="14"/>
  <c r="I852" i="14"/>
  <c r="I853" i="14"/>
  <c r="I854" i="14"/>
  <c r="I855" i="14"/>
  <c r="I856" i="14"/>
  <c r="I857" i="14"/>
  <c r="I858" i="14"/>
  <c r="I859" i="14"/>
  <c r="I860" i="14"/>
  <c r="I861" i="14"/>
  <c r="I862" i="14"/>
  <c r="I863" i="14"/>
  <c r="I864" i="14"/>
  <c r="I865" i="14"/>
  <c r="I866" i="14"/>
  <c r="I867" i="14"/>
  <c r="I868" i="14"/>
  <c r="I869" i="14"/>
  <c r="I870" i="14"/>
  <c r="I871" i="14"/>
  <c r="I872" i="14"/>
  <c r="I873" i="14"/>
  <c r="I874" i="14"/>
  <c r="I875" i="14"/>
  <c r="I876" i="14"/>
  <c r="I877" i="14"/>
  <c r="I878" i="14"/>
  <c r="I879" i="14"/>
  <c r="I880" i="14"/>
  <c r="I881" i="14"/>
  <c r="I882" i="14"/>
  <c r="I883" i="14"/>
  <c r="I884" i="14"/>
  <c r="I885" i="14"/>
  <c r="I886" i="14"/>
  <c r="I887" i="14"/>
  <c r="I888" i="14"/>
  <c r="I889" i="14"/>
  <c r="I890" i="14"/>
  <c r="I891" i="14"/>
  <c r="I892" i="14"/>
  <c r="I893" i="14"/>
  <c r="I894" i="14"/>
  <c r="I895" i="14"/>
  <c r="I896" i="14"/>
  <c r="I897" i="14"/>
  <c r="I898" i="14"/>
  <c r="I899" i="14"/>
  <c r="I900" i="14"/>
  <c r="I901" i="14"/>
  <c r="I902" i="14"/>
  <c r="I903" i="14"/>
  <c r="I904" i="14"/>
  <c r="I905" i="14"/>
  <c r="I906" i="14"/>
  <c r="I907" i="14"/>
  <c r="I908" i="14"/>
  <c r="I909" i="14"/>
  <c r="I910" i="14"/>
  <c r="I911" i="14"/>
  <c r="I912" i="14"/>
  <c r="I913" i="14"/>
  <c r="I914" i="14"/>
  <c r="I915" i="14"/>
  <c r="I916" i="14"/>
  <c r="I917" i="14"/>
  <c r="I918" i="14"/>
  <c r="I919" i="14"/>
  <c r="I920" i="14"/>
  <c r="I921" i="14"/>
  <c r="I922" i="14"/>
  <c r="I923" i="14"/>
  <c r="I924" i="14"/>
  <c r="I925" i="14"/>
  <c r="I926" i="14"/>
  <c r="I927" i="14"/>
  <c r="I928" i="14"/>
  <c r="I929" i="14"/>
  <c r="I930" i="14"/>
  <c r="I931" i="14"/>
  <c r="I932" i="14"/>
  <c r="I933" i="14"/>
  <c r="I934" i="14"/>
  <c r="I935" i="14"/>
  <c r="I936" i="14"/>
  <c r="I937" i="14"/>
  <c r="I938" i="14"/>
  <c r="I939" i="14"/>
  <c r="I940" i="14"/>
  <c r="I941" i="14"/>
  <c r="I942" i="14"/>
  <c r="I943" i="14"/>
  <c r="I944" i="14"/>
  <c r="I945" i="14"/>
  <c r="I946" i="14"/>
  <c r="I947" i="14"/>
  <c r="I948" i="14"/>
  <c r="I949" i="14"/>
  <c r="I950" i="14"/>
  <c r="I951" i="14"/>
  <c r="I952" i="14"/>
  <c r="I953" i="14"/>
  <c r="I954" i="14"/>
  <c r="I955" i="14"/>
  <c r="I956" i="14"/>
  <c r="I957" i="14"/>
  <c r="I958" i="14"/>
  <c r="I959" i="14"/>
  <c r="I960" i="14"/>
  <c r="I961" i="14"/>
  <c r="I962" i="14"/>
  <c r="I963" i="14"/>
  <c r="I964" i="14"/>
  <c r="I965" i="14"/>
  <c r="I966" i="14"/>
  <c r="I967" i="14"/>
  <c r="I968" i="14"/>
  <c r="I969" i="14"/>
  <c r="I970" i="14"/>
  <c r="I971" i="14"/>
  <c r="I972" i="14"/>
  <c r="I973" i="14"/>
  <c r="I974" i="14"/>
  <c r="I975" i="14"/>
  <c r="I976" i="14"/>
  <c r="I977" i="14"/>
  <c r="I978" i="14"/>
  <c r="I979" i="14"/>
  <c r="I980" i="14"/>
  <c r="I981" i="14"/>
  <c r="I982" i="14"/>
  <c r="I983" i="14"/>
  <c r="I984" i="14"/>
  <c r="I985" i="14"/>
  <c r="I986" i="14"/>
  <c r="I987" i="14"/>
  <c r="I988" i="14"/>
  <c r="I989" i="14"/>
  <c r="I990" i="14"/>
  <c r="I991" i="14"/>
  <c r="I992" i="14"/>
  <c r="I993" i="14"/>
  <c r="I994" i="14"/>
  <c r="I995" i="14"/>
  <c r="I996" i="14"/>
  <c r="I997" i="14"/>
  <c r="I998" i="14"/>
  <c r="I999" i="14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370" i="11"/>
  <c r="H371" i="11"/>
  <c r="H372" i="11"/>
  <c r="H373" i="11"/>
  <c r="H374" i="11"/>
  <c r="H375" i="11"/>
  <c r="H376" i="11"/>
  <c r="H377" i="11"/>
  <c r="H378" i="11"/>
  <c r="H379" i="11"/>
  <c r="H380" i="11"/>
  <c r="H381" i="11"/>
  <c r="H382" i="11"/>
  <c r="H383" i="11"/>
  <c r="H384" i="11"/>
  <c r="H385" i="11"/>
  <c r="H386" i="11"/>
  <c r="H387" i="11"/>
  <c r="H388" i="11"/>
  <c r="H389" i="11"/>
  <c r="H390" i="11"/>
  <c r="H391" i="11"/>
  <c r="H392" i="11"/>
  <c r="H393" i="11"/>
  <c r="H394" i="11"/>
  <c r="H395" i="11"/>
  <c r="H396" i="11"/>
  <c r="H397" i="11"/>
  <c r="H398" i="11"/>
  <c r="H399" i="11"/>
  <c r="H400" i="11"/>
  <c r="H401" i="11"/>
  <c r="H402" i="11"/>
  <c r="H403" i="11"/>
  <c r="H404" i="11"/>
  <c r="H405" i="11"/>
  <c r="H406" i="11"/>
  <c r="H407" i="11"/>
  <c r="H408" i="11"/>
  <c r="H409" i="11"/>
  <c r="H410" i="11"/>
  <c r="H411" i="11"/>
  <c r="H412" i="11"/>
  <c r="H413" i="11"/>
  <c r="H414" i="11"/>
  <c r="H415" i="11"/>
  <c r="H416" i="11"/>
  <c r="H417" i="11"/>
  <c r="H418" i="11"/>
  <c r="H419" i="11"/>
  <c r="H420" i="11"/>
  <c r="H421" i="11"/>
  <c r="H422" i="11"/>
  <c r="H423" i="11"/>
  <c r="H424" i="11"/>
  <c r="H425" i="11"/>
  <c r="H426" i="11"/>
  <c r="H427" i="11"/>
  <c r="H428" i="11"/>
  <c r="H429" i="11"/>
  <c r="H430" i="11"/>
  <c r="H431" i="11"/>
  <c r="H432" i="11"/>
  <c r="H433" i="11"/>
  <c r="H434" i="11"/>
  <c r="H435" i="11"/>
  <c r="H436" i="11"/>
  <c r="H437" i="11"/>
  <c r="H438" i="11"/>
  <c r="H439" i="11"/>
  <c r="H440" i="11"/>
  <c r="H441" i="11"/>
  <c r="H442" i="11"/>
  <c r="H443" i="11"/>
  <c r="H444" i="11"/>
  <c r="H445" i="11"/>
  <c r="H446" i="11"/>
  <c r="H447" i="11"/>
  <c r="H448" i="11"/>
  <c r="H449" i="11"/>
  <c r="H450" i="11"/>
  <c r="H451" i="11"/>
  <c r="H452" i="11"/>
  <c r="H453" i="11"/>
  <c r="H454" i="11"/>
  <c r="H455" i="11"/>
  <c r="H456" i="11"/>
  <c r="H457" i="11"/>
  <c r="H458" i="11"/>
  <c r="H459" i="11"/>
  <c r="H460" i="11"/>
  <c r="H461" i="11"/>
  <c r="H462" i="11"/>
  <c r="H463" i="11"/>
  <c r="H464" i="11"/>
  <c r="H465" i="11"/>
  <c r="H466" i="11"/>
  <c r="H467" i="11"/>
  <c r="H468" i="11"/>
  <c r="H469" i="11"/>
  <c r="H470" i="11"/>
  <c r="H471" i="11"/>
  <c r="H472" i="11"/>
  <c r="H473" i="11"/>
  <c r="H474" i="11"/>
  <c r="H475" i="11"/>
  <c r="H476" i="11"/>
  <c r="H477" i="11"/>
  <c r="H478" i="11"/>
  <c r="H479" i="11"/>
  <c r="H480" i="11"/>
  <c r="H481" i="11"/>
  <c r="H482" i="11"/>
  <c r="H483" i="11"/>
  <c r="H484" i="11"/>
  <c r="H485" i="11"/>
  <c r="H486" i="11"/>
  <c r="H487" i="11"/>
  <c r="H488" i="11"/>
  <c r="H489" i="11"/>
  <c r="H490" i="11"/>
  <c r="H491" i="11"/>
  <c r="H492" i="11"/>
  <c r="H493" i="11"/>
  <c r="H494" i="11"/>
  <c r="H495" i="11"/>
  <c r="H496" i="11"/>
  <c r="H497" i="11"/>
  <c r="H498" i="11"/>
  <c r="H499" i="11"/>
  <c r="H500" i="11"/>
  <c r="H501" i="11"/>
  <c r="H502" i="11"/>
  <c r="H503" i="11"/>
  <c r="H504" i="11"/>
  <c r="H505" i="11"/>
  <c r="H506" i="11"/>
  <c r="H507" i="11"/>
  <c r="H508" i="11"/>
  <c r="H509" i="11"/>
  <c r="H510" i="11"/>
  <c r="H511" i="11"/>
  <c r="H512" i="11"/>
  <c r="H513" i="11"/>
  <c r="H514" i="11"/>
  <c r="H515" i="11"/>
  <c r="H516" i="11"/>
  <c r="H517" i="11"/>
  <c r="H518" i="11"/>
  <c r="H519" i="11"/>
  <c r="H520" i="11"/>
  <c r="H521" i="11"/>
  <c r="H522" i="11"/>
  <c r="H523" i="11"/>
  <c r="H524" i="11"/>
  <c r="H525" i="11"/>
  <c r="H526" i="11"/>
  <c r="H527" i="11"/>
  <c r="H528" i="11"/>
  <c r="H529" i="11"/>
  <c r="H530" i="11"/>
  <c r="H531" i="11"/>
  <c r="H532" i="11"/>
  <c r="H533" i="11"/>
  <c r="H534" i="11"/>
  <c r="H535" i="11"/>
  <c r="H536" i="11"/>
  <c r="H537" i="11"/>
  <c r="H538" i="11"/>
  <c r="H539" i="11"/>
  <c r="H540" i="11"/>
  <c r="H541" i="11"/>
  <c r="H542" i="11"/>
  <c r="H543" i="11"/>
  <c r="H544" i="11"/>
  <c r="H545" i="11"/>
  <c r="H546" i="11"/>
  <c r="H547" i="11"/>
  <c r="H548" i="11"/>
  <c r="H549" i="11"/>
  <c r="H550" i="11"/>
  <c r="H551" i="11"/>
  <c r="H552" i="11"/>
  <c r="H553" i="11"/>
  <c r="H554" i="11"/>
  <c r="H555" i="11"/>
  <c r="H556" i="11"/>
  <c r="H557" i="11"/>
  <c r="H558" i="11"/>
  <c r="H559" i="11"/>
  <c r="H560" i="11"/>
  <c r="H561" i="11"/>
  <c r="H562" i="11"/>
  <c r="H563" i="11"/>
  <c r="H564" i="11"/>
  <c r="H565" i="11"/>
  <c r="H566" i="11"/>
  <c r="H567" i="11"/>
  <c r="H568" i="11"/>
  <c r="H569" i="11"/>
  <c r="H570" i="11"/>
  <c r="H571" i="11"/>
  <c r="H572" i="11"/>
  <c r="H573" i="11"/>
  <c r="H574" i="11"/>
  <c r="H575" i="11"/>
  <c r="H576" i="11"/>
  <c r="H577" i="11"/>
  <c r="H578" i="11"/>
  <c r="H579" i="11"/>
  <c r="H580" i="11"/>
  <c r="H581" i="11"/>
  <c r="H582" i="11"/>
  <c r="H583" i="11"/>
  <c r="H584" i="11"/>
  <c r="H585" i="11"/>
  <c r="H586" i="11"/>
  <c r="H587" i="11"/>
  <c r="H588" i="11"/>
  <c r="H589" i="11"/>
  <c r="H590" i="11"/>
  <c r="H591" i="11"/>
  <c r="H592" i="11"/>
  <c r="H593" i="11"/>
  <c r="H594" i="11"/>
  <c r="H595" i="11"/>
  <c r="H596" i="11"/>
  <c r="H597" i="11"/>
  <c r="H598" i="11"/>
  <c r="H599" i="11"/>
  <c r="H600" i="11"/>
  <c r="H601" i="11"/>
  <c r="H602" i="11"/>
  <c r="H603" i="11"/>
  <c r="H604" i="11"/>
  <c r="H605" i="11"/>
  <c r="H606" i="11"/>
  <c r="H607" i="11"/>
  <c r="H608" i="11"/>
  <c r="H609" i="11"/>
  <c r="H610" i="11"/>
  <c r="H611" i="11"/>
  <c r="H612" i="11"/>
  <c r="H613" i="11"/>
  <c r="H614" i="11"/>
  <c r="H615" i="11"/>
  <c r="H616" i="11"/>
  <c r="H617" i="11"/>
  <c r="H618" i="11"/>
  <c r="H619" i="11"/>
  <c r="H620" i="11"/>
  <c r="H621" i="11"/>
  <c r="H622" i="11"/>
  <c r="H623" i="11"/>
  <c r="H624" i="11"/>
  <c r="H625" i="11"/>
  <c r="H626" i="11"/>
  <c r="H627" i="11"/>
  <c r="H628" i="11"/>
  <c r="H629" i="11"/>
  <c r="H630" i="11"/>
  <c r="H631" i="11"/>
  <c r="H632" i="11"/>
  <c r="H633" i="11"/>
  <c r="H634" i="11"/>
  <c r="H635" i="11"/>
  <c r="H636" i="11"/>
  <c r="H637" i="11"/>
  <c r="H638" i="11"/>
  <c r="H639" i="11"/>
  <c r="H640" i="11"/>
  <c r="H641" i="11"/>
  <c r="H642" i="11"/>
  <c r="H643" i="11"/>
  <c r="H644" i="11"/>
  <c r="H645" i="11"/>
  <c r="H646" i="11"/>
  <c r="H647" i="11"/>
  <c r="H648" i="11"/>
  <c r="H649" i="11"/>
  <c r="H650" i="11"/>
  <c r="H651" i="11"/>
  <c r="H652" i="11"/>
  <c r="H653" i="11"/>
  <c r="H654" i="11"/>
  <c r="H655" i="11"/>
  <c r="H656" i="11"/>
  <c r="H657" i="11"/>
  <c r="H658" i="11"/>
  <c r="H659" i="11"/>
  <c r="H660" i="11"/>
  <c r="H661" i="11"/>
  <c r="H662" i="11"/>
  <c r="H663" i="11"/>
  <c r="H664" i="11"/>
  <c r="H665" i="11"/>
  <c r="H666" i="11"/>
  <c r="H667" i="11"/>
  <c r="H668" i="11"/>
  <c r="H669" i="11"/>
  <c r="H670" i="11"/>
  <c r="H671" i="11"/>
  <c r="H672" i="11"/>
  <c r="H673" i="11"/>
  <c r="H674" i="11"/>
  <c r="H675" i="11"/>
  <c r="H676" i="11"/>
  <c r="H677" i="11"/>
  <c r="H678" i="11"/>
  <c r="H679" i="11"/>
  <c r="H680" i="11"/>
  <c r="H681" i="11"/>
  <c r="H682" i="11"/>
  <c r="H683" i="11"/>
  <c r="H684" i="11"/>
  <c r="H685" i="11"/>
  <c r="H686" i="11"/>
  <c r="H687" i="11"/>
  <c r="H688" i="11"/>
  <c r="H689" i="11"/>
  <c r="H690" i="11"/>
  <c r="H691" i="11"/>
  <c r="H692" i="11"/>
  <c r="H693" i="11"/>
  <c r="H694" i="11"/>
  <c r="H695" i="11"/>
  <c r="H696" i="11"/>
  <c r="H697" i="11"/>
  <c r="H698" i="11"/>
  <c r="H699" i="11"/>
  <c r="H700" i="11"/>
  <c r="H701" i="11"/>
  <c r="H702" i="11"/>
  <c r="H703" i="11"/>
  <c r="H704" i="11"/>
  <c r="H705" i="11"/>
  <c r="H706" i="11"/>
  <c r="H707" i="11"/>
  <c r="H708" i="11"/>
  <c r="H709" i="11"/>
  <c r="H710" i="11"/>
  <c r="H711" i="11"/>
  <c r="H712" i="11"/>
  <c r="H713" i="11"/>
  <c r="H714" i="11"/>
  <c r="H715" i="11"/>
  <c r="H716" i="11"/>
  <c r="H717" i="11"/>
  <c r="H718" i="11"/>
  <c r="H719" i="11"/>
  <c r="H720" i="11"/>
  <c r="H721" i="11"/>
  <c r="H722" i="11"/>
  <c r="H723" i="11"/>
  <c r="H724" i="11"/>
  <c r="H725" i="11"/>
  <c r="H726" i="11"/>
  <c r="H727" i="11"/>
  <c r="H728" i="11"/>
  <c r="H729" i="11"/>
  <c r="H730" i="11"/>
  <c r="H731" i="11"/>
  <c r="H732" i="11"/>
  <c r="H733" i="11"/>
  <c r="H734" i="11"/>
  <c r="H735" i="11"/>
  <c r="H736" i="11"/>
  <c r="H737" i="11"/>
  <c r="H738" i="11"/>
  <c r="H739" i="11"/>
  <c r="H740" i="11"/>
  <c r="H741" i="11"/>
  <c r="H742" i="11"/>
  <c r="H743" i="11"/>
  <c r="H744" i="11"/>
  <c r="H745" i="11"/>
  <c r="H746" i="11"/>
  <c r="H747" i="11"/>
  <c r="H748" i="11"/>
  <c r="H749" i="11"/>
  <c r="H750" i="11"/>
  <c r="H751" i="11"/>
  <c r="H752" i="11"/>
  <c r="H753" i="11"/>
  <c r="H754" i="11"/>
  <c r="H755" i="11"/>
  <c r="H756" i="11"/>
  <c r="H757" i="11"/>
  <c r="H758" i="11"/>
  <c r="H759" i="11"/>
  <c r="H760" i="11"/>
  <c r="H761" i="11"/>
  <c r="H762" i="11"/>
  <c r="H763" i="11"/>
  <c r="H764" i="11"/>
  <c r="H765" i="11"/>
  <c r="H766" i="11"/>
  <c r="H767" i="11"/>
  <c r="H768" i="11"/>
  <c r="H769" i="11"/>
  <c r="H770" i="11"/>
  <c r="H771" i="11"/>
  <c r="H772" i="11"/>
  <c r="H773" i="11"/>
  <c r="H774" i="11"/>
  <c r="H775" i="11"/>
  <c r="H776" i="11"/>
  <c r="H777" i="11"/>
  <c r="H778" i="11"/>
  <c r="H779" i="11"/>
  <c r="H780" i="11"/>
  <c r="H781" i="11"/>
  <c r="H782" i="11"/>
  <c r="H783" i="11"/>
  <c r="H784" i="11"/>
  <c r="H785" i="11"/>
  <c r="H786" i="11"/>
  <c r="H787" i="11"/>
  <c r="H788" i="11"/>
  <c r="H789" i="11"/>
  <c r="H790" i="11"/>
  <c r="H791" i="11"/>
  <c r="H792" i="11"/>
  <c r="H793" i="11"/>
  <c r="H794" i="11"/>
  <c r="H795" i="11"/>
  <c r="H796" i="11"/>
  <c r="H797" i="11"/>
  <c r="H798" i="11"/>
  <c r="H799" i="11"/>
  <c r="H800" i="11"/>
  <c r="H801" i="11"/>
  <c r="H802" i="11"/>
  <c r="H803" i="11"/>
  <c r="H804" i="11"/>
  <c r="H805" i="11"/>
  <c r="H806" i="11"/>
  <c r="H807" i="11"/>
  <c r="H808" i="11"/>
  <c r="H809" i="11"/>
  <c r="H810" i="11"/>
  <c r="H811" i="11"/>
  <c r="H812" i="11"/>
  <c r="H813" i="11"/>
  <c r="H814" i="11"/>
  <c r="H815" i="11"/>
  <c r="H816" i="11"/>
  <c r="H817" i="11"/>
  <c r="H818" i="11"/>
  <c r="H819" i="11"/>
  <c r="H820" i="11"/>
  <c r="H821" i="11"/>
  <c r="H822" i="11"/>
  <c r="H823" i="11"/>
  <c r="H824" i="11"/>
  <c r="H825" i="11"/>
  <c r="H826" i="11"/>
  <c r="H827" i="11"/>
  <c r="H828" i="11"/>
  <c r="H829" i="11"/>
  <c r="H830" i="11"/>
  <c r="H831" i="11"/>
  <c r="H832" i="11"/>
  <c r="H833" i="11"/>
  <c r="H834" i="11"/>
  <c r="H835" i="11"/>
  <c r="H836" i="11"/>
  <c r="H837" i="11"/>
  <c r="H838" i="11"/>
  <c r="H839" i="11"/>
  <c r="H840" i="11"/>
  <c r="H841" i="11"/>
  <c r="H842" i="11"/>
  <c r="H843" i="11"/>
  <c r="H844" i="11"/>
  <c r="H845" i="11"/>
  <c r="H846" i="11"/>
  <c r="H847" i="11"/>
  <c r="H848" i="11"/>
  <c r="H849" i="11"/>
  <c r="H850" i="11"/>
  <c r="H851" i="11"/>
  <c r="H852" i="11"/>
  <c r="H853" i="11"/>
  <c r="H854" i="11"/>
  <c r="H855" i="11"/>
  <c r="H856" i="11"/>
  <c r="H857" i="11"/>
  <c r="H858" i="11"/>
  <c r="H859" i="11"/>
  <c r="H860" i="11"/>
  <c r="H861" i="11"/>
  <c r="H862" i="11"/>
  <c r="H863" i="11"/>
  <c r="H864" i="11"/>
  <c r="H865" i="11"/>
  <c r="H866" i="11"/>
  <c r="H867" i="11"/>
  <c r="H868" i="11"/>
  <c r="H869" i="11"/>
  <c r="H870" i="11"/>
  <c r="H871" i="11"/>
  <c r="H872" i="11"/>
  <c r="H873" i="11"/>
  <c r="H874" i="11"/>
  <c r="H875" i="11"/>
  <c r="H876" i="11"/>
  <c r="H877" i="11"/>
  <c r="H878" i="11"/>
  <c r="H879" i="11"/>
  <c r="H880" i="11"/>
  <c r="H881" i="11"/>
  <c r="H882" i="11"/>
  <c r="H883" i="11"/>
  <c r="H884" i="11"/>
  <c r="H885" i="11"/>
  <c r="H886" i="11"/>
  <c r="H887" i="11"/>
  <c r="H888" i="11"/>
  <c r="H889" i="11"/>
  <c r="H890" i="11"/>
  <c r="H891" i="11"/>
  <c r="H892" i="11"/>
  <c r="H893" i="11"/>
  <c r="H894" i="11"/>
  <c r="H895" i="11"/>
  <c r="H896" i="11"/>
  <c r="H897" i="11"/>
  <c r="H898" i="11"/>
  <c r="H899" i="11"/>
  <c r="H900" i="11"/>
  <c r="H901" i="11"/>
  <c r="H902" i="11"/>
  <c r="H903" i="11"/>
  <c r="H904" i="11"/>
  <c r="H905" i="11"/>
  <c r="H906" i="11"/>
  <c r="H907" i="11"/>
  <c r="H908" i="11"/>
  <c r="H909" i="11"/>
  <c r="H910" i="11"/>
  <c r="H911" i="11"/>
  <c r="H912" i="11"/>
  <c r="H913" i="11"/>
  <c r="H914" i="11"/>
  <c r="H915" i="11"/>
  <c r="H916" i="11"/>
  <c r="H917" i="11"/>
  <c r="H918" i="11"/>
  <c r="H919" i="11"/>
  <c r="H920" i="11"/>
  <c r="H921" i="11"/>
  <c r="H922" i="11"/>
  <c r="H923" i="11"/>
  <c r="H924" i="11"/>
  <c r="H925" i="11"/>
  <c r="H926" i="11"/>
  <c r="H927" i="11"/>
  <c r="H928" i="11"/>
  <c r="H929" i="11"/>
  <c r="H930" i="11"/>
  <c r="H931" i="11"/>
  <c r="H932" i="11"/>
  <c r="H933" i="11"/>
  <c r="H934" i="11"/>
  <c r="H935" i="11"/>
  <c r="H936" i="11"/>
  <c r="H937" i="11"/>
  <c r="H938" i="11"/>
  <c r="H939" i="11"/>
  <c r="H940" i="11"/>
  <c r="H941" i="11"/>
  <c r="H942" i="11"/>
  <c r="H943" i="11"/>
  <c r="H944" i="11"/>
  <c r="H945" i="11"/>
  <c r="H946" i="11"/>
  <c r="H947" i="11"/>
  <c r="H948" i="11"/>
  <c r="H949" i="11"/>
  <c r="H950" i="11"/>
  <c r="H951" i="11"/>
  <c r="H952" i="11"/>
  <c r="H953" i="11"/>
  <c r="H954" i="11"/>
  <c r="H955" i="11"/>
  <c r="H956" i="11"/>
  <c r="H957" i="11"/>
  <c r="H958" i="11"/>
  <c r="H959" i="11"/>
  <c r="H960" i="11"/>
  <c r="H961" i="11"/>
  <c r="H962" i="11"/>
  <c r="H963" i="11"/>
  <c r="H964" i="11"/>
  <c r="H965" i="11"/>
  <c r="H966" i="11"/>
  <c r="H967" i="11"/>
  <c r="H968" i="11"/>
  <c r="H969" i="11"/>
  <c r="H970" i="11"/>
  <c r="H971" i="11"/>
  <c r="H972" i="11"/>
  <c r="H973" i="11"/>
  <c r="H974" i="11"/>
  <c r="H975" i="11"/>
  <c r="H976" i="11"/>
  <c r="H977" i="11"/>
  <c r="H978" i="11"/>
  <c r="H979" i="11"/>
  <c r="H980" i="11"/>
  <c r="H981" i="11"/>
  <c r="H982" i="11"/>
  <c r="H983" i="11"/>
  <c r="H984" i="11"/>
  <c r="H985" i="11"/>
  <c r="H986" i="11"/>
  <c r="H987" i="11"/>
  <c r="H988" i="11"/>
  <c r="H989" i="11"/>
  <c r="H990" i="11"/>
  <c r="H991" i="11"/>
  <c r="H992" i="11"/>
  <c r="H993" i="11"/>
  <c r="H994" i="11"/>
  <c r="H995" i="11"/>
  <c r="H996" i="11"/>
  <c r="H997" i="11"/>
  <c r="H998" i="11"/>
  <c r="H999" i="11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51" i="13"/>
  <c r="H552" i="13"/>
  <c r="H553" i="13"/>
  <c r="H554" i="13"/>
  <c r="H555" i="13"/>
  <c r="H556" i="13"/>
  <c r="H557" i="13"/>
  <c r="H558" i="13"/>
  <c r="H559" i="13"/>
  <c r="H560" i="13"/>
  <c r="H561" i="13"/>
  <c r="H562" i="13"/>
  <c r="H563" i="13"/>
  <c r="H564" i="13"/>
  <c r="H565" i="13"/>
  <c r="H566" i="13"/>
  <c r="H567" i="13"/>
  <c r="H568" i="13"/>
  <c r="H569" i="13"/>
  <c r="H570" i="13"/>
  <c r="H571" i="13"/>
  <c r="H572" i="13"/>
  <c r="H573" i="13"/>
  <c r="H574" i="13"/>
  <c r="H575" i="13"/>
  <c r="H576" i="13"/>
  <c r="H577" i="13"/>
  <c r="H578" i="13"/>
  <c r="H579" i="13"/>
  <c r="H580" i="13"/>
  <c r="H581" i="13"/>
  <c r="H582" i="13"/>
  <c r="H583" i="13"/>
  <c r="H584" i="13"/>
  <c r="H585" i="13"/>
  <c r="H586" i="13"/>
  <c r="H587" i="13"/>
  <c r="H588" i="13"/>
  <c r="H589" i="13"/>
  <c r="H590" i="13"/>
  <c r="H591" i="13"/>
  <c r="H592" i="13"/>
  <c r="H593" i="13"/>
  <c r="H594" i="13"/>
  <c r="H595" i="13"/>
  <c r="H596" i="13"/>
  <c r="H597" i="13"/>
  <c r="H598" i="13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627" i="13"/>
  <c r="H628" i="13"/>
  <c r="H629" i="13"/>
  <c r="H630" i="13"/>
  <c r="H631" i="13"/>
  <c r="H632" i="13"/>
  <c r="H633" i="13"/>
  <c r="H634" i="13"/>
  <c r="H635" i="13"/>
  <c r="H636" i="13"/>
  <c r="H637" i="13"/>
  <c r="H638" i="13"/>
  <c r="H639" i="13"/>
  <c r="H640" i="13"/>
  <c r="H641" i="13"/>
  <c r="H642" i="13"/>
  <c r="H643" i="13"/>
  <c r="H644" i="13"/>
  <c r="H645" i="13"/>
  <c r="H646" i="13"/>
  <c r="H647" i="13"/>
  <c r="H648" i="13"/>
  <c r="H649" i="13"/>
  <c r="H650" i="13"/>
  <c r="H651" i="13"/>
  <c r="H652" i="13"/>
  <c r="H653" i="13"/>
  <c r="H654" i="13"/>
  <c r="H655" i="13"/>
  <c r="H656" i="13"/>
  <c r="H657" i="13"/>
  <c r="H658" i="13"/>
  <c r="H659" i="13"/>
  <c r="H660" i="13"/>
  <c r="H661" i="13"/>
  <c r="H662" i="13"/>
  <c r="H663" i="13"/>
  <c r="H664" i="13"/>
  <c r="H665" i="13"/>
  <c r="H666" i="13"/>
  <c r="H667" i="13"/>
  <c r="H668" i="13"/>
  <c r="H669" i="13"/>
  <c r="H670" i="13"/>
  <c r="H671" i="13"/>
  <c r="H672" i="13"/>
  <c r="H673" i="13"/>
  <c r="H674" i="13"/>
  <c r="H675" i="13"/>
  <c r="H676" i="13"/>
  <c r="H677" i="13"/>
  <c r="H678" i="13"/>
  <c r="H679" i="13"/>
  <c r="H680" i="13"/>
  <c r="H681" i="13"/>
  <c r="H682" i="13"/>
  <c r="H683" i="13"/>
  <c r="H684" i="13"/>
  <c r="H685" i="13"/>
  <c r="H686" i="13"/>
  <c r="H687" i="13"/>
  <c r="H688" i="13"/>
  <c r="H689" i="13"/>
  <c r="H690" i="13"/>
  <c r="H691" i="13"/>
  <c r="H692" i="13"/>
  <c r="H693" i="13"/>
  <c r="H694" i="13"/>
  <c r="H695" i="13"/>
  <c r="H696" i="13"/>
  <c r="H697" i="13"/>
  <c r="H698" i="13"/>
  <c r="H699" i="13"/>
  <c r="H700" i="13"/>
  <c r="H701" i="13"/>
  <c r="H702" i="13"/>
  <c r="H703" i="13"/>
  <c r="H704" i="13"/>
  <c r="H705" i="13"/>
  <c r="H706" i="13"/>
  <c r="H707" i="13"/>
  <c r="H708" i="13"/>
  <c r="H709" i="13"/>
  <c r="H710" i="13"/>
  <c r="H711" i="13"/>
  <c r="H712" i="13"/>
  <c r="H713" i="13"/>
  <c r="H714" i="13"/>
  <c r="H715" i="13"/>
  <c r="H716" i="13"/>
  <c r="H717" i="13"/>
  <c r="H718" i="13"/>
  <c r="H719" i="13"/>
  <c r="H720" i="13"/>
  <c r="H721" i="13"/>
  <c r="H722" i="13"/>
  <c r="H723" i="13"/>
  <c r="H724" i="13"/>
  <c r="H725" i="13"/>
  <c r="H726" i="13"/>
  <c r="H727" i="13"/>
  <c r="H728" i="13"/>
  <c r="H729" i="13"/>
  <c r="H730" i="13"/>
  <c r="H731" i="13"/>
  <c r="H732" i="13"/>
  <c r="H733" i="13"/>
  <c r="H734" i="13"/>
  <c r="H735" i="13"/>
  <c r="H736" i="13"/>
  <c r="H737" i="13"/>
  <c r="H738" i="13"/>
  <c r="H739" i="13"/>
  <c r="H740" i="13"/>
  <c r="H741" i="13"/>
  <c r="H742" i="13"/>
  <c r="H743" i="13"/>
  <c r="H744" i="13"/>
  <c r="H745" i="13"/>
  <c r="H746" i="13"/>
  <c r="H747" i="13"/>
  <c r="H748" i="13"/>
  <c r="H749" i="13"/>
  <c r="H750" i="13"/>
  <c r="H751" i="13"/>
  <c r="H752" i="13"/>
  <c r="H753" i="13"/>
  <c r="H754" i="13"/>
  <c r="H755" i="13"/>
  <c r="H756" i="13"/>
  <c r="H757" i="13"/>
  <c r="H758" i="13"/>
  <c r="H759" i="13"/>
  <c r="H760" i="13"/>
  <c r="H761" i="13"/>
  <c r="H762" i="13"/>
  <c r="H763" i="13"/>
  <c r="H764" i="13"/>
  <c r="H765" i="13"/>
  <c r="H766" i="13"/>
  <c r="H767" i="13"/>
  <c r="H768" i="13"/>
  <c r="H769" i="13"/>
  <c r="H770" i="13"/>
  <c r="H771" i="13"/>
  <c r="H772" i="13"/>
  <c r="H773" i="13"/>
  <c r="H774" i="13"/>
  <c r="H775" i="13"/>
  <c r="H776" i="13"/>
  <c r="H777" i="13"/>
  <c r="H778" i="13"/>
  <c r="H779" i="13"/>
  <c r="H780" i="13"/>
  <c r="H781" i="13"/>
  <c r="H782" i="13"/>
  <c r="H783" i="13"/>
  <c r="H784" i="13"/>
  <c r="H785" i="13"/>
  <c r="H786" i="13"/>
  <c r="H787" i="13"/>
  <c r="H788" i="13"/>
  <c r="H789" i="13"/>
  <c r="H790" i="13"/>
  <c r="H791" i="13"/>
  <c r="H792" i="13"/>
  <c r="H793" i="13"/>
  <c r="H794" i="13"/>
  <c r="H795" i="13"/>
  <c r="H796" i="13"/>
  <c r="H797" i="13"/>
  <c r="H798" i="13"/>
  <c r="H799" i="13"/>
  <c r="H800" i="13"/>
  <c r="H801" i="13"/>
  <c r="H802" i="13"/>
  <c r="H803" i="13"/>
  <c r="H804" i="13"/>
  <c r="H805" i="13"/>
  <c r="H806" i="13"/>
  <c r="H807" i="13"/>
  <c r="H808" i="13"/>
  <c r="H809" i="13"/>
  <c r="H810" i="13"/>
  <c r="H811" i="13"/>
  <c r="H812" i="13"/>
  <c r="H813" i="13"/>
  <c r="H814" i="13"/>
  <c r="H815" i="13"/>
  <c r="H816" i="13"/>
  <c r="H817" i="13"/>
  <c r="H818" i="13"/>
  <c r="H819" i="13"/>
  <c r="H820" i="13"/>
  <c r="H821" i="13"/>
  <c r="H822" i="13"/>
  <c r="H823" i="13"/>
  <c r="H824" i="13"/>
  <c r="H825" i="13"/>
  <c r="H826" i="13"/>
  <c r="H827" i="13"/>
  <c r="H828" i="13"/>
  <c r="H829" i="13"/>
  <c r="H830" i="13"/>
  <c r="H831" i="13"/>
  <c r="H832" i="13"/>
  <c r="H833" i="13"/>
  <c r="H834" i="13"/>
  <c r="H835" i="13"/>
  <c r="H836" i="13"/>
  <c r="H837" i="13"/>
  <c r="H838" i="13"/>
  <c r="H839" i="13"/>
  <c r="H840" i="13"/>
  <c r="H841" i="13"/>
  <c r="H842" i="13"/>
  <c r="H843" i="13"/>
  <c r="H844" i="13"/>
  <c r="H845" i="13"/>
  <c r="H846" i="13"/>
  <c r="H847" i="13"/>
  <c r="H848" i="13"/>
  <c r="H849" i="13"/>
  <c r="H850" i="13"/>
  <c r="H851" i="13"/>
  <c r="H852" i="13"/>
  <c r="H853" i="13"/>
  <c r="H854" i="13"/>
  <c r="H855" i="13"/>
  <c r="H856" i="13"/>
  <c r="H857" i="13"/>
  <c r="H858" i="13"/>
  <c r="H859" i="13"/>
  <c r="H860" i="13"/>
  <c r="H861" i="13"/>
  <c r="H862" i="13"/>
  <c r="H863" i="13"/>
  <c r="H864" i="13"/>
  <c r="H865" i="13"/>
  <c r="H866" i="13"/>
  <c r="H867" i="13"/>
  <c r="H868" i="13"/>
  <c r="H869" i="13"/>
  <c r="H870" i="13"/>
  <c r="H871" i="13"/>
  <c r="H872" i="13"/>
  <c r="H873" i="13"/>
  <c r="H874" i="13"/>
  <c r="H875" i="13"/>
  <c r="H876" i="13"/>
  <c r="H877" i="13"/>
  <c r="H878" i="13"/>
  <c r="H879" i="13"/>
  <c r="H880" i="13"/>
  <c r="H881" i="13"/>
  <c r="H882" i="13"/>
  <c r="H883" i="13"/>
  <c r="H884" i="13"/>
  <c r="H885" i="13"/>
  <c r="H886" i="13"/>
  <c r="H887" i="13"/>
  <c r="H888" i="13"/>
  <c r="H889" i="13"/>
  <c r="H890" i="13"/>
  <c r="H891" i="13"/>
  <c r="H892" i="13"/>
  <c r="H893" i="13"/>
  <c r="H894" i="13"/>
  <c r="H895" i="13"/>
  <c r="H896" i="13"/>
  <c r="H897" i="13"/>
  <c r="H898" i="13"/>
  <c r="H899" i="13"/>
  <c r="H900" i="13"/>
  <c r="H901" i="13"/>
  <c r="H902" i="13"/>
  <c r="H903" i="13"/>
  <c r="H904" i="13"/>
  <c r="H905" i="13"/>
  <c r="H906" i="13"/>
  <c r="H907" i="13"/>
  <c r="H908" i="13"/>
  <c r="H909" i="13"/>
  <c r="H910" i="13"/>
  <c r="H911" i="13"/>
  <c r="H912" i="13"/>
  <c r="H913" i="13"/>
  <c r="H914" i="13"/>
  <c r="H915" i="13"/>
  <c r="H916" i="13"/>
  <c r="H917" i="13"/>
  <c r="H918" i="13"/>
  <c r="H919" i="13"/>
  <c r="H920" i="13"/>
  <c r="H921" i="13"/>
  <c r="H922" i="13"/>
  <c r="H923" i="13"/>
  <c r="H924" i="13"/>
  <c r="H925" i="13"/>
  <c r="H926" i="13"/>
  <c r="H927" i="13"/>
  <c r="H928" i="13"/>
  <c r="H929" i="13"/>
  <c r="H930" i="13"/>
  <c r="H931" i="13"/>
  <c r="H932" i="13"/>
  <c r="H933" i="13"/>
  <c r="H934" i="13"/>
  <c r="H935" i="13"/>
  <c r="H936" i="13"/>
  <c r="H937" i="13"/>
  <c r="H938" i="13"/>
  <c r="H939" i="13"/>
  <c r="H940" i="13"/>
  <c r="H941" i="13"/>
  <c r="H942" i="13"/>
  <c r="H943" i="13"/>
  <c r="H944" i="13"/>
  <c r="H945" i="13"/>
  <c r="H946" i="13"/>
  <c r="H947" i="13"/>
  <c r="H948" i="13"/>
  <c r="H949" i="13"/>
  <c r="H950" i="13"/>
  <c r="H951" i="13"/>
  <c r="H952" i="13"/>
  <c r="H953" i="13"/>
  <c r="H954" i="13"/>
  <c r="H955" i="13"/>
  <c r="H956" i="13"/>
  <c r="H957" i="13"/>
  <c r="H958" i="13"/>
  <c r="H959" i="13"/>
  <c r="H960" i="13"/>
  <c r="H961" i="13"/>
  <c r="H962" i="13"/>
  <c r="H963" i="13"/>
  <c r="H964" i="13"/>
  <c r="H965" i="13"/>
  <c r="H966" i="13"/>
  <c r="H967" i="13"/>
  <c r="H968" i="13"/>
  <c r="H969" i="13"/>
  <c r="H970" i="13"/>
  <c r="H971" i="13"/>
  <c r="H972" i="13"/>
  <c r="H973" i="13"/>
  <c r="H974" i="13"/>
  <c r="H975" i="13"/>
  <c r="H976" i="13"/>
  <c r="H977" i="13"/>
  <c r="H978" i="13"/>
  <c r="H979" i="13"/>
  <c r="H980" i="13"/>
  <c r="H981" i="13"/>
  <c r="H982" i="13"/>
  <c r="H983" i="13"/>
  <c r="H984" i="13"/>
  <c r="H985" i="13"/>
  <c r="H986" i="13"/>
  <c r="H987" i="13"/>
  <c r="H988" i="13"/>
  <c r="H989" i="13"/>
  <c r="H990" i="13"/>
  <c r="H991" i="13"/>
  <c r="H992" i="13"/>
  <c r="H993" i="13"/>
  <c r="H994" i="13"/>
  <c r="H995" i="13"/>
  <c r="H996" i="13"/>
  <c r="H997" i="13"/>
  <c r="H998" i="13"/>
  <c r="H999" i="13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26" i="14"/>
  <c r="H627" i="14"/>
  <c r="H628" i="14"/>
  <c r="H629" i="14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H675" i="14"/>
  <c r="H676" i="14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H689" i="14"/>
  <c r="H690" i="14"/>
  <c r="H691" i="14"/>
  <c r="H692" i="14"/>
  <c r="H693" i="14"/>
  <c r="H694" i="14"/>
  <c r="H695" i="14"/>
  <c r="H696" i="14"/>
  <c r="H697" i="14"/>
  <c r="H698" i="14"/>
  <c r="H699" i="14"/>
  <c r="H700" i="14"/>
  <c r="H701" i="14"/>
  <c r="H702" i="14"/>
  <c r="H703" i="14"/>
  <c r="H704" i="14"/>
  <c r="H705" i="14"/>
  <c r="H706" i="14"/>
  <c r="H707" i="14"/>
  <c r="H708" i="14"/>
  <c r="H709" i="14"/>
  <c r="H710" i="14"/>
  <c r="H711" i="14"/>
  <c r="H712" i="14"/>
  <c r="H713" i="14"/>
  <c r="H714" i="14"/>
  <c r="H715" i="14"/>
  <c r="H716" i="14"/>
  <c r="H717" i="14"/>
  <c r="H718" i="14"/>
  <c r="H719" i="14"/>
  <c r="H720" i="14"/>
  <c r="H721" i="14"/>
  <c r="H722" i="14"/>
  <c r="H723" i="14"/>
  <c r="H724" i="14"/>
  <c r="H725" i="14"/>
  <c r="H726" i="14"/>
  <c r="H727" i="14"/>
  <c r="H728" i="14"/>
  <c r="H729" i="14"/>
  <c r="H730" i="14"/>
  <c r="H731" i="14"/>
  <c r="H732" i="14"/>
  <c r="H733" i="14"/>
  <c r="H734" i="14"/>
  <c r="H735" i="14"/>
  <c r="H736" i="14"/>
  <c r="H737" i="14"/>
  <c r="H738" i="14"/>
  <c r="H739" i="14"/>
  <c r="H740" i="14"/>
  <c r="H741" i="14"/>
  <c r="H742" i="14"/>
  <c r="H743" i="14"/>
  <c r="H744" i="14"/>
  <c r="H745" i="14"/>
  <c r="H746" i="14"/>
  <c r="H747" i="14"/>
  <c r="H748" i="14"/>
  <c r="H749" i="14"/>
  <c r="H750" i="14"/>
  <c r="H751" i="14"/>
  <c r="H752" i="14"/>
  <c r="H753" i="14"/>
  <c r="H754" i="14"/>
  <c r="H755" i="14"/>
  <c r="H756" i="14"/>
  <c r="H757" i="14"/>
  <c r="H758" i="14"/>
  <c r="H759" i="14"/>
  <c r="H760" i="14"/>
  <c r="H761" i="14"/>
  <c r="H762" i="14"/>
  <c r="H763" i="14"/>
  <c r="H764" i="14"/>
  <c r="H765" i="14"/>
  <c r="H766" i="14"/>
  <c r="H767" i="14"/>
  <c r="H768" i="14"/>
  <c r="H769" i="14"/>
  <c r="H770" i="14"/>
  <c r="H771" i="14"/>
  <c r="H772" i="14"/>
  <c r="H773" i="14"/>
  <c r="H774" i="14"/>
  <c r="H775" i="14"/>
  <c r="H776" i="14"/>
  <c r="H777" i="14"/>
  <c r="H778" i="14"/>
  <c r="H779" i="14"/>
  <c r="H780" i="14"/>
  <c r="H781" i="14"/>
  <c r="H782" i="14"/>
  <c r="H783" i="14"/>
  <c r="H784" i="14"/>
  <c r="H785" i="14"/>
  <c r="H786" i="14"/>
  <c r="H787" i="14"/>
  <c r="H788" i="14"/>
  <c r="H789" i="14"/>
  <c r="H790" i="14"/>
  <c r="H791" i="14"/>
  <c r="H792" i="14"/>
  <c r="H793" i="14"/>
  <c r="H794" i="14"/>
  <c r="H795" i="14"/>
  <c r="H796" i="14"/>
  <c r="H797" i="14"/>
  <c r="H798" i="14"/>
  <c r="H799" i="14"/>
  <c r="H800" i="14"/>
  <c r="H801" i="14"/>
  <c r="H802" i="14"/>
  <c r="H803" i="14"/>
  <c r="H804" i="14"/>
  <c r="H805" i="14"/>
  <c r="H806" i="14"/>
  <c r="H807" i="14"/>
  <c r="H808" i="14"/>
  <c r="H809" i="14"/>
  <c r="H810" i="14"/>
  <c r="H811" i="14"/>
  <c r="H812" i="14"/>
  <c r="H813" i="14"/>
  <c r="H814" i="14"/>
  <c r="H815" i="14"/>
  <c r="H816" i="14"/>
  <c r="H817" i="14"/>
  <c r="H818" i="14"/>
  <c r="H819" i="14"/>
  <c r="H820" i="14"/>
  <c r="H821" i="14"/>
  <c r="H822" i="14"/>
  <c r="H823" i="14"/>
  <c r="H824" i="14"/>
  <c r="H825" i="14"/>
  <c r="H826" i="14"/>
  <c r="H827" i="14"/>
  <c r="H828" i="14"/>
  <c r="H829" i="14"/>
  <c r="H830" i="14"/>
  <c r="H831" i="14"/>
  <c r="H832" i="14"/>
  <c r="H833" i="14"/>
  <c r="H834" i="14"/>
  <c r="H835" i="14"/>
  <c r="H836" i="14"/>
  <c r="H837" i="14"/>
  <c r="H838" i="14"/>
  <c r="H839" i="14"/>
  <c r="H840" i="14"/>
  <c r="H841" i="14"/>
  <c r="H842" i="14"/>
  <c r="H843" i="14"/>
  <c r="H844" i="14"/>
  <c r="H845" i="14"/>
  <c r="H846" i="14"/>
  <c r="H847" i="14"/>
  <c r="H848" i="14"/>
  <c r="H849" i="14"/>
  <c r="H850" i="14"/>
  <c r="H851" i="14"/>
  <c r="H852" i="14"/>
  <c r="H853" i="14"/>
  <c r="H854" i="14"/>
  <c r="H855" i="14"/>
  <c r="H856" i="14"/>
  <c r="H857" i="14"/>
  <c r="H858" i="14"/>
  <c r="H859" i="14"/>
  <c r="H860" i="14"/>
  <c r="H861" i="14"/>
  <c r="H862" i="14"/>
  <c r="H863" i="14"/>
  <c r="H864" i="14"/>
  <c r="H865" i="14"/>
  <c r="H866" i="14"/>
  <c r="H867" i="14"/>
  <c r="H868" i="14"/>
  <c r="H869" i="14"/>
  <c r="H870" i="14"/>
  <c r="H871" i="14"/>
  <c r="H872" i="14"/>
  <c r="H873" i="14"/>
  <c r="H874" i="14"/>
  <c r="H875" i="14"/>
  <c r="H876" i="14"/>
  <c r="H877" i="14"/>
  <c r="H878" i="14"/>
  <c r="H879" i="14"/>
  <c r="H880" i="14"/>
  <c r="H881" i="14"/>
  <c r="H882" i="14"/>
  <c r="H883" i="14"/>
  <c r="H884" i="14"/>
  <c r="H885" i="14"/>
  <c r="H886" i="14"/>
  <c r="H887" i="14"/>
  <c r="H888" i="14"/>
  <c r="H889" i="14"/>
  <c r="H890" i="14"/>
  <c r="H891" i="14"/>
  <c r="H892" i="14"/>
  <c r="H893" i="14"/>
  <c r="H894" i="14"/>
  <c r="H895" i="14"/>
  <c r="H896" i="14"/>
  <c r="H897" i="14"/>
  <c r="H898" i="14"/>
  <c r="H899" i="14"/>
  <c r="H900" i="14"/>
  <c r="H901" i="14"/>
  <c r="H902" i="14"/>
  <c r="H903" i="14"/>
  <c r="H904" i="14"/>
  <c r="H905" i="14"/>
  <c r="H906" i="14"/>
  <c r="H907" i="14"/>
  <c r="H908" i="14"/>
  <c r="H909" i="14"/>
  <c r="H910" i="14"/>
  <c r="H911" i="14"/>
  <c r="H912" i="14"/>
  <c r="H913" i="14"/>
  <c r="H914" i="14"/>
  <c r="H915" i="14"/>
  <c r="H916" i="14"/>
  <c r="H917" i="14"/>
  <c r="H918" i="14"/>
  <c r="H919" i="14"/>
  <c r="H920" i="14"/>
  <c r="H921" i="14"/>
  <c r="H922" i="14"/>
  <c r="H923" i="14"/>
  <c r="H924" i="14"/>
  <c r="H925" i="14"/>
  <c r="H926" i="14"/>
  <c r="H927" i="14"/>
  <c r="H928" i="14"/>
  <c r="H929" i="14"/>
  <c r="H930" i="14"/>
  <c r="H931" i="14"/>
  <c r="H932" i="14"/>
  <c r="H933" i="14"/>
  <c r="H934" i="14"/>
  <c r="H935" i="14"/>
  <c r="H936" i="14"/>
  <c r="H937" i="14"/>
  <c r="H938" i="14"/>
  <c r="H939" i="14"/>
  <c r="H940" i="14"/>
  <c r="H941" i="14"/>
  <c r="H942" i="14"/>
  <c r="H943" i="14"/>
  <c r="H944" i="14"/>
  <c r="H945" i="14"/>
  <c r="H946" i="14"/>
  <c r="H947" i="14"/>
  <c r="H948" i="14"/>
  <c r="H949" i="14"/>
  <c r="H950" i="14"/>
  <c r="H951" i="14"/>
  <c r="H952" i="14"/>
  <c r="H953" i="14"/>
  <c r="H954" i="14"/>
  <c r="H955" i="14"/>
  <c r="H956" i="14"/>
  <c r="H957" i="14"/>
  <c r="H958" i="14"/>
  <c r="H959" i="14"/>
  <c r="H960" i="14"/>
  <c r="H961" i="14"/>
  <c r="H962" i="14"/>
  <c r="H963" i="14"/>
  <c r="H964" i="14"/>
  <c r="H965" i="14"/>
  <c r="H966" i="14"/>
  <c r="H967" i="14"/>
  <c r="H968" i="14"/>
  <c r="H969" i="14"/>
  <c r="H970" i="14"/>
  <c r="H971" i="14"/>
  <c r="H972" i="14"/>
  <c r="H973" i="14"/>
  <c r="H974" i="14"/>
  <c r="H975" i="14"/>
  <c r="H976" i="14"/>
  <c r="H977" i="14"/>
  <c r="H978" i="14"/>
  <c r="H979" i="14"/>
  <c r="H980" i="14"/>
  <c r="H981" i="14"/>
  <c r="H982" i="14"/>
  <c r="H983" i="14"/>
  <c r="H984" i="14"/>
  <c r="H985" i="14"/>
  <c r="H986" i="14"/>
  <c r="H987" i="14"/>
  <c r="H988" i="14"/>
  <c r="H989" i="14"/>
  <c r="H990" i="14"/>
  <c r="H991" i="14"/>
  <c r="H992" i="14"/>
  <c r="H993" i="14"/>
  <c r="H994" i="14"/>
  <c r="H995" i="14"/>
  <c r="H996" i="14"/>
  <c r="H997" i="14"/>
  <c r="H998" i="14"/>
  <c r="H999" i="14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I11" i="4"/>
  <c r="I11" i="5"/>
  <c r="I11" i="6"/>
  <c r="I11" i="7"/>
  <c r="I11" i="8"/>
  <c r="I11" i="9"/>
  <c r="I11" i="10"/>
  <c r="I11" i="11"/>
  <c r="I11" i="12"/>
  <c r="I11" i="13"/>
  <c r="I11" i="14"/>
  <c r="I11" i="1"/>
  <c r="H11" i="4"/>
  <c r="H11" i="5"/>
  <c r="H11" i="6"/>
  <c r="H11" i="7"/>
  <c r="H11" i="8"/>
  <c r="H11" i="9"/>
  <c r="H11" i="10"/>
  <c r="H11" i="11"/>
  <c r="H11" i="12"/>
  <c r="H11" i="13"/>
  <c r="H11" i="14"/>
  <c r="H11" i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588" i="11"/>
  <c r="F589" i="11"/>
  <c r="F590" i="11"/>
  <c r="F591" i="11"/>
  <c r="F592" i="11"/>
  <c r="F593" i="11"/>
  <c r="F594" i="11"/>
  <c r="F595" i="11"/>
  <c r="F596" i="11"/>
  <c r="F597" i="11"/>
  <c r="F598" i="11"/>
  <c r="F599" i="11"/>
  <c r="F600" i="11"/>
  <c r="F601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F615" i="11"/>
  <c r="F616" i="11"/>
  <c r="F617" i="11"/>
  <c r="F618" i="11"/>
  <c r="F619" i="11"/>
  <c r="F620" i="11"/>
  <c r="F621" i="11"/>
  <c r="F622" i="11"/>
  <c r="F623" i="11"/>
  <c r="F624" i="11"/>
  <c r="F625" i="11"/>
  <c r="F626" i="11"/>
  <c r="F627" i="11"/>
  <c r="F628" i="11"/>
  <c r="F629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652" i="11"/>
  <c r="F653" i="11"/>
  <c r="F654" i="11"/>
  <c r="F655" i="11"/>
  <c r="F656" i="11"/>
  <c r="F657" i="11"/>
  <c r="F658" i="11"/>
  <c r="F659" i="11"/>
  <c r="F660" i="11"/>
  <c r="F661" i="11"/>
  <c r="F662" i="11"/>
  <c r="F663" i="11"/>
  <c r="F664" i="11"/>
  <c r="F665" i="11"/>
  <c r="F666" i="11"/>
  <c r="F667" i="11"/>
  <c r="F668" i="11"/>
  <c r="F669" i="11"/>
  <c r="F670" i="11"/>
  <c r="F671" i="11"/>
  <c r="F672" i="11"/>
  <c r="F673" i="11"/>
  <c r="F674" i="11"/>
  <c r="F675" i="11"/>
  <c r="F676" i="11"/>
  <c r="F677" i="11"/>
  <c r="F678" i="11"/>
  <c r="F679" i="11"/>
  <c r="F680" i="11"/>
  <c r="F681" i="11"/>
  <c r="F682" i="11"/>
  <c r="F683" i="11"/>
  <c r="F684" i="11"/>
  <c r="F685" i="11"/>
  <c r="F686" i="11"/>
  <c r="F687" i="11"/>
  <c r="F688" i="11"/>
  <c r="F689" i="11"/>
  <c r="F690" i="11"/>
  <c r="F691" i="11"/>
  <c r="F692" i="11"/>
  <c r="F693" i="11"/>
  <c r="F694" i="11"/>
  <c r="F695" i="11"/>
  <c r="F696" i="11"/>
  <c r="F697" i="11"/>
  <c r="F698" i="11"/>
  <c r="F699" i="11"/>
  <c r="F700" i="11"/>
  <c r="F701" i="11"/>
  <c r="F702" i="11"/>
  <c r="F703" i="11"/>
  <c r="F704" i="11"/>
  <c r="F705" i="11"/>
  <c r="F706" i="11"/>
  <c r="F707" i="11"/>
  <c r="F708" i="11"/>
  <c r="F709" i="11"/>
  <c r="F710" i="11"/>
  <c r="F711" i="11"/>
  <c r="F712" i="11"/>
  <c r="F713" i="11"/>
  <c r="F714" i="11"/>
  <c r="F715" i="11"/>
  <c r="F716" i="11"/>
  <c r="F717" i="11"/>
  <c r="F718" i="11"/>
  <c r="F719" i="11"/>
  <c r="F720" i="11"/>
  <c r="F721" i="11"/>
  <c r="F722" i="11"/>
  <c r="F723" i="11"/>
  <c r="F724" i="11"/>
  <c r="F725" i="11"/>
  <c r="F726" i="11"/>
  <c r="F727" i="11"/>
  <c r="F728" i="11"/>
  <c r="F729" i="11"/>
  <c r="F730" i="11"/>
  <c r="F731" i="11"/>
  <c r="F732" i="11"/>
  <c r="F733" i="11"/>
  <c r="F734" i="11"/>
  <c r="F735" i="11"/>
  <c r="F736" i="11"/>
  <c r="F737" i="11"/>
  <c r="F738" i="11"/>
  <c r="F739" i="11"/>
  <c r="F740" i="11"/>
  <c r="F741" i="11"/>
  <c r="F742" i="11"/>
  <c r="F743" i="11"/>
  <c r="F744" i="11"/>
  <c r="F745" i="11"/>
  <c r="F746" i="11"/>
  <c r="F747" i="11"/>
  <c r="F748" i="11"/>
  <c r="F749" i="11"/>
  <c r="F750" i="11"/>
  <c r="F751" i="11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772" i="11"/>
  <c r="F773" i="11"/>
  <c r="F774" i="11"/>
  <c r="F775" i="11"/>
  <c r="F776" i="11"/>
  <c r="F777" i="11"/>
  <c r="F778" i="11"/>
  <c r="F779" i="11"/>
  <c r="F780" i="11"/>
  <c r="F781" i="11"/>
  <c r="F782" i="11"/>
  <c r="F783" i="11"/>
  <c r="F784" i="11"/>
  <c r="F785" i="11"/>
  <c r="F786" i="11"/>
  <c r="F787" i="11"/>
  <c r="F788" i="11"/>
  <c r="F789" i="11"/>
  <c r="F790" i="11"/>
  <c r="F791" i="11"/>
  <c r="F792" i="11"/>
  <c r="F793" i="11"/>
  <c r="F794" i="11"/>
  <c r="F795" i="11"/>
  <c r="F796" i="11"/>
  <c r="F797" i="11"/>
  <c r="F798" i="11"/>
  <c r="F799" i="11"/>
  <c r="F800" i="11"/>
  <c r="F801" i="11"/>
  <c r="F802" i="11"/>
  <c r="F803" i="11"/>
  <c r="F804" i="11"/>
  <c r="F805" i="11"/>
  <c r="F806" i="11"/>
  <c r="F807" i="11"/>
  <c r="F808" i="11"/>
  <c r="F809" i="11"/>
  <c r="F810" i="11"/>
  <c r="F811" i="11"/>
  <c r="F812" i="11"/>
  <c r="F813" i="11"/>
  <c r="F814" i="11"/>
  <c r="F815" i="11"/>
  <c r="F816" i="11"/>
  <c r="F817" i="11"/>
  <c r="F818" i="11"/>
  <c r="F819" i="11"/>
  <c r="F820" i="11"/>
  <c r="F821" i="11"/>
  <c r="F822" i="11"/>
  <c r="F823" i="11"/>
  <c r="F824" i="11"/>
  <c r="F825" i="11"/>
  <c r="F826" i="11"/>
  <c r="F827" i="11"/>
  <c r="F828" i="11"/>
  <c r="F829" i="11"/>
  <c r="F830" i="11"/>
  <c r="F831" i="11"/>
  <c r="F832" i="11"/>
  <c r="F833" i="11"/>
  <c r="F834" i="11"/>
  <c r="F835" i="11"/>
  <c r="F836" i="11"/>
  <c r="F837" i="11"/>
  <c r="F838" i="11"/>
  <c r="F839" i="11"/>
  <c r="F840" i="11"/>
  <c r="F841" i="11"/>
  <c r="F842" i="11"/>
  <c r="F843" i="11"/>
  <c r="F844" i="11"/>
  <c r="F845" i="11"/>
  <c r="F846" i="11"/>
  <c r="F847" i="11"/>
  <c r="F848" i="11"/>
  <c r="F849" i="11"/>
  <c r="F850" i="11"/>
  <c r="F851" i="11"/>
  <c r="F852" i="11"/>
  <c r="F853" i="11"/>
  <c r="F854" i="11"/>
  <c r="F855" i="11"/>
  <c r="F856" i="11"/>
  <c r="F857" i="11"/>
  <c r="F858" i="11"/>
  <c r="F859" i="11"/>
  <c r="F860" i="11"/>
  <c r="F861" i="11"/>
  <c r="F862" i="11"/>
  <c r="F863" i="11"/>
  <c r="F864" i="11"/>
  <c r="F865" i="11"/>
  <c r="F866" i="11"/>
  <c r="F867" i="11"/>
  <c r="F868" i="11"/>
  <c r="F869" i="11"/>
  <c r="F870" i="11"/>
  <c r="F871" i="11"/>
  <c r="F872" i="11"/>
  <c r="F873" i="11"/>
  <c r="F874" i="11"/>
  <c r="F875" i="11"/>
  <c r="F876" i="11"/>
  <c r="F877" i="11"/>
  <c r="F878" i="11"/>
  <c r="F879" i="11"/>
  <c r="F880" i="11"/>
  <c r="F881" i="11"/>
  <c r="F882" i="11"/>
  <c r="F883" i="11"/>
  <c r="F884" i="11"/>
  <c r="F885" i="11"/>
  <c r="F886" i="11"/>
  <c r="F887" i="11"/>
  <c r="F888" i="11"/>
  <c r="F889" i="11"/>
  <c r="F890" i="11"/>
  <c r="F891" i="11"/>
  <c r="F892" i="11"/>
  <c r="F893" i="11"/>
  <c r="F894" i="11"/>
  <c r="F895" i="11"/>
  <c r="F896" i="11"/>
  <c r="F897" i="11"/>
  <c r="F898" i="11"/>
  <c r="F899" i="11"/>
  <c r="F900" i="11"/>
  <c r="F901" i="11"/>
  <c r="F902" i="11"/>
  <c r="F903" i="11"/>
  <c r="F904" i="11"/>
  <c r="F905" i="11"/>
  <c r="F906" i="11"/>
  <c r="F907" i="11"/>
  <c r="F908" i="11"/>
  <c r="F909" i="11"/>
  <c r="F910" i="11"/>
  <c r="F911" i="11"/>
  <c r="F912" i="11"/>
  <c r="F913" i="11"/>
  <c r="F914" i="11"/>
  <c r="F915" i="11"/>
  <c r="F916" i="11"/>
  <c r="F917" i="11"/>
  <c r="F918" i="11"/>
  <c r="F919" i="11"/>
  <c r="F920" i="11"/>
  <c r="F921" i="11"/>
  <c r="F922" i="11"/>
  <c r="F923" i="11"/>
  <c r="F924" i="11"/>
  <c r="F925" i="11"/>
  <c r="F926" i="11"/>
  <c r="F927" i="11"/>
  <c r="F928" i="11"/>
  <c r="F929" i="11"/>
  <c r="F930" i="11"/>
  <c r="F931" i="11"/>
  <c r="F932" i="11"/>
  <c r="F933" i="11"/>
  <c r="F934" i="11"/>
  <c r="F935" i="11"/>
  <c r="F936" i="11"/>
  <c r="F937" i="11"/>
  <c r="F938" i="11"/>
  <c r="F939" i="11"/>
  <c r="F940" i="11"/>
  <c r="F941" i="11"/>
  <c r="F942" i="11"/>
  <c r="F943" i="11"/>
  <c r="F944" i="11"/>
  <c r="F945" i="11"/>
  <c r="F946" i="11"/>
  <c r="F947" i="11"/>
  <c r="F948" i="11"/>
  <c r="F949" i="11"/>
  <c r="F950" i="11"/>
  <c r="F951" i="11"/>
  <c r="F952" i="11"/>
  <c r="F953" i="11"/>
  <c r="F954" i="11"/>
  <c r="F955" i="11"/>
  <c r="F956" i="11"/>
  <c r="F957" i="11"/>
  <c r="F958" i="11"/>
  <c r="F959" i="11"/>
  <c r="F960" i="11"/>
  <c r="F961" i="11"/>
  <c r="F962" i="11"/>
  <c r="F963" i="11"/>
  <c r="F964" i="11"/>
  <c r="F965" i="11"/>
  <c r="F966" i="11"/>
  <c r="F967" i="11"/>
  <c r="F968" i="11"/>
  <c r="F969" i="11"/>
  <c r="F970" i="11"/>
  <c r="F971" i="11"/>
  <c r="F972" i="11"/>
  <c r="F973" i="11"/>
  <c r="F974" i="11"/>
  <c r="F975" i="11"/>
  <c r="F976" i="11"/>
  <c r="F977" i="11"/>
  <c r="F978" i="11"/>
  <c r="F979" i="11"/>
  <c r="F980" i="11"/>
  <c r="F981" i="11"/>
  <c r="F982" i="11"/>
  <c r="F983" i="11"/>
  <c r="F984" i="11"/>
  <c r="F985" i="11"/>
  <c r="F986" i="11"/>
  <c r="F987" i="11"/>
  <c r="F988" i="11"/>
  <c r="F989" i="11"/>
  <c r="F990" i="11"/>
  <c r="F991" i="11"/>
  <c r="F992" i="11"/>
  <c r="F993" i="11"/>
  <c r="F994" i="11"/>
  <c r="F995" i="11"/>
  <c r="F996" i="11"/>
  <c r="F997" i="11"/>
  <c r="F998" i="11"/>
  <c r="F999" i="11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29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743" i="14"/>
  <c r="F744" i="14"/>
  <c r="F745" i="14"/>
  <c r="F746" i="14"/>
  <c r="F747" i="14"/>
  <c r="F748" i="14"/>
  <c r="F749" i="14"/>
  <c r="F750" i="14"/>
  <c r="F751" i="14"/>
  <c r="F752" i="14"/>
  <c r="F753" i="14"/>
  <c r="F754" i="14"/>
  <c r="F755" i="14"/>
  <c r="F756" i="14"/>
  <c r="F757" i="14"/>
  <c r="F758" i="14"/>
  <c r="F759" i="14"/>
  <c r="F760" i="14"/>
  <c r="F761" i="14"/>
  <c r="F762" i="14"/>
  <c r="F763" i="14"/>
  <c r="F764" i="14"/>
  <c r="F765" i="14"/>
  <c r="F766" i="14"/>
  <c r="F767" i="14"/>
  <c r="F768" i="14"/>
  <c r="F769" i="14"/>
  <c r="F770" i="14"/>
  <c r="F771" i="14"/>
  <c r="F772" i="14"/>
  <c r="F773" i="14"/>
  <c r="F774" i="14"/>
  <c r="F775" i="14"/>
  <c r="F776" i="14"/>
  <c r="F777" i="14"/>
  <c r="F778" i="14"/>
  <c r="F779" i="14"/>
  <c r="F780" i="14"/>
  <c r="F781" i="14"/>
  <c r="F782" i="14"/>
  <c r="F783" i="14"/>
  <c r="F784" i="14"/>
  <c r="F785" i="14"/>
  <c r="F786" i="14"/>
  <c r="F787" i="14"/>
  <c r="F788" i="14"/>
  <c r="F789" i="14"/>
  <c r="F790" i="14"/>
  <c r="F791" i="14"/>
  <c r="F792" i="14"/>
  <c r="F793" i="14"/>
  <c r="F794" i="14"/>
  <c r="F795" i="14"/>
  <c r="F796" i="14"/>
  <c r="F797" i="14"/>
  <c r="F798" i="14"/>
  <c r="F799" i="14"/>
  <c r="F800" i="14"/>
  <c r="F801" i="14"/>
  <c r="F802" i="14"/>
  <c r="F803" i="14"/>
  <c r="F804" i="14"/>
  <c r="F805" i="14"/>
  <c r="F806" i="14"/>
  <c r="F807" i="14"/>
  <c r="F808" i="14"/>
  <c r="F809" i="14"/>
  <c r="F810" i="14"/>
  <c r="F811" i="14"/>
  <c r="F812" i="14"/>
  <c r="F813" i="14"/>
  <c r="F814" i="14"/>
  <c r="F815" i="14"/>
  <c r="F816" i="14"/>
  <c r="F817" i="14"/>
  <c r="F818" i="14"/>
  <c r="F819" i="14"/>
  <c r="F820" i="14"/>
  <c r="F821" i="14"/>
  <c r="F822" i="14"/>
  <c r="F823" i="14"/>
  <c r="F824" i="14"/>
  <c r="F825" i="14"/>
  <c r="F826" i="14"/>
  <c r="F827" i="14"/>
  <c r="F828" i="14"/>
  <c r="F829" i="14"/>
  <c r="F830" i="14"/>
  <c r="F831" i="14"/>
  <c r="F832" i="14"/>
  <c r="F833" i="14"/>
  <c r="F834" i="14"/>
  <c r="F835" i="14"/>
  <c r="F836" i="14"/>
  <c r="F837" i="14"/>
  <c r="F838" i="14"/>
  <c r="F839" i="14"/>
  <c r="F840" i="14"/>
  <c r="F841" i="14"/>
  <c r="F842" i="14"/>
  <c r="F843" i="14"/>
  <c r="F844" i="14"/>
  <c r="F845" i="14"/>
  <c r="F846" i="14"/>
  <c r="F847" i="14"/>
  <c r="F848" i="14"/>
  <c r="F849" i="14"/>
  <c r="F850" i="14"/>
  <c r="F851" i="14"/>
  <c r="F852" i="14"/>
  <c r="F853" i="14"/>
  <c r="F854" i="14"/>
  <c r="F855" i="14"/>
  <c r="F856" i="14"/>
  <c r="F857" i="14"/>
  <c r="F858" i="14"/>
  <c r="F859" i="14"/>
  <c r="F860" i="14"/>
  <c r="F861" i="14"/>
  <c r="F862" i="14"/>
  <c r="F863" i="14"/>
  <c r="F864" i="14"/>
  <c r="F865" i="14"/>
  <c r="F866" i="14"/>
  <c r="F867" i="14"/>
  <c r="F868" i="14"/>
  <c r="F869" i="14"/>
  <c r="F870" i="14"/>
  <c r="F871" i="14"/>
  <c r="F872" i="14"/>
  <c r="F873" i="14"/>
  <c r="F874" i="14"/>
  <c r="F875" i="14"/>
  <c r="F876" i="14"/>
  <c r="F877" i="14"/>
  <c r="F878" i="14"/>
  <c r="F879" i="14"/>
  <c r="F880" i="14"/>
  <c r="F881" i="14"/>
  <c r="F882" i="14"/>
  <c r="F883" i="14"/>
  <c r="F884" i="14"/>
  <c r="F885" i="14"/>
  <c r="F886" i="14"/>
  <c r="F887" i="14"/>
  <c r="F888" i="14"/>
  <c r="F889" i="14"/>
  <c r="F890" i="14"/>
  <c r="F891" i="14"/>
  <c r="F892" i="14"/>
  <c r="F893" i="14"/>
  <c r="F894" i="14"/>
  <c r="F895" i="14"/>
  <c r="F896" i="14"/>
  <c r="F897" i="14"/>
  <c r="F898" i="14"/>
  <c r="F899" i="14"/>
  <c r="F900" i="14"/>
  <c r="F901" i="14"/>
  <c r="F902" i="14"/>
  <c r="F903" i="14"/>
  <c r="F904" i="14"/>
  <c r="F905" i="14"/>
  <c r="F906" i="14"/>
  <c r="F907" i="14"/>
  <c r="F908" i="14"/>
  <c r="F909" i="14"/>
  <c r="F910" i="14"/>
  <c r="F911" i="14"/>
  <c r="F912" i="14"/>
  <c r="F913" i="14"/>
  <c r="F914" i="14"/>
  <c r="F915" i="14"/>
  <c r="F916" i="14"/>
  <c r="F917" i="14"/>
  <c r="F918" i="14"/>
  <c r="F919" i="14"/>
  <c r="F920" i="14"/>
  <c r="F921" i="14"/>
  <c r="F922" i="14"/>
  <c r="F923" i="14"/>
  <c r="F924" i="14"/>
  <c r="F925" i="14"/>
  <c r="F926" i="14"/>
  <c r="F927" i="14"/>
  <c r="F928" i="14"/>
  <c r="F929" i="14"/>
  <c r="F930" i="14"/>
  <c r="F931" i="14"/>
  <c r="F932" i="14"/>
  <c r="F933" i="14"/>
  <c r="F934" i="14"/>
  <c r="F935" i="14"/>
  <c r="F936" i="14"/>
  <c r="F937" i="14"/>
  <c r="F938" i="14"/>
  <c r="F939" i="14"/>
  <c r="F940" i="14"/>
  <c r="F941" i="14"/>
  <c r="F942" i="14"/>
  <c r="F943" i="14"/>
  <c r="F944" i="14"/>
  <c r="F945" i="14"/>
  <c r="F946" i="14"/>
  <c r="F947" i="14"/>
  <c r="F948" i="14"/>
  <c r="F949" i="14"/>
  <c r="F950" i="14"/>
  <c r="F951" i="14"/>
  <c r="F952" i="14"/>
  <c r="F953" i="14"/>
  <c r="F954" i="14"/>
  <c r="F955" i="14"/>
  <c r="F956" i="14"/>
  <c r="F957" i="14"/>
  <c r="F958" i="14"/>
  <c r="F959" i="14"/>
  <c r="F960" i="14"/>
  <c r="F961" i="14"/>
  <c r="F962" i="14"/>
  <c r="F963" i="14"/>
  <c r="F964" i="14"/>
  <c r="F965" i="14"/>
  <c r="F966" i="14"/>
  <c r="F967" i="14"/>
  <c r="F968" i="14"/>
  <c r="F969" i="14"/>
  <c r="F970" i="14"/>
  <c r="F971" i="14"/>
  <c r="F972" i="14"/>
  <c r="F973" i="14"/>
  <c r="F974" i="14"/>
  <c r="F975" i="14"/>
  <c r="F976" i="14"/>
  <c r="F977" i="14"/>
  <c r="F978" i="14"/>
  <c r="F979" i="14"/>
  <c r="F980" i="14"/>
  <c r="F981" i="14"/>
  <c r="F982" i="14"/>
  <c r="F983" i="14"/>
  <c r="F984" i="14"/>
  <c r="F985" i="14"/>
  <c r="F986" i="14"/>
  <c r="F987" i="14"/>
  <c r="F988" i="14"/>
  <c r="F989" i="14"/>
  <c r="F990" i="14"/>
  <c r="F991" i="14"/>
  <c r="F992" i="14"/>
  <c r="F993" i="14"/>
  <c r="F994" i="14"/>
  <c r="F995" i="14"/>
  <c r="F996" i="14"/>
  <c r="F997" i="14"/>
  <c r="F998" i="14"/>
  <c r="F999" i="14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1" i="4"/>
  <c r="F11" i="5"/>
  <c r="F11" i="6"/>
  <c r="F11" i="7"/>
  <c r="F11" i="8"/>
  <c r="F11" i="9"/>
  <c r="F11" i="10"/>
  <c r="F11" i="11"/>
  <c r="F11" i="12"/>
  <c r="F11" i="13"/>
  <c r="F11" i="14"/>
  <c r="F11" i="1"/>
  <c r="C902" i="9"/>
  <c r="C802" i="9"/>
  <c r="C702" i="9"/>
  <c r="C602" i="9"/>
  <c r="C502" i="9"/>
  <c r="C402" i="9"/>
  <c r="C302" i="9"/>
  <c r="C202" i="9"/>
  <c r="C102" i="9"/>
  <c r="C12" i="14"/>
  <c r="C13" i="14"/>
  <c r="C14" i="14"/>
  <c r="C15" i="14"/>
  <c r="C16" i="14"/>
  <c r="C17" i="14"/>
  <c r="E17" i="14" s="1"/>
  <c r="C18" i="14"/>
  <c r="E18" i="14" s="1"/>
  <c r="C19" i="14"/>
  <c r="C20" i="14"/>
  <c r="C21" i="14"/>
  <c r="C22" i="14"/>
  <c r="C23" i="14"/>
  <c r="D23" i="14" s="1"/>
  <c r="C24" i="14"/>
  <c r="C25" i="14"/>
  <c r="C26" i="14"/>
  <c r="E26" i="14" s="1"/>
  <c r="C27" i="14"/>
  <c r="C28" i="14"/>
  <c r="C29" i="14"/>
  <c r="C30" i="14"/>
  <c r="C31" i="14"/>
  <c r="C32" i="14"/>
  <c r="C33" i="14"/>
  <c r="E33" i="14" s="1"/>
  <c r="C34" i="14"/>
  <c r="C35" i="14"/>
  <c r="D35" i="14" s="1"/>
  <c r="O35" i="14" s="1"/>
  <c r="C36" i="14"/>
  <c r="C37" i="14"/>
  <c r="E37" i="14" s="1"/>
  <c r="C38" i="14"/>
  <c r="C39" i="14"/>
  <c r="C40" i="14"/>
  <c r="C41" i="14"/>
  <c r="C42" i="14"/>
  <c r="E42" i="14" s="1"/>
  <c r="C43" i="14"/>
  <c r="C44" i="14"/>
  <c r="C45" i="14"/>
  <c r="C46" i="14"/>
  <c r="C47" i="14"/>
  <c r="D47" i="14" s="1"/>
  <c r="C48" i="14"/>
  <c r="C49" i="14"/>
  <c r="C50" i="14"/>
  <c r="E50" i="14" s="1"/>
  <c r="C51" i="14"/>
  <c r="C52" i="14"/>
  <c r="C53" i="14"/>
  <c r="C54" i="14"/>
  <c r="C55" i="14"/>
  <c r="C56" i="14"/>
  <c r="C57" i="14"/>
  <c r="D57" i="14" s="1"/>
  <c r="O57" i="14" s="1"/>
  <c r="C58" i="14"/>
  <c r="C59" i="14"/>
  <c r="D59" i="14" s="1"/>
  <c r="O59" i="14" s="1"/>
  <c r="C60" i="14"/>
  <c r="C61" i="14"/>
  <c r="C62" i="14"/>
  <c r="C63" i="14"/>
  <c r="C64" i="14"/>
  <c r="C65" i="14"/>
  <c r="C66" i="14"/>
  <c r="E66" i="14" s="1"/>
  <c r="C67" i="14"/>
  <c r="C68" i="14"/>
  <c r="C69" i="14"/>
  <c r="C70" i="14"/>
  <c r="C71" i="14"/>
  <c r="D71" i="14" s="1"/>
  <c r="C72" i="14"/>
  <c r="E72" i="14" s="1"/>
  <c r="C73" i="14"/>
  <c r="E73" i="14" s="1"/>
  <c r="C74" i="14"/>
  <c r="E74" i="14" s="1"/>
  <c r="C75" i="14"/>
  <c r="C76" i="14"/>
  <c r="C77" i="14"/>
  <c r="D77" i="14" s="1"/>
  <c r="O77" i="14" s="1"/>
  <c r="C78" i="14"/>
  <c r="C79" i="14"/>
  <c r="C80" i="14"/>
  <c r="E80" i="14" s="1"/>
  <c r="C81" i="14"/>
  <c r="C82" i="14"/>
  <c r="C83" i="14"/>
  <c r="D83" i="14" s="1"/>
  <c r="C84" i="14"/>
  <c r="E84" i="14" s="1"/>
  <c r="C85" i="14"/>
  <c r="C86" i="14"/>
  <c r="E86" i="14" s="1"/>
  <c r="C87" i="14"/>
  <c r="C88" i="14"/>
  <c r="C89" i="14"/>
  <c r="C90" i="14"/>
  <c r="C91" i="14"/>
  <c r="C92" i="14"/>
  <c r="E92" i="14" s="1"/>
  <c r="C93" i="14"/>
  <c r="E93" i="14" s="1"/>
  <c r="C94" i="14"/>
  <c r="C95" i="14"/>
  <c r="D95" i="14" s="1"/>
  <c r="C96" i="14"/>
  <c r="E96" i="14" s="1"/>
  <c r="C97" i="14"/>
  <c r="E97" i="14" s="1"/>
  <c r="C98" i="14"/>
  <c r="E98" i="14" s="1"/>
  <c r="C99" i="14"/>
  <c r="C100" i="14"/>
  <c r="C101" i="14"/>
  <c r="D101" i="14" s="1"/>
  <c r="O101" i="14" s="1"/>
  <c r="C102" i="14"/>
  <c r="C103" i="14"/>
  <c r="C104" i="14"/>
  <c r="E104" i="14" s="1"/>
  <c r="C105" i="14"/>
  <c r="E105" i="14" s="1"/>
  <c r="C106" i="14"/>
  <c r="C107" i="14"/>
  <c r="D107" i="14" s="1"/>
  <c r="C108" i="14"/>
  <c r="E108" i="14" s="1"/>
  <c r="C109" i="14"/>
  <c r="E109" i="14" s="1"/>
  <c r="C110" i="14"/>
  <c r="E110" i="14" s="1"/>
  <c r="C111" i="14"/>
  <c r="C112" i="14"/>
  <c r="C113" i="14"/>
  <c r="D113" i="14" s="1"/>
  <c r="O113" i="14" s="1"/>
  <c r="C114" i="14"/>
  <c r="C115" i="14"/>
  <c r="C116" i="14"/>
  <c r="E116" i="14" s="1"/>
  <c r="C117" i="14"/>
  <c r="E117" i="14" s="1"/>
  <c r="C118" i="14"/>
  <c r="C119" i="14"/>
  <c r="D119" i="14" s="1"/>
  <c r="C120" i="14"/>
  <c r="E120" i="14" s="1"/>
  <c r="C121" i="14"/>
  <c r="E121" i="14" s="1"/>
  <c r="C122" i="14"/>
  <c r="E122" i="14" s="1"/>
  <c r="C123" i="14"/>
  <c r="C124" i="14"/>
  <c r="C125" i="14"/>
  <c r="D125" i="14" s="1"/>
  <c r="O125" i="14" s="1"/>
  <c r="C126" i="14"/>
  <c r="C127" i="14"/>
  <c r="C128" i="14"/>
  <c r="E128" i="14" s="1"/>
  <c r="C129" i="14"/>
  <c r="C130" i="14"/>
  <c r="C131" i="14"/>
  <c r="D131" i="14" s="1"/>
  <c r="C132" i="14"/>
  <c r="E132" i="14" s="1"/>
  <c r="C133" i="14"/>
  <c r="E133" i="14" s="1"/>
  <c r="C134" i="14"/>
  <c r="E134" i="14" s="1"/>
  <c r="C135" i="14"/>
  <c r="C136" i="14"/>
  <c r="C137" i="14"/>
  <c r="D137" i="14" s="1"/>
  <c r="O137" i="14" s="1"/>
  <c r="C138" i="14"/>
  <c r="C139" i="14"/>
  <c r="C140" i="14"/>
  <c r="E140" i="14" s="1"/>
  <c r="C141" i="14"/>
  <c r="D141" i="14" s="1"/>
  <c r="O141" i="14" s="1"/>
  <c r="C142" i="14"/>
  <c r="C143" i="14"/>
  <c r="D143" i="14" s="1"/>
  <c r="C144" i="14"/>
  <c r="E144" i="14" s="1"/>
  <c r="C145" i="14"/>
  <c r="D145" i="14" s="1"/>
  <c r="O145" i="14" s="1"/>
  <c r="C146" i="14"/>
  <c r="E146" i="14" s="1"/>
  <c r="C147" i="14"/>
  <c r="C148" i="14"/>
  <c r="C149" i="14"/>
  <c r="C150" i="14"/>
  <c r="C151" i="14"/>
  <c r="C152" i="14"/>
  <c r="E152" i="14" s="1"/>
  <c r="C153" i="14"/>
  <c r="C154" i="14"/>
  <c r="C155" i="14"/>
  <c r="D155" i="14" s="1"/>
  <c r="C156" i="14"/>
  <c r="E156" i="14" s="1"/>
  <c r="C157" i="14"/>
  <c r="C158" i="14"/>
  <c r="E158" i="14" s="1"/>
  <c r="C159" i="14"/>
  <c r="C160" i="14"/>
  <c r="C161" i="14"/>
  <c r="E161" i="14" s="1"/>
  <c r="C162" i="14"/>
  <c r="C163" i="14"/>
  <c r="C164" i="14"/>
  <c r="E164" i="14" s="1"/>
  <c r="C165" i="14"/>
  <c r="E165" i="14" s="1"/>
  <c r="C166" i="14"/>
  <c r="C167" i="14"/>
  <c r="D167" i="14" s="1"/>
  <c r="C168" i="14"/>
  <c r="E168" i="14" s="1"/>
  <c r="C169" i="14"/>
  <c r="E169" i="14" s="1"/>
  <c r="C170" i="14"/>
  <c r="E170" i="14" s="1"/>
  <c r="C171" i="14"/>
  <c r="C172" i="14"/>
  <c r="C173" i="14"/>
  <c r="D173" i="14" s="1"/>
  <c r="O173" i="14" s="1"/>
  <c r="C174" i="14"/>
  <c r="C175" i="14"/>
  <c r="C176" i="14"/>
  <c r="E176" i="14" s="1"/>
  <c r="C177" i="14"/>
  <c r="D177" i="14" s="1"/>
  <c r="O177" i="14" s="1"/>
  <c r="C178" i="14"/>
  <c r="C179" i="14"/>
  <c r="D179" i="14" s="1"/>
  <c r="C180" i="14"/>
  <c r="E180" i="14" s="1"/>
  <c r="C181" i="14"/>
  <c r="D181" i="14" s="1"/>
  <c r="O181" i="14" s="1"/>
  <c r="C182" i="14"/>
  <c r="E182" i="14" s="1"/>
  <c r="C183" i="14"/>
  <c r="C184" i="14"/>
  <c r="C185" i="14"/>
  <c r="C186" i="14"/>
  <c r="C187" i="14"/>
  <c r="C188" i="14"/>
  <c r="E188" i="14" s="1"/>
  <c r="C189" i="14"/>
  <c r="C190" i="14"/>
  <c r="C191" i="14"/>
  <c r="D191" i="14" s="1"/>
  <c r="C192" i="14"/>
  <c r="E192" i="14" s="1"/>
  <c r="C193" i="14"/>
  <c r="C194" i="14"/>
  <c r="E194" i="14" s="1"/>
  <c r="C195" i="14"/>
  <c r="C196" i="14"/>
  <c r="C197" i="14"/>
  <c r="E197" i="14" s="1"/>
  <c r="C198" i="14"/>
  <c r="C199" i="14"/>
  <c r="C200" i="14"/>
  <c r="E200" i="14" s="1"/>
  <c r="C201" i="14"/>
  <c r="E201" i="14" s="1"/>
  <c r="C202" i="14"/>
  <c r="C203" i="14"/>
  <c r="D203" i="14" s="1"/>
  <c r="C204" i="14"/>
  <c r="E204" i="14" s="1"/>
  <c r="C205" i="14"/>
  <c r="E205" i="14" s="1"/>
  <c r="C206" i="14"/>
  <c r="E206" i="14" s="1"/>
  <c r="C207" i="14"/>
  <c r="C208" i="14"/>
  <c r="C209" i="14"/>
  <c r="C210" i="14"/>
  <c r="C211" i="14"/>
  <c r="C212" i="14"/>
  <c r="C213" i="14"/>
  <c r="C214" i="14"/>
  <c r="C215" i="14"/>
  <c r="D215" i="14" s="1"/>
  <c r="C216" i="14"/>
  <c r="C217" i="14"/>
  <c r="C218" i="14"/>
  <c r="C219" i="14"/>
  <c r="C220" i="14"/>
  <c r="C221" i="14"/>
  <c r="E221" i="14" s="1"/>
  <c r="C222" i="14"/>
  <c r="C223" i="14"/>
  <c r="C224" i="14"/>
  <c r="C225" i="14"/>
  <c r="D225" i="14" s="1"/>
  <c r="O225" i="14" s="1"/>
  <c r="C226" i="14"/>
  <c r="C227" i="14"/>
  <c r="E227" i="14" s="1"/>
  <c r="C228" i="14"/>
  <c r="E228" i="14" s="1"/>
  <c r="C229" i="14"/>
  <c r="C230" i="14"/>
  <c r="E230" i="14" s="1"/>
  <c r="C231" i="14"/>
  <c r="C232" i="14"/>
  <c r="C233" i="14"/>
  <c r="C234" i="14"/>
  <c r="C235" i="14"/>
  <c r="C236" i="14"/>
  <c r="C237" i="14"/>
  <c r="D237" i="14" s="1"/>
  <c r="O237" i="14" s="1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E251" i="14" s="1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D263" i="14" s="1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E275" i="14" s="1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D287" i="14" s="1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D299" i="14" s="1"/>
  <c r="C300" i="14"/>
  <c r="C301" i="14"/>
  <c r="C302" i="14"/>
  <c r="C303" i="14"/>
  <c r="C304" i="14"/>
  <c r="C305" i="14"/>
  <c r="C306" i="14"/>
  <c r="C307" i="14"/>
  <c r="C308" i="14"/>
  <c r="E308" i="14" s="1"/>
  <c r="C309" i="14"/>
  <c r="D309" i="14" s="1"/>
  <c r="O309" i="14" s="1"/>
  <c r="C310" i="14"/>
  <c r="C311" i="14"/>
  <c r="D311" i="14" s="1"/>
  <c r="C312" i="14"/>
  <c r="C313" i="14"/>
  <c r="C314" i="14"/>
  <c r="C315" i="14"/>
  <c r="C316" i="14"/>
  <c r="C317" i="14"/>
  <c r="C318" i="14"/>
  <c r="C319" i="14"/>
  <c r="C320" i="14"/>
  <c r="E320" i="14" s="1"/>
  <c r="C321" i="14"/>
  <c r="C322" i="14"/>
  <c r="C323" i="14"/>
  <c r="D323" i="14" s="1"/>
  <c r="C324" i="14"/>
  <c r="C325" i="14"/>
  <c r="C326" i="14"/>
  <c r="C327" i="14"/>
  <c r="C328" i="14"/>
  <c r="C329" i="14"/>
  <c r="E329" i="14" s="1"/>
  <c r="C330" i="14"/>
  <c r="C331" i="14"/>
  <c r="C332" i="14"/>
  <c r="E332" i="14" s="1"/>
  <c r="C333" i="14"/>
  <c r="C334" i="14"/>
  <c r="C335" i="14"/>
  <c r="D335" i="14" s="1"/>
  <c r="C336" i="14"/>
  <c r="C337" i="14"/>
  <c r="C338" i="14"/>
  <c r="C339" i="14"/>
  <c r="C340" i="14"/>
  <c r="C341" i="14"/>
  <c r="E341" i="14" s="1"/>
  <c r="C342" i="14"/>
  <c r="C343" i="14"/>
  <c r="C344" i="14"/>
  <c r="E344" i="14" s="1"/>
  <c r="C345" i="14"/>
  <c r="C346" i="14"/>
  <c r="C347" i="14"/>
  <c r="D347" i="14" s="1"/>
  <c r="C348" i="14"/>
  <c r="C349" i="14"/>
  <c r="C350" i="14"/>
  <c r="C351" i="14"/>
  <c r="C352" i="14"/>
  <c r="C353" i="14"/>
  <c r="C354" i="14"/>
  <c r="D354" i="14" s="1"/>
  <c r="O354" i="14" s="1"/>
  <c r="C355" i="14"/>
  <c r="C356" i="14"/>
  <c r="D356" i="14" s="1"/>
  <c r="O356" i="14" s="1"/>
  <c r="C357" i="14"/>
  <c r="D357" i="14" s="1"/>
  <c r="C358" i="14"/>
  <c r="C359" i="14"/>
  <c r="E359" i="14" s="1"/>
  <c r="C360" i="14"/>
  <c r="C361" i="14"/>
  <c r="C362" i="14"/>
  <c r="C363" i="14"/>
  <c r="C364" i="14"/>
  <c r="C365" i="14"/>
  <c r="C366" i="14"/>
  <c r="D366" i="14" s="1"/>
  <c r="O366" i="14" s="1"/>
  <c r="C367" i="14"/>
  <c r="C368" i="14"/>
  <c r="C369" i="14"/>
  <c r="C370" i="14"/>
  <c r="C371" i="14"/>
  <c r="D371" i="14" s="1"/>
  <c r="C372" i="14"/>
  <c r="D372" i="14" s="1"/>
  <c r="O372" i="14" s="1"/>
  <c r="C373" i="14"/>
  <c r="D373" i="14" s="1"/>
  <c r="C374" i="14"/>
  <c r="D374" i="14" s="1"/>
  <c r="C375" i="14"/>
  <c r="C376" i="14"/>
  <c r="C377" i="14"/>
  <c r="E377" i="14" s="1"/>
  <c r="C378" i="14"/>
  <c r="C379" i="14"/>
  <c r="C380" i="14"/>
  <c r="D380" i="14" s="1"/>
  <c r="C381" i="14"/>
  <c r="E381" i="14" s="1"/>
  <c r="C382" i="14"/>
  <c r="C383" i="14"/>
  <c r="E383" i="14" s="1"/>
  <c r="C384" i="14"/>
  <c r="C385" i="14"/>
  <c r="C386" i="14"/>
  <c r="D386" i="14" s="1"/>
  <c r="C387" i="14"/>
  <c r="C388" i="14"/>
  <c r="C389" i="14"/>
  <c r="E389" i="14" s="1"/>
  <c r="C390" i="14"/>
  <c r="D390" i="14" s="1"/>
  <c r="C391" i="14"/>
  <c r="C392" i="14"/>
  <c r="D392" i="14" s="1"/>
  <c r="C393" i="14"/>
  <c r="E393" i="14" s="1"/>
  <c r="C394" i="14"/>
  <c r="C395" i="14"/>
  <c r="D395" i="14" s="1"/>
  <c r="C396" i="14"/>
  <c r="D396" i="14" s="1"/>
  <c r="C397" i="14"/>
  <c r="E397" i="14" s="1"/>
  <c r="C398" i="14"/>
  <c r="C399" i="14"/>
  <c r="C400" i="14"/>
  <c r="C401" i="14"/>
  <c r="C402" i="14"/>
  <c r="C403" i="14"/>
  <c r="C404" i="14"/>
  <c r="D404" i="14" s="1"/>
  <c r="C405" i="14"/>
  <c r="C406" i="14"/>
  <c r="C407" i="14"/>
  <c r="C408" i="14"/>
  <c r="D408" i="14" s="1"/>
  <c r="C409" i="14"/>
  <c r="C410" i="14"/>
  <c r="C411" i="14"/>
  <c r="C412" i="14"/>
  <c r="C413" i="14"/>
  <c r="C414" i="14"/>
  <c r="C415" i="14"/>
  <c r="C416" i="14"/>
  <c r="D416" i="14" s="1"/>
  <c r="C417" i="14"/>
  <c r="C418" i="14"/>
  <c r="C419" i="14"/>
  <c r="C420" i="14"/>
  <c r="D420" i="14" s="1"/>
  <c r="C421" i="14"/>
  <c r="C422" i="14"/>
  <c r="C423" i="14"/>
  <c r="C424" i="14"/>
  <c r="C425" i="14"/>
  <c r="C426" i="14"/>
  <c r="C427" i="14"/>
  <c r="C428" i="14"/>
  <c r="D428" i="14" s="1"/>
  <c r="C429" i="14"/>
  <c r="C430" i="14"/>
  <c r="C431" i="14"/>
  <c r="C432" i="14"/>
  <c r="D432" i="14" s="1"/>
  <c r="C433" i="14"/>
  <c r="C434" i="14"/>
  <c r="C435" i="14"/>
  <c r="C436" i="14"/>
  <c r="C437" i="14"/>
  <c r="C438" i="14"/>
  <c r="C439" i="14"/>
  <c r="C440" i="14"/>
  <c r="D440" i="14" s="1"/>
  <c r="C441" i="14"/>
  <c r="C442" i="14"/>
  <c r="C443" i="14"/>
  <c r="C444" i="14"/>
  <c r="D444" i="14" s="1"/>
  <c r="C445" i="14"/>
  <c r="C446" i="14"/>
  <c r="C447" i="14"/>
  <c r="C448" i="14"/>
  <c r="C449" i="14"/>
  <c r="C450" i="14"/>
  <c r="C451" i="14"/>
  <c r="C452" i="14"/>
  <c r="D452" i="14" s="1"/>
  <c r="C453" i="14"/>
  <c r="C454" i="14"/>
  <c r="C455" i="14"/>
  <c r="C456" i="14"/>
  <c r="D456" i="14" s="1"/>
  <c r="C457" i="14"/>
  <c r="C458" i="14"/>
  <c r="C459" i="14"/>
  <c r="C460" i="14"/>
  <c r="C461" i="14"/>
  <c r="C462" i="14"/>
  <c r="C463" i="14"/>
  <c r="C464" i="14"/>
  <c r="D464" i="14" s="1"/>
  <c r="C465" i="14"/>
  <c r="C466" i="14"/>
  <c r="C467" i="14"/>
  <c r="C468" i="14"/>
  <c r="D468" i="14" s="1"/>
  <c r="C469" i="14"/>
  <c r="C470" i="14"/>
  <c r="C471" i="14"/>
  <c r="C472" i="14"/>
  <c r="C473" i="14"/>
  <c r="C474" i="14"/>
  <c r="C475" i="14"/>
  <c r="C476" i="14"/>
  <c r="D476" i="14" s="1"/>
  <c r="C477" i="14"/>
  <c r="C478" i="14"/>
  <c r="C479" i="14"/>
  <c r="C480" i="14"/>
  <c r="D480" i="14" s="1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E505" i="14" s="1"/>
  <c r="C506" i="14"/>
  <c r="C507" i="14"/>
  <c r="C508" i="14"/>
  <c r="C509" i="14"/>
  <c r="E509" i="14" s="1"/>
  <c r="C510" i="14"/>
  <c r="C511" i="14"/>
  <c r="C512" i="14"/>
  <c r="C513" i="14"/>
  <c r="C514" i="14"/>
  <c r="C515" i="14"/>
  <c r="E515" i="14" s="1"/>
  <c r="C516" i="14"/>
  <c r="C517" i="14"/>
  <c r="E517" i="14" s="1"/>
  <c r="C518" i="14"/>
  <c r="C519" i="14"/>
  <c r="C520" i="14"/>
  <c r="C521" i="14"/>
  <c r="C522" i="14"/>
  <c r="C523" i="14"/>
  <c r="C524" i="14"/>
  <c r="C525" i="14"/>
  <c r="C526" i="14"/>
  <c r="C527" i="14"/>
  <c r="E527" i="14" s="1"/>
  <c r="C528" i="14"/>
  <c r="C529" i="14"/>
  <c r="C530" i="14"/>
  <c r="D530" i="14" s="1"/>
  <c r="O530" i="14" s="1"/>
  <c r="C531" i="14"/>
  <c r="C532" i="14"/>
  <c r="C533" i="14"/>
  <c r="C534" i="14"/>
  <c r="C535" i="14"/>
  <c r="C536" i="14"/>
  <c r="D536" i="14" s="1"/>
  <c r="O536" i="14" s="1"/>
  <c r="C537" i="14"/>
  <c r="C538" i="14"/>
  <c r="C539" i="14"/>
  <c r="E539" i="14" s="1"/>
  <c r="C540" i="14"/>
  <c r="D540" i="14" s="1"/>
  <c r="C541" i="14"/>
  <c r="C542" i="14"/>
  <c r="D542" i="14" s="1"/>
  <c r="O542" i="14" s="1"/>
  <c r="C543" i="14"/>
  <c r="C544" i="14"/>
  <c r="C545" i="14"/>
  <c r="C546" i="14"/>
  <c r="D546" i="14" s="1"/>
  <c r="O546" i="14" s="1"/>
  <c r="C547" i="14"/>
  <c r="C548" i="14"/>
  <c r="C549" i="14"/>
  <c r="E549" i="14" s="1"/>
  <c r="C550" i="14"/>
  <c r="C551" i="14"/>
  <c r="D551" i="14" s="1"/>
  <c r="O551" i="14" s="1"/>
  <c r="C552" i="14"/>
  <c r="D552" i="14" s="1"/>
  <c r="C553" i="14"/>
  <c r="E553" i="14" s="1"/>
  <c r="C554" i="14"/>
  <c r="D554" i="14" s="1"/>
  <c r="O554" i="14" s="1"/>
  <c r="C555" i="14"/>
  <c r="C556" i="14"/>
  <c r="C557" i="14"/>
  <c r="E557" i="14" s="1"/>
  <c r="C558" i="14"/>
  <c r="D558" i="14" s="1"/>
  <c r="O558" i="14" s="1"/>
  <c r="C559" i="14"/>
  <c r="C560" i="14"/>
  <c r="C561" i="14"/>
  <c r="E561" i="14" s="1"/>
  <c r="C562" i="14"/>
  <c r="C563" i="14"/>
  <c r="D563" i="14" s="1"/>
  <c r="O563" i="14" s="1"/>
  <c r="C564" i="14"/>
  <c r="C565" i="14"/>
  <c r="C566" i="14"/>
  <c r="D566" i="14" s="1"/>
  <c r="O566" i="14" s="1"/>
  <c r="C567" i="14"/>
  <c r="C568" i="14"/>
  <c r="C569" i="14"/>
  <c r="E569" i="14" s="1"/>
  <c r="C570" i="14"/>
  <c r="D570" i="14" s="1"/>
  <c r="O570" i="14" s="1"/>
  <c r="C571" i="14"/>
  <c r="C572" i="14"/>
  <c r="C573" i="14"/>
  <c r="C574" i="14"/>
  <c r="C575" i="14"/>
  <c r="E575" i="14" s="1"/>
  <c r="C576" i="14"/>
  <c r="C577" i="14"/>
  <c r="E577" i="14" s="1"/>
  <c r="C578" i="14"/>
  <c r="D578" i="14" s="1"/>
  <c r="O578" i="14" s="1"/>
  <c r="C579" i="14"/>
  <c r="C580" i="14"/>
  <c r="C581" i="14"/>
  <c r="C582" i="14"/>
  <c r="D582" i="14" s="1"/>
  <c r="O582" i="14" s="1"/>
  <c r="C583" i="14"/>
  <c r="C584" i="14"/>
  <c r="C585" i="14"/>
  <c r="E585" i="14" s="1"/>
  <c r="C586" i="14"/>
  <c r="C587" i="14"/>
  <c r="D587" i="14" s="1"/>
  <c r="O587" i="14" s="1"/>
  <c r="C588" i="14"/>
  <c r="C589" i="14"/>
  <c r="D589" i="14" s="1"/>
  <c r="C590" i="14"/>
  <c r="D590" i="14" s="1"/>
  <c r="O590" i="14" s="1"/>
  <c r="C591" i="14"/>
  <c r="C592" i="14"/>
  <c r="C593" i="14"/>
  <c r="E593" i="14" s="1"/>
  <c r="C594" i="14"/>
  <c r="D594" i="14" s="1"/>
  <c r="O594" i="14" s="1"/>
  <c r="C595" i="14"/>
  <c r="C596" i="14"/>
  <c r="C597" i="14"/>
  <c r="C598" i="14"/>
  <c r="C599" i="14"/>
  <c r="D599" i="14" s="1"/>
  <c r="O599" i="14" s="1"/>
  <c r="C600" i="14"/>
  <c r="C601" i="14"/>
  <c r="E601" i="14" s="1"/>
  <c r="C602" i="14"/>
  <c r="D602" i="14" s="1"/>
  <c r="O602" i="14" s="1"/>
  <c r="C603" i="14"/>
  <c r="C604" i="14"/>
  <c r="C605" i="14"/>
  <c r="C606" i="14"/>
  <c r="D606" i="14" s="1"/>
  <c r="O606" i="14" s="1"/>
  <c r="C607" i="14"/>
  <c r="C608" i="14"/>
  <c r="C609" i="14"/>
  <c r="E609" i="14" s="1"/>
  <c r="C610" i="14"/>
  <c r="C611" i="14"/>
  <c r="E611" i="14" s="1"/>
  <c r="C612" i="14"/>
  <c r="C613" i="14"/>
  <c r="C614" i="14"/>
  <c r="C615" i="14"/>
  <c r="C616" i="14"/>
  <c r="C617" i="14"/>
  <c r="E617" i="14" s="1"/>
  <c r="C618" i="14"/>
  <c r="D618" i="14" s="1"/>
  <c r="O618" i="14" s="1"/>
  <c r="C619" i="14"/>
  <c r="C620" i="14"/>
  <c r="D620" i="14" s="1"/>
  <c r="C621" i="14"/>
  <c r="E621" i="14" s="1"/>
  <c r="C622" i="14"/>
  <c r="C623" i="14"/>
  <c r="D623" i="14" s="1"/>
  <c r="C624" i="14"/>
  <c r="D624" i="14" s="1"/>
  <c r="O624" i="14" s="1"/>
  <c r="C625" i="14"/>
  <c r="C626" i="14"/>
  <c r="D626" i="14" s="1"/>
  <c r="O626" i="14" s="1"/>
  <c r="C627" i="14"/>
  <c r="C628" i="14"/>
  <c r="C629" i="14"/>
  <c r="C630" i="14"/>
  <c r="D630" i="14" s="1"/>
  <c r="O630" i="14" s="1"/>
  <c r="C631" i="14"/>
  <c r="C632" i="14"/>
  <c r="D632" i="14" s="1"/>
  <c r="O632" i="14" s="1"/>
  <c r="C633" i="14"/>
  <c r="E633" i="14" s="1"/>
  <c r="C634" i="14"/>
  <c r="C635" i="14"/>
  <c r="D635" i="14" s="1"/>
  <c r="C636" i="14"/>
  <c r="C637" i="14"/>
  <c r="C638" i="14"/>
  <c r="C639" i="14"/>
  <c r="C640" i="14"/>
  <c r="C641" i="14"/>
  <c r="E641" i="14" s="1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E657" i="14" s="1"/>
  <c r="C658" i="14"/>
  <c r="C659" i="14"/>
  <c r="E659" i="14" s="1"/>
  <c r="C660" i="14"/>
  <c r="C661" i="14"/>
  <c r="C662" i="14"/>
  <c r="C663" i="14"/>
  <c r="C664" i="14"/>
  <c r="C665" i="14"/>
  <c r="C666" i="14"/>
  <c r="C667" i="14"/>
  <c r="C668" i="14"/>
  <c r="C669" i="14"/>
  <c r="D669" i="14" s="1"/>
  <c r="O669" i="14" s="1"/>
  <c r="C670" i="14"/>
  <c r="C671" i="14"/>
  <c r="D671" i="14" s="1"/>
  <c r="O671" i="14" s="1"/>
  <c r="C672" i="14"/>
  <c r="D672" i="14" s="1"/>
  <c r="O672" i="14" s="1"/>
  <c r="C673" i="14"/>
  <c r="E673" i="14" s="1"/>
  <c r="C674" i="14"/>
  <c r="C675" i="14"/>
  <c r="C676" i="14"/>
  <c r="C677" i="14"/>
  <c r="C678" i="14"/>
  <c r="C679" i="14"/>
  <c r="C680" i="14"/>
  <c r="D680" i="14" s="1"/>
  <c r="O680" i="14" s="1"/>
  <c r="C681" i="14"/>
  <c r="C682" i="14"/>
  <c r="C683" i="14"/>
  <c r="E683" i="14" s="1"/>
  <c r="C684" i="14"/>
  <c r="C685" i="14"/>
  <c r="D685" i="14" s="1"/>
  <c r="O685" i="14" s="1"/>
  <c r="C686" i="14"/>
  <c r="C687" i="14"/>
  <c r="C688" i="14"/>
  <c r="C689" i="14"/>
  <c r="C690" i="14"/>
  <c r="C691" i="14"/>
  <c r="C692" i="14"/>
  <c r="C693" i="14"/>
  <c r="D693" i="14" s="1"/>
  <c r="O693" i="14" s="1"/>
  <c r="C694" i="14"/>
  <c r="C695" i="14"/>
  <c r="E695" i="14" s="1"/>
  <c r="C696" i="14"/>
  <c r="C697" i="14"/>
  <c r="D697" i="14" s="1"/>
  <c r="C698" i="14"/>
  <c r="C699" i="14"/>
  <c r="C700" i="14"/>
  <c r="C701" i="14"/>
  <c r="D701" i="14" s="1"/>
  <c r="C702" i="14"/>
  <c r="C703" i="14"/>
  <c r="C704" i="14"/>
  <c r="C705" i="14"/>
  <c r="C706" i="14"/>
  <c r="C707" i="14"/>
  <c r="D707" i="14" s="1"/>
  <c r="O707" i="14" s="1"/>
  <c r="C708" i="14"/>
  <c r="C709" i="14"/>
  <c r="C710" i="14"/>
  <c r="C711" i="14"/>
  <c r="C712" i="14"/>
  <c r="C713" i="14"/>
  <c r="C714" i="14"/>
  <c r="C715" i="14"/>
  <c r="C716" i="14"/>
  <c r="C717" i="14"/>
  <c r="D717" i="14" s="1"/>
  <c r="O717" i="14" s="1"/>
  <c r="C718" i="14"/>
  <c r="C719" i="14"/>
  <c r="E719" i="14" s="1"/>
  <c r="C720" i="14"/>
  <c r="C721" i="14"/>
  <c r="D721" i="14" s="1"/>
  <c r="O721" i="14" s="1"/>
  <c r="C722" i="14"/>
  <c r="C723" i="14"/>
  <c r="C724" i="14"/>
  <c r="C725" i="14"/>
  <c r="C726" i="14"/>
  <c r="C727" i="14"/>
  <c r="C728" i="14"/>
  <c r="C729" i="14"/>
  <c r="D729" i="14" s="1"/>
  <c r="O729" i="14" s="1"/>
  <c r="C730" i="14"/>
  <c r="C731" i="14"/>
  <c r="D731" i="14" s="1"/>
  <c r="O731" i="14" s="1"/>
  <c r="C732" i="14"/>
  <c r="C733" i="14"/>
  <c r="D733" i="14" s="1"/>
  <c r="O733" i="14" s="1"/>
  <c r="C734" i="14"/>
  <c r="C735" i="14"/>
  <c r="C736" i="14"/>
  <c r="C737" i="14"/>
  <c r="C738" i="14"/>
  <c r="C739" i="14"/>
  <c r="C740" i="14"/>
  <c r="C741" i="14"/>
  <c r="C742" i="14"/>
  <c r="C743" i="14"/>
  <c r="E743" i="14" s="1"/>
  <c r="C744" i="14"/>
  <c r="C745" i="14"/>
  <c r="D745" i="14" s="1"/>
  <c r="C746" i="14"/>
  <c r="C747" i="14"/>
  <c r="C748" i="14"/>
  <c r="C749" i="14"/>
  <c r="D749" i="14" s="1"/>
  <c r="C750" i="14"/>
  <c r="C751" i="14"/>
  <c r="C752" i="14"/>
  <c r="C753" i="14"/>
  <c r="C754" i="14"/>
  <c r="C755" i="14"/>
  <c r="D755" i="14" s="1"/>
  <c r="O755" i="14" s="1"/>
  <c r="C756" i="14"/>
  <c r="C757" i="14"/>
  <c r="E757" i="14" s="1"/>
  <c r="C758" i="14"/>
  <c r="C759" i="14"/>
  <c r="C760" i="14"/>
  <c r="C761" i="14"/>
  <c r="E761" i="14" s="1"/>
  <c r="C762" i="14"/>
  <c r="C763" i="14"/>
  <c r="C764" i="14"/>
  <c r="C765" i="14"/>
  <c r="E765" i="14" s="1"/>
  <c r="C766" i="14"/>
  <c r="C767" i="14"/>
  <c r="E767" i="14" s="1"/>
  <c r="C768" i="14"/>
  <c r="C769" i="14"/>
  <c r="C770" i="14"/>
  <c r="C771" i="14"/>
  <c r="C772" i="14"/>
  <c r="C773" i="14"/>
  <c r="C774" i="14"/>
  <c r="C775" i="14"/>
  <c r="C776" i="14"/>
  <c r="C777" i="14"/>
  <c r="C778" i="14"/>
  <c r="C779" i="14"/>
  <c r="E779" i="14" s="1"/>
  <c r="C780" i="14"/>
  <c r="C781" i="14"/>
  <c r="E781" i="14" s="1"/>
  <c r="C782" i="14"/>
  <c r="C783" i="14"/>
  <c r="C784" i="14"/>
  <c r="C785" i="14"/>
  <c r="E785" i="14" s="1"/>
  <c r="C786" i="14"/>
  <c r="C787" i="14"/>
  <c r="C788" i="14"/>
  <c r="C789" i="14"/>
  <c r="E789" i="14" s="1"/>
  <c r="C790" i="14"/>
  <c r="C791" i="14"/>
  <c r="E791" i="14" s="1"/>
  <c r="C792" i="14"/>
  <c r="C793" i="14"/>
  <c r="C794" i="14"/>
  <c r="C795" i="14"/>
  <c r="C796" i="14"/>
  <c r="C797" i="14"/>
  <c r="C798" i="14"/>
  <c r="C799" i="14"/>
  <c r="C800" i="14"/>
  <c r="C801" i="14"/>
  <c r="C802" i="14"/>
  <c r="C803" i="14"/>
  <c r="E803" i="14" s="1"/>
  <c r="C804" i="14"/>
  <c r="C805" i="14"/>
  <c r="E805" i="14" s="1"/>
  <c r="C806" i="14"/>
  <c r="C807" i="14"/>
  <c r="C808" i="14"/>
  <c r="C809" i="14"/>
  <c r="E809" i="14" s="1"/>
  <c r="C810" i="14"/>
  <c r="C811" i="14"/>
  <c r="C812" i="14"/>
  <c r="C813" i="14"/>
  <c r="E813" i="14" s="1"/>
  <c r="C814" i="14"/>
  <c r="C815" i="14"/>
  <c r="D815" i="14" s="1"/>
  <c r="C816" i="14"/>
  <c r="C817" i="14"/>
  <c r="D817" i="14" s="1"/>
  <c r="C818" i="14"/>
  <c r="C819" i="14"/>
  <c r="C820" i="14"/>
  <c r="C821" i="14"/>
  <c r="D821" i="14" s="1"/>
  <c r="C822" i="14"/>
  <c r="C823" i="14"/>
  <c r="C824" i="14"/>
  <c r="C825" i="14"/>
  <c r="D825" i="14" s="1"/>
  <c r="O825" i="14" s="1"/>
  <c r="C826" i="14"/>
  <c r="C827" i="14"/>
  <c r="E827" i="14" s="1"/>
  <c r="C828" i="14"/>
  <c r="C829" i="14"/>
  <c r="C830" i="14"/>
  <c r="C831" i="14"/>
  <c r="C832" i="14"/>
  <c r="C833" i="14"/>
  <c r="C834" i="14"/>
  <c r="C835" i="14"/>
  <c r="C836" i="14"/>
  <c r="C837" i="14"/>
  <c r="C838" i="14"/>
  <c r="C839" i="14"/>
  <c r="C840" i="14"/>
  <c r="C841" i="14"/>
  <c r="C842" i="14"/>
  <c r="C843" i="14"/>
  <c r="C844" i="14"/>
  <c r="C845" i="14"/>
  <c r="C846" i="14"/>
  <c r="C847" i="14"/>
  <c r="C848" i="14"/>
  <c r="C849" i="14"/>
  <c r="C850" i="14"/>
  <c r="C851" i="14"/>
  <c r="C852" i="14"/>
  <c r="C853" i="14"/>
  <c r="C854" i="14"/>
  <c r="C855" i="14"/>
  <c r="C856" i="14"/>
  <c r="C857" i="14"/>
  <c r="C858" i="14"/>
  <c r="C859" i="14"/>
  <c r="C860" i="14"/>
  <c r="C861" i="14"/>
  <c r="C862" i="14"/>
  <c r="C863" i="14"/>
  <c r="C864" i="14"/>
  <c r="C865" i="14"/>
  <c r="C866" i="14"/>
  <c r="C867" i="14"/>
  <c r="C868" i="14"/>
  <c r="C869" i="14"/>
  <c r="C870" i="14"/>
  <c r="C871" i="14"/>
  <c r="C872" i="14"/>
  <c r="C873" i="14"/>
  <c r="C874" i="14"/>
  <c r="C875" i="14"/>
  <c r="C876" i="14"/>
  <c r="C877" i="14"/>
  <c r="C878" i="14"/>
  <c r="C879" i="14"/>
  <c r="C880" i="14"/>
  <c r="C881" i="14"/>
  <c r="C882" i="14"/>
  <c r="C883" i="14"/>
  <c r="C884" i="14"/>
  <c r="C885" i="14"/>
  <c r="C886" i="14"/>
  <c r="C887" i="14"/>
  <c r="C888" i="14"/>
  <c r="C889" i="14"/>
  <c r="C890" i="14"/>
  <c r="C891" i="14"/>
  <c r="C892" i="14"/>
  <c r="C893" i="14"/>
  <c r="C894" i="14"/>
  <c r="C895" i="14"/>
  <c r="C896" i="14"/>
  <c r="C897" i="14"/>
  <c r="C898" i="14"/>
  <c r="C899" i="14"/>
  <c r="C900" i="14"/>
  <c r="C901" i="14"/>
  <c r="C902" i="14"/>
  <c r="C903" i="14"/>
  <c r="C904" i="14"/>
  <c r="C905" i="14"/>
  <c r="E905" i="14" s="1"/>
  <c r="C906" i="14"/>
  <c r="C907" i="14"/>
  <c r="C908" i="14"/>
  <c r="C909" i="14"/>
  <c r="E909" i="14" s="1"/>
  <c r="C910" i="14"/>
  <c r="C911" i="14"/>
  <c r="E911" i="14" s="1"/>
  <c r="C912" i="14"/>
  <c r="C913" i="14"/>
  <c r="E913" i="14" s="1"/>
  <c r="C914" i="14"/>
  <c r="C915" i="14"/>
  <c r="C916" i="14"/>
  <c r="C917" i="14"/>
  <c r="C918" i="14"/>
  <c r="C919" i="14"/>
  <c r="C920" i="14"/>
  <c r="C921" i="14"/>
  <c r="E921" i="14" s="1"/>
  <c r="C922" i="14"/>
  <c r="C923" i="14"/>
  <c r="E923" i="14" s="1"/>
  <c r="C924" i="14"/>
  <c r="C925" i="14"/>
  <c r="E925" i="14" s="1"/>
  <c r="C926" i="14"/>
  <c r="C927" i="14"/>
  <c r="C928" i="14"/>
  <c r="C929" i="14"/>
  <c r="E929" i="14" s="1"/>
  <c r="C930" i="14"/>
  <c r="C931" i="14"/>
  <c r="C932" i="14"/>
  <c r="C933" i="14"/>
  <c r="E933" i="14" s="1"/>
  <c r="C934" i="14"/>
  <c r="C935" i="14"/>
  <c r="E935" i="14" s="1"/>
  <c r="C936" i="14"/>
  <c r="C937" i="14"/>
  <c r="C938" i="14"/>
  <c r="C939" i="14"/>
  <c r="C940" i="14"/>
  <c r="C941" i="14"/>
  <c r="E941" i="14" s="1"/>
  <c r="C942" i="14"/>
  <c r="C943" i="14"/>
  <c r="C944" i="14"/>
  <c r="C945" i="14"/>
  <c r="C946" i="14"/>
  <c r="C947" i="14"/>
  <c r="E947" i="14" s="1"/>
  <c r="C948" i="14"/>
  <c r="C949" i="14"/>
  <c r="E949" i="14" s="1"/>
  <c r="C950" i="14"/>
  <c r="C951" i="14"/>
  <c r="C952" i="14"/>
  <c r="C953" i="14"/>
  <c r="E953" i="14" s="1"/>
  <c r="C954" i="14"/>
  <c r="C955" i="14"/>
  <c r="C956" i="14"/>
  <c r="C957" i="14"/>
  <c r="E957" i="14" s="1"/>
  <c r="C958" i="14"/>
  <c r="C959" i="14"/>
  <c r="E959" i="14" s="1"/>
  <c r="C960" i="14"/>
  <c r="C961" i="14"/>
  <c r="E961" i="14" s="1"/>
  <c r="C962" i="14"/>
  <c r="C963" i="14"/>
  <c r="C964" i="14"/>
  <c r="C965" i="14"/>
  <c r="C966" i="14"/>
  <c r="C967" i="14"/>
  <c r="C968" i="14"/>
  <c r="C969" i="14"/>
  <c r="E969" i="14" s="1"/>
  <c r="C970" i="14"/>
  <c r="C971" i="14"/>
  <c r="E971" i="14" s="1"/>
  <c r="C972" i="14"/>
  <c r="C973" i="14"/>
  <c r="E973" i="14" s="1"/>
  <c r="C974" i="14"/>
  <c r="C975" i="14"/>
  <c r="C976" i="14"/>
  <c r="C977" i="14"/>
  <c r="E977" i="14" s="1"/>
  <c r="C978" i="14"/>
  <c r="C979" i="14"/>
  <c r="C980" i="14"/>
  <c r="C981" i="14"/>
  <c r="E981" i="14" s="1"/>
  <c r="C982" i="14"/>
  <c r="C983" i="14"/>
  <c r="E983" i="14" s="1"/>
  <c r="C984" i="14"/>
  <c r="C985" i="14"/>
  <c r="C986" i="14"/>
  <c r="C987" i="14"/>
  <c r="C988" i="14"/>
  <c r="C989" i="14"/>
  <c r="E989" i="14" s="1"/>
  <c r="C990" i="14"/>
  <c r="C991" i="14"/>
  <c r="C992" i="14"/>
  <c r="C993" i="14"/>
  <c r="C994" i="14"/>
  <c r="C995" i="14"/>
  <c r="E995" i="14" s="1"/>
  <c r="C996" i="14"/>
  <c r="C997" i="14"/>
  <c r="E997" i="14" s="1"/>
  <c r="C998" i="14"/>
  <c r="C999" i="14"/>
  <c r="C12" i="13"/>
  <c r="C13" i="13"/>
  <c r="C14" i="13"/>
  <c r="E14" i="13" s="1"/>
  <c r="C15" i="13"/>
  <c r="C16" i="13"/>
  <c r="E16" i="13" s="1"/>
  <c r="C17" i="13"/>
  <c r="C18" i="13"/>
  <c r="C19" i="13"/>
  <c r="C20" i="13"/>
  <c r="E20" i="13" s="1"/>
  <c r="C21" i="13"/>
  <c r="C22" i="13"/>
  <c r="E22" i="13" s="1"/>
  <c r="C23" i="13"/>
  <c r="E23" i="13" s="1"/>
  <c r="C24" i="13"/>
  <c r="C25" i="13"/>
  <c r="C26" i="13"/>
  <c r="E26" i="13" s="1"/>
  <c r="C27" i="13"/>
  <c r="C28" i="13"/>
  <c r="E28" i="13" s="1"/>
  <c r="C29" i="13"/>
  <c r="C30" i="13"/>
  <c r="C31" i="13"/>
  <c r="C32" i="13"/>
  <c r="D32" i="13" s="1"/>
  <c r="O32" i="13" s="1"/>
  <c r="C33" i="13"/>
  <c r="C34" i="13"/>
  <c r="C35" i="13"/>
  <c r="E35" i="13" s="1"/>
  <c r="C36" i="13"/>
  <c r="C37" i="13"/>
  <c r="C38" i="13"/>
  <c r="E38" i="13" s="1"/>
  <c r="C39" i="13"/>
  <c r="C40" i="13"/>
  <c r="D40" i="13" s="1"/>
  <c r="O40" i="13" s="1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E58" i="13" s="1"/>
  <c r="C59" i="13"/>
  <c r="E59" i="13" s="1"/>
  <c r="C60" i="13"/>
  <c r="C61" i="13"/>
  <c r="C62" i="13"/>
  <c r="E62" i="13" s="1"/>
  <c r="C63" i="13"/>
  <c r="C64" i="13"/>
  <c r="C65" i="13"/>
  <c r="C66" i="13"/>
  <c r="C67" i="13"/>
  <c r="C68" i="13"/>
  <c r="C69" i="13"/>
  <c r="C70" i="13"/>
  <c r="C71" i="13"/>
  <c r="E71" i="13" s="1"/>
  <c r="C72" i="13"/>
  <c r="C73" i="13"/>
  <c r="C74" i="13"/>
  <c r="C75" i="13"/>
  <c r="C76" i="13"/>
  <c r="C77" i="13"/>
  <c r="C78" i="13"/>
  <c r="C79" i="13"/>
  <c r="C80" i="13"/>
  <c r="C81" i="13"/>
  <c r="C82" i="13"/>
  <c r="E82" i="13" s="1"/>
  <c r="C83" i="13"/>
  <c r="E83" i="13" s="1"/>
  <c r="C84" i="13"/>
  <c r="C85" i="13"/>
  <c r="C86" i="13"/>
  <c r="E86" i="13" s="1"/>
  <c r="C87" i="13"/>
  <c r="C88" i="13"/>
  <c r="C89" i="13"/>
  <c r="C90" i="13"/>
  <c r="C91" i="13"/>
  <c r="C92" i="13"/>
  <c r="C93" i="13"/>
  <c r="C94" i="13"/>
  <c r="C95" i="13"/>
  <c r="E95" i="13" s="1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E107" i="13" s="1"/>
  <c r="C108" i="13"/>
  <c r="C109" i="13"/>
  <c r="C110" i="13"/>
  <c r="E110" i="13" s="1"/>
  <c r="C111" i="13"/>
  <c r="C112" i="13"/>
  <c r="C113" i="13"/>
  <c r="C114" i="13"/>
  <c r="C115" i="13"/>
  <c r="C116" i="13"/>
  <c r="C117" i="13"/>
  <c r="C118" i="13"/>
  <c r="E118" i="13" s="1"/>
  <c r="C119" i="13"/>
  <c r="E119" i="13" s="1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E131" i="13" s="1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E143" i="13" s="1"/>
  <c r="C144" i="13"/>
  <c r="C145" i="13"/>
  <c r="C146" i="13"/>
  <c r="C147" i="13"/>
  <c r="C148" i="13"/>
  <c r="D148" i="13" s="1"/>
  <c r="O148" i="13" s="1"/>
  <c r="C149" i="13"/>
  <c r="C150" i="13"/>
  <c r="C151" i="13"/>
  <c r="C152" i="13"/>
  <c r="C153" i="13"/>
  <c r="C154" i="13"/>
  <c r="C155" i="13"/>
  <c r="E155" i="13" s="1"/>
  <c r="C156" i="13"/>
  <c r="C157" i="13"/>
  <c r="C158" i="13"/>
  <c r="D158" i="13" s="1"/>
  <c r="O158" i="13" s="1"/>
  <c r="C159" i="13"/>
  <c r="C160" i="13"/>
  <c r="C161" i="13"/>
  <c r="C162" i="13"/>
  <c r="C163" i="13"/>
  <c r="C164" i="13"/>
  <c r="C165" i="13"/>
  <c r="C166" i="13"/>
  <c r="C167" i="13"/>
  <c r="E167" i="13" s="1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E179" i="13" s="1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E191" i="13" s="1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E203" i="13" s="1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E215" i="13" s="1"/>
  <c r="C216" i="13"/>
  <c r="C217" i="13"/>
  <c r="C218" i="13"/>
  <c r="C219" i="13"/>
  <c r="C220" i="13"/>
  <c r="C221" i="13"/>
  <c r="C222" i="13"/>
  <c r="C223" i="13"/>
  <c r="C224" i="13"/>
  <c r="C225" i="13"/>
  <c r="C226" i="13"/>
  <c r="E226" i="13" s="1"/>
  <c r="C227" i="13"/>
  <c r="E227" i="13" s="1"/>
  <c r="C228" i="13"/>
  <c r="C229" i="13"/>
  <c r="C230" i="13"/>
  <c r="D230" i="13" s="1"/>
  <c r="C231" i="13"/>
  <c r="C232" i="13"/>
  <c r="C233" i="13"/>
  <c r="C234" i="13"/>
  <c r="C235" i="13"/>
  <c r="C236" i="13"/>
  <c r="C237" i="13"/>
  <c r="C238" i="13"/>
  <c r="C239" i="13"/>
  <c r="D239" i="13" s="1"/>
  <c r="C240" i="13"/>
  <c r="C241" i="13"/>
  <c r="C242" i="13"/>
  <c r="C243" i="13"/>
  <c r="C244" i="13"/>
  <c r="D244" i="13" s="1"/>
  <c r="C245" i="13"/>
  <c r="C246" i="13"/>
  <c r="C247" i="13"/>
  <c r="C248" i="13"/>
  <c r="C249" i="13"/>
  <c r="C250" i="13"/>
  <c r="C251" i="13"/>
  <c r="D251" i="13" s="1"/>
  <c r="C252" i="13"/>
  <c r="C253" i="13"/>
  <c r="C254" i="13"/>
  <c r="C255" i="13"/>
  <c r="C256" i="13"/>
  <c r="D256" i="13" s="1"/>
  <c r="C257" i="13"/>
  <c r="C258" i="13"/>
  <c r="C259" i="13"/>
  <c r="C260" i="13"/>
  <c r="C261" i="13"/>
  <c r="C262" i="13"/>
  <c r="C263" i="13"/>
  <c r="D263" i="13" s="1"/>
  <c r="C264" i="13"/>
  <c r="C265" i="13"/>
  <c r="C266" i="13"/>
  <c r="C267" i="13"/>
  <c r="C268" i="13"/>
  <c r="D268" i="13" s="1"/>
  <c r="C269" i="13"/>
  <c r="C270" i="13"/>
  <c r="C271" i="13"/>
  <c r="C272" i="13"/>
  <c r="C273" i="13"/>
  <c r="C274" i="13"/>
  <c r="C275" i="13"/>
  <c r="E275" i="13" s="1"/>
  <c r="C276" i="13"/>
  <c r="C277" i="13"/>
  <c r="C278" i="13"/>
  <c r="C279" i="13"/>
  <c r="C280" i="13"/>
  <c r="D280" i="13" s="1"/>
  <c r="C281" i="13"/>
  <c r="C282" i="13"/>
  <c r="C283" i="13"/>
  <c r="C284" i="13"/>
  <c r="C285" i="13"/>
  <c r="C286" i="13"/>
  <c r="C287" i="13"/>
  <c r="E287" i="13" s="1"/>
  <c r="C288" i="13"/>
  <c r="C289" i="13"/>
  <c r="C290" i="13"/>
  <c r="D290" i="13" s="1"/>
  <c r="O290" i="13" s="1"/>
  <c r="C291" i="13"/>
  <c r="C292" i="13"/>
  <c r="C293" i="13"/>
  <c r="C294" i="13"/>
  <c r="C295" i="13"/>
  <c r="C296" i="13"/>
  <c r="C297" i="13"/>
  <c r="C298" i="13"/>
  <c r="C299" i="13"/>
  <c r="E299" i="13" s="1"/>
  <c r="C300" i="13"/>
  <c r="C301" i="13"/>
  <c r="C302" i="13"/>
  <c r="C303" i="13"/>
  <c r="C304" i="13"/>
  <c r="D304" i="13" s="1"/>
  <c r="C305" i="13"/>
  <c r="C306" i="13"/>
  <c r="C307" i="13"/>
  <c r="C308" i="13"/>
  <c r="D308" i="13" s="1"/>
  <c r="O308" i="13" s="1"/>
  <c r="C309" i="13"/>
  <c r="C310" i="13"/>
  <c r="C311" i="13"/>
  <c r="E311" i="13" s="1"/>
  <c r="C312" i="13"/>
  <c r="C313" i="13"/>
  <c r="C314" i="13"/>
  <c r="D314" i="13" s="1"/>
  <c r="O314" i="13" s="1"/>
  <c r="C315" i="13"/>
  <c r="C316" i="13"/>
  <c r="C317" i="13"/>
  <c r="C318" i="13"/>
  <c r="C319" i="13"/>
  <c r="C320" i="13"/>
  <c r="C321" i="13"/>
  <c r="C322" i="13"/>
  <c r="C323" i="13"/>
  <c r="E323" i="13" s="1"/>
  <c r="C324" i="13"/>
  <c r="C325" i="13"/>
  <c r="C326" i="13"/>
  <c r="C327" i="13"/>
  <c r="C328" i="13"/>
  <c r="E328" i="13" s="1"/>
  <c r="C329" i="13"/>
  <c r="C330" i="13"/>
  <c r="C331" i="13"/>
  <c r="C332" i="13"/>
  <c r="C333" i="13"/>
  <c r="C334" i="13"/>
  <c r="C335" i="13"/>
  <c r="E335" i="13" s="1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E347" i="13" s="1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E359" i="13" s="1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E371" i="13" s="1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E383" i="13" s="1"/>
  <c r="C384" i="13"/>
  <c r="C385" i="13"/>
  <c r="C386" i="13"/>
  <c r="E386" i="13" s="1"/>
  <c r="C387" i="13"/>
  <c r="C388" i="13"/>
  <c r="C389" i="13"/>
  <c r="C390" i="13"/>
  <c r="C391" i="13"/>
  <c r="C392" i="13"/>
  <c r="C393" i="13"/>
  <c r="C394" i="13"/>
  <c r="C395" i="13"/>
  <c r="E395" i="13" s="1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E407" i="13" s="1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E419" i="13" s="1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E431" i="13" s="1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E443" i="13" s="1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E455" i="13" s="1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E467" i="13" s="1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E479" i="13" s="1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E491" i="13" s="1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E503" i="13" s="1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E515" i="13" s="1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E527" i="13" s="1"/>
  <c r="C528" i="13"/>
  <c r="C529" i="13"/>
  <c r="C530" i="13"/>
  <c r="C531" i="13"/>
  <c r="C532" i="13"/>
  <c r="E532" i="13" s="1"/>
  <c r="C533" i="13"/>
  <c r="C534" i="13"/>
  <c r="C535" i="13"/>
  <c r="C536" i="13"/>
  <c r="C537" i="13"/>
  <c r="C538" i="13"/>
  <c r="C539" i="13"/>
  <c r="E539" i="13" s="1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E551" i="13" s="1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E563" i="13" s="1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D575" i="13" s="1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E587" i="13" s="1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E599" i="13" s="1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E611" i="13" s="1"/>
  <c r="C612" i="13"/>
  <c r="C613" i="13"/>
  <c r="C614" i="13"/>
  <c r="C615" i="13"/>
  <c r="C616" i="13"/>
  <c r="C617" i="13"/>
  <c r="C618" i="13"/>
  <c r="C619" i="13"/>
  <c r="C620" i="13"/>
  <c r="C621" i="13"/>
  <c r="C622" i="13"/>
  <c r="D622" i="13" s="1"/>
  <c r="O622" i="13" s="1"/>
  <c r="C623" i="13"/>
  <c r="E623" i="13" s="1"/>
  <c r="C624" i="13"/>
  <c r="C625" i="13"/>
  <c r="C626" i="13"/>
  <c r="D626" i="13" s="1"/>
  <c r="C627" i="13"/>
  <c r="C628" i="13"/>
  <c r="D628" i="13" s="1"/>
  <c r="O628" i="13" s="1"/>
  <c r="C629" i="13"/>
  <c r="C630" i="13"/>
  <c r="C631" i="13"/>
  <c r="C632" i="13"/>
  <c r="C633" i="13"/>
  <c r="C634" i="13"/>
  <c r="D634" i="13" s="1"/>
  <c r="O634" i="13" s="1"/>
  <c r="C635" i="13"/>
  <c r="E635" i="13" s="1"/>
  <c r="C636" i="13"/>
  <c r="C637" i="13"/>
  <c r="C638" i="13"/>
  <c r="D638" i="13" s="1"/>
  <c r="O638" i="13" s="1"/>
  <c r="C639" i="13"/>
  <c r="C640" i="13"/>
  <c r="D640" i="13" s="1"/>
  <c r="O640" i="13" s="1"/>
  <c r="C641" i="13"/>
  <c r="C642" i="13"/>
  <c r="C643" i="13"/>
  <c r="C644" i="13"/>
  <c r="C645" i="13"/>
  <c r="C646" i="13"/>
  <c r="D646" i="13" s="1"/>
  <c r="O646" i="13" s="1"/>
  <c r="C647" i="13"/>
  <c r="E647" i="13" s="1"/>
  <c r="C648" i="13"/>
  <c r="C649" i="13"/>
  <c r="C650" i="13"/>
  <c r="D650" i="13" s="1"/>
  <c r="O650" i="13" s="1"/>
  <c r="C651" i="13"/>
  <c r="C652" i="13"/>
  <c r="D652" i="13" s="1"/>
  <c r="O652" i="13" s="1"/>
  <c r="C653" i="13"/>
  <c r="C654" i="13"/>
  <c r="C655" i="13"/>
  <c r="C656" i="13"/>
  <c r="C657" i="13"/>
  <c r="C658" i="13"/>
  <c r="D658" i="13" s="1"/>
  <c r="O658" i="13" s="1"/>
  <c r="C659" i="13"/>
  <c r="D659" i="13" s="1"/>
  <c r="O659" i="13" s="1"/>
  <c r="C660" i="13"/>
  <c r="C661" i="13"/>
  <c r="C662" i="13"/>
  <c r="D662" i="13" s="1"/>
  <c r="O662" i="13" s="1"/>
  <c r="C663" i="13"/>
  <c r="C664" i="13"/>
  <c r="D664" i="13" s="1"/>
  <c r="O664" i="13" s="1"/>
  <c r="C665" i="13"/>
  <c r="C666" i="13"/>
  <c r="C667" i="13"/>
  <c r="C668" i="13"/>
  <c r="C669" i="13"/>
  <c r="C670" i="13"/>
  <c r="D670" i="13" s="1"/>
  <c r="C671" i="13"/>
  <c r="C672" i="13"/>
  <c r="C673" i="13"/>
  <c r="C674" i="13"/>
  <c r="C675" i="13"/>
  <c r="C676" i="13"/>
  <c r="D676" i="13" s="1"/>
  <c r="C677" i="13"/>
  <c r="C678" i="13"/>
  <c r="C679" i="13"/>
  <c r="C680" i="13"/>
  <c r="C681" i="13"/>
  <c r="C682" i="13"/>
  <c r="D682" i="13" s="1"/>
  <c r="C683" i="13"/>
  <c r="C684" i="13"/>
  <c r="C685" i="13"/>
  <c r="C686" i="13"/>
  <c r="C687" i="13"/>
  <c r="C688" i="13"/>
  <c r="D688" i="13" s="1"/>
  <c r="C689" i="13"/>
  <c r="C690" i="13"/>
  <c r="C691" i="13"/>
  <c r="C692" i="13"/>
  <c r="C693" i="13"/>
  <c r="C694" i="13"/>
  <c r="D694" i="13" s="1"/>
  <c r="C695" i="13"/>
  <c r="C696" i="13"/>
  <c r="C697" i="13"/>
  <c r="C698" i="13"/>
  <c r="C699" i="13"/>
  <c r="C700" i="13"/>
  <c r="D700" i="13" s="1"/>
  <c r="C701" i="13"/>
  <c r="C702" i="13"/>
  <c r="C703" i="13"/>
  <c r="C704" i="13"/>
  <c r="C705" i="13"/>
  <c r="C706" i="13"/>
  <c r="D706" i="13" s="1"/>
  <c r="C707" i="13"/>
  <c r="C708" i="13"/>
  <c r="C709" i="13"/>
  <c r="C710" i="13"/>
  <c r="C711" i="13"/>
  <c r="C712" i="13"/>
  <c r="D712" i="13" s="1"/>
  <c r="C713" i="13"/>
  <c r="C714" i="13"/>
  <c r="C715" i="13"/>
  <c r="C716" i="13"/>
  <c r="C717" i="13"/>
  <c r="C718" i="13"/>
  <c r="D718" i="13" s="1"/>
  <c r="C719" i="13"/>
  <c r="C720" i="13"/>
  <c r="C721" i="13"/>
  <c r="C722" i="13"/>
  <c r="C723" i="13"/>
  <c r="C724" i="13"/>
  <c r="D724" i="13" s="1"/>
  <c r="C725" i="13"/>
  <c r="C726" i="13"/>
  <c r="C727" i="13"/>
  <c r="C728" i="13"/>
  <c r="C729" i="13"/>
  <c r="C730" i="13"/>
  <c r="D730" i="13" s="1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D742" i="13" s="1"/>
  <c r="C743" i="13"/>
  <c r="E743" i="13" s="1"/>
  <c r="C744" i="13"/>
  <c r="C745" i="13"/>
  <c r="C746" i="13"/>
  <c r="C747" i="13"/>
  <c r="C748" i="13"/>
  <c r="C749" i="13"/>
  <c r="C750" i="13"/>
  <c r="C751" i="13"/>
  <c r="C752" i="13"/>
  <c r="C753" i="13"/>
  <c r="C754" i="13"/>
  <c r="D754" i="13" s="1"/>
  <c r="C755" i="13"/>
  <c r="E755" i="13" s="1"/>
  <c r="C756" i="13"/>
  <c r="C757" i="13"/>
  <c r="C758" i="13"/>
  <c r="D758" i="13" s="1"/>
  <c r="C759" i="13"/>
  <c r="C760" i="13"/>
  <c r="C761" i="13"/>
  <c r="C762" i="13"/>
  <c r="C763" i="13"/>
  <c r="C764" i="13"/>
  <c r="C765" i="13"/>
  <c r="C766" i="13"/>
  <c r="C767" i="13"/>
  <c r="E767" i="13" s="1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E779" i="13" s="1"/>
  <c r="C780" i="13"/>
  <c r="C781" i="13"/>
  <c r="E781" i="13" s="1"/>
  <c r="C782" i="13"/>
  <c r="C783" i="13"/>
  <c r="C784" i="13"/>
  <c r="C785" i="13"/>
  <c r="C786" i="13"/>
  <c r="C787" i="13"/>
  <c r="E787" i="13" s="1"/>
  <c r="C788" i="13"/>
  <c r="C789" i="13"/>
  <c r="C790" i="13"/>
  <c r="C791" i="13"/>
  <c r="E791" i="13" s="1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D803" i="13" s="1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E815" i="13" s="1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E827" i="13" s="1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E923" i="13" s="1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E935" i="13" s="1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E947" i="13" s="1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E959" i="13" s="1"/>
  <c r="C960" i="13"/>
  <c r="C961" i="13"/>
  <c r="E961" i="13" s="1"/>
  <c r="C962" i="13"/>
  <c r="C963" i="13"/>
  <c r="C964" i="13"/>
  <c r="C965" i="13"/>
  <c r="C966" i="13"/>
  <c r="C967" i="13"/>
  <c r="C968" i="13"/>
  <c r="C969" i="13"/>
  <c r="C970" i="13"/>
  <c r="C971" i="13"/>
  <c r="E971" i="13" s="1"/>
  <c r="C972" i="13"/>
  <c r="C973" i="13"/>
  <c r="E973" i="13" s="1"/>
  <c r="C974" i="13"/>
  <c r="C975" i="13"/>
  <c r="C976" i="13"/>
  <c r="C977" i="13"/>
  <c r="C978" i="13"/>
  <c r="C979" i="13"/>
  <c r="C980" i="13"/>
  <c r="C981" i="13"/>
  <c r="C982" i="13"/>
  <c r="C983" i="13"/>
  <c r="E983" i="13" s="1"/>
  <c r="C984" i="13"/>
  <c r="C985" i="13"/>
  <c r="C986" i="13"/>
  <c r="C987" i="13"/>
  <c r="C988" i="13"/>
  <c r="C989" i="13"/>
  <c r="E989" i="13" s="1"/>
  <c r="C990" i="13"/>
  <c r="C991" i="13"/>
  <c r="C992" i="13"/>
  <c r="C993" i="13"/>
  <c r="C994" i="13"/>
  <c r="C995" i="13"/>
  <c r="E995" i="13" s="1"/>
  <c r="C996" i="13"/>
  <c r="C997" i="13"/>
  <c r="E997" i="13" s="1"/>
  <c r="C998" i="13"/>
  <c r="C999" i="13"/>
  <c r="C12" i="12"/>
  <c r="C13" i="12"/>
  <c r="C14" i="12"/>
  <c r="C15" i="12"/>
  <c r="C16" i="12"/>
  <c r="C17" i="12"/>
  <c r="C18" i="12"/>
  <c r="D18" i="12" s="1"/>
  <c r="C19" i="12"/>
  <c r="C20" i="12"/>
  <c r="C21" i="12"/>
  <c r="C22" i="12"/>
  <c r="D22" i="12" s="1"/>
  <c r="C23" i="12"/>
  <c r="E23" i="12" s="1"/>
  <c r="C24" i="12"/>
  <c r="D24" i="12" s="1"/>
  <c r="C25" i="12"/>
  <c r="C26" i="12"/>
  <c r="C27" i="12"/>
  <c r="C28" i="12"/>
  <c r="C29" i="12"/>
  <c r="C30" i="12"/>
  <c r="E30" i="12" s="1"/>
  <c r="C31" i="12"/>
  <c r="C32" i="12"/>
  <c r="C33" i="12"/>
  <c r="C34" i="12"/>
  <c r="E34" i="12" s="1"/>
  <c r="C35" i="12"/>
  <c r="E35" i="12" s="1"/>
  <c r="C36" i="12"/>
  <c r="C37" i="12"/>
  <c r="C38" i="12"/>
  <c r="C39" i="12"/>
  <c r="C40" i="12"/>
  <c r="D40" i="12" s="1"/>
  <c r="C41" i="12"/>
  <c r="C42" i="12"/>
  <c r="D42" i="12" s="1"/>
  <c r="C43" i="12"/>
  <c r="C44" i="12"/>
  <c r="C45" i="12"/>
  <c r="C46" i="12"/>
  <c r="D46" i="12" s="1"/>
  <c r="C47" i="12"/>
  <c r="E47" i="12" s="1"/>
  <c r="C48" i="12"/>
  <c r="C49" i="12"/>
  <c r="C50" i="12"/>
  <c r="C51" i="12"/>
  <c r="C52" i="12"/>
  <c r="C53" i="12"/>
  <c r="C54" i="12"/>
  <c r="C55" i="12"/>
  <c r="C56" i="12"/>
  <c r="C57" i="12"/>
  <c r="C58" i="12"/>
  <c r="C59" i="12"/>
  <c r="E59" i="12" s="1"/>
  <c r="C60" i="12"/>
  <c r="C61" i="12"/>
  <c r="C62" i="12"/>
  <c r="C63" i="12"/>
  <c r="C64" i="12"/>
  <c r="C65" i="12"/>
  <c r="C66" i="12"/>
  <c r="C67" i="12"/>
  <c r="C68" i="12"/>
  <c r="C69" i="12"/>
  <c r="C70" i="12"/>
  <c r="C71" i="12"/>
  <c r="E71" i="12" s="1"/>
  <c r="C72" i="12"/>
  <c r="C73" i="12"/>
  <c r="C74" i="12"/>
  <c r="C75" i="12"/>
  <c r="C76" i="12"/>
  <c r="C77" i="12"/>
  <c r="C78" i="12"/>
  <c r="C79" i="12"/>
  <c r="C80" i="12"/>
  <c r="C81" i="12"/>
  <c r="C82" i="12"/>
  <c r="C83" i="12"/>
  <c r="E83" i="12" s="1"/>
  <c r="C84" i="12"/>
  <c r="C85" i="12"/>
  <c r="C86" i="12"/>
  <c r="C87" i="12"/>
  <c r="C88" i="12"/>
  <c r="C89" i="12"/>
  <c r="C90" i="12"/>
  <c r="C91" i="12"/>
  <c r="C92" i="12"/>
  <c r="C93" i="12"/>
  <c r="C94" i="12"/>
  <c r="C95" i="12"/>
  <c r="E95" i="12" s="1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E107" i="12" s="1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E119" i="12" s="1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D131" i="12" s="1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E143" i="12" s="1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E155" i="12" s="1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E167" i="12" s="1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E179" i="12" s="1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E191" i="12" s="1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E203" i="12" s="1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E215" i="12" s="1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E227" i="12" s="1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E239" i="12" s="1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E251" i="12" s="1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E263" i="12" s="1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E275" i="12" s="1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E287" i="12" s="1"/>
  <c r="C288" i="12"/>
  <c r="E288" i="12" s="1"/>
  <c r="C289" i="12"/>
  <c r="C290" i="12"/>
  <c r="C291" i="12"/>
  <c r="E291" i="12" s="1"/>
  <c r="C292" i="12"/>
  <c r="E292" i="12" s="1"/>
  <c r="C293" i="12"/>
  <c r="C294" i="12"/>
  <c r="E294" i="12" s="1"/>
  <c r="C295" i="12"/>
  <c r="C296" i="12"/>
  <c r="C297" i="12"/>
  <c r="C298" i="12"/>
  <c r="E298" i="12" s="1"/>
  <c r="C299" i="12"/>
  <c r="E299" i="12" s="1"/>
  <c r="C300" i="12"/>
  <c r="E300" i="12" s="1"/>
  <c r="C301" i="12"/>
  <c r="C302" i="12"/>
  <c r="C303" i="12"/>
  <c r="C304" i="12"/>
  <c r="E304" i="12" s="1"/>
  <c r="C305" i="12"/>
  <c r="C306" i="12"/>
  <c r="C307" i="12"/>
  <c r="C308" i="12"/>
  <c r="C309" i="12"/>
  <c r="C310" i="12"/>
  <c r="D310" i="12" s="1"/>
  <c r="O310" i="12" s="1"/>
  <c r="C311" i="12"/>
  <c r="E311" i="12" s="1"/>
  <c r="C312" i="12"/>
  <c r="C313" i="12"/>
  <c r="C314" i="12"/>
  <c r="C315" i="12"/>
  <c r="D315" i="12" s="1"/>
  <c r="O315" i="12" s="1"/>
  <c r="C316" i="12"/>
  <c r="C317" i="12"/>
  <c r="C318" i="12"/>
  <c r="C319" i="12"/>
  <c r="C320" i="12"/>
  <c r="C321" i="12"/>
  <c r="C322" i="12"/>
  <c r="C323" i="12"/>
  <c r="E323" i="12" s="1"/>
  <c r="C324" i="12"/>
  <c r="C325" i="12"/>
  <c r="C326" i="12"/>
  <c r="C327" i="12"/>
  <c r="E327" i="12" s="1"/>
  <c r="C328" i="12"/>
  <c r="C329" i="12"/>
  <c r="C330" i="12"/>
  <c r="C331" i="12"/>
  <c r="C332" i="12"/>
  <c r="C333" i="12"/>
  <c r="C334" i="12"/>
  <c r="C335" i="12"/>
  <c r="E335" i="12" s="1"/>
  <c r="C336" i="12"/>
  <c r="C337" i="12"/>
  <c r="C338" i="12"/>
  <c r="C339" i="12"/>
  <c r="D339" i="12" s="1"/>
  <c r="O339" i="12" s="1"/>
  <c r="C340" i="12"/>
  <c r="E340" i="12" s="1"/>
  <c r="C341" i="12"/>
  <c r="C342" i="12"/>
  <c r="C343" i="12"/>
  <c r="C344" i="12"/>
  <c r="C345" i="12"/>
  <c r="C346" i="12"/>
  <c r="C347" i="12"/>
  <c r="E347" i="12" s="1"/>
  <c r="C348" i="12"/>
  <c r="C349" i="12"/>
  <c r="C350" i="12"/>
  <c r="C351" i="12"/>
  <c r="D351" i="12" s="1"/>
  <c r="O351" i="12" s="1"/>
  <c r="C352" i="12"/>
  <c r="C353" i="12"/>
  <c r="C354" i="12"/>
  <c r="C355" i="12"/>
  <c r="C356" i="12"/>
  <c r="C357" i="12"/>
  <c r="C358" i="12"/>
  <c r="C359" i="12"/>
  <c r="E359" i="12" s="1"/>
  <c r="C360" i="12"/>
  <c r="C361" i="12"/>
  <c r="C362" i="12"/>
  <c r="C363" i="12"/>
  <c r="D363" i="12" s="1"/>
  <c r="O363" i="12" s="1"/>
  <c r="C364" i="12"/>
  <c r="C365" i="12"/>
  <c r="C366" i="12"/>
  <c r="C367" i="12"/>
  <c r="C368" i="12"/>
  <c r="C369" i="12"/>
  <c r="C370" i="12"/>
  <c r="C371" i="12"/>
  <c r="E371" i="12" s="1"/>
  <c r="C372" i="12"/>
  <c r="C373" i="12"/>
  <c r="C374" i="12"/>
  <c r="C375" i="12"/>
  <c r="D375" i="12" s="1"/>
  <c r="O375" i="12" s="1"/>
  <c r="C376" i="12"/>
  <c r="C377" i="12"/>
  <c r="C378" i="12"/>
  <c r="C379" i="12"/>
  <c r="C380" i="12"/>
  <c r="C381" i="12"/>
  <c r="C382" i="12"/>
  <c r="C383" i="12"/>
  <c r="E383" i="12" s="1"/>
  <c r="C384" i="12"/>
  <c r="C385" i="12"/>
  <c r="C386" i="12"/>
  <c r="C387" i="12"/>
  <c r="D387" i="12" s="1"/>
  <c r="O387" i="12" s="1"/>
  <c r="C388" i="12"/>
  <c r="C389" i="12"/>
  <c r="C390" i="12"/>
  <c r="C391" i="12"/>
  <c r="C392" i="12"/>
  <c r="C393" i="12"/>
  <c r="D393" i="12" s="1"/>
  <c r="O393" i="12" s="1"/>
  <c r="C394" i="12"/>
  <c r="C395" i="12"/>
  <c r="E395" i="12" s="1"/>
  <c r="C396" i="12"/>
  <c r="C397" i="12"/>
  <c r="C398" i="12"/>
  <c r="C399" i="12"/>
  <c r="E399" i="12" s="1"/>
  <c r="C400" i="12"/>
  <c r="C401" i="12"/>
  <c r="C402" i="12"/>
  <c r="C403" i="12"/>
  <c r="C404" i="12"/>
  <c r="C405" i="12"/>
  <c r="C406" i="12"/>
  <c r="C407" i="12"/>
  <c r="D407" i="12" s="1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D419" i="12" s="1"/>
  <c r="C420" i="12"/>
  <c r="C421" i="12"/>
  <c r="C422" i="12"/>
  <c r="C423" i="12"/>
  <c r="C424" i="12"/>
  <c r="C425" i="12"/>
  <c r="C426" i="12"/>
  <c r="C427" i="12"/>
  <c r="C428" i="12"/>
  <c r="C429" i="12"/>
  <c r="C430" i="12"/>
  <c r="E430" i="12" s="1"/>
  <c r="C431" i="12"/>
  <c r="D431" i="12" s="1"/>
  <c r="C432" i="12"/>
  <c r="E432" i="12" s="1"/>
  <c r="C433" i="12"/>
  <c r="C434" i="12"/>
  <c r="C435" i="12"/>
  <c r="C436" i="12"/>
  <c r="E436" i="12" s="1"/>
  <c r="C437" i="12"/>
  <c r="C438" i="12"/>
  <c r="C439" i="12"/>
  <c r="C440" i="12"/>
  <c r="C441" i="12"/>
  <c r="C442" i="12"/>
  <c r="E442" i="12" s="1"/>
  <c r="C443" i="12"/>
  <c r="E443" i="12" s="1"/>
  <c r="C444" i="12"/>
  <c r="E444" i="12" s="1"/>
  <c r="C445" i="12"/>
  <c r="C446" i="12"/>
  <c r="C447" i="12"/>
  <c r="E447" i="12" s="1"/>
  <c r="C448" i="12"/>
  <c r="E448" i="12" s="1"/>
  <c r="C449" i="12"/>
  <c r="C450" i="12"/>
  <c r="E450" i="12" s="1"/>
  <c r="C451" i="12"/>
  <c r="C452" i="12"/>
  <c r="C453" i="12"/>
  <c r="C454" i="12"/>
  <c r="E454" i="12" s="1"/>
  <c r="C455" i="12"/>
  <c r="E455" i="12" s="1"/>
  <c r="C456" i="12"/>
  <c r="E456" i="12" s="1"/>
  <c r="C457" i="12"/>
  <c r="C458" i="12"/>
  <c r="C459" i="12"/>
  <c r="C460" i="12"/>
  <c r="E460" i="12" s="1"/>
  <c r="C461" i="12"/>
  <c r="C462" i="12"/>
  <c r="E462" i="12" s="1"/>
  <c r="C463" i="12"/>
  <c r="C464" i="12"/>
  <c r="C465" i="12"/>
  <c r="D465" i="12" s="1"/>
  <c r="O465" i="12" s="1"/>
  <c r="C466" i="12"/>
  <c r="E466" i="12" s="1"/>
  <c r="C467" i="12"/>
  <c r="E467" i="12" s="1"/>
  <c r="C468" i="12"/>
  <c r="E468" i="12" s="1"/>
  <c r="C469" i="12"/>
  <c r="C470" i="12"/>
  <c r="C471" i="12"/>
  <c r="C472" i="12"/>
  <c r="E472" i="12" s="1"/>
  <c r="C473" i="12"/>
  <c r="C474" i="12"/>
  <c r="E474" i="12" s="1"/>
  <c r="C475" i="12"/>
  <c r="C476" i="12"/>
  <c r="C477" i="12"/>
  <c r="C478" i="12"/>
  <c r="E478" i="12" s="1"/>
  <c r="C479" i="12"/>
  <c r="E479" i="12" s="1"/>
  <c r="C480" i="12"/>
  <c r="E480" i="12" s="1"/>
  <c r="C481" i="12"/>
  <c r="C482" i="12"/>
  <c r="C483" i="12"/>
  <c r="D483" i="12" s="1"/>
  <c r="O483" i="12" s="1"/>
  <c r="C484" i="12"/>
  <c r="E484" i="12" s="1"/>
  <c r="C485" i="12"/>
  <c r="C486" i="12"/>
  <c r="E486" i="12" s="1"/>
  <c r="C487" i="12"/>
  <c r="C488" i="12"/>
  <c r="C489" i="12"/>
  <c r="C490" i="12"/>
  <c r="E490" i="12" s="1"/>
  <c r="C491" i="12"/>
  <c r="E491" i="12" s="1"/>
  <c r="C492" i="12"/>
  <c r="E492" i="12" s="1"/>
  <c r="C493" i="12"/>
  <c r="C494" i="12"/>
  <c r="C495" i="12"/>
  <c r="E495" i="12" s="1"/>
  <c r="C496" i="12"/>
  <c r="E496" i="12" s="1"/>
  <c r="C497" i="12"/>
  <c r="C498" i="12"/>
  <c r="E498" i="12" s="1"/>
  <c r="C499" i="12"/>
  <c r="C500" i="12"/>
  <c r="C501" i="12"/>
  <c r="C502" i="12"/>
  <c r="E502" i="12" s="1"/>
  <c r="C503" i="12"/>
  <c r="E503" i="12" s="1"/>
  <c r="C504" i="12"/>
  <c r="E504" i="12" s="1"/>
  <c r="C505" i="12"/>
  <c r="C506" i="12"/>
  <c r="C507" i="12"/>
  <c r="C508" i="12"/>
  <c r="E508" i="12" s="1"/>
  <c r="C509" i="12"/>
  <c r="C510" i="12"/>
  <c r="E510" i="12" s="1"/>
  <c r="C511" i="12"/>
  <c r="C512" i="12"/>
  <c r="C513" i="12"/>
  <c r="D513" i="12" s="1"/>
  <c r="O513" i="12" s="1"/>
  <c r="C514" i="12"/>
  <c r="E514" i="12" s="1"/>
  <c r="C515" i="12"/>
  <c r="E515" i="12" s="1"/>
  <c r="C516" i="12"/>
  <c r="E516" i="12" s="1"/>
  <c r="C517" i="12"/>
  <c r="C518" i="12"/>
  <c r="E518" i="12" s="1"/>
  <c r="C519" i="12"/>
  <c r="C520" i="12"/>
  <c r="E520" i="12" s="1"/>
  <c r="C521" i="12"/>
  <c r="C522" i="12"/>
  <c r="E522" i="12" s="1"/>
  <c r="C523" i="12"/>
  <c r="C524" i="12"/>
  <c r="C525" i="12"/>
  <c r="D525" i="12" s="1"/>
  <c r="O525" i="12" s="1"/>
  <c r="C526" i="12"/>
  <c r="E526" i="12" s="1"/>
  <c r="C527" i="12"/>
  <c r="E527" i="12" s="1"/>
  <c r="C528" i="12"/>
  <c r="E528" i="12" s="1"/>
  <c r="C529" i="12"/>
  <c r="C530" i="12"/>
  <c r="C531" i="12"/>
  <c r="D531" i="12" s="1"/>
  <c r="O531" i="12" s="1"/>
  <c r="C532" i="12"/>
  <c r="E532" i="12" s="1"/>
  <c r="C533" i="12"/>
  <c r="C534" i="12"/>
  <c r="E534" i="12" s="1"/>
  <c r="C535" i="12"/>
  <c r="C536" i="12"/>
  <c r="C537" i="12"/>
  <c r="C538" i="12"/>
  <c r="E538" i="12" s="1"/>
  <c r="C539" i="12"/>
  <c r="E539" i="12" s="1"/>
  <c r="C540" i="12"/>
  <c r="E540" i="12" s="1"/>
  <c r="C541" i="12"/>
  <c r="C542" i="12"/>
  <c r="C543" i="12"/>
  <c r="E543" i="12" s="1"/>
  <c r="C544" i="12"/>
  <c r="E544" i="12" s="1"/>
  <c r="C545" i="12"/>
  <c r="C546" i="12"/>
  <c r="E546" i="12" s="1"/>
  <c r="C547" i="12"/>
  <c r="C548" i="12"/>
  <c r="C549" i="12"/>
  <c r="D549" i="12" s="1"/>
  <c r="C550" i="12"/>
  <c r="C551" i="12"/>
  <c r="C552" i="12"/>
  <c r="E552" i="12" s="1"/>
  <c r="C553" i="12"/>
  <c r="C554" i="12"/>
  <c r="C555" i="12"/>
  <c r="C556" i="12"/>
  <c r="E556" i="12" s="1"/>
  <c r="C557" i="12"/>
  <c r="C558" i="12"/>
  <c r="C559" i="12"/>
  <c r="C560" i="12"/>
  <c r="C561" i="12"/>
  <c r="C562" i="12"/>
  <c r="C563" i="12"/>
  <c r="E563" i="12" s="1"/>
  <c r="C564" i="12"/>
  <c r="C565" i="12"/>
  <c r="C566" i="12"/>
  <c r="C567" i="12"/>
  <c r="E567" i="12" s="1"/>
  <c r="C568" i="12"/>
  <c r="C569" i="12"/>
  <c r="C570" i="12"/>
  <c r="C571" i="12"/>
  <c r="C572" i="12"/>
  <c r="C573" i="12"/>
  <c r="C574" i="12"/>
  <c r="C575" i="12"/>
  <c r="E575" i="12" s="1"/>
  <c r="C576" i="12"/>
  <c r="D576" i="12" s="1"/>
  <c r="C577" i="12"/>
  <c r="C578" i="12"/>
  <c r="C579" i="12"/>
  <c r="C580" i="12"/>
  <c r="C581" i="12"/>
  <c r="C582" i="12"/>
  <c r="E582" i="12" s="1"/>
  <c r="C583" i="12"/>
  <c r="C584" i="12"/>
  <c r="C585" i="12"/>
  <c r="E585" i="12" s="1"/>
  <c r="C586" i="12"/>
  <c r="C587" i="12"/>
  <c r="E587" i="12" s="1"/>
  <c r="C588" i="12"/>
  <c r="C589" i="12"/>
  <c r="C590" i="12"/>
  <c r="C591" i="12"/>
  <c r="E591" i="12" s="1"/>
  <c r="C592" i="12"/>
  <c r="C593" i="12"/>
  <c r="C594" i="12"/>
  <c r="C595" i="12"/>
  <c r="C596" i="12"/>
  <c r="C597" i="12"/>
  <c r="C598" i="12"/>
  <c r="C599" i="12"/>
  <c r="E599" i="12" s="1"/>
  <c r="C600" i="12"/>
  <c r="C601" i="12"/>
  <c r="E601" i="12" s="1"/>
  <c r="C602" i="12"/>
  <c r="C603" i="12"/>
  <c r="E603" i="12" s="1"/>
  <c r="C604" i="12"/>
  <c r="C605" i="12"/>
  <c r="C606" i="12"/>
  <c r="C607" i="12"/>
  <c r="C608" i="12"/>
  <c r="C609" i="12"/>
  <c r="E609" i="12" s="1"/>
  <c r="C610" i="12"/>
  <c r="C611" i="12"/>
  <c r="E611" i="12" s="1"/>
  <c r="C612" i="12"/>
  <c r="C613" i="12"/>
  <c r="C614" i="12"/>
  <c r="C615" i="12"/>
  <c r="C616" i="12"/>
  <c r="C617" i="12"/>
  <c r="C618" i="12"/>
  <c r="C619" i="12"/>
  <c r="C620" i="12"/>
  <c r="C621" i="12"/>
  <c r="C622" i="12"/>
  <c r="C623" i="12"/>
  <c r="E623" i="12" s="1"/>
  <c r="C624" i="12"/>
  <c r="C625" i="12"/>
  <c r="C626" i="12"/>
  <c r="C627" i="12"/>
  <c r="C628" i="12"/>
  <c r="C629" i="12"/>
  <c r="C630" i="12"/>
  <c r="C631" i="12"/>
  <c r="C632" i="12"/>
  <c r="C633" i="12"/>
  <c r="E633" i="12" s="1"/>
  <c r="C634" i="12"/>
  <c r="C635" i="12"/>
  <c r="E635" i="12" s="1"/>
  <c r="C636" i="12"/>
  <c r="D636" i="12" s="1"/>
  <c r="C637" i="12"/>
  <c r="C638" i="12"/>
  <c r="E638" i="12" s="1"/>
  <c r="C639" i="12"/>
  <c r="E639" i="12" s="1"/>
  <c r="C640" i="12"/>
  <c r="C641" i="12"/>
  <c r="C642" i="12"/>
  <c r="C643" i="12"/>
  <c r="C644" i="12"/>
  <c r="C645" i="12"/>
  <c r="C646" i="12"/>
  <c r="C647" i="12"/>
  <c r="E647" i="12" s="1"/>
  <c r="C648" i="12"/>
  <c r="C649" i="12"/>
  <c r="C650" i="12"/>
  <c r="C651" i="12"/>
  <c r="E651" i="12" s="1"/>
  <c r="C652" i="12"/>
  <c r="C653" i="12"/>
  <c r="C654" i="12"/>
  <c r="E654" i="12" s="1"/>
  <c r="C655" i="12"/>
  <c r="C656" i="12"/>
  <c r="C657" i="12"/>
  <c r="E657" i="12" s="1"/>
  <c r="C658" i="12"/>
  <c r="C659" i="12"/>
  <c r="E659" i="12" s="1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E671" i="12" s="1"/>
  <c r="C672" i="12"/>
  <c r="C673" i="12"/>
  <c r="E673" i="12" s="1"/>
  <c r="C674" i="12"/>
  <c r="E674" i="12" s="1"/>
  <c r="C675" i="12"/>
  <c r="E675" i="12" s="1"/>
  <c r="C676" i="12"/>
  <c r="C677" i="12"/>
  <c r="C678" i="12"/>
  <c r="C679" i="12"/>
  <c r="C680" i="12"/>
  <c r="C681" i="12"/>
  <c r="E681" i="12" s="1"/>
  <c r="C682" i="12"/>
  <c r="C683" i="12"/>
  <c r="C684" i="12"/>
  <c r="C685" i="12"/>
  <c r="C686" i="12"/>
  <c r="C687" i="12"/>
  <c r="E687" i="12" s="1"/>
  <c r="C688" i="12"/>
  <c r="E688" i="12" s="1"/>
  <c r="C689" i="12"/>
  <c r="C690" i="12"/>
  <c r="C691" i="12"/>
  <c r="C692" i="12"/>
  <c r="C693" i="12"/>
  <c r="C694" i="12"/>
  <c r="E694" i="12" s="1"/>
  <c r="C695" i="12"/>
  <c r="E695" i="12" s="1"/>
  <c r="C696" i="12"/>
  <c r="C697" i="12"/>
  <c r="C698" i="12"/>
  <c r="C699" i="12"/>
  <c r="E699" i="12" s="1"/>
  <c r="C700" i="12"/>
  <c r="C701" i="12"/>
  <c r="C702" i="12"/>
  <c r="C703" i="12"/>
  <c r="C704" i="12"/>
  <c r="C705" i="12"/>
  <c r="C706" i="12"/>
  <c r="C707" i="12"/>
  <c r="E707" i="12" s="1"/>
  <c r="C708" i="12"/>
  <c r="C709" i="12"/>
  <c r="C710" i="12"/>
  <c r="E710" i="12" s="1"/>
  <c r="C711" i="12"/>
  <c r="E711" i="12" s="1"/>
  <c r="C712" i="12"/>
  <c r="C713" i="12"/>
  <c r="C714" i="12"/>
  <c r="C715" i="12"/>
  <c r="C716" i="12"/>
  <c r="C717" i="12"/>
  <c r="E717" i="12" s="1"/>
  <c r="C718" i="12"/>
  <c r="C719" i="12"/>
  <c r="E719" i="12" s="1"/>
  <c r="C720" i="12"/>
  <c r="C721" i="12"/>
  <c r="D721" i="12" s="1"/>
  <c r="O721" i="12" s="1"/>
  <c r="C722" i="12"/>
  <c r="C723" i="12"/>
  <c r="C724" i="12"/>
  <c r="C725" i="12"/>
  <c r="C726" i="12"/>
  <c r="D726" i="12" s="1"/>
  <c r="C727" i="12"/>
  <c r="C728" i="12"/>
  <c r="C729" i="12"/>
  <c r="C730" i="12"/>
  <c r="C731" i="12"/>
  <c r="E731" i="12" s="1"/>
  <c r="C732" i="12"/>
  <c r="C733" i="12"/>
  <c r="D733" i="12" s="1"/>
  <c r="C734" i="12"/>
  <c r="D734" i="12" s="1"/>
  <c r="C735" i="12"/>
  <c r="C736" i="12"/>
  <c r="C737" i="12"/>
  <c r="C738" i="12"/>
  <c r="E738" i="12" s="1"/>
  <c r="C739" i="12"/>
  <c r="C740" i="12"/>
  <c r="C741" i="12"/>
  <c r="C742" i="12"/>
  <c r="C743" i="12"/>
  <c r="E743" i="12" s="1"/>
  <c r="C744" i="12"/>
  <c r="D744" i="12" s="1"/>
  <c r="C745" i="12"/>
  <c r="D745" i="12" s="1"/>
  <c r="C746" i="12"/>
  <c r="C747" i="12"/>
  <c r="C748" i="12"/>
  <c r="C749" i="12"/>
  <c r="C750" i="12"/>
  <c r="D750" i="12" s="1"/>
  <c r="C751" i="12"/>
  <c r="C752" i="12"/>
  <c r="C753" i="12"/>
  <c r="C754" i="12"/>
  <c r="C755" i="12"/>
  <c r="E755" i="12" s="1"/>
  <c r="C756" i="12"/>
  <c r="C757" i="12"/>
  <c r="D757" i="12" s="1"/>
  <c r="C758" i="12"/>
  <c r="C759" i="12"/>
  <c r="D759" i="12" s="1"/>
  <c r="C760" i="12"/>
  <c r="C761" i="12"/>
  <c r="C762" i="12"/>
  <c r="C763" i="12"/>
  <c r="C764" i="12"/>
  <c r="C765" i="12"/>
  <c r="D765" i="12" s="1"/>
  <c r="C766" i="12"/>
  <c r="C767" i="12"/>
  <c r="E767" i="12" s="1"/>
  <c r="C768" i="12"/>
  <c r="C769" i="12"/>
  <c r="E769" i="12" s="1"/>
  <c r="C770" i="12"/>
  <c r="E770" i="12" s="1"/>
  <c r="C771" i="12"/>
  <c r="D771" i="12" s="1"/>
  <c r="C772" i="12"/>
  <c r="C773" i="12"/>
  <c r="C774" i="12"/>
  <c r="C775" i="12"/>
  <c r="C776" i="12"/>
  <c r="C777" i="12"/>
  <c r="D777" i="12" s="1"/>
  <c r="C778" i="12"/>
  <c r="C779" i="12"/>
  <c r="C780" i="12"/>
  <c r="C781" i="12"/>
  <c r="E781" i="12" s="1"/>
  <c r="C782" i="12"/>
  <c r="C783" i="12"/>
  <c r="C784" i="12"/>
  <c r="C785" i="12"/>
  <c r="C786" i="12"/>
  <c r="C787" i="12"/>
  <c r="C788" i="12"/>
  <c r="C789" i="12"/>
  <c r="E789" i="12" s="1"/>
  <c r="C790" i="12"/>
  <c r="C791" i="12"/>
  <c r="E791" i="12" s="1"/>
  <c r="C792" i="12"/>
  <c r="C793" i="12"/>
  <c r="E793" i="12" s="1"/>
  <c r="C794" i="12"/>
  <c r="E794" i="12" s="1"/>
  <c r="C795" i="12"/>
  <c r="E795" i="12" s="1"/>
  <c r="C796" i="12"/>
  <c r="C797" i="12"/>
  <c r="C798" i="12"/>
  <c r="C799" i="12"/>
  <c r="C800" i="12"/>
  <c r="C801" i="12"/>
  <c r="C802" i="12"/>
  <c r="E802" i="12" s="1"/>
  <c r="C803" i="12"/>
  <c r="E803" i="12" s="1"/>
  <c r="C804" i="12"/>
  <c r="C805" i="12"/>
  <c r="E805" i="12" s="1"/>
  <c r="C806" i="12"/>
  <c r="D806" i="12" s="1"/>
  <c r="C807" i="12"/>
  <c r="C808" i="12"/>
  <c r="C809" i="12"/>
  <c r="C810" i="12"/>
  <c r="C811" i="12"/>
  <c r="C812" i="12"/>
  <c r="C813" i="12"/>
  <c r="D813" i="12" s="1"/>
  <c r="C814" i="12"/>
  <c r="C815" i="12"/>
  <c r="E815" i="12" s="1"/>
  <c r="C816" i="12"/>
  <c r="C817" i="12"/>
  <c r="E817" i="12" s="1"/>
  <c r="C818" i="12"/>
  <c r="E818" i="12" s="1"/>
  <c r="C819" i="12"/>
  <c r="E819" i="12" s="1"/>
  <c r="C820" i="12"/>
  <c r="C821" i="12"/>
  <c r="C822" i="12"/>
  <c r="C823" i="12"/>
  <c r="C824" i="12"/>
  <c r="C825" i="12"/>
  <c r="E825" i="12" s="1"/>
  <c r="C826" i="12"/>
  <c r="C827" i="12"/>
  <c r="E827" i="12" s="1"/>
  <c r="C828" i="12"/>
  <c r="C829" i="12"/>
  <c r="D829" i="12" s="1"/>
  <c r="C830" i="12"/>
  <c r="E830" i="12" s="1"/>
  <c r="C831" i="12"/>
  <c r="E831" i="12" s="1"/>
  <c r="C832" i="12"/>
  <c r="C833" i="12"/>
  <c r="C834" i="12"/>
  <c r="C835" i="12"/>
  <c r="C836" i="12"/>
  <c r="C837" i="12"/>
  <c r="E837" i="12" s="1"/>
  <c r="C838" i="12"/>
  <c r="C839" i="12"/>
  <c r="E839" i="12" s="1"/>
  <c r="C840" i="12"/>
  <c r="C841" i="12"/>
  <c r="C842" i="12"/>
  <c r="C843" i="12"/>
  <c r="C844" i="12"/>
  <c r="C845" i="12"/>
  <c r="C846" i="12"/>
  <c r="C847" i="12"/>
  <c r="C848" i="12"/>
  <c r="C849" i="12"/>
  <c r="C850" i="12"/>
  <c r="C851" i="12"/>
  <c r="C852" i="12"/>
  <c r="C853" i="12"/>
  <c r="C854" i="12"/>
  <c r="C855" i="12"/>
  <c r="C856" i="12"/>
  <c r="C857" i="12"/>
  <c r="C858" i="12"/>
  <c r="C859" i="12"/>
  <c r="C860" i="12"/>
  <c r="C861" i="12"/>
  <c r="C862" i="12"/>
  <c r="C863" i="12"/>
  <c r="C864" i="12"/>
  <c r="E864" i="12" s="1"/>
  <c r="C865" i="12"/>
  <c r="C866" i="12"/>
  <c r="C867" i="12"/>
  <c r="C868" i="12"/>
  <c r="C869" i="12"/>
  <c r="C870" i="12"/>
  <c r="C871" i="12"/>
  <c r="C872" i="12"/>
  <c r="C873" i="12"/>
  <c r="C874" i="12"/>
  <c r="E874" i="12" s="1"/>
  <c r="C875" i="12"/>
  <c r="C876" i="12"/>
  <c r="C877" i="12"/>
  <c r="C878" i="12"/>
  <c r="E878" i="12" s="1"/>
  <c r="C879" i="12"/>
  <c r="C880" i="12"/>
  <c r="E880" i="12" s="1"/>
  <c r="C881" i="12"/>
  <c r="C882" i="12"/>
  <c r="E882" i="12" s="1"/>
  <c r="C883" i="12"/>
  <c r="C884" i="12"/>
  <c r="C885" i="12"/>
  <c r="C886" i="12"/>
  <c r="E886" i="12" s="1"/>
  <c r="C887" i="12"/>
  <c r="C888" i="12"/>
  <c r="C889" i="12"/>
  <c r="C890" i="12"/>
  <c r="C891" i="12"/>
  <c r="C892" i="12"/>
  <c r="C893" i="12"/>
  <c r="C894" i="12"/>
  <c r="C895" i="12"/>
  <c r="C896" i="12"/>
  <c r="C897" i="12"/>
  <c r="C898" i="12"/>
  <c r="E898" i="12" s="1"/>
  <c r="C899" i="12"/>
  <c r="C900" i="12"/>
  <c r="C901" i="12"/>
  <c r="C902" i="12"/>
  <c r="E902" i="12" s="1"/>
  <c r="C903" i="12"/>
  <c r="C904" i="12"/>
  <c r="C905" i="12"/>
  <c r="C906" i="12"/>
  <c r="E906" i="12" s="1"/>
  <c r="C907" i="12"/>
  <c r="C908" i="12"/>
  <c r="C909" i="12"/>
  <c r="C910" i="12"/>
  <c r="E910" i="12" s="1"/>
  <c r="C911" i="12"/>
  <c r="C912" i="12"/>
  <c r="C913" i="12"/>
  <c r="C914" i="12"/>
  <c r="C915" i="12"/>
  <c r="C916" i="12"/>
  <c r="D916" i="12" s="1"/>
  <c r="C917" i="12"/>
  <c r="C918" i="12"/>
  <c r="C919" i="12"/>
  <c r="C920" i="12"/>
  <c r="D920" i="12" s="1"/>
  <c r="C921" i="12"/>
  <c r="C922" i="12"/>
  <c r="E922" i="12" s="1"/>
  <c r="C923" i="12"/>
  <c r="C924" i="12"/>
  <c r="C925" i="12"/>
  <c r="C926" i="12"/>
  <c r="E926" i="12" s="1"/>
  <c r="C927" i="12"/>
  <c r="C928" i="12"/>
  <c r="E928" i="12" s="1"/>
  <c r="C929" i="12"/>
  <c r="C930" i="12"/>
  <c r="E930" i="12" s="1"/>
  <c r="C931" i="12"/>
  <c r="C932" i="12"/>
  <c r="C933" i="12"/>
  <c r="C934" i="12"/>
  <c r="E934" i="12" s="1"/>
  <c r="C935" i="12"/>
  <c r="E935" i="12" s="1"/>
  <c r="C936" i="12"/>
  <c r="C937" i="12"/>
  <c r="E937" i="12" s="1"/>
  <c r="C938" i="12"/>
  <c r="C939" i="12"/>
  <c r="E939" i="12" s="1"/>
  <c r="C940" i="12"/>
  <c r="C941" i="12"/>
  <c r="C942" i="12"/>
  <c r="C943" i="12"/>
  <c r="C944" i="12"/>
  <c r="C945" i="12"/>
  <c r="C946" i="12"/>
  <c r="E946" i="12" s="1"/>
  <c r="C947" i="12"/>
  <c r="E947" i="12" s="1"/>
  <c r="C948" i="12"/>
  <c r="C949" i="12"/>
  <c r="E949" i="12" s="1"/>
  <c r="C950" i="12"/>
  <c r="E950" i="12" s="1"/>
  <c r="C951" i="12"/>
  <c r="E951" i="12" s="1"/>
  <c r="C952" i="12"/>
  <c r="C953" i="12"/>
  <c r="C954" i="12"/>
  <c r="E954" i="12" s="1"/>
  <c r="C955" i="12"/>
  <c r="C956" i="12"/>
  <c r="C957" i="12"/>
  <c r="E957" i="12" s="1"/>
  <c r="C958" i="12"/>
  <c r="E958" i="12" s="1"/>
  <c r="C959" i="12"/>
  <c r="E959" i="12" s="1"/>
  <c r="C960" i="12"/>
  <c r="C961" i="12"/>
  <c r="E961" i="12" s="1"/>
  <c r="C962" i="12"/>
  <c r="C963" i="12"/>
  <c r="E963" i="12" s="1"/>
  <c r="C964" i="12"/>
  <c r="C965" i="12"/>
  <c r="C966" i="12"/>
  <c r="C967" i="12"/>
  <c r="C968" i="12"/>
  <c r="C969" i="12"/>
  <c r="C970" i="12"/>
  <c r="E970" i="12" s="1"/>
  <c r="C971" i="12"/>
  <c r="E971" i="12" s="1"/>
  <c r="C972" i="12"/>
  <c r="C973" i="12"/>
  <c r="E973" i="12" s="1"/>
  <c r="C974" i="12"/>
  <c r="E974" i="12" s="1"/>
  <c r="C975" i="12"/>
  <c r="E975" i="12" s="1"/>
  <c r="C976" i="12"/>
  <c r="E976" i="12" s="1"/>
  <c r="C977" i="12"/>
  <c r="C978" i="12"/>
  <c r="E978" i="12" s="1"/>
  <c r="C979" i="12"/>
  <c r="C980" i="12"/>
  <c r="C981" i="12"/>
  <c r="C982" i="12"/>
  <c r="E982" i="12" s="1"/>
  <c r="C983" i="12"/>
  <c r="E983" i="12" s="1"/>
  <c r="C984" i="12"/>
  <c r="C985" i="12"/>
  <c r="C986" i="12"/>
  <c r="C987" i="12"/>
  <c r="E987" i="12" s="1"/>
  <c r="C988" i="12"/>
  <c r="C989" i="12"/>
  <c r="C990" i="12"/>
  <c r="D990" i="12" s="1"/>
  <c r="C991" i="12"/>
  <c r="C992" i="12"/>
  <c r="C993" i="12"/>
  <c r="E993" i="12" s="1"/>
  <c r="C994" i="12"/>
  <c r="E994" i="12" s="1"/>
  <c r="C995" i="12"/>
  <c r="E995" i="12" s="1"/>
  <c r="C996" i="12"/>
  <c r="E996" i="12" s="1"/>
  <c r="C997" i="12"/>
  <c r="C998" i="12"/>
  <c r="C999" i="12"/>
  <c r="E999" i="12" s="1"/>
  <c r="C12" i="11"/>
  <c r="C13" i="11"/>
  <c r="C14" i="11"/>
  <c r="E14" i="11" s="1"/>
  <c r="C15" i="11"/>
  <c r="C16" i="11"/>
  <c r="C17" i="11"/>
  <c r="E17" i="11" s="1"/>
  <c r="C18" i="11"/>
  <c r="C19" i="11"/>
  <c r="C20" i="11"/>
  <c r="E20" i="11" s="1"/>
  <c r="C21" i="11"/>
  <c r="E21" i="11" s="1"/>
  <c r="C22" i="11"/>
  <c r="C23" i="11"/>
  <c r="D23" i="11" s="1"/>
  <c r="C24" i="11"/>
  <c r="E24" i="11" s="1"/>
  <c r="C25" i="11"/>
  <c r="C26" i="11"/>
  <c r="E26" i="11" s="1"/>
  <c r="C27" i="11"/>
  <c r="C28" i="11"/>
  <c r="C29" i="11"/>
  <c r="C30" i="11"/>
  <c r="E30" i="11" s="1"/>
  <c r="C31" i="11"/>
  <c r="E31" i="11" s="1"/>
  <c r="C32" i="11"/>
  <c r="E32" i="11" s="1"/>
  <c r="C33" i="11"/>
  <c r="D33" i="11" s="1"/>
  <c r="C34" i="11"/>
  <c r="E34" i="11" s="1"/>
  <c r="C35" i="11"/>
  <c r="C36" i="11"/>
  <c r="E36" i="11" s="1"/>
  <c r="C37" i="11"/>
  <c r="C38" i="11"/>
  <c r="C39" i="11"/>
  <c r="C40" i="11"/>
  <c r="C41" i="11"/>
  <c r="C42" i="11"/>
  <c r="C43" i="11"/>
  <c r="C44" i="11"/>
  <c r="E44" i="11" s="1"/>
  <c r="C45" i="11"/>
  <c r="C46" i="11"/>
  <c r="E46" i="11" s="1"/>
  <c r="C47" i="11"/>
  <c r="D47" i="11" s="1"/>
  <c r="C48" i="11"/>
  <c r="E48" i="11" s="1"/>
  <c r="C49" i="11"/>
  <c r="C50" i="11"/>
  <c r="E50" i="11" s="1"/>
  <c r="C51" i="11"/>
  <c r="C52" i="11"/>
  <c r="C53" i="11"/>
  <c r="E53" i="11" s="1"/>
  <c r="C54" i="11"/>
  <c r="E54" i="11" s="1"/>
  <c r="C55" i="11"/>
  <c r="C56" i="11"/>
  <c r="E56" i="11" s="1"/>
  <c r="C57" i="11"/>
  <c r="D57" i="11" s="1"/>
  <c r="C58" i="11"/>
  <c r="E58" i="11" s="1"/>
  <c r="C59" i="11"/>
  <c r="C60" i="11"/>
  <c r="E60" i="11" s="1"/>
  <c r="C61" i="11"/>
  <c r="C62" i="11"/>
  <c r="E62" i="11" s="1"/>
  <c r="C63" i="11"/>
  <c r="C64" i="11"/>
  <c r="C65" i="11"/>
  <c r="E65" i="11" s="1"/>
  <c r="C66" i="11"/>
  <c r="E66" i="11" s="1"/>
  <c r="C67" i="11"/>
  <c r="C68" i="11"/>
  <c r="E68" i="11" s="1"/>
  <c r="C69" i="11"/>
  <c r="D69" i="11" s="1"/>
  <c r="C70" i="11"/>
  <c r="E70" i="11" s="1"/>
  <c r="C71" i="11"/>
  <c r="E71" i="11" s="1"/>
  <c r="C72" i="11"/>
  <c r="C73" i="11"/>
  <c r="C74" i="11"/>
  <c r="E74" i="11" s="1"/>
  <c r="C75" i="11"/>
  <c r="C76" i="11"/>
  <c r="C77" i="11"/>
  <c r="E77" i="11" s="1"/>
  <c r="C78" i="11"/>
  <c r="E78" i="11" s="1"/>
  <c r="C79" i="11"/>
  <c r="C80" i="11"/>
  <c r="E80" i="11" s="1"/>
  <c r="C81" i="11"/>
  <c r="E81" i="11" s="1"/>
  <c r="C82" i="11"/>
  <c r="E82" i="11" s="1"/>
  <c r="C83" i="11"/>
  <c r="E83" i="11" s="1"/>
  <c r="C84" i="11"/>
  <c r="E84" i="11" s="1"/>
  <c r="C85" i="11"/>
  <c r="C86" i="11"/>
  <c r="C87" i="11"/>
  <c r="C88" i="11"/>
  <c r="C89" i="11"/>
  <c r="E89" i="11" s="1"/>
  <c r="C90" i="11"/>
  <c r="E90" i="11" s="1"/>
  <c r="C91" i="11"/>
  <c r="C92" i="11"/>
  <c r="E92" i="11" s="1"/>
  <c r="C93" i="11"/>
  <c r="D93" i="11" s="1"/>
  <c r="C94" i="11"/>
  <c r="E94" i="11" s="1"/>
  <c r="C95" i="11"/>
  <c r="E95" i="11" s="1"/>
  <c r="C96" i="11"/>
  <c r="C97" i="11"/>
  <c r="C98" i="11"/>
  <c r="D98" i="11" s="1"/>
  <c r="O98" i="11" s="1"/>
  <c r="C99" i="11"/>
  <c r="C100" i="11"/>
  <c r="C101" i="11"/>
  <c r="C102" i="11"/>
  <c r="C103" i="11"/>
  <c r="C104" i="11"/>
  <c r="E104" i="11" s="1"/>
  <c r="C105" i="11"/>
  <c r="E105" i="11" s="1"/>
  <c r="C106" i="11"/>
  <c r="D106" i="11" s="1"/>
  <c r="O106" i="11" s="1"/>
  <c r="C107" i="11"/>
  <c r="E107" i="11" s="1"/>
  <c r="C108" i="11"/>
  <c r="C109" i="11"/>
  <c r="C110" i="11"/>
  <c r="E110" i="11" s="1"/>
  <c r="C111" i="11"/>
  <c r="C112" i="11"/>
  <c r="C113" i="11"/>
  <c r="E113" i="11" s="1"/>
  <c r="C114" i="11"/>
  <c r="E114" i="11" s="1"/>
  <c r="C115" i="11"/>
  <c r="C116" i="11"/>
  <c r="D116" i="11" s="1"/>
  <c r="O116" i="11" s="1"/>
  <c r="C117" i="11"/>
  <c r="D117" i="11" s="1"/>
  <c r="C118" i="11"/>
  <c r="C119" i="11"/>
  <c r="C120" i="11"/>
  <c r="C121" i="11"/>
  <c r="C122" i="11"/>
  <c r="D122" i="11" s="1"/>
  <c r="O122" i="11" s="1"/>
  <c r="C123" i="11"/>
  <c r="C124" i="11"/>
  <c r="C125" i="11"/>
  <c r="D125" i="11" s="1"/>
  <c r="C126" i="11"/>
  <c r="C127" i="11"/>
  <c r="D127" i="11" s="1"/>
  <c r="C128" i="11"/>
  <c r="C129" i="11"/>
  <c r="E129" i="11" s="1"/>
  <c r="C130" i="11"/>
  <c r="C131" i="11"/>
  <c r="E131" i="11" s="1"/>
  <c r="C132" i="11"/>
  <c r="C133" i="11"/>
  <c r="C134" i="11"/>
  <c r="C135" i="11"/>
  <c r="C136" i="11"/>
  <c r="C137" i="11"/>
  <c r="C138" i="11"/>
  <c r="C139" i="11"/>
  <c r="E139" i="11" s="1"/>
  <c r="C140" i="11"/>
  <c r="D140" i="11" s="1"/>
  <c r="O140" i="11" s="1"/>
  <c r="C141" i="11"/>
  <c r="E141" i="11" s="1"/>
  <c r="C142" i="11"/>
  <c r="C143" i="11"/>
  <c r="C144" i="11"/>
  <c r="E144" i="11" s="1"/>
  <c r="C145" i="11"/>
  <c r="C146" i="11"/>
  <c r="C147" i="11"/>
  <c r="C148" i="11"/>
  <c r="C149" i="11"/>
  <c r="E149" i="11" s="1"/>
  <c r="C150" i="11"/>
  <c r="C151" i="11"/>
  <c r="C152" i="11"/>
  <c r="E152" i="11" s="1"/>
  <c r="C153" i="11"/>
  <c r="E153" i="11" s="1"/>
  <c r="C154" i="11"/>
  <c r="D154" i="11" s="1"/>
  <c r="O154" i="11" s="1"/>
  <c r="C155" i="11"/>
  <c r="E155" i="11" s="1"/>
  <c r="C156" i="11"/>
  <c r="E156" i="11" s="1"/>
  <c r="C157" i="11"/>
  <c r="C158" i="11"/>
  <c r="C159" i="11"/>
  <c r="C160" i="11"/>
  <c r="C161" i="11"/>
  <c r="C162" i="11"/>
  <c r="E162" i="11" s="1"/>
  <c r="C163" i="11"/>
  <c r="D163" i="11" s="1"/>
  <c r="C164" i="11"/>
  <c r="E164" i="11" s="1"/>
  <c r="C165" i="11"/>
  <c r="E165" i="11" s="1"/>
  <c r="C166" i="11"/>
  <c r="E166" i="11" s="1"/>
  <c r="C167" i="11"/>
  <c r="E167" i="11" s="1"/>
  <c r="C168" i="11"/>
  <c r="C169" i="11"/>
  <c r="C170" i="11"/>
  <c r="E170" i="11" s="1"/>
  <c r="C171" i="11"/>
  <c r="C172" i="11"/>
  <c r="C173" i="11"/>
  <c r="C174" i="11"/>
  <c r="D174" i="11" s="1"/>
  <c r="O174" i="11" s="1"/>
  <c r="C175" i="11"/>
  <c r="C176" i="11"/>
  <c r="E176" i="11" s="1"/>
  <c r="C177" i="11"/>
  <c r="C178" i="11"/>
  <c r="C179" i="11"/>
  <c r="E179" i="11" s="1"/>
  <c r="C180" i="11"/>
  <c r="E180" i="11" s="1"/>
  <c r="C181" i="11"/>
  <c r="C182" i="11"/>
  <c r="C183" i="11"/>
  <c r="C184" i="11"/>
  <c r="C185" i="11"/>
  <c r="C186" i="11"/>
  <c r="C187" i="11"/>
  <c r="C188" i="11"/>
  <c r="C189" i="11"/>
  <c r="E189" i="11" s="1"/>
  <c r="C190" i="11"/>
  <c r="C191" i="11"/>
  <c r="C192" i="11"/>
  <c r="C193" i="11"/>
  <c r="C194" i="11"/>
  <c r="C195" i="11"/>
  <c r="C196" i="11"/>
  <c r="C197" i="11"/>
  <c r="D197" i="11" s="1"/>
  <c r="C198" i="11"/>
  <c r="C199" i="11"/>
  <c r="C200" i="11"/>
  <c r="E200" i="11" s="1"/>
  <c r="C201" i="11"/>
  <c r="E201" i="11" s="1"/>
  <c r="C202" i="11"/>
  <c r="C203" i="11"/>
  <c r="D203" i="11" s="1"/>
  <c r="C204" i="11"/>
  <c r="C205" i="11"/>
  <c r="C206" i="11"/>
  <c r="D206" i="11" s="1"/>
  <c r="O206" i="11" s="1"/>
  <c r="C207" i="11"/>
  <c r="C208" i="11"/>
  <c r="C209" i="11"/>
  <c r="D209" i="11" s="1"/>
  <c r="C210" i="11"/>
  <c r="D210" i="11" s="1"/>
  <c r="O210" i="11" s="1"/>
  <c r="C211" i="11"/>
  <c r="D211" i="11" s="1"/>
  <c r="C212" i="11"/>
  <c r="E212" i="11" s="1"/>
  <c r="C213" i="11"/>
  <c r="E213" i="11" s="1"/>
  <c r="C214" i="11"/>
  <c r="C215" i="11"/>
  <c r="E215" i="11" s="1"/>
  <c r="C216" i="11"/>
  <c r="D216" i="11" s="1"/>
  <c r="O216" i="11" s="1"/>
  <c r="C217" i="11"/>
  <c r="C218" i="11"/>
  <c r="C219" i="11"/>
  <c r="C220" i="11"/>
  <c r="C221" i="11"/>
  <c r="C222" i="11"/>
  <c r="C223" i="11"/>
  <c r="C224" i="11"/>
  <c r="E224" i="11" s="1"/>
  <c r="C225" i="11"/>
  <c r="C226" i="11"/>
  <c r="C227" i="11"/>
  <c r="E227" i="11" s="1"/>
  <c r="C228" i="11"/>
  <c r="C229" i="11"/>
  <c r="C230" i="11"/>
  <c r="C231" i="11"/>
  <c r="C232" i="11"/>
  <c r="C233" i="11"/>
  <c r="E233" i="11" s="1"/>
  <c r="C234" i="11"/>
  <c r="C235" i="11"/>
  <c r="C236" i="11"/>
  <c r="D236" i="11" s="1"/>
  <c r="O236" i="11" s="1"/>
  <c r="C237" i="11"/>
  <c r="C238" i="11"/>
  <c r="D238" i="11" s="1"/>
  <c r="O238" i="11" s="1"/>
  <c r="C239" i="11"/>
  <c r="E239" i="11" s="1"/>
  <c r="C240" i="11"/>
  <c r="E240" i="11" s="1"/>
  <c r="C241" i="11"/>
  <c r="C242" i="11"/>
  <c r="D242" i="11" s="1"/>
  <c r="O242" i="11" s="1"/>
  <c r="C243" i="11"/>
  <c r="C244" i="11"/>
  <c r="C245" i="11"/>
  <c r="D245" i="11" s="1"/>
  <c r="C246" i="11"/>
  <c r="E246" i="11" s="1"/>
  <c r="C247" i="11"/>
  <c r="C248" i="11"/>
  <c r="E248" i="11" s="1"/>
  <c r="C249" i="11"/>
  <c r="E249" i="11" s="1"/>
  <c r="C250" i="11"/>
  <c r="E250" i="11" s="1"/>
  <c r="C251" i="11"/>
  <c r="C252" i="11"/>
  <c r="C253" i="11"/>
  <c r="C254" i="11"/>
  <c r="D254" i="11" s="1"/>
  <c r="O254" i="11" s="1"/>
  <c r="C255" i="11"/>
  <c r="C256" i="11"/>
  <c r="C257" i="11"/>
  <c r="C258" i="11"/>
  <c r="C259" i="11"/>
  <c r="C260" i="11"/>
  <c r="E260" i="11" s="1"/>
  <c r="C261" i="11"/>
  <c r="E261" i="11" s="1"/>
  <c r="C262" i="11"/>
  <c r="C263" i="11"/>
  <c r="C264" i="11"/>
  <c r="C265" i="11"/>
  <c r="C266" i="11"/>
  <c r="C267" i="11"/>
  <c r="C268" i="11"/>
  <c r="C269" i="11"/>
  <c r="C270" i="11"/>
  <c r="C271" i="11"/>
  <c r="D271" i="11" s="1"/>
  <c r="C272" i="11"/>
  <c r="E272" i="11" s="1"/>
  <c r="C273" i="11"/>
  <c r="E273" i="11" s="1"/>
  <c r="C274" i="11"/>
  <c r="C275" i="11"/>
  <c r="E275" i="11" s="1"/>
  <c r="C276" i="11"/>
  <c r="C277" i="11"/>
  <c r="C278" i="11"/>
  <c r="E278" i="11" s="1"/>
  <c r="C279" i="11"/>
  <c r="C280" i="11"/>
  <c r="C281" i="11"/>
  <c r="E281" i="11" s="1"/>
  <c r="C282" i="11"/>
  <c r="C283" i="11"/>
  <c r="C284" i="11"/>
  <c r="E284" i="11" s="1"/>
  <c r="C285" i="11"/>
  <c r="C286" i="11"/>
  <c r="C287" i="11"/>
  <c r="E287" i="11" s="1"/>
  <c r="C288" i="11"/>
  <c r="C289" i="11"/>
  <c r="C290" i="11"/>
  <c r="E290" i="11" s="1"/>
  <c r="C291" i="11"/>
  <c r="C292" i="11"/>
  <c r="C293" i="11"/>
  <c r="C294" i="11"/>
  <c r="D294" i="11" s="1"/>
  <c r="O294" i="11" s="1"/>
  <c r="C295" i="11"/>
  <c r="C296" i="11"/>
  <c r="D296" i="11" s="1"/>
  <c r="C297" i="11"/>
  <c r="E297" i="11" s="1"/>
  <c r="C298" i="11"/>
  <c r="C299" i="11"/>
  <c r="E299" i="11" s="1"/>
  <c r="C300" i="11"/>
  <c r="C301" i="11"/>
  <c r="C302" i="11"/>
  <c r="C303" i="11"/>
  <c r="C304" i="11"/>
  <c r="C305" i="11"/>
  <c r="C306" i="11"/>
  <c r="D306" i="11" s="1"/>
  <c r="O306" i="11" s="1"/>
  <c r="C307" i="11"/>
  <c r="C308" i="11"/>
  <c r="C309" i="11"/>
  <c r="E309" i="11" s="1"/>
  <c r="C310" i="11"/>
  <c r="E310" i="11" s="1"/>
  <c r="C311" i="11"/>
  <c r="C312" i="11"/>
  <c r="C313" i="11"/>
  <c r="C314" i="11"/>
  <c r="E314" i="11" s="1"/>
  <c r="C315" i="11"/>
  <c r="C316" i="11"/>
  <c r="C317" i="11"/>
  <c r="E317" i="11" s="1"/>
  <c r="C318" i="11"/>
  <c r="E318" i="11" s="1"/>
  <c r="C319" i="11"/>
  <c r="C320" i="11"/>
  <c r="E320" i="11" s="1"/>
  <c r="C321" i="11"/>
  <c r="E321" i="11" s="1"/>
  <c r="C322" i="11"/>
  <c r="D322" i="11" s="1"/>
  <c r="O322" i="11" s="1"/>
  <c r="C323" i="11"/>
  <c r="C324" i="11"/>
  <c r="C325" i="11"/>
  <c r="C326" i="11"/>
  <c r="D326" i="11" s="1"/>
  <c r="O326" i="11" s="1"/>
  <c r="C327" i="11"/>
  <c r="C328" i="11"/>
  <c r="C329" i="11"/>
  <c r="C330" i="11"/>
  <c r="C331" i="11"/>
  <c r="C332" i="11"/>
  <c r="E332" i="11" s="1"/>
  <c r="C333" i="11"/>
  <c r="E333" i="11" s="1"/>
  <c r="C334" i="11"/>
  <c r="C335" i="11"/>
  <c r="E335" i="11" s="1"/>
  <c r="C336" i="11"/>
  <c r="D336" i="11" s="1"/>
  <c r="O336" i="11" s="1"/>
  <c r="C337" i="11"/>
  <c r="C338" i="11"/>
  <c r="C339" i="11"/>
  <c r="C340" i="11"/>
  <c r="C341" i="11"/>
  <c r="C342" i="11"/>
  <c r="D342" i="11" s="1"/>
  <c r="O342" i="11" s="1"/>
  <c r="C343" i="11"/>
  <c r="C344" i="11"/>
  <c r="E344" i="11" s="1"/>
  <c r="C345" i="11"/>
  <c r="C346" i="11"/>
  <c r="D346" i="11" s="1"/>
  <c r="O346" i="11" s="1"/>
  <c r="C347" i="11"/>
  <c r="E347" i="11" s="1"/>
  <c r="C348" i="11"/>
  <c r="E348" i="11" s="1"/>
  <c r="C349" i="11"/>
  <c r="C350" i="11"/>
  <c r="D350" i="11" s="1"/>
  <c r="O350" i="11" s="1"/>
  <c r="C351" i="11"/>
  <c r="C352" i="11"/>
  <c r="C353" i="11"/>
  <c r="C354" i="11"/>
  <c r="C355" i="11"/>
  <c r="C356" i="11"/>
  <c r="C357" i="11"/>
  <c r="E357" i="11" s="1"/>
  <c r="C358" i="11"/>
  <c r="C359" i="11"/>
  <c r="C360" i="11"/>
  <c r="D360" i="11" s="1"/>
  <c r="O360" i="11" s="1"/>
  <c r="C361" i="11"/>
  <c r="C362" i="11"/>
  <c r="C363" i="11"/>
  <c r="C364" i="11"/>
  <c r="C365" i="11"/>
  <c r="E365" i="11" s="1"/>
  <c r="C366" i="11"/>
  <c r="C367" i="11"/>
  <c r="C368" i="11"/>
  <c r="C369" i="11"/>
  <c r="E369" i="11" s="1"/>
  <c r="C370" i="11"/>
  <c r="D370" i="11" s="1"/>
  <c r="O370" i="11" s="1"/>
  <c r="C371" i="11"/>
  <c r="D371" i="11" s="1"/>
  <c r="C372" i="11"/>
  <c r="C373" i="11"/>
  <c r="C374" i="11"/>
  <c r="E374" i="11" s="1"/>
  <c r="C375" i="11"/>
  <c r="C376" i="11"/>
  <c r="C377" i="11"/>
  <c r="C378" i="11"/>
  <c r="C379" i="11"/>
  <c r="C380" i="11"/>
  <c r="E380" i="11" s="1"/>
  <c r="C381" i="11"/>
  <c r="E381" i="11" s="1"/>
  <c r="C382" i="11"/>
  <c r="C383" i="11"/>
  <c r="E383" i="11" s="1"/>
  <c r="C384" i="11"/>
  <c r="C385" i="11"/>
  <c r="C386" i="11"/>
  <c r="D386" i="11" s="1"/>
  <c r="O386" i="11" s="1"/>
  <c r="C387" i="11"/>
  <c r="C388" i="11"/>
  <c r="C389" i="11"/>
  <c r="C390" i="11"/>
  <c r="C391" i="11"/>
  <c r="C392" i="11"/>
  <c r="E392" i="11" s="1"/>
  <c r="C393" i="11"/>
  <c r="C394" i="11"/>
  <c r="C395" i="11"/>
  <c r="E395" i="11" s="1"/>
  <c r="C396" i="11"/>
  <c r="D396" i="11" s="1"/>
  <c r="O396" i="11" s="1"/>
  <c r="C397" i="11"/>
  <c r="C398" i="11"/>
  <c r="C399" i="11"/>
  <c r="C400" i="11"/>
  <c r="D400" i="11" s="1"/>
  <c r="O400" i="11" s="1"/>
  <c r="C401" i="11"/>
  <c r="C402" i="11"/>
  <c r="C403" i="11"/>
  <c r="C404" i="11"/>
  <c r="C405" i="11"/>
  <c r="C406" i="11"/>
  <c r="C407" i="11"/>
  <c r="E407" i="11" s="1"/>
  <c r="C408" i="11"/>
  <c r="C409" i="11"/>
  <c r="C410" i="11"/>
  <c r="C411" i="11"/>
  <c r="C412" i="11"/>
  <c r="E412" i="11" s="1"/>
  <c r="C413" i="11"/>
  <c r="E413" i="11" s="1"/>
  <c r="C414" i="11"/>
  <c r="D414" i="11" s="1"/>
  <c r="O414" i="11" s="1"/>
  <c r="C415" i="11"/>
  <c r="C416" i="11"/>
  <c r="C417" i="11"/>
  <c r="E417" i="11" s="1"/>
  <c r="C418" i="11"/>
  <c r="C419" i="11"/>
  <c r="C420" i="11"/>
  <c r="C421" i="11"/>
  <c r="C422" i="11"/>
  <c r="E422" i="11" s="1"/>
  <c r="C423" i="11"/>
  <c r="C424" i="11"/>
  <c r="C425" i="11"/>
  <c r="C426" i="11"/>
  <c r="E426" i="11" s="1"/>
  <c r="C427" i="11"/>
  <c r="D427" i="11" s="1"/>
  <c r="C428" i="11"/>
  <c r="C429" i="11"/>
  <c r="E429" i="11" s="1"/>
  <c r="C430" i="11"/>
  <c r="C431" i="11"/>
  <c r="C432" i="11"/>
  <c r="E432" i="11" s="1"/>
  <c r="C433" i="11"/>
  <c r="C434" i="11"/>
  <c r="C435" i="11"/>
  <c r="C436" i="11"/>
  <c r="E436" i="11" s="1"/>
  <c r="C437" i="11"/>
  <c r="C438" i="11"/>
  <c r="D438" i="11" s="1"/>
  <c r="C439" i="11"/>
  <c r="C440" i="11"/>
  <c r="C441" i="11"/>
  <c r="E441" i="11" s="1"/>
  <c r="C442" i="11"/>
  <c r="C443" i="11"/>
  <c r="C444" i="11"/>
  <c r="C445" i="11"/>
  <c r="C446" i="11"/>
  <c r="E446" i="11" s="1"/>
  <c r="C447" i="11"/>
  <c r="C448" i="11"/>
  <c r="C449" i="11"/>
  <c r="E449" i="11" s="1"/>
  <c r="C450" i="11"/>
  <c r="C451" i="11"/>
  <c r="C452" i="11"/>
  <c r="E452" i="11" s="1"/>
  <c r="C453" i="11"/>
  <c r="E453" i="11" s="1"/>
  <c r="C454" i="11"/>
  <c r="D454" i="11" s="1"/>
  <c r="C455" i="11"/>
  <c r="E455" i="11" s="1"/>
  <c r="C456" i="11"/>
  <c r="D456" i="11" s="1"/>
  <c r="C457" i="11"/>
  <c r="C458" i="11"/>
  <c r="C459" i="11"/>
  <c r="C460" i="11"/>
  <c r="C461" i="11"/>
  <c r="C462" i="11"/>
  <c r="C463" i="11"/>
  <c r="C464" i="11"/>
  <c r="E464" i="11" s="1"/>
  <c r="C465" i="11"/>
  <c r="E465" i="11" s="1"/>
  <c r="C466" i="11"/>
  <c r="C467" i="11"/>
  <c r="E467" i="11" s="1"/>
  <c r="C468" i="11"/>
  <c r="D468" i="11" s="1"/>
  <c r="O468" i="11" s="1"/>
  <c r="C469" i="11"/>
  <c r="C470" i="11"/>
  <c r="C471" i="11"/>
  <c r="C472" i="11"/>
  <c r="C473" i="11"/>
  <c r="C474" i="11"/>
  <c r="C475" i="11"/>
  <c r="C476" i="11"/>
  <c r="E476" i="11" s="1"/>
  <c r="C477" i="11"/>
  <c r="C478" i="11"/>
  <c r="C479" i="11"/>
  <c r="E479" i="11" s="1"/>
  <c r="C480" i="11"/>
  <c r="C481" i="11"/>
  <c r="C482" i="11"/>
  <c r="C483" i="11"/>
  <c r="C484" i="11"/>
  <c r="C485" i="11"/>
  <c r="C486" i="11"/>
  <c r="E486" i="11" s="1"/>
  <c r="C487" i="11"/>
  <c r="C488" i="11"/>
  <c r="E488" i="11" s="1"/>
  <c r="C489" i="11"/>
  <c r="E489" i="11" s="1"/>
  <c r="C490" i="11"/>
  <c r="C491" i="11"/>
  <c r="E491" i="11" s="1"/>
  <c r="C492" i="11"/>
  <c r="C493" i="11"/>
  <c r="C494" i="11"/>
  <c r="C495" i="11"/>
  <c r="C496" i="11"/>
  <c r="C497" i="11"/>
  <c r="C498" i="11"/>
  <c r="C499" i="11"/>
  <c r="C500" i="11"/>
  <c r="E500" i="11" s="1"/>
  <c r="C501" i="11"/>
  <c r="E501" i="11" s="1"/>
  <c r="C502" i="11"/>
  <c r="E502" i="11" s="1"/>
  <c r="C503" i="11"/>
  <c r="E503" i="11" s="1"/>
  <c r="C504" i="11"/>
  <c r="C505" i="11"/>
  <c r="C506" i="11"/>
  <c r="C507" i="11"/>
  <c r="C508" i="11"/>
  <c r="C509" i="11"/>
  <c r="E509" i="11" s="1"/>
  <c r="C510" i="11"/>
  <c r="C511" i="11"/>
  <c r="D511" i="11" s="1"/>
  <c r="C512" i="11"/>
  <c r="E512" i="11" s="1"/>
  <c r="C513" i="11"/>
  <c r="E513" i="11" s="1"/>
  <c r="C514" i="11"/>
  <c r="E514" i="11" s="1"/>
  <c r="C515" i="11"/>
  <c r="E515" i="11" s="1"/>
  <c r="C516" i="11"/>
  <c r="C517" i="11"/>
  <c r="C518" i="11"/>
  <c r="D518" i="11" s="1"/>
  <c r="C519" i="11"/>
  <c r="C520" i="11"/>
  <c r="C521" i="11"/>
  <c r="D521" i="11" s="1"/>
  <c r="C522" i="11"/>
  <c r="D522" i="11" s="1"/>
  <c r="C523" i="11"/>
  <c r="C524" i="11"/>
  <c r="E524" i="11" s="1"/>
  <c r="C525" i="11"/>
  <c r="C526" i="11"/>
  <c r="C527" i="11"/>
  <c r="E527" i="11" s="1"/>
  <c r="C528" i="11"/>
  <c r="E528" i="11" s="1"/>
  <c r="C529" i="11"/>
  <c r="C530" i="11"/>
  <c r="D530" i="11" s="1"/>
  <c r="C531" i="11"/>
  <c r="C532" i="11"/>
  <c r="E532" i="11" s="1"/>
  <c r="C533" i="11"/>
  <c r="C534" i="11"/>
  <c r="C535" i="11"/>
  <c r="C536" i="11"/>
  <c r="E536" i="11" s="1"/>
  <c r="C537" i="11"/>
  <c r="E537" i="11" s="1"/>
  <c r="C538" i="11"/>
  <c r="C539" i="11"/>
  <c r="E539" i="11" s="1"/>
  <c r="C540" i="11"/>
  <c r="C541" i="11"/>
  <c r="C542" i="11"/>
  <c r="E542" i="11" s="1"/>
  <c r="C543" i="11"/>
  <c r="C544" i="11"/>
  <c r="C545" i="11"/>
  <c r="C546" i="11"/>
  <c r="C547" i="11"/>
  <c r="D547" i="11" s="1"/>
  <c r="C548" i="11"/>
  <c r="E548" i="11" s="1"/>
  <c r="C549" i="11"/>
  <c r="C550" i="11"/>
  <c r="C551" i="11"/>
  <c r="E551" i="11" s="1"/>
  <c r="C552" i="11"/>
  <c r="E552" i="11" s="1"/>
  <c r="C553" i="11"/>
  <c r="C554" i="11"/>
  <c r="C555" i="11"/>
  <c r="C556" i="11"/>
  <c r="C557" i="11"/>
  <c r="C558" i="11"/>
  <c r="C559" i="11"/>
  <c r="C560" i="11"/>
  <c r="E560" i="11" s="1"/>
  <c r="C561" i="11"/>
  <c r="E561" i="11" s="1"/>
  <c r="C562" i="11"/>
  <c r="C563" i="11"/>
  <c r="E563" i="11" s="1"/>
  <c r="C564" i="11"/>
  <c r="C565" i="11"/>
  <c r="C566" i="11"/>
  <c r="C567" i="11"/>
  <c r="C568" i="11"/>
  <c r="E568" i="11" s="1"/>
  <c r="C569" i="11"/>
  <c r="C570" i="11"/>
  <c r="D570" i="11" s="1"/>
  <c r="C571" i="11"/>
  <c r="C572" i="11"/>
  <c r="E572" i="11" s="1"/>
  <c r="C573" i="11"/>
  <c r="C574" i="11"/>
  <c r="C575" i="11"/>
  <c r="E575" i="11" s="1"/>
  <c r="C576" i="11"/>
  <c r="C577" i="11"/>
  <c r="C578" i="11"/>
  <c r="C579" i="11"/>
  <c r="C580" i="11"/>
  <c r="C581" i="11"/>
  <c r="C582" i="11"/>
  <c r="C583" i="11"/>
  <c r="C584" i="11"/>
  <c r="E584" i="11" s="1"/>
  <c r="C585" i="11"/>
  <c r="E585" i="11" s="1"/>
  <c r="C586" i="11"/>
  <c r="C587" i="11"/>
  <c r="E587" i="11" s="1"/>
  <c r="C588" i="11"/>
  <c r="C589" i="11"/>
  <c r="C590" i="11"/>
  <c r="D590" i="11" s="1"/>
  <c r="C591" i="11"/>
  <c r="C592" i="11"/>
  <c r="C593" i="11"/>
  <c r="C594" i="11"/>
  <c r="C595" i="11"/>
  <c r="C596" i="11"/>
  <c r="E596" i="11" s="1"/>
  <c r="C597" i="11"/>
  <c r="C598" i="11"/>
  <c r="C599" i="11"/>
  <c r="D599" i="11" s="1"/>
  <c r="C600" i="11"/>
  <c r="E600" i="11" s="1"/>
  <c r="C601" i="11"/>
  <c r="C602" i="11"/>
  <c r="C603" i="11"/>
  <c r="C604" i="11"/>
  <c r="E604" i="11" s="1"/>
  <c r="C605" i="11"/>
  <c r="C606" i="11"/>
  <c r="E606" i="11" s="1"/>
  <c r="C607" i="11"/>
  <c r="D607" i="11" s="1"/>
  <c r="O607" i="11" s="1"/>
  <c r="C608" i="11"/>
  <c r="C609" i="11"/>
  <c r="E609" i="11" s="1"/>
  <c r="C610" i="11"/>
  <c r="C611" i="11"/>
  <c r="D611" i="11" s="1"/>
  <c r="C612" i="11"/>
  <c r="E612" i="11" s="1"/>
  <c r="C613" i="11"/>
  <c r="C614" i="11"/>
  <c r="C615" i="11"/>
  <c r="C616" i="11"/>
  <c r="C617" i="11"/>
  <c r="C618" i="11"/>
  <c r="E618" i="11" s="1"/>
  <c r="C619" i="11"/>
  <c r="C620" i="11"/>
  <c r="C621" i="11"/>
  <c r="E621" i="11" s="1"/>
  <c r="C622" i="11"/>
  <c r="C623" i="11"/>
  <c r="D623" i="11" s="1"/>
  <c r="C624" i="11"/>
  <c r="E624" i="11" s="1"/>
  <c r="C625" i="11"/>
  <c r="C626" i="11"/>
  <c r="E626" i="11" s="1"/>
  <c r="C627" i="11"/>
  <c r="C628" i="11"/>
  <c r="E628" i="11" s="1"/>
  <c r="C629" i="11"/>
  <c r="C630" i="11"/>
  <c r="E630" i="11" s="1"/>
  <c r="C631" i="11"/>
  <c r="C632" i="11"/>
  <c r="C633" i="11"/>
  <c r="E633" i="11" s="1"/>
  <c r="C634" i="11"/>
  <c r="C635" i="11"/>
  <c r="D635" i="11" s="1"/>
  <c r="C636" i="11"/>
  <c r="E636" i="11" s="1"/>
  <c r="C637" i="11"/>
  <c r="C638" i="11"/>
  <c r="C639" i="11"/>
  <c r="C640" i="11"/>
  <c r="E640" i="11" s="1"/>
  <c r="C641" i="11"/>
  <c r="C642" i="11"/>
  <c r="E642" i="11" s="1"/>
  <c r="C643" i="11"/>
  <c r="C644" i="11"/>
  <c r="C645" i="11"/>
  <c r="E645" i="11" s="1"/>
  <c r="C646" i="11"/>
  <c r="C647" i="11"/>
  <c r="D647" i="11" s="1"/>
  <c r="C648" i="11"/>
  <c r="E648" i="11" s="1"/>
  <c r="C649" i="11"/>
  <c r="C650" i="11"/>
  <c r="C651" i="11"/>
  <c r="C652" i="11"/>
  <c r="C653" i="11"/>
  <c r="C654" i="11"/>
  <c r="E654" i="11" s="1"/>
  <c r="C655" i="11"/>
  <c r="C656" i="11"/>
  <c r="E656" i="11" s="1"/>
  <c r="C657" i="11"/>
  <c r="E657" i="11" s="1"/>
  <c r="C658" i="11"/>
  <c r="C659" i="11"/>
  <c r="D659" i="11" s="1"/>
  <c r="C660" i="11"/>
  <c r="E660" i="11" s="1"/>
  <c r="C661" i="11"/>
  <c r="C662" i="11"/>
  <c r="E662" i="11" s="1"/>
  <c r="C663" i="11"/>
  <c r="C664" i="11"/>
  <c r="C665" i="11"/>
  <c r="C666" i="11"/>
  <c r="E666" i="11" s="1"/>
  <c r="C667" i="11"/>
  <c r="C668" i="11"/>
  <c r="C669" i="11"/>
  <c r="E669" i="11" s="1"/>
  <c r="C670" i="11"/>
  <c r="C671" i="11"/>
  <c r="D671" i="11" s="1"/>
  <c r="C672" i="11"/>
  <c r="E672" i="11" s="1"/>
  <c r="C673" i="11"/>
  <c r="C674" i="11"/>
  <c r="C675" i="11"/>
  <c r="C676" i="11"/>
  <c r="E676" i="11" s="1"/>
  <c r="C677" i="11"/>
  <c r="C678" i="11"/>
  <c r="C679" i="11"/>
  <c r="E679" i="11" s="1"/>
  <c r="C680" i="11"/>
  <c r="C681" i="11"/>
  <c r="C682" i="11"/>
  <c r="E682" i="11" s="1"/>
  <c r="C683" i="11"/>
  <c r="E683" i="11" s="1"/>
  <c r="C684" i="11"/>
  <c r="C685" i="11"/>
  <c r="C686" i="11"/>
  <c r="E686" i="11" s="1"/>
  <c r="C687" i="11"/>
  <c r="C688" i="11"/>
  <c r="E688" i="11" s="1"/>
  <c r="C689" i="11"/>
  <c r="C690" i="11"/>
  <c r="E690" i="11" s="1"/>
  <c r="C691" i="11"/>
  <c r="E691" i="11" s="1"/>
  <c r="C692" i="11"/>
  <c r="E692" i="11" s="1"/>
  <c r="C693" i="11"/>
  <c r="C694" i="11"/>
  <c r="C695" i="11"/>
  <c r="E695" i="11" s="1"/>
  <c r="C696" i="11"/>
  <c r="C697" i="11"/>
  <c r="C698" i="11"/>
  <c r="E698" i="11" s="1"/>
  <c r="C699" i="11"/>
  <c r="C700" i="11"/>
  <c r="D700" i="11" s="1"/>
  <c r="C701" i="11"/>
  <c r="C702" i="11"/>
  <c r="E702" i="11" s="1"/>
  <c r="C703" i="11"/>
  <c r="E703" i="11" s="1"/>
  <c r="C704" i="11"/>
  <c r="C705" i="11"/>
  <c r="C706" i="11"/>
  <c r="E706" i="11" s="1"/>
  <c r="C707" i="11"/>
  <c r="E707" i="11" s="1"/>
  <c r="C708" i="11"/>
  <c r="E708" i="11" s="1"/>
  <c r="C709" i="11"/>
  <c r="C710" i="11"/>
  <c r="E710" i="11" s="1"/>
  <c r="C711" i="11"/>
  <c r="C712" i="11"/>
  <c r="C713" i="11"/>
  <c r="C714" i="11"/>
  <c r="E714" i="11" s="1"/>
  <c r="C715" i="11"/>
  <c r="E715" i="11" s="1"/>
  <c r="C716" i="11"/>
  <c r="C717" i="11"/>
  <c r="C718" i="11"/>
  <c r="E718" i="11" s="1"/>
  <c r="C719" i="11"/>
  <c r="E719" i="11" s="1"/>
  <c r="C720" i="11"/>
  <c r="E720" i="11" s="1"/>
  <c r="C721" i="11"/>
  <c r="C722" i="11"/>
  <c r="E722" i="11" s="1"/>
  <c r="C723" i="11"/>
  <c r="C724" i="11"/>
  <c r="C725" i="11"/>
  <c r="C726" i="11"/>
  <c r="E726" i="11" s="1"/>
  <c r="C727" i="11"/>
  <c r="E727" i="11" s="1"/>
  <c r="C728" i="11"/>
  <c r="C729" i="11"/>
  <c r="C730" i="11"/>
  <c r="E730" i="11" s="1"/>
  <c r="C731" i="11"/>
  <c r="E731" i="11" s="1"/>
  <c r="C732" i="11"/>
  <c r="C733" i="11"/>
  <c r="C734" i="11"/>
  <c r="E734" i="11" s="1"/>
  <c r="C735" i="11"/>
  <c r="C736" i="11"/>
  <c r="C737" i="11"/>
  <c r="C738" i="11"/>
  <c r="C739" i="11"/>
  <c r="E739" i="11" s="1"/>
  <c r="C740" i="11"/>
  <c r="C741" i="11"/>
  <c r="C742" i="11"/>
  <c r="C743" i="11"/>
  <c r="E743" i="11" s="1"/>
  <c r="C744" i="11"/>
  <c r="C745" i="11"/>
  <c r="C746" i="11"/>
  <c r="C747" i="11"/>
  <c r="C748" i="11"/>
  <c r="C749" i="11"/>
  <c r="C750" i="11"/>
  <c r="D750" i="11" s="1"/>
  <c r="C751" i="11"/>
  <c r="E751" i="11" s="1"/>
  <c r="C752" i="11"/>
  <c r="C753" i="11"/>
  <c r="C754" i="11"/>
  <c r="C755" i="11"/>
  <c r="E755" i="11" s="1"/>
  <c r="C756" i="11"/>
  <c r="C757" i="11"/>
  <c r="C758" i="11"/>
  <c r="C759" i="11"/>
  <c r="C760" i="11"/>
  <c r="C761" i="11"/>
  <c r="C762" i="11"/>
  <c r="C763" i="11"/>
  <c r="E763" i="11" s="1"/>
  <c r="C764" i="11"/>
  <c r="D764" i="11" s="1"/>
  <c r="C765" i="11"/>
  <c r="C766" i="11"/>
  <c r="C767" i="11"/>
  <c r="E767" i="11" s="1"/>
  <c r="C768" i="11"/>
  <c r="C769" i="11"/>
  <c r="C770" i="11"/>
  <c r="C771" i="11"/>
  <c r="C772" i="11"/>
  <c r="C773" i="11"/>
  <c r="C774" i="11"/>
  <c r="C775" i="11"/>
  <c r="E775" i="11" s="1"/>
  <c r="C776" i="11"/>
  <c r="D776" i="11" s="1"/>
  <c r="C777" i="11"/>
  <c r="C778" i="11"/>
  <c r="E778" i="11" s="1"/>
  <c r="C779" i="11"/>
  <c r="E779" i="11" s="1"/>
  <c r="C780" i="11"/>
  <c r="C781" i="11"/>
  <c r="C782" i="11"/>
  <c r="C783" i="11"/>
  <c r="C784" i="11"/>
  <c r="C785" i="11"/>
  <c r="C786" i="11"/>
  <c r="E786" i="11" s="1"/>
  <c r="C787" i="11"/>
  <c r="E787" i="11" s="1"/>
  <c r="C788" i="11"/>
  <c r="C789" i="11"/>
  <c r="C790" i="11"/>
  <c r="C791" i="11"/>
  <c r="E791" i="11" s="1"/>
  <c r="C792" i="11"/>
  <c r="C793" i="11"/>
  <c r="C794" i="11"/>
  <c r="C795" i="11"/>
  <c r="C796" i="11"/>
  <c r="C797" i="11"/>
  <c r="C798" i="11"/>
  <c r="C799" i="11"/>
  <c r="E799" i="11" s="1"/>
  <c r="C800" i="11"/>
  <c r="C801" i="11"/>
  <c r="C802" i="11"/>
  <c r="C803" i="11"/>
  <c r="E803" i="11" s="1"/>
  <c r="C804" i="11"/>
  <c r="C805" i="11"/>
  <c r="C806" i="11"/>
  <c r="E806" i="11" s="1"/>
  <c r="C807" i="11"/>
  <c r="C808" i="11"/>
  <c r="D808" i="11" s="1"/>
  <c r="O808" i="11" s="1"/>
  <c r="C809" i="11"/>
  <c r="C810" i="11"/>
  <c r="C811" i="11"/>
  <c r="E811" i="11" s="1"/>
  <c r="C812" i="11"/>
  <c r="D812" i="11" s="1"/>
  <c r="O812" i="11" s="1"/>
  <c r="C813" i="11"/>
  <c r="C814" i="11"/>
  <c r="E814" i="11" s="1"/>
  <c r="C815" i="11"/>
  <c r="E815" i="11" s="1"/>
  <c r="C816" i="11"/>
  <c r="C817" i="11"/>
  <c r="C818" i="11"/>
  <c r="C819" i="11"/>
  <c r="C820" i="11"/>
  <c r="C821" i="11"/>
  <c r="C822" i="11"/>
  <c r="C823" i="11"/>
  <c r="C824" i="11"/>
  <c r="D824" i="11" s="1"/>
  <c r="O824" i="11" s="1"/>
  <c r="C825" i="11"/>
  <c r="C826" i="11"/>
  <c r="C827" i="11"/>
  <c r="E827" i="11" s="1"/>
  <c r="C828" i="11"/>
  <c r="C829" i="11"/>
  <c r="C830" i="11"/>
  <c r="C831" i="11"/>
  <c r="C832" i="11"/>
  <c r="C833" i="11"/>
  <c r="C834" i="11"/>
  <c r="D834" i="11" s="1"/>
  <c r="C835" i="11"/>
  <c r="C836" i="11"/>
  <c r="E836" i="11" s="1"/>
  <c r="C837" i="11"/>
  <c r="C838" i="11"/>
  <c r="E838" i="11" s="1"/>
  <c r="C839" i="11"/>
  <c r="C840" i="11"/>
  <c r="E840" i="11" s="1"/>
  <c r="C841" i="11"/>
  <c r="C842" i="11"/>
  <c r="C843" i="11"/>
  <c r="C844" i="11"/>
  <c r="E844" i="11" s="1"/>
  <c r="C845" i="11"/>
  <c r="C846" i="11"/>
  <c r="C847" i="11"/>
  <c r="C848" i="11"/>
  <c r="E848" i="11" s="1"/>
  <c r="C849" i="11"/>
  <c r="C850" i="11"/>
  <c r="E850" i="11" s="1"/>
  <c r="C851" i="11"/>
  <c r="C852" i="11"/>
  <c r="D852" i="11" s="1"/>
  <c r="C853" i="11"/>
  <c r="C854" i="11"/>
  <c r="E854" i="11" s="1"/>
  <c r="C855" i="11"/>
  <c r="C856" i="11"/>
  <c r="C857" i="11"/>
  <c r="C858" i="11"/>
  <c r="E858" i="11" s="1"/>
  <c r="C859" i="11"/>
  <c r="C860" i="11"/>
  <c r="E860" i="11" s="1"/>
  <c r="C861" i="11"/>
  <c r="C862" i="11"/>
  <c r="E862" i="11" s="1"/>
  <c r="C863" i="11"/>
  <c r="C864" i="11"/>
  <c r="C865" i="11"/>
  <c r="C866" i="11"/>
  <c r="C867" i="11"/>
  <c r="C868" i="11"/>
  <c r="E868" i="11" s="1"/>
  <c r="C869" i="11"/>
  <c r="C870" i="11"/>
  <c r="C871" i="11"/>
  <c r="C872" i="11"/>
  <c r="E872" i="11" s="1"/>
  <c r="C873" i="11"/>
  <c r="C874" i="11"/>
  <c r="E874" i="11" s="1"/>
  <c r="C875" i="11"/>
  <c r="C876" i="11"/>
  <c r="E876" i="11" s="1"/>
  <c r="C877" i="11"/>
  <c r="C878" i="11"/>
  <c r="E878" i="11" s="1"/>
  <c r="C879" i="11"/>
  <c r="C880" i="11"/>
  <c r="D880" i="11" s="1"/>
  <c r="C881" i="11"/>
  <c r="C882" i="11"/>
  <c r="E882" i="11" s="1"/>
  <c r="C883" i="11"/>
  <c r="C884" i="11"/>
  <c r="E884" i="11" s="1"/>
  <c r="C885" i="11"/>
  <c r="C886" i="11"/>
  <c r="E886" i="11" s="1"/>
  <c r="C887" i="11"/>
  <c r="C888" i="11"/>
  <c r="D888" i="11" s="1"/>
  <c r="C889" i="11"/>
  <c r="C890" i="11"/>
  <c r="C891" i="11"/>
  <c r="C892" i="11"/>
  <c r="D892" i="11" s="1"/>
  <c r="C893" i="11"/>
  <c r="C894" i="11"/>
  <c r="C895" i="11"/>
  <c r="C896" i="11"/>
  <c r="E896" i="11" s="1"/>
  <c r="C897" i="11"/>
  <c r="C898" i="11"/>
  <c r="E898" i="11" s="1"/>
  <c r="C899" i="11"/>
  <c r="C900" i="11"/>
  <c r="C901" i="11"/>
  <c r="C902" i="11"/>
  <c r="E902" i="11" s="1"/>
  <c r="C903" i="11"/>
  <c r="C904" i="11"/>
  <c r="C905" i="11"/>
  <c r="C906" i="11"/>
  <c r="C907" i="11"/>
  <c r="C908" i="11"/>
  <c r="E908" i="11" s="1"/>
  <c r="C909" i="11"/>
  <c r="C910" i="11"/>
  <c r="E910" i="11" s="1"/>
  <c r="C911" i="11"/>
  <c r="E911" i="11" s="1"/>
  <c r="C912" i="11"/>
  <c r="D912" i="11" s="1"/>
  <c r="C913" i="11"/>
  <c r="C914" i="11"/>
  <c r="C915" i="11"/>
  <c r="C916" i="11"/>
  <c r="E916" i="11" s="1"/>
  <c r="C917" i="11"/>
  <c r="C918" i="11"/>
  <c r="E918" i="11" s="1"/>
  <c r="C919" i="11"/>
  <c r="E919" i="11" s="1"/>
  <c r="C920" i="11"/>
  <c r="E920" i="11" s="1"/>
  <c r="C921" i="11"/>
  <c r="E921" i="11" s="1"/>
  <c r="C922" i="11"/>
  <c r="E922" i="11" s="1"/>
  <c r="C923" i="11"/>
  <c r="E923" i="11" s="1"/>
  <c r="C924" i="11"/>
  <c r="C925" i="11"/>
  <c r="C926" i="11"/>
  <c r="E926" i="11" s="1"/>
  <c r="C927" i="11"/>
  <c r="C928" i="11"/>
  <c r="E928" i="11" s="1"/>
  <c r="C929" i="11"/>
  <c r="E929" i="11" s="1"/>
  <c r="C930" i="11"/>
  <c r="E930" i="11" s="1"/>
  <c r="C931" i="11"/>
  <c r="E931" i="11" s="1"/>
  <c r="C932" i="11"/>
  <c r="E932" i="11" s="1"/>
  <c r="C933" i="11"/>
  <c r="E933" i="11" s="1"/>
  <c r="C934" i="11"/>
  <c r="C935" i="11"/>
  <c r="E935" i="11" s="1"/>
  <c r="C936" i="11"/>
  <c r="C937" i="11"/>
  <c r="C938" i="11"/>
  <c r="C939" i="11"/>
  <c r="C940" i="11"/>
  <c r="D940" i="11" s="1"/>
  <c r="C941" i="11"/>
  <c r="E941" i="11" s="1"/>
  <c r="C942" i="11"/>
  <c r="C943" i="11"/>
  <c r="E943" i="11" s="1"/>
  <c r="C944" i="11"/>
  <c r="E944" i="11" s="1"/>
  <c r="C945" i="11"/>
  <c r="E945" i="11" s="1"/>
  <c r="C946" i="11"/>
  <c r="C947" i="11"/>
  <c r="E947" i="11" s="1"/>
  <c r="C948" i="11"/>
  <c r="C949" i="11"/>
  <c r="C950" i="11"/>
  <c r="E950" i="11" s="1"/>
  <c r="C951" i="11"/>
  <c r="C952" i="11"/>
  <c r="D952" i="11" s="1"/>
  <c r="C953" i="11"/>
  <c r="C954" i="11"/>
  <c r="E954" i="11" s="1"/>
  <c r="C955" i="11"/>
  <c r="E955" i="11" s="1"/>
  <c r="C956" i="11"/>
  <c r="E956" i="11" s="1"/>
  <c r="C957" i="11"/>
  <c r="E957" i="11" s="1"/>
  <c r="C958" i="11"/>
  <c r="E958" i="11" s="1"/>
  <c r="C959" i="11"/>
  <c r="E959" i="11" s="1"/>
  <c r="C960" i="11"/>
  <c r="C961" i="11"/>
  <c r="C962" i="11"/>
  <c r="C963" i="11"/>
  <c r="C964" i="11"/>
  <c r="D964" i="11" s="1"/>
  <c r="C965" i="11"/>
  <c r="E965" i="11" s="1"/>
  <c r="C966" i="11"/>
  <c r="C967" i="11"/>
  <c r="E967" i="11" s="1"/>
  <c r="C968" i="11"/>
  <c r="E968" i="11" s="1"/>
  <c r="C969" i="11"/>
  <c r="E969" i="11" s="1"/>
  <c r="C970" i="11"/>
  <c r="E970" i="11" s="1"/>
  <c r="C971" i="11"/>
  <c r="E971" i="11" s="1"/>
  <c r="C972" i="11"/>
  <c r="C973" i="11"/>
  <c r="C974" i="11"/>
  <c r="E974" i="11" s="1"/>
  <c r="C975" i="11"/>
  <c r="C976" i="11"/>
  <c r="C977" i="11"/>
  <c r="C978" i="11"/>
  <c r="E978" i="11" s="1"/>
  <c r="C979" i="11"/>
  <c r="C980" i="11"/>
  <c r="E980" i="11" s="1"/>
  <c r="C981" i="11"/>
  <c r="E981" i="11" s="1"/>
  <c r="C982" i="11"/>
  <c r="E982" i="11" s="1"/>
  <c r="C983" i="11"/>
  <c r="E983" i="11" s="1"/>
  <c r="C984" i="11"/>
  <c r="C985" i="11"/>
  <c r="C986" i="11"/>
  <c r="C987" i="11"/>
  <c r="C988" i="11"/>
  <c r="C989" i="11"/>
  <c r="E989" i="11" s="1"/>
  <c r="C990" i="11"/>
  <c r="C991" i="11"/>
  <c r="E991" i="11" s="1"/>
  <c r="C992" i="11"/>
  <c r="E992" i="11" s="1"/>
  <c r="C993" i="11"/>
  <c r="E993" i="11" s="1"/>
  <c r="C994" i="11"/>
  <c r="C995" i="11"/>
  <c r="E995" i="11" s="1"/>
  <c r="C996" i="11"/>
  <c r="E996" i="11" s="1"/>
  <c r="C997" i="11"/>
  <c r="C998" i="11"/>
  <c r="E998" i="11" s="1"/>
  <c r="C999" i="11"/>
  <c r="C12" i="10"/>
  <c r="C13" i="10"/>
  <c r="C14" i="10"/>
  <c r="E14" i="10" s="1"/>
  <c r="C15" i="10"/>
  <c r="E15" i="10" s="1"/>
  <c r="C16" i="10"/>
  <c r="E16" i="10" s="1"/>
  <c r="C17" i="10"/>
  <c r="C18" i="10"/>
  <c r="E18" i="10" s="1"/>
  <c r="C19" i="10"/>
  <c r="C20" i="10"/>
  <c r="E20" i="10" s="1"/>
  <c r="C21" i="10"/>
  <c r="C22" i="10"/>
  <c r="E22" i="10" s="1"/>
  <c r="C23" i="10"/>
  <c r="E23" i="10" s="1"/>
  <c r="C24" i="10"/>
  <c r="C25" i="10"/>
  <c r="C26" i="10"/>
  <c r="E26" i="10" s="1"/>
  <c r="C27" i="10"/>
  <c r="E27" i="10" s="1"/>
  <c r="C28" i="10"/>
  <c r="E28" i="10" s="1"/>
  <c r="C29" i="10"/>
  <c r="D29" i="10" s="1"/>
  <c r="C30" i="10"/>
  <c r="E30" i="10" s="1"/>
  <c r="C31" i="10"/>
  <c r="C32" i="10"/>
  <c r="E32" i="10" s="1"/>
  <c r="C33" i="10"/>
  <c r="C34" i="10"/>
  <c r="E34" i="10" s="1"/>
  <c r="C35" i="10"/>
  <c r="E35" i="10" s="1"/>
  <c r="C36" i="10"/>
  <c r="C37" i="10"/>
  <c r="E37" i="10" s="1"/>
  <c r="C38" i="10"/>
  <c r="E38" i="10" s="1"/>
  <c r="C39" i="10"/>
  <c r="E39" i="10" s="1"/>
  <c r="C40" i="10"/>
  <c r="E40" i="10" s="1"/>
  <c r="C41" i="10"/>
  <c r="C42" i="10"/>
  <c r="E42" i="10" s="1"/>
  <c r="C43" i="10"/>
  <c r="D43" i="10" s="1"/>
  <c r="C44" i="10"/>
  <c r="E44" i="10" s="1"/>
  <c r="C45" i="10"/>
  <c r="C46" i="10"/>
  <c r="E46" i="10" s="1"/>
  <c r="C47" i="10"/>
  <c r="E47" i="10" s="1"/>
  <c r="C48" i="10"/>
  <c r="C49" i="10"/>
  <c r="C50" i="10"/>
  <c r="E50" i="10" s="1"/>
  <c r="C51" i="10"/>
  <c r="E51" i="10" s="1"/>
  <c r="C52" i="10"/>
  <c r="C53" i="10"/>
  <c r="C54" i="10"/>
  <c r="C55" i="10"/>
  <c r="C56" i="10"/>
  <c r="E56" i="10" s="1"/>
  <c r="C57" i="10"/>
  <c r="C58" i="10"/>
  <c r="D58" i="10" s="1"/>
  <c r="C59" i="10"/>
  <c r="D59" i="10" s="1"/>
  <c r="C60" i="10"/>
  <c r="C61" i="10"/>
  <c r="E61" i="10" s="1"/>
  <c r="C62" i="10"/>
  <c r="C63" i="10"/>
  <c r="C64" i="10"/>
  <c r="E64" i="10" s="1"/>
  <c r="C65" i="10"/>
  <c r="C66" i="10"/>
  <c r="D66" i="10" s="1"/>
  <c r="C67" i="10"/>
  <c r="E67" i="10" s="1"/>
  <c r="C68" i="10"/>
  <c r="C69" i="10"/>
  <c r="C70" i="10"/>
  <c r="E70" i="10" s="1"/>
  <c r="C71" i="10"/>
  <c r="E71" i="10" s="1"/>
  <c r="C72" i="10"/>
  <c r="C73" i="10"/>
  <c r="C74" i="10"/>
  <c r="E74" i="10" s="1"/>
  <c r="C75" i="10"/>
  <c r="E75" i="10" s="1"/>
  <c r="C76" i="10"/>
  <c r="C77" i="10"/>
  <c r="C78" i="10"/>
  <c r="C79" i="10"/>
  <c r="E79" i="10" s="1"/>
  <c r="C80" i="10"/>
  <c r="E80" i="10" s="1"/>
  <c r="C81" i="10"/>
  <c r="C82" i="10"/>
  <c r="D82" i="10" s="1"/>
  <c r="C83" i="10"/>
  <c r="E83" i="10" s="1"/>
  <c r="C84" i="10"/>
  <c r="C85" i="10"/>
  <c r="E85" i="10" s="1"/>
  <c r="C86" i="10"/>
  <c r="C87" i="10"/>
  <c r="C88" i="10"/>
  <c r="E88" i="10" s="1"/>
  <c r="C89" i="10"/>
  <c r="C90" i="10"/>
  <c r="C91" i="10"/>
  <c r="E91" i="10" s="1"/>
  <c r="C92" i="10"/>
  <c r="C93" i="10"/>
  <c r="C94" i="10"/>
  <c r="E94" i="10" s="1"/>
  <c r="C95" i="10"/>
  <c r="E95" i="10" s="1"/>
  <c r="C96" i="10"/>
  <c r="C97" i="10"/>
  <c r="E97" i="10" s="1"/>
  <c r="C98" i="10"/>
  <c r="E98" i="10" s="1"/>
  <c r="C99" i="10"/>
  <c r="E99" i="10" s="1"/>
  <c r="C100" i="10"/>
  <c r="E100" i="10" s="1"/>
  <c r="C101" i="10"/>
  <c r="C102" i="10"/>
  <c r="E102" i="10" s="1"/>
  <c r="C103" i="10"/>
  <c r="E103" i="10" s="1"/>
  <c r="C104" i="10"/>
  <c r="E104" i="10" s="1"/>
  <c r="C105" i="10"/>
  <c r="C106" i="10"/>
  <c r="E106" i="10" s="1"/>
  <c r="C107" i="10"/>
  <c r="E107" i="10" s="1"/>
  <c r="C108" i="10"/>
  <c r="C109" i="10"/>
  <c r="E109" i="10" s="1"/>
  <c r="C110" i="10"/>
  <c r="E110" i="10" s="1"/>
  <c r="C111" i="10"/>
  <c r="E111" i="10" s="1"/>
  <c r="C112" i="10"/>
  <c r="E112" i="10" s="1"/>
  <c r="C113" i="10"/>
  <c r="E113" i="10" s="1"/>
  <c r="C114" i="10"/>
  <c r="E114" i="10" s="1"/>
  <c r="C115" i="10"/>
  <c r="E115" i="10" s="1"/>
  <c r="C116" i="10"/>
  <c r="E116" i="10" s="1"/>
  <c r="C117" i="10"/>
  <c r="C118" i="10"/>
  <c r="E118" i="10" s="1"/>
  <c r="C119" i="10"/>
  <c r="E119" i="10" s="1"/>
  <c r="C120" i="10"/>
  <c r="C121" i="10"/>
  <c r="C122" i="10"/>
  <c r="E122" i="10" s="1"/>
  <c r="C123" i="10"/>
  <c r="E123" i="10" s="1"/>
  <c r="C124" i="10"/>
  <c r="E124" i="10" s="1"/>
  <c r="C125" i="10"/>
  <c r="C126" i="10"/>
  <c r="E126" i="10" s="1"/>
  <c r="C127" i="10"/>
  <c r="E127" i="10" s="1"/>
  <c r="C128" i="10"/>
  <c r="E128" i="10" s="1"/>
  <c r="C129" i="10"/>
  <c r="C130" i="10"/>
  <c r="E130" i="10" s="1"/>
  <c r="C131" i="10"/>
  <c r="E131" i="10" s="1"/>
  <c r="C132" i="10"/>
  <c r="C133" i="10"/>
  <c r="E133" i="10" s="1"/>
  <c r="C134" i="10"/>
  <c r="E134" i="10" s="1"/>
  <c r="C135" i="10"/>
  <c r="E135" i="10" s="1"/>
  <c r="C136" i="10"/>
  <c r="E136" i="10" s="1"/>
  <c r="C137" i="10"/>
  <c r="E137" i="10" s="1"/>
  <c r="C138" i="10"/>
  <c r="E138" i="10" s="1"/>
  <c r="C139" i="10"/>
  <c r="E139" i="10" s="1"/>
  <c r="C140" i="10"/>
  <c r="D140" i="10" s="1"/>
  <c r="C141" i="10"/>
  <c r="C142" i="10"/>
  <c r="E142" i="10" s="1"/>
  <c r="C143" i="10"/>
  <c r="E143" i="10" s="1"/>
  <c r="C144" i="10"/>
  <c r="C145" i="10"/>
  <c r="E145" i="10" s="1"/>
  <c r="C146" i="10"/>
  <c r="E146" i="10" s="1"/>
  <c r="C147" i="10"/>
  <c r="E147" i="10" s="1"/>
  <c r="C148" i="10"/>
  <c r="C149" i="10"/>
  <c r="E149" i="10" s="1"/>
  <c r="C150" i="10"/>
  <c r="C151" i="10"/>
  <c r="E151" i="10" s="1"/>
  <c r="C152" i="10"/>
  <c r="C153" i="10"/>
  <c r="C154" i="10"/>
  <c r="C155" i="10"/>
  <c r="E155" i="10" s="1"/>
  <c r="C156" i="10"/>
  <c r="C157" i="10"/>
  <c r="E157" i="10" s="1"/>
  <c r="C158" i="10"/>
  <c r="C159" i="10"/>
  <c r="E159" i="10" s="1"/>
  <c r="C160" i="10"/>
  <c r="C161" i="10"/>
  <c r="E161" i="10" s="1"/>
  <c r="C162" i="10"/>
  <c r="C163" i="10"/>
  <c r="D163" i="10" s="1"/>
  <c r="C164" i="10"/>
  <c r="C165" i="10"/>
  <c r="C166" i="10"/>
  <c r="C167" i="10"/>
  <c r="D167" i="10" s="1"/>
  <c r="C168" i="10"/>
  <c r="C169" i="10"/>
  <c r="C170" i="10"/>
  <c r="C171" i="10"/>
  <c r="C172" i="10"/>
  <c r="C173" i="10"/>
  <c r="E173" i="10" s="1"/>
  <c r="C174" i="10"/>
  <c r="C175" i="10"/>
  <c r="C176" i="10"/>
  <c r="C177" i="10"/>
  <c r="C178" i="10"/>
  <c r="C179" i="10"/>
  <c r="E179" i="10" s="1"/>
  <c r="C180" i="10"/>
  <c r="C181" i="10"/>
  <c r="C182" i="10"/>
  <c r="D182" i="10" s="1"/>
  <c r="O182" i="10" s="1"/>
  <c r="C183" i="10"/>
  <c r="C184" i="10"/>
  <c r="C185" i="10"/>
  <c r="C186" i="10"/>
  <c r="C187" i="10"/>
  <c r="C188" i="10"/>
  <c r="E188" i="10" s="1"/>
  <c r="C189" i="10"/>
  <c r="C190" i="10"/>
  <c r="E190" i="10" s="1"/>
  <c r="C191" i="10"/>
  <c r="C192" i="10"/>
  <c r="C193" i="10"/>
  <c r="E193" i="10" s="1"/>
  <c r="C194" i="10"/>
  <c r="C195" i="10"/>
  <c r="C196" i="10"/>
  <c r="C197" i="10"/>
  <c r="C198" i="10"/>
  <c r="C199" i="10"/>
  <c r="C200" i="10"/>
  <c r="E200" i="10" s="1"/>
  <c r="C201" i="10"/>
  <c r="C202" i="10"/>
  <c r="E202" i="10" s="1"/>
  <c r="C203" i="10"/>
  <c r="E203" i="10" s="1"/>
  <c r="C204" i="10"/>
  <c r="C205" i="10"/>
  <c r="C206" i="10"/>
  <c r="C207" i="10"/>
  <c r="E207" i="10" s="1"/>
  <c r="C208" i="10"/>
  <c r="C209" i="10"/>
  <c r="C210" i="10"/>
  <c r="C211" i="10"/>
  <c r="C212" i="10"/>
  <c r="D212" i="10" s="1"/>
  <c r="C213" i="10"/>
  <c r="C214" i="10"/>
  <c r="C215" i="10"/>
  <c r="E215" i="10" s="1"/>
  <c r="C216" i="10"/>
  <c r="C217" i="10"/>
  <c r="C218" i="10"/>
  <c r="D218" i="10" s="1"/>
  <c r="O218" i="10" s="1"/>
  <c r="C219" i="10"/>
  <c r="C220" i="10"/>
  <c r="C221" i="10"/>
  <c r="C222" i="10"/>
  <c r="C223" i="10"/>
  <c r="C224" i="10"/>
  <c r="C225" i="10"/>
  <c r="C226" i="10"/>
  <c r="E226" i="10" s="1"/>
  <c r="C227" i="10"/>
  <c r="E227" i="10" s="1"/>
  <c r="C228" i="10"/>
  <c r="C229" i="10"/>
  <c r="C230" i="10"/>
  <c r="D230" i="10" s="1"/>
  <c r="O230" i="10" s="1"/>
  <c r="C231" i="10"/>
  <c r="C232" i="10"/>
  <c r="D232" i="10" s="1"/>
  <c r="C233" i="10"/>
  <c r="E233" i="10" s="1"/>
  <c r="C234" i="10"/>
  <c r="C235" i="10"/>
  <c r="C236" i="10"/>
  <c r="C237" i="10"/>
  <c r="C238" i="10"/>
  <c r="E238" i="10" s="1"/>
  <c r="C239" i="10"/>
  <c r="C240" i="10"/>
  <c r="C241" i="10"/>
  <c r="C242" i="10"/>
  <c r="C243" i="10"/>
  <c r="E243" i="10" s="1"/>
  <c r="C244" i="10"/>
  <c r="C245" i="10"/>
  <c r="C246" i="10"/>
  <c r="E246" i="10" s="1"/>
  <c r="C247" i="10"/>
  <c r="C248" i="10"/>
  <c r="E248" i="10" s="1"/>
  <c r="C249" i="10"/>
  <c r="C250" i="10"/>
  <c r="E250" i="10" s="1"/>
  <c r="C251" i="10"/>
  <c r="E251" i="10" s="1"/>
  <c r="C252" i="10"/>
  <c r="C253" i="10"/>
  <c r="C254" i="10"/>
  <c r="C255" i="10"/>
  <c r="E255" i="10" s="1"/>
  <c r="C256" i="10"/>
  <c r="C257" i="10"/>
  <c r="E257" i="10" s="1"/>
  <c r="C258" i="10"/>
  <c r="C259" i="10"/>
  <c r="C260" i="10"/>
  <c r="E260" i="10" s="1"/>
  <c r="C261" i="10"/>
  <c r="C262" i="10"/>
  <c r="E262" i="10" s="1"/>
  <c r="C263" i="10"/>
  <c r="E263" i="10" s="1"/>
  <c r="C264" i="10"/>
  <c r="C265" i="10"/>
  <c r="D265" i="10" s="1"/>
  <c r="C266" i="10"/>
  <c r="C267" i="10"/>
  <c r="C268" i="10"/>
  <c r="E268" i="10" s="1"/>
  <c r="C269" i="10"/>
  <c r="C270" i="10"/>
  <c r="E270" i="10" s="1"/>
  <c r="C271" i="10"/>
  <c r="E271" i="10" s="1"/>
  <c r="C272" i="10"/>
  <c r="E272" i="10" s="1"/>
  <c r="C273" i="10"/>
  <c r="C274" i="10"/>
  <c r="C275" i="10"/>
  <c r="E275" i="10" s="1"/>
  <c r="C276" i="10"/>
  <c r="C277" i="10"/>
  <c r="C278" i="10"/>
  <c r="C279" i="10"/>
  <c r="D279" i="10" s="1"/>
  <c r="O279" i="10" s="1"/>
  <c r="C280" i="10"/>
  <c r="E280" i="10" s="1"/>
  <c r="C281" i="10"/>
  <c r="D281" i="10" s="1"/>
  <c r="O281" i="10" s="1"/>
  <c r="C282" i="10"/>
  <c r="E282" i="10" s="1"/>
  <c r="C283" i="10"/>
  <c r="E283" i="10" s="1"/>
  <c r="C284" i="10"/>
  <c r="E284" i="10" s="1"/>
  <c r="C285" i="10"/>
  <c r="C286" i="10"/>
  <c r="C287" i="10"/>
  <c r="C288" i="10"/>
  <c r="D288" i="10" s="1"/>
  <c r="C289" i="10"/>
  <c r="E289" i="10" s="1"/>
  <c r="C290" i="10"/>
  <c r="E290" i="10" s="1"/>
  <c r="C291" i="10"/>
  <c r="C292" i="10"/>
  <c r="C293" i="10"/>
  <c r="C294" i="10"/>
  <c r="E294" i="10" s="1"/>
  <c r="C295" i="10"/>
  <c r="E295" i="10" s="1"/>
  <c r="C296" i="10"/>
  <c r="C297" i="10"/>
  <c r="C298" i="10"/>
  <c r="C299" i="10"/>
  <c r="E299" i="10" s="1"/>
  <c r="C300" i="10"/>
  <c r="C301" i="10"/>
  <c r="E301" i="10" s="1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E314" i="10" s="1"/>
  <c r="C315" i="10"/>
  <c r="C316" i="10"/>
  <c r="E316" i="10" s="1"/>
  <c r="C317" i="10"/>
  <c r="C318" i="10"/>
  <c r="C319" i="10"/>
  <c r="C320" i="10"/>
  <c r="E320" i="10" s="1"/>
  <c r="C321" i="10"/>
  <c r="C322" i="10"/>
  <c r="E322" i="10" s="1"/>
  <c r="C323" i="10"/>
  <c r="C324" i="10"/>
  <c r="C325" i="10"/>
  <c r="C326" i="10"/>
  <c r="C327" i="10"/>
  <c r="C328" i="10"/>
  <c r="C329" i="10"/>
  <c r="C330" i="10"/>
  <c r="E330" i="10" s="1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E344" i="10" s="1"/>
  <c r="C345" i="10"/>
  <c r="C346" i="10"/>
  <c r="C347" i="10"/>
  <c r="C348" i="10"/>
  <c r="C349" i="10"/>
  <c r="C350" i="10"/>
  <c r="C351" i="10"/>
  <c r="C352" i="10"/>
  <c r="E352" i="10" s="1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E368" i="10" s="1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D384" i="10" s="1"/>
  <c r="O384" i="10" s="1"/>
  <c r="C385" i="10"/>
  <c r="C386" i="10"/>
  <c r="C387" i="10"/>
  <c r="C388" i="10"/>
  <c r="C389" i="10"/>
  <c r="C390" i="10"/>
  <c r="C391" i="10"/>
  <c r="C392" i="10"/>
  <c r="E392" i="10" s="1"/>
  <c r="C393" i="10"/>
  <c r="C394" i="10"/>
  <c r="C395" i="10"/>
  <c r="C396" i="10"/>
  <c r="C397" i="10"/>
  <c r="C398" i="10"/>
  <c r="C399" i="10"/>
  <c r="C400" i="10"/>
  <c r="E400" i="10" s="1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E416" i="10" s="1"/>
  <c r="C417" i="10"/>
  <c r="C418" i="10"/>
  <c r="C419" i="10"/>
  <c r="C420" i="10"/>
  <c r="C421" i="10"/>
  <c r="C422" i="10"/>
  <c r="C423" i="10"/>
  <c r="C424" i="10"/>
  <c r="E424" i="10" s="1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E442" i="10" s="1"/>
  <c r="C443" i="10"/>
  <c r="C444" i="10"/>
  <c r="C445" i="10"/>
  <c r="C446" i="10"/>
  <c r="C447" i="10"/>
  <c r="C448" i="10"/>
  <c r="C449" i="10"/>
  <c r="C450" i="10"/>
  <c r="E450" i="10" s="1"/>
  <c r="C451" i="10"/>
  <c r="C452" i="10"/>
  <c r="E452" i="10" s="1"/>
  <c r="C453" i="10"/>
  <c r="C454" i="10"/>
  <c r="C455" i="10"/>
  <c r="C456" i="10"/>
  <c r="C457" i="10"/>
  <c r="C458" i="10"/>
  <c r="C459" i="10"/>
  <c r="C460" i="10"/>
  <c r="E460" i="10" s="1"/>
  <c r="C461" i="10"/>
  <c r="C462" i="10"/>
  <c r="C463" i="10"/>
  <c r="C464" i="10"/>
  <c r="C465" i="10"/>
  <c r="C466" i="10"/>
  <c r="D466" i="10" s="1"/>
  <c r="C467" i="10"/>
  <c r="C468" i="10"/>
  <c r="C469" i="10"/>
  <c r="C470" i="10"/>
  <c r="C471" i="10"/>
  <c r="C472" i="10"/>
  <c r="C473" i="10"/>
  <c r="C474" i="10"/>
  <c r="C475" i="10"/>
  <c r="C476" i="10"/>
  <c r="E476" i="10" s="1"/>
  <c r="C477" i="10"/>
  <c r="C478" i="10"/>
  <c r="C479" i="10"/>
  <c r="C480" i="10"/>
  <c r="C481" i="10"/>
  <c r="C482" i="10"/>
  <c r="C483" i="10"/>
  <c r="C484" i="10"/>
  <c r="E484" i="10" s="1"/>
  <c r="C485" i="10"/>
  <c r="C486" i="10"/>
  <c r="C487" i="10"/>
  <c r="C488" i="10"/>
  <c r="D488" i="10" s="1"/>
  <c r="O488" i="10" s="1"/>
  <c r="C489" i="10"/>
  <c r="C490" i="10"/>
  <c r="D490" i="10" s="1"/>
  <c r="C491" i="10"/>
  <c r="C492" i="10"/>
  <c r="E492" i="10" s="1"/>
  <c r="C493" i="10"/>
  <c r="C494" i="10"/>
  <c r="C495" i="10"/>
  <c r="C496" i="10"/>
  <c r="C497" i="10"/>
  <c r="C498" i="10"/>
  <c r="C499" i="10"/>
  <c r="C500" i="10"/>
  <c r="E500" i="10" s="1"/>
  <c r="C501" i="10"/>
  <c r="C502" i="10"/>
  <c r="C503" i="10"/>
  <c r="C504" i="10"/>
  <c r="C505" i="10"/>
  <c r="C506" i="10"/>
  <c r="E506" i="10" s="1"/>
  <c r="C507" i="10"/>
  <c r="C508" i="10"/>
  <c r="C509" i="10"/>
  <c r="C510" i="10"/>
  <c r="C511" i="10"/>
  <c r="C512" i="10"/>
  <c r="C513" i="10"/>
  <c r="C514" i="10"/>
  <c r="D514" i="10" s="1"/>
  <c r="C515" i="10"/>
  <c r="C516" i="10"/>
  <c r="E516" i="10" s="1"/>
  <c r="C517" i="10"/>
  <c r="C518" i="10"/>
  <c r="C519" i="10"/>
  <c r="C520" i="10"/>
  <c r="C521" i="10"/>
  <c r="C522" i="10"/>
  <c r="C523" i="10"/>
  <c r="C524" i="10"/>
  <c r="E524" i="10" s="1"/>
  <c r="C525" i="10"/>
  <c r="C526" i="10"/>
  <c r="C527" i="10"/>
  <c r="C528" i="10"/>
  <c r="C529" i="10"/>
  <c r="C530" i="10"/>
  <c r="E530" i="10" s="1"/>
  <c r="C531" i="10"/>
  <c r="C532" i="10"/>
  <c r="E532" i="10" s="1"/>
  <c r="C533" i="10"/>
  <c r="C534" i="10"/>
  <c r="C535" i="10"/>
  <c r="C536" i="10"/>
  <c r="C537" i="10"/>
  <c r="C538" i="10"/>
  <c r="D538" i="10" s="1"/>
  <c r="C539" i="10"/>
  <c r="C540" i="10"/>
  <c r="E540" i="10" s="1"/>
  <c r="C541" i="10"/>
  <c r="C542" i="10"/>
  <c r="E542" i="10" s="1"/>
  <c r="C543" i="10"/>
  <c r="C544" i="10"/>
  <c r="D544" i="10" s="1"/>
  <c r="C545" i="10"/>
  <c r="C546" i="10"/>
  <c r="C547" i="10"/>
  <c r="C548" i="10"/>
  <c r="E548" i="10" s="1"/>
  <c r="C549" i="10"/>
  <c r="C550" i="10"/>
  <c r="D550" i="10" s="1"/>
  <c r="C551" i="10"/>
  <c r="E551" i="10" s="1"/>
  <c r="C552" i="10"/>
  <c r="C553" i="10"/>
  <c r="C554" i="10"/>
  <c r="C555" i="10"/>
  <c r="C556" i="10"/>
  <c r="D556" i="10" s="1"/>
  <c r="C557" i="10"/>
  <c r="E557" i="10" s="1"/>
  <c r="C558" i="10"/>
  <c r="C559" i="10"/>
  <c r="C560" i="10"/>
  <c r="E560" i="10" s="1"/>
  <c r="C561" i="10"/>
  <c r="C562" i="10"/>
  <c r="D562" i="10" s="1"/>
  <c r="C563" i="10"/>
  <c r="E563" i="10" s="1"/>
  <c r="C564" i="10"/>
  <c r="C565" i="10"/>
  <c r="E565" i="10" s="1"/>
  <c r="C566" i="10"/>
  <c r="C567" i="10"/>
  <c r="C568" i="10"/>
  <c r="C569" i="10"/>
  <c r="C570" i="10"/>
  <c r="C571" i="10"/>
  <c r="C572" i="10"/>
  <c r="E572" i="10" s="1"/>
  <c r="C573" i="10"/>
  <c r="C574" i="10"/>
  <c r="C575" i="10"/>
  <c r="E575" i="10" s="1"/>
  <c r="C576" i="10"/>
  <c r="C577" i="10"/>
  <c r="C578" i="10"/>
  <c r="C579" i="10"/>
  <c r="C580" i="10"/>
  <c r="C581" i="10"/>
  <c r="C582" i="10"/>
  <c r="C583" i="10"/>
  <c r="C584" i="10"/>
  <c r="E584" i="10" s="1"/>
  <c r="C585" i="10"/>
  <c r="C586" i="10"/>
  <c r="D586" i="10" s="1"/>
  <c r="C587" i="10"/>
  <c r="E587" i="10" s="1"/>
  <c r="C588" i="10"/>
  <c r="C589" i="10"/>
  <c r="E589" i="10" s="1"/>
  <c r="C590" i="10"/>
  <c r="C591" i="10"/>
  <c r="C592" i="10"/>
  <c r="C593" i="10"/>
  <c r="D593" i="10" s="1"/>
  <c r="O593" i="10" s="1"/>
  <c r="C594" i="10"/>
  <c r="E594" i="10" s="1"/>
  <c r="C595" i="10"/>
  <c r="C596" i="10"/>
  <c r="C597" i="10"/>
  <c r="C598" i="10"/>
  <c r="C599" i="10"/>
  <c r="E599" i="10" s="1"/>
  <c r="C600" i="10"/>
  <c r="C601" i="10"/>
  <c r="E601" i="10" s="1"/>
  <c r="C602" i="10"/>
  <c r="C603" i="10"/>
  <c r="C604" i="10"/>
  <c r="C605" i="10"/>
  <c r="C606" i="10"/>
  <c r="C607" i="10"/>
  <c r="C608" i="10"/>
  <c r="E608" i="10" s="1"/>
  <c r="C609" i="10"/>
  <c r="C610" i="10"/>
  <c r="D610" i="10" s="1"/>
  <c r="C611" i="10"/>
  <c r="D611" i="10" s="1"/>
  <c r="C612" i="10"/>
  <c r="C613" i="10"/>
  <c r="E613" i="10" s="1"/>
  <c r="C614" i="10"/>
  <c r="C615" i="10"/>
  <c r="C616" i="10"/>
  <c r="D616" i="10" s="1"/>
  <c r="C617" i="10"/>
  <c r="C618" i="10"/>
  <c r="C619" i="10"/>
  <c r="C620" i="10"/>
  <c r="E620" i="10" s="1"/>
  <c r="C621" i="10"/>
  <c r="C622" i="10"/>
  <c r="D622" i="10" s="1"/>
  <c r="C623" i="10"/>
  <c r="E623" i="10" s="1"/>
  <c r="C624" i="10"/>
  <c r="C625" i="10"/>
  <c r="E625" i="10" s="1"/>
  <c r="C626" i="10"/>
  <c r="C627" i="10"/>
  <c r="C628" i="10"/>
  <c r="C629" i="10"/>
  <c r="C630" i="10"/>
  <c r="C631" i="10"/>
  <c r="C632" i="10"/>
  <c r="E632" i="10" s="1"/>
  <c r="C633" i="10"/>
  <c r="C634" i="10"/>
  <c r="D634" i="10" s="1"/>
  <c r="C635" i="10"/>
  <c r="D635" i="10" s="1"/>
  <c r="C636" i="10"/>
  <c r="C637" i="10"/>
  <c r="E637" i="10" s="1"/>
  <c r="C638" i="10"/>
  <c r="C639" i="10"/>
  <c r="D639" i="10" s="1"/>
  <c r="O639" i="10" s="1"/>
  <c r="C640" i="10"/>
  <c r="C641" i="10"/>
  <c r="C642" i="10"/>
  <c r="C643" i="10"/>
  <c r="C644" i="10"/>
  <c r="E644" i="10" s="1"/>
  <c r="C645" i="10"/>
  <c r="C646" i="10"/>
  <c r="E646" i="10" s="1"/>
  <c r="C647" i="10"/>
  <c r="E647" i="10" s="1"/>
  <c r="C648" i="10"/>
  <c r="C649" i="10"/>
  <c r="E649" i="10" s="1"/>
  <c r="C650" i="10"/>
  <c r="C651" i="10"/>
  <c r="C652" i="10"/>
  <c r="D652" i="10" s="1"/>
  <c r="C653" i="10"/>
  <c r="C654" i="10"/>
  <c r="C655" i="10"/>
  <c r="C656" i="10"/>
  <c r="E656" i="10" s="1"/>
  <c r="C657" i="10"/>
  <c r="C658" i="10"/>
  <c r="E658" i="10" s="1"/>
  <c r="C659" i="10"/>
  <c r="E659" i="10" s="1"/>
  <c r="C660" i="10"/>
  <c r="C661" i="10"/>
  <c r="D661" i="10" s="1"/>
  <c r="O661" i="10" s="1"/>
  <c r="C662" i="10"/>
  <c r="C663" i="10"/>
  <c r="C664" i="10"/>
  <c r="C665" i="10"/>
  <c r="C666" i="10"/>
  <c r="E666" i="10" s="1"/>
  <c r="C667" i="10"/>
  <c r="C668" i="10"/>
  <c r="E668" i="10" s="1"/>
  <c r="C669" i="10"/>
  <c r="C670" i="10"/>
  <c r="D670" i="10" s="1"/>
  <c r="O670" i="10" s="1"/>
  <c r="C671" i="10"/>
  <c r="C672" i="10"/>
  <c r="C673" i="10"/>
  <c r="C674" i="10"/>
  <c r="E674" i="10" s="1"/>
  <c r="C675" i="10"/>
  <c r="E675" i="10" s="1"/>
  <c r="C676" i="10"/>
  <c r="C677" i="10"/>
  <c r="C678" i="10"/>
  <c r="C679" i="10"/>
  <c r="C680" i="10"/>
  <c r="C681" i="10"/>
  <c r="C682" i="10"/>
  <c r="C683" i="10"/>
  <c r="E683" i="10" s="1"/>
  <c r="C684" i="10"/>
  <c r="C685" i="10"/>
  <c r="C686" i="10"/>
  <c r="C687" i="10"/>
  <c r="E687" i="10" s="1"/>
  <c r="C688" i="10"/>
  <c r="C689" i="10"/>
  <c r="E689" i="10" s="1"/>
  <c r="C690" i="10"/>
  <c r="C691" i="10"/>
  <c r="E691" i="10" s="1"/>
  <c r="C692" i="10"/>
  <c r="C693" i="10"/>
  <c r="C694" i="10"/>
  <c r="C695" i="10"/>
  <c r="E695" i="10" s="1"/>
  <c r="C696" i="10"/>
  <c r="C697" i="10"/>
  <c r="E697" i="10" s="1"/>
  <c r="C698" i="10"/>
  <c r="C699" i="10"/>
  <c r="D699" i="10" s="1"/>
  <c r="C700" i="10"/>
  <c r="C701" i="10"/>
  <c r="C702" i="10"/>
  <c r="C703" i="10"/>
  <c r="E703" i="10" s="1"/>
  <c r="C704" i="10"/>
  <c r="C705" i="10"/>
  <c r="C706" i="10"/>
  <c r="C707" i="10"/>
  <c r="C708" i="10"/>
  <c r="C709" i="10"/>
  <c r="C710" i="10"/>
  <c r="C711" i="10"/>
  <c r="C712" i="10"/>
  <c r="C713" i="10"/>
  <c r="E713" i="10" s="1"/>
  <c r="C714" i="10"/>
  <c r="C715" i="10"/>
  <c r="C716" i="10"/>
  <c r="C717" i="10"/>
  <c r="C718" i="10"/>
  <c r="C719" i="10"/>
  <c r="E719" i="10" s="1"/>
  <c r="C720" i="10"/>
  <c r="C721" i="10"/>
  <c r="E721" i="10" s="1"/>
  <c r="C722" i="10"/>
  <c r="C723" i="10"/>
  <c r="E723" i="10" s="1"/>
  <c r="C724" i="10"/>
  <c r="C725" i="10"/>
  <c r="C726" i="10"/>
  <c r="C727" i="10"/>
  <c r="E727" i="10" s="1"/>
  <c r="C728" i="10"/>
  <c r="C729" i="10"/>
  <c r="C730" i="10"/>
  <c r="C731" i="10"/>
  <c r="D731" i="10" s="1"/>
  <c r="O731" i="10" s="1"/>
  <c r="C732" i="10"/>
  <c r="C733" i="10"/>
  <c r="C734" i="10"/>
  <c r="C735" i="10"/>
  <c r="E735" i="10" s="1"/>
  <c r="C736" i="10"/>
  <c r="C737" i="10"/>
  <c r="E737" i="10" s="1"/>
  <c r="C738" i="10"/>
  <c r="C739" i="10"/>
  <c r="C740" i="10"/>
  <c r="C741" i="10"/>
  <c r="C742" i="10"/>
  <c r="C743" i="10"/>
  <c r="C744" i="10"/>
  <c r="C745" i="10"/>
  <c r="E745" i="10" s="1"/>
  <c r="C746" i="10"/>
  <c r="C747" i="10"/>
  <c r="C748" i="10"/>
  <c r="C749" i="10"/>
  <c r="C750" i="10"/>
  <c r="C751" i="10"/>
  <c r="C752" i="10"/>
  <c r="C753" i="10"/>
  <c r="C754" i="10"/>
  <c r="C755" i="10"/>
  <c r="E755" i="10" s="1"/>
  <c r="C756" i="10"/>
  <c r="C757" i="10"/>
  <c r="C758" i="10"/>
  <c r="C759" i="10"/>
  <c r="C760" i="10"/>
  <c r="C761" i="10"/>
  <c r="E761" i="10" s="1"/>
  <c r="C762" i="10"/>
  <c r="C763" i="10"/>
  <c r="E763" i="10" s="1"/>
  <c r="C764" i="10"/>
  <c r="C765" i="10"/>
  <c r="C766" i="10"/>
  <c r="C767" i="10"/>
  <c r="E767" i="10" s="1"/>
  <c r="C768" i="10"/>
  <c r="C769" i="10"/>
  <c r="C770" i="10"/>
  <c r="C771" i="10"/>
  <c r="E771" i="10" s="1"/>
  <c r="C772" i="10"/>
  <c r="C773" i="10"/>
  <c r="C774" i="10"/>
  <c r="C775" i="10"/>
  <c r="E775" i="10" s="1"/>
  <c r="C776" i="10"/>
  <c r="C777" i="10"/>
  <c r="C778" i="10"/>
  <c r="C779" i="10"/>
  <c r="E779" i="10" s="1"/>
  <c r="C780" i="10"/>
  <c r="C781" i="10"/>
  <c r="C782" i="10"/>
  <c r="C783" i="10"/>
  <c r="E783" i="10" s="1"/>
  <c r="C784" i="10"/>
  <c r="C785" i="10"/>
  <c r="C786" i="10"/>
  <c r="C787" i="10"/>
  <c r="E787" i="10" s="1"/>
  <c r="C788" i="10"/>
  <c r="C789" i="10"/>
  <c r="C790" i="10"/>
  <c r="C791" i="10"/>
  <c r="D791" i="10" s="1"/>
  <c r="C792" i="10"/>
  <c r="C793" i="10"/>
  <c r="C794" i="10"/>
  <c r="C795" i="10"/>
  <c r="C796" i="10"/>
  <c r="E796" i="10" s="1"/>
  <c r="C797" i="10"/>
  <c r="D797" i="10" s="1"/>
  <c r="C798" i="10"/>
  <c r="E798" i="10" s="1"/>
  <c r="C799" i="10"/>
  <c r="C800" i="10"/>
  <c r="E800" i="10" s="1"/>
  <c r="C801" i="10"/>
  <c r="C802" i="10"/>
  <c r="E802" i="10" s="1"/>
  <c r="C803" i="10"/>
  <c r="D803" i="10" s="1"/>
  <c r="C804" i="10"/>
  <c r="E804" i="10" s="1"/>
  <c r="C805" i="10"/>
  <c r="C806" i="10"/>
  <c r="E806" i="10" s="1"/>
  <c r="C807" i="10"/>
  <c r="C808" i="10"/>
  <c r="E808" i="10" s="1"/>
  <c r="C809" i="10"/>
  <c r="C810" i="10"/>
  <c r="E810" i="10" s="1"/>
  <c r="C811" i="10"/>
  <c r="D811" i="10" s="1"/>
  <c r="C812" i="10"/>
  <c r="E812" i="10" s="1"/>
  <c r="C813" i="10"/>
  <c r="C814" i="10"/>
  <c r="E814" i="10" s="1"/>
  <c r="C815" i="10"/>
  <c r="D815" i="10" s="1"/>
  <c r="C816" i="10"/>
  <c r="C817" i="10"/>
  <c r="C818" i="10"/>
  <c r="E818" i="10" s="1"/>
  <c r="C819" i="10"/>
  <c r="C820" i="10"/>
  <c r="E820" i="10" s="1"/>
  <c r="C821" i="10"/>
  <c r="E821" i="10" s="1"/>
  <c r="C822" i="10"/>
  <c r="E822" i="10" s="1"/>
  <c r="C823" i="10"/>
  <c r="C824" i="10"/>
  <c r="E824" i="10" s="1"/>
  <c r="C825" i="10"/>
  <c r="C826" i="10"/>
  <c r="E826" i="10" s="1"/>
  <c r="C827" i="10"/>
  <c r="D827" i="10" s="1"/>
  <c r="C828" i="10"/>
  <c r="E828" i="10" s="1"/>
  <c r="C829" i="10"/>
  <c r="C830" i="10"/>
  <c r="D830" i="10" s="1"/>
  <c r="O830" i="10" s="1"/>
  <c r="C831" i="10"/>
  <c r="D831" i="10" s="1"/>
  <c r="C832" i="10"/>
  <c r="C833" i="10"/>
  <c r="D833" i="10" s="1"/>
  <c r="C834" i="10"/>
  <c r="C835" i="10"/>
  <c r="D835" i="10" s="1"/>
  <c r="C836" i="10"/>
  <c r="C837" i="10"/>
  <c r="C838" i="10"/>
  <c r="C839" i="10"/>
  <c r="D839" i="10" s="1"/>
  <c r="C840" i="10"/>
  <c r="C841" i="10"/>
  <c r="C842" i="10"/>
  <c r="C843" i="10"/>
  <c r="C844" i="10"/>
  <c r="C845" i="10"/>
  <c r="C846" i="10"/>
  <c r="C847" i="10"/>
  <c r="D847" i="10" s="1"/>
  <c r="C848" i="10"/>
  <c r="C849" i="10"/>
  <c r="C850" i="10"/>
  <c r="C851" i="10"/>
  <c r="D851" i="10" s="1"/>
  <c r="C852" i="10"/>
  <c r="C853" i="10"/>
  <c r="E853" i="10" s="1"/>
  <c r="C854" i="10"/>
  <c r="C855" i="10"/>
  <c r="C856" i="10"/>
  <c r="C857" i="10"/>
  <c r="D857" i="10" s="1"/>
  <c r="C858" i="10"/>
  <c r="C859" i="10"/>
  <c r="C860" i="10"/>
  <c r="C861" i="10"/>
  <c r="C862" i="10"/>
  <c r="C863" i="10"/>
  <c r="D863" i="10" s="1"/>
  <c r="C864" i="10"/>
  <c r="C865" i="10"/>
  <c r="D865" i="10" s="1"/>
  <c r="C866" i="10"/>
  <c r="C867" i="10"/>
  <c r="D867" i="10" s="1"/>
  <c r="C868" i="10"/>
  <c r="C869" i="10"/>
  <c r="C870" i="10"/>
  <c r="C871" i="10"/>
  <c r="D871" i="10" s="1"/>
  <c r="C872" i="10"/>
  <c r="C873" i="10"/>
  <c r="C874" i="10"/>
  <c r="C875" i="10"/>
  <c r="E875" i="10" s="1"/>
  <c r="C876" i="10"/>
  <c r="C877" i="10"/>
  <c r="C878" i="10"/>
  <c r="C879" i="10"/>
  <c r="C880" i="10"/>
  <c r="C881" i="10"/>
  <c r="D881" i="10" s="1"/>
  <c r="C882" i="10"/>
  <c r="C883" i="10"/>
  <c r="C884" i="10"/>
  <c r="C885" i="10"/>
  <c r="C886" i="10"/>
  <c r="C887" i="10"/>
  <c r="D887" i="10" s="1"/>
  <c r="C888" i="10"/>
  <c r="C889" i="10"/>
  <c r="C890" i="10"/>
  <c r="C891" i="10"/>
  <c r="D891" i="10" s="1"/>
  <c r="C892" i="10"/>
  <c r="C893" i="10"/>
  <c r="C894" i="10"/>
  <c r="C895" i="10"/>
  <c r="D895" i="10" s="1"/>
  <c r="C896" i="10"/>
  <c r="C897" i="10"/>
  <c r="C898" i="10"/>
  <c r="C899" i="10"/>
  <c r="E899" i="10" s="1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D911" i="10" s="1"/>
  <c r="C912" i="10"/>
  <c r="C913" i="10"/>
  <c r="C914" i="10"/>
  <c r="C915" i="10"/>
  <c r="D915" i="10" s="1"/>
  <c r="C916" i="10"/>
  <c r="C917" i="10"/>
  <c r="C918" i="10"/>
  <c r="C919" i="10"/>
  <c r="D919" i="10" s="1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E947" i="10" s="1"/>
  <c r="C948" i="10"/>
  <c r="C949" i="10"/>
  <c r="E949" i="10" s="1"/>
  <c r="C950" i="10"/>
  <c r="C951" i="10"/>
  <c r="E951" i="10" s="1"/>
  <c r="C952" i="10"/>
  <c r="C953" i="10"/>
  <c r="C954" i="10"/>
  <c r="C955" i="10"/>
  <c r="C956" i="10"/>
  <c r="C957" i="10"/>
  <c r="C958" i="10"/>
  <c r="C959" i="10"/>
  <c r="E959" i="10" s="1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E971" i="10" s="1"/>
  <c r="C972" i="10"/>
  <c r="C973" i="10"/>
  <c r="E973" i="10" s="1"/>
  <c r="C974" i="10"/>
  <c r="C975" i="10"/>
  <c r="C976" i="10"/>
  <c r="C977" i="10"/>
  <c r="C978" i="10"/>
  <c r="C979" i="10"/>
  <c r="D979" i="10" s="1"/>
  <c r="C980" i="10"/>
  <c r="C981" i="10"/>
  <c r="C982" i="10"/>
  <c r="C983" i="10"/>
  <c r="E983" i="10" s="1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E995" i="10" s="1"/>
  <c r="C996" i="10"/>
  <c r="C997" i="10"/>
  <c r="C998" i="10"/>
  <c r="C999" i="10"/>
  <c r="C12" i="9"/>
  <c r="E12" i="9" s="1"/>
  <c r="C13" i="9"/>
  <c r="C14" i="9"/>
  <c r="C15" i="9"/>
  <c r="C16" i="9"/>
  <c r="E16" i="9" s="1"/>
  <c r="C17" i="9"/>
  <c r="C18" i="9"/>
  <c r="E18" i="9" s="1"/>
  <c r="C19" i="9"/>
  <c r="C20" i="9"/>
  <c r="C21" i="9"/>
  <c r="E21" i="9" s="1"/>
  <c r="C22" i="9"/>
  <c r="E22" i="9" s="1"/>
  <c r="C23" i="9"/>
  <c r="E23" i="9" s="1"/>
  <c r="C24" i="9"/>
  <c r="E24" i="9" s="1"/>
  <c r="C25" i="9"/>
  <c r="E25" i="9" s="1"/>
  <c r="C26" i="9"/>
  <c r="E26" i="9" s="1"/>
  <c r="C27" i="9"/>
  <c r="E27" i="9" s="1"/>
  <c r="C28" i="9"/>
  <c r="C29" i="9"/>
  <c r="C30" i="9"/>
  <c r="C31" i="9"/>
  <c r="C32" i="9"/>
  <c r="C33" i="9"/>
  <c r="C34" i="9"/>
  <c r="E34" i="9" s="1"/>
  <c r="C35" i="9"/>
  <c r="E35" i="9" s="1"/>
  <c r="C36" i="9"/>
  <c r="C37" i="9"/>
  <c r="E37" i="9" s="1"/>
  <c r="C38" i="9"/>
  <c r="E38" i="9" s="1"/>
  <c r="C39" i="9"/>
  <c r="E39" i="9" s="1"/>
  <c r="C40" i="9"/>
  <c r="E40" i="9" s="1"/>
  <c r="C41" i="9"/>
  <c r="C42" i="9"/>
  <c r="E42" i="9" s="1"/>
  <c r="C43" i="9"/>
  <c r="C44" i="9"/>
  <c r="C45" i="9"/>
  <c r="E45" i="9" s="1"/>
  <c r="C46" i="9"/>
  <c r="E46" i="9" s="1"/>
  <c r="C47" i="9"/>
  <c r="E47" i="9" s="1"/>
  <c r="C48" i="9"/>
  <c r="E48" i="9" s="1"/>
  <c r="C49" i="9"/>
  <c r="E49" i="9" s="1"/>
  <c r="C50" i="9"/>
  <c r="E50" i="9" s="1"/>
  <c r="C51" i="9"/>
  <c r="C52" i="9"/>
  <c r="C53" i="9"/>
  <c r="C54" i="9"/>
  <c r="E54" i="9" s="1"/>
  <c r="C55" i="9"/>
  <c r="C56" i="9"/>
  <c r="C57" i="9"/>
  <c r="E57" i="9" s="1"/>
  <c r="C58" i="9"/>
  <c r="E58" i="9" s="1"/>
  <c r="C59" i="9"/>
  <c r="E59" i="9" s="1"/>
  <c r="C60" i="9"/>
  <c r="E60" i="9" s="1"/>
  <c r="C61" i="9"/>
  <c r="E61" i="9" s="1"/>
  <c r="C62" i="9"/>
  <c r="E62" i="9" s="1"/>
  <c r="C63" i="9"/>
  <c r="E63" i="9" s="1"/>
  <c r="C64" i="9"/>
  <c r="E64" i="9" s="1"/>
  <c r="C65" i="9"/>
  <c r="C66" i="9"/>
  <c r="E66" i="9" s="1"/>
  <c r="C67" i="9"/>
  <c r="C68" i="9"/>
  <c r="E68" i="9" s="1"/>
  <c r="C69" i="9"/>
  <c r="E69" i="9" s="1"/>
  <c r="C70" i="9"/>
  <c r="E70" i="9" s="1"/>
  <c r="C71" i="9"/>
  <c r="E71" i="9" s="1"/>
  <c r="C72" i="9"/>
  <c r="C73" i="9"/>
  <c r="C74" i="9"/>
  <c r="E74" i="9" s="1"/>
  <c r="C75" i="9"/>
  <c r="E75" i="9" s="1"/>
  <c r="C76" i="9"/>
  <c r="E76" i="9" s="1"/>
  <c r="C77" i="9"/>
  <c r="C78" i="9"/>
  <c r="E78" i="9" s="1"/>
  <c r="C79" i="9"/>
  <c r="C80" i="9"/>
  <c r="C81" i="9"/>
  <c r="E81" i="9" s="1"/>
  <c r="C82" i="9"/>
  <c r="E82" i="9" s="1"/>
  <c r="C83" i="9"/>
  <c r="E83" i="9" s="1"/>
  <c r="C84" i="9"/>
  <c r="E84" i="9" s="1"/>
  <c r="C85" i="9"/>
  <c r="E85" i="9" s="1"/>
  <c r="C86" i="9"/>
  <c r="E86" i="9" s="1"/>
  <c r="C87" i="9"/>
  <c r="E87" i="9" s="1"/>
  <c r="C88" i="9"/>
  <c r="E88" i="9" s="1"/>
  <c r="C89" i="9"/>
  <c r="C90" i="9"/>
  <c r="E90" i="9" s="1"/>
  <c r="C91" i="9"/>
  <c r="C92" i="9"/>
  <c r="C93" i="9"/>
  <c r="E93" i="9" s="1"/>
  <c r="C94" i="9"/>
  <c r="E94" i="9" s="1"/>
  <c r="C95" i="9"/>
  <c r="E95" i="9" s="1"/>
  <c r="C96" i="9"/>
  <c r="E96" i="9" s="1"/>
  <c r="C97" i="9"/>
  <c r="E97" i="9" s="1"/>
  <c r="C98" i="9"/>
  <c r="E98" i="9" s="1"/>
  <c r="C99" i="9"/>
  <c r="E99" i="9" s="1"/>
  <c r="C100" i="9"/>
  <c r="E100" i="9" s="1"/>
  <c r="C101" i="9"/>
  <c r="C103" i="9"/>
  <c r="C104" i="9"/>
  <c r="C105" i="9"/>
  <c r="C106" i="9"/>
  <c r="E106" i="9" s="1"/>
  <c r="C107" i="9"/>
  <c r="E107" i="9" s="1"/>
  <c r="C108" i="9"/>
  <c r="E108" i="9" s="1"/>
  <c r="C109" i="9"/>
  <c r="E109" i="9" s="1"/>
  <c r="C110" i="9"/>
  <c r="E110" i="9" s="1"/>
  <c r="C111" i="9"/>
  <c r="E111" i="9" s="1"/>
  <c r="C112" i="9"/>
  <c r="E112" i="9" s="1"/>
  <c r="C113" i="9"/>
  <c r="E113" i="9" s="1"/>
  <c r="C114" i="9"/>
  <c r="C115" i="9"/>
  <c r="E115" i="9" s="1"/>
  <c r="C116" i="9"/>
  <c r="C117" i="9"/>
  <c r="C118" i="9"/>
  <c r="C119" i="9"/>
  <c r="E119" i="9" s="1"/>
  <c r="C120" i="9"/>
  <c r="E120" i="9" s="1"/>
  <c r="C121" i="9"/>
  <c r="E121" i="9" s="1"/>
  <c r="C122" i="9"/>
  <c r="E122" i="9" s="1"/>
  <c r="C123" i="9"/>
  <c r="E123" i="9" s="1"/>
  <c r="C124" i="9"/>
  <c r="E124" i="9" s="1"/>
  <c r="C125" i="9"/>
  <c r="E125" i="9" s="1"/>
  <c r="C126" i="9"/>
  <c r="C127" i="9"/>
  <c r="E127" i="9" s="1"/>
  <c r="C128" i="9"/>
  <c r="C129" i="9"/>
  <c r="C130" i="9"/>
  <c r="C131" i="9"/>
  <c r="E131" i="9" s="1"/>
  <c r="C132" i="9"/>
  <c r="E132" i="9" s="1"/>
  <c r="C133" i="9"/>
  <c r="E133" i="9" s="1"/>
  <c r="C134" i="9"/>
  <c r="E134" i="9" s="1"/>
  <c r="C135" i="9"/>
  <c r="C136" i="9"/>
  <c r="C137" i="9"/>
  <c r="E137" i="9" s="1"/>
  <c r="C138" i="9"/>
  <c r="C139" i="9"/>
  <c r="E139" i="9" s="1"/>
  <c r="C140" i="9"/>
  <c r="C141" i="9"/>
  <c r="C142" i="9"/>
  <c r="E142" i="9" s="1"/>
  <c r="C143" i="9"/>
  <c r="E143" i="9" s="1"/>
  <c r="C144" i="9"/>
  <c r="E144" i="9" s="1"/>
  <c r="C145" i="9"/>
  <c r="E145" i="9" s="1"/>
  <c r="C146" i="9"/>
  <c r="E146" i="9" s="1"/>
  <c r="C147" i="9"/>
  <c r="E147" i="9" s="1"/>
  <c r="C148" i="9"/>
  <c r="E148" i="9" s="1"/>
  <c r="C149" i="9"/>
  <c r="E149" i="9" s="1"/>
  <c r="C150" i="9"/>
  <c r="C151" i="9"/>
  <c r="E151" i="9" s="1"/>
  <c r="C152" i="9"/>
  <c r="C153" i="9"/>
  <c r="C154" i="9"/>
  <c r="C155" i="9"/>
  <c r="D155" i="9" s="1"/>
  <c r="O155" i="9" s="1"/>
  <c r="C156" i="9"/>
  <c r="D156" i="9" s="1"/>
  <c r="C157" i="9"/>
  <c r="C158" i="9"/>
  <c r="D158" i="9" s="1"/>
  <c r="C159" i="9"/>
  <c r="D159" i="9" s="1"/>
  <c r="O159" i="9" s="1"/>
  <c r="C160" i="9"/>
  <c r="C161" i="9"/>
  <c r="D161" i="9" s="1"/>
  <c r="O161" i="9" s="1"/>
  <c r="C162" i="9"/>
  <c r="C163" i="9"/>
  <c r="C164" i="9"/>
  <c r="C165" i="9"/>
  <c r="C166" i="9"/>
  <c r="C167" i="9"/>
  <c r="D167" i="9" s="1"/>
  <c r="O167" i="9" s="1"/>
  <c r="C168" i="9"/>
  <c r="D168" i="9" s="1"/>
  <c r="C169" i="9"/>
  <c r="C170" i="9"/>
  <c r="D170" i="9" s="1"/>
  <c r="C171" i="9"/>
  <c r="C172" i="9"/>
  <c r="D172" i="9" s="1"/>
  <c r="C173" i="9"/>
  <c r="C174" i="9"/>
  <c r="C175" i="9"/>
  <c r="E175" i="9" s="1"/>
  <c r="C176" i="9"/>
  <c r="C177" i="9"/>
  <c r="C178" i="9"/>
  <c r="D178" i="9" s="1"/>
  <c r="C179" i="9"/>
  <c r="E179" i="9" s="1"/>
  <c r="C180" i="9"/>
  <c r="C181" i="9"/>
  <c r="C182" i="9"/>
  <c r="D182" i="9" s="1"/>
  <c r="C183" i="9"/>
  <c r="C184" i="9"/>
  <c r="E184" i="9" s="1"/>
  <c r="C185" i="9"/>
  <c r="C186" i="9"/>
  <c r="C187" i="9"/>
  <c r="C188" i="9"/>
  <c r="C189" i="9"/>
  <c r="C190" i="9"/>
  <c r="C191" i="9"/>
  <c r="E191" i="9" s="1"/>
  <c r="C192" i="9"/>
  <c r="E192" i="9" s="1"/>
  <c r="C193" i="9"/>
  <c r="C194" i="9"/>
  <c r="D194" i="9" s="1"/>
  <c r="C195" i="9"/>
  <c r="D195" i="9" s="1"/>
  <c r="C196" i="9"/>
  <c r="D196" i="9" s="1"/>
  <c r="C197" i="9"/>
  <c r="E197" i="9" s="1"/>
  <c r="C198" i="9"/>
  <c r="C199" i="9"/>
  <c r="C200" i="9"/>
  <c r="C201" i="9"/>
  <c r="C203" i="9"/>
  <c r="E203" i="9" s="1"/>
  <c r="C204" i="9"/>
  <c r="E204" i="9" s="1"/>
  <c r="C205" i="9"/>
  <c r="C206" i="9"/>
  <c r="D206" i="9" s="1"/>
  <c r="C207" i="9"/>
  <c r="C208" i="9"/>
  <c r="D208" i="9" s="1"/>
  <c r="C209" i="9"/>
  <c r="E209" i="9" s="1"/>
  <c r="C210" i="9"/>
  <c r="C211" i="9"/>
  <c r="C212" i="9"/>
  <c r="D212" i="9" s="1"/>
  <c r="C213" i="9"/>
  <c r="C214" i="9"/>
  <c r="C215" i="9"/>
  <c r="E215" i="9" s="1"/>
  <c r="C216" i="9"/>
  <c r="C217" i="9"/>
  <c r="C218" i="9"/>
  <c r="D218" i="9" s="1"/>
  <c r="C219" i="9"/>
  <c r="C220" i="9"/>
  <c r="D220" i="9" s="1"/>
  <c r="C221" i="9"/>
  <c r="C222" i="9"/>
  <c r="D222" i="9" s="1"/>
  <c r="C223" i="9"/>
  <c r="C224" i="9"/>
  <c r="D224" i="9" s="1"/>
  <c r="C225" i="9"/>
  <c r="C226" i="9"/>
  <c r="C227" i="9"/>
  <c r="E227" i="9" s="1"/>
  <c r="C228" i="9"/>
  <c r="E228" i="9" s="1"/>
  <c r="C229" i="9"/>
  <c r="C230" i="9"/>
  <c r="D230" i="9" s="1"/>
  <c r="C231" i="9"/>
  <c r="C232" i="9"/>
  <c r="D232" i="9" s="1"/>
  <c r="C233" i="9"/>
  <c r="E233" i="9" s="1"/>
  <c r="C234" i="9"/>
  <c r="D234" i="9" s="1"/>
  <c r="C235" i="9"/>
  <c r="C236" i="9"/>
  <c r="C237" i="9"/>
  <c r="C238" i="9"/>
  <c r="C239" i="9"/>
  <c r="E239" i="9" s="1"/>
  <c r="C240" i="9"/>
  <c r="C241" i="9"/>
  <c r="C242" i="9"/>
  <c r="C243" i="9"/>
  <c r="E243" i="9" s="1"/>
  <c r="C244" i="9"/>
  <c r="C245" i="9"/>
  <c r="C246" i="9"/>
  <c r="E246" i="9" s="1"/>
  <c r="C247" i="9"/>
  <c r="C248" i="9"/>
  <c r="C249" i="9"/>
  <c r="C250" i="9"/>
  <c r="C251" i="9"/>
  <c r="E251" i="9" s="1"/>
  <c r="C252" i="9"/>
  <c r="C253" i="9"/>
  <c r="C254" i="9"/>
  <c r="C255" i="9"/>
  <c r="E255" i="9" s="1"/>
  <c r="C256" i="9"/>
  <c r="C257" i="9"/>
  <c r="D257" i="9" s="1"/>
  <c r="C258" i="9"/>
  <c r="C259" i="9"/>
  <c r="C260" i="9"/>
  <c r="C261" i="9"/>
  <c r="C262" i="9"/>
  <c r="E262" i="9" s="1"/>
  <c r="C263" i="9"/>
  <c r="E263" i="9" s="1"/>
  <c r="C264" i="9"/>
  <c r="E264" i="9" s="1"/>
  <c r="C265" i="9"/>
  <c r="E265" i="9" s="1"/>
  <c r="C266" i="9"/>
  <c r="C267" i="9"/>
  <c r="D267" i="9" s="1"/>
  <c r="C268" i="9"/>
  <c r="C269" i="9"/>
  <c r="C270" i="9"/>
  <c r="D270" i="9" s="1"/>
  <c r="C271" i="9"/>
  <c r="C272" i="9"/>
  <c r="C273" i="9"/>
  <c r="C274" i="9"/>
  <c r="C275" i="9"/>
  <c r="E275" i="9" s="1"/>
  <c r="C276" i="9"/>
  <c r="C277" i="9"/>
  <c r="C278" i="9"/>
  <c r="C279" i="9"/>
  <c r="C280" i="9"/>
  <c r="C281" i="9"/>
  <c r="C282" i="9"/>
  <c r="C283" i="9"/>
  <c r="C284" i="9"/>
  <c r="E284" i="9" s="1"/>
  <c r="C285" i="9"/>
  <c r="C286" i="9"/>
  <c r="C287" i="9"/>
  <c r="E287" i="9" s="1"/>
  <c r="C288" i="9"/>
  <c r="E288" i="9" s="1"/>
  <c r="C289" i="9"/>
  <c r="E289" i="9" s="1"/>
  <c r="C290" i="9"/>
  <c r="D290" i="9" s="1"/>
  <c r="C291" i="9"/>
  <c r="D291" i="9" s="1"/>
  <c r="O291" i="9" s="1"/>
  <c r="C292" i="9"/>
  <c r="E292" i="9" s="1"/>
  <c r="C293" i="9"/>
  <c r="C294" i="9"/>
  <c r="D294" i="9" s="1"/>
  <c r="C295" i="9"/>
  <c r="C296" i="9"/>
  <c r="C297" i="9"/>
  <c r="C298" i="9"/>
  <c r="C299" i="9"/>
  <c r="E299" i="9" s="1"/>
  <c r="C300" i="9"/>
  <c r="C301" i="9"/>
  <c r="C303" i="9"/>
  <c r="C304" i="9"/>
  <c r="C305" i="9"/>
  <c r="C306" i="9"/>
  <c r="C307" i="9"/>
  <c r="E307" i="9" s="1"/>
  <c r="C308" i="9"/>
  <c r="C309" i="9"/>
  <c r="D309" i="9" s="1"/>
  <c r="O309" i="9" s="1"/>
  <c r="C310" i="9"/>
  <c r="C311" i="9"/>
  <c r="E311" i="9" s="1"/>
  <c r="C312" i="9"/>
  <c r="C313" i="9"/>
  <c r="C314" i="9"/>
  <c r="D314" i="9" s="1"/>
  <c r="C315" i="9"/>
  <c r="C316" i="9"/>
  <c r="E316" i="9" s="1"/>
  <c r="C317" i="9"/>
  <c r="C318" i="9"/>
  <c r="E318" i="9" s="1"/>
  <c r="C319" i="9"/>
  <c r="C320" i="9"/>
  <c r="C321" i="9"/>
  <c r="C322" i="9"/>
  <c r="C323" i="9"/>
  <c r="C324" i="9"/>
  <c r="C325" i="9"/>
  <c r="C326" i="9"/>
  <c r="E326" i="9" s="1"/>
  <c r="C327" i="9"/>
  <c r="C328" i="9"/>
  <c r="E328" i="9" s="1"/>
  <c r="C329" i="9"/>
  <c r="C330" i="9"/>
  <c r="E330" i="9" s="1"/>
  <c r="C331" i="9"/>
  <c r="C332" i="9"/>
  <c r="C333" i="9"/>
  <c r="C334" i="9"/>
  <c r="C335" i="9"/>
  <c r="C336" i="9"/>
  <c r="E336" i="9" s="1"/>
  <c r="C337" i="9"/>
  <c r="C338" i="9"/>
  <c r="C339" i="9"/>
  <c r="C340" i="9"/>
  <c r="D340" i="9" s="1"/>
  <c r="C341" i="9"/>
  <c r="C342" i="9"/>
  <c r="C343" i="9"/>
  <c r="C344" i="9"/>
  <c r="C345" i="9"/>
  <c r="C346" i="9"/>
  <c r="C347" i="9"/>
  <c r="C348" i="9"/>
  <c r="C349" i="9"/>
  <c r="C350" i="9"/>
  <c r="C351" i="9"/>
  <c r="C352" i="9"/>
  <c r="E352" i="9" s="1"/>
  <c r="C353" i="9"/>
  <c r="C354" i="9"/>
  <c r="C355" i="9"/>
  <c r="C356" i="9"/>
  <c r="C357" i="9"/>
  <c r="C358" i="9"/>
  <c r="C359" i="9"/>
  <c r="C360" i="9"/>
  <c r="E360" i="9" s="1"/>
  <c r="C361" i="9"/>
  <c r="C362" i="9"/>
  <c r="C363" i="9"/>
  <c r="C364" i="9"/>
  <c r="C365" i="9"/>
  <c r="C366" i="9"/>
  <c r="C367" i="9"/>
  <c r="C368" i="9"/>
  <c r="C369" i="9"/>
  <c r="C370" i="9"/>
  <c r="C371" i="9"/>
  <c r="C372" i="9"/>
  <c r="E372" i="9" s="1"/>
  <c r="C373" i="9"/>
  <c r="C374" i="9"/>
  <c r="C375" i="9"/>
  <c r="C376" i="9"/>
  <c r="C377" i="9"/>
  <c r="C378" i="9"/>
  <c r="C379" i="9"/>
  <c r="C380" i="9"/>
  <c r="C381" i="9"/>
  <c r="C382" i="9"/>
  <c r="C383" i="9"/>
  <c r="C384" i="9"/>
  <c r="E384" i="9" s="1"/>
  <c r="C385" i="9"/>
  <c r="C386" i="9"/>
  <c r="C387" i="9"/>
  <c r="C388" i="9"/>
  <c r="C389" i="9"/>
  <c r="C390" i="9"/>
  <c r="C391" i="9"/>
  <c r="C392" i="9"/>
  <c r="C393" i="9"/>
  <c r="C394" i="9"/>
  <c r="C395" i="9"/>
  <c r="C396" i="9"/>
  <c r="D396" i="9" s="1"/>
  <c r="C397" i="9"/>
  <c r="C398" i="9"/>
  <c r="E398" i="9" s="1"/>
  <c r="C399" i="9"/>
  <c r="C400" i="9"/>
  <c r="D400" i="9" s="1"/>
  <c r="C401" i="9"/>
  <c r="C403" i="9"/>
  <c r="C404" i="9"/>
  <c r="D404" i="9" s="1"/>
  <c r="C405" i="9"/>
  <c r="C406" i="9"/>
  <c r="E406" i="9" s="1"/>
  <c r="C407" i="9"/>
  <c r="C408" i="9"/>
  <c r="C409" i="9"/>
  <c r="C410" i="9"/>
  <c r="C411" i="9"/>
  <c r="C412" i="9"/>
  <c r="D412" i="9" s="1"/>
  <c r="C413" i="9"/>
  <c r="C414" i="9"/>
  <c r="C415" i="9"/>
  <c r="C416" i="9"/>
  <c r="C417" i="9"/>
  <c r="C418" i="9"/>
  <c r="E418" i="9" s="1"/>
  <c r="C419" i="9"/>
  <c r="C420" i="9"/>
  <c r="C421" i="9"/>
  <c r="C422" i="9"/>
  <c r="C423" i="9"/>
  <c r="C424" i="9"/>
  <c r="D424" i="9" s="1"/>
  <c r="C425" i="9"/>
  <c r="C426" i="9"/>
  <c r="D426" i="9" s="1"/>
  <c r="C427" i="9"/>
  <c r="C428" i="9"/>
  <c r="C429" i="9"/>
  <c r="C430" i="9"/>
  <c r="C431" i="9"/>
  <c r="D431" i="9" s="1"/>
  <c r="O431" i="9" s="1"/>
  <c r="C432" i="9"/>
  <c r="C433" i="9"/>
  <c r="C434" i="9"/>
  <c r="C435" i="9"/>
  <c r="E435" i="9" s="1"/>
  <c r="C436" i="9"/>
  <c r="E436" i="9" s="1"/>
  <c r="C437" i="9"/>
  <c r="E437" i="9" s="1"/>
  <c r="C438" i="9"/>
  <c r="E438" i="9" s="1"/>
  <c r="C439" i="9"/>
  <c r="C440" i="9"/>
  <c r="C441" i="9"/>
  <c r="C442" i="9"/>
  <c r="C443" i="9"/>
  <c r="E443" i="9" s="1"/>
  <c r="C444" i="9"/>
  <c r="C445" i="9"/>
  <c r="E445" i="9" s="1"/>
  <c r="C446" i="9"/>
  <c r="E446" i="9" s="1"/>
  <c r="C447" i="9"/>
  <c r="C448" i="9"/>
  <c r="C449" i="9"/>
  <c r="C450" i="9"/>
  <c r="C451" i="9"/>
  <c r="E451" i="9" s="1"/>
  <c r="C452" i="9"/>
  <c r="C453" i="9"/>
  <c r="C454" i="9"/>
  <c r="E454" i="9" s="1"/>
  <c r="C455" i="9"/>
  <c r="D455" i="9" s="1"/>
  <c r="O455" i="9" s="1"/>
  <c r="C456" i="9"/>
  <c r="C457" i="9"/>
  <c r="C458" i="9"/>
  <c r="C459" i="9"/>
  <c r="E459" i="9" s="1"/>
  <c r="C460" i="9"/>
  <c r="C461" i="9"/>
  <c r="E461" i="9" s="1"/>
  <c r="C462" i="9"/>
  <c r="C463" i="9"/>
  <c r="C464" i="9"/>
  <c r="E464" i="9" s="1"/>
  <c r="C465" i="9"/>
  <c r="C466" i="9"/>
  <c r="C467" i="9"/>
  <c r="E467" i="9" s="1"/>
  <c r="C468" i="9"/>
  <c r="E468" i="9" s="1"/>
  <c r="C469" i="9"/>
  <c r="E469" i="9" s="1"/>
  <c r="C470" i="9"/>
  <c r="C471" i="9"/>
  <c r="C472" i="9"/>
  <c r="C473" i="9"/>
  <c r="C474" i="9"/>
  <c r="C475" i="9"/>
  <c r="E475" i="9" s="1"/>
  <c r="C476" i="9"/>
  <c r="C477" i="9"/>
  <c r="C478" i="9"/>
  <c r="E478" i="9" s="1"/>
  <c r="C479" i="9"/>
  <c r="D479" i="9" s="1"/>
  <c r="O479" i="9" s="1"/>
  <c r="C480" i="9"/>
  <c r="C481" i="9"/>
  <c r="C482" i="9"/>
  <c r="C483" i="9"/>
  <c r="E483" i="9" s="1"/>
  <c r="C484" i="9"/>
  <c r="C485" i="9"/>
  <c r="E485" i="9" s="1"/>
  <c r="C486" i="9"/>
  <c r="C487" i="9"/>
  <c r="E487" i="9" s="1"/>
  <c r="C488" i="9"/>
  <c r="D488" i="9" s="1"/>
  <c r="O488" i="9" s="1"/>
  <c r="C489" i="9"/>
  <c r="C490" i="9"/>
  <c r="E490" i="9" s="1"/>
  <c r="C491" i="9"/>
  <c r="E491" i="9" s="1"/>
  <c r="C492" i="9"/>
  <c r="C493" i="9"/>
  <c r="E493" i="9" s="1"/>
  <c r="C494" i="9"/>
  <c r="C495" i="9"/>
  <c r="C496" i="9"/>
  <c r="C497" i="9"/>
  <c r="C498" i="9"/>
  <c r="E498" i="9" s="1"/>
  <c r="C499" i="9"/>
  <c r="E499" i="9" s="1"/>
  <c r="C500" i="9"/>
  <c r="D500" i="9" s="1"/>
  <c r="O500" i="9" s="1"/>
  <c r="C501" i="9"/>
  <c r="C503" i="9"/>
  <c r="D503" i="9" s="1"/>
  <c r="O503" i="9" s="1"/>
  <c r="C504" i="9"/>
  <c r="C505" i="9"/>
  <c r="C506" i="9"/>
  <c r="C507" i="9"/>
  <c r="E507" i="9" s="1"/>
  <c r="C508" i="9"/>
  <c r="D508" i="9" s="1"/>
  <c r="O508" i="9" s="1"/>
  <c r="C509" i="9"/>
  <c r="E509" i="9" s="1"/>
  <c r="C510" i="9"/>
  <c r="E510" i="9" s="1"/>
  <c r="C511" i="9"/>
  <c r="C512" i="9"/>
  <c r="C513" i="9"/>
  <c r="C514" i="9"/>
  <c r="C515" i="9"/>
  <c r="E515" i="9" s="1"/>
  <c r="C516" i="9"/>
  <c r="C517" i="9"/>
  <c r="C518" i="9"/>
  <c r="C519" i="9"/>
  <c r="C520" i="9"/>
  <c r="C521" i="9"/>
  <c r="C522" i="9"/>
  <c r="C523" i="9"/>
  <c r="C524" i="9"/>
  <c r="C525" i="9"/>
  <c r="E525" i="9" s="1"/>
  <c r="C526" i="9"/>
  <c r="C527" i="9"/>
  <c r="E527" i="9" s="1"/>
  <c r="C528" i="9"/>
  <c r="C529" i="9"/>
  <c r="C530" i="9"/>
  <c r="C531" i="9"/>
  <c r="C532" i="9"/>
  <c r="C533" i="9"/>
  <c r="C534" i="9"/>
  <c r="E534" i="9" s="1"/>
  <c r="C535" i="9"/>
  <c r="E535" i="9" s="1"/>
  <c r="C536" i="9"/>
  <c r="E536" i="9" s="1"/>
  <c r="C537" i="9"/>
  <c r="D537" i="9" s="1"/>
  <c r="C538" i="9"/>
  <c r="C539" i="9"/>
  <c r="D539" i="9" s="1"/>
  <c r="C540" i="9"/>
  <c r="C541" i="9"/>
  <c r="C542" i="9"/>
  <c r="E542" i="9" s="1"/>
  <c r="C543" i="9"/>
  <c r="C544" i="9"/>
  <c r="E544" i="9" s="1"/>
  <c r="C545" i="9"/>
  <c r="E545" i="9" s="1"/>
  <c r="C546" i="9"/>
  <c r="E546" i="9" s="1"/>
  <c r="C547" i="9"/>
  <c r="C548" i="9"/>
  <c r="E548" i="9" s="1"/>
  <c r="C549" i="9"/>
  <c r="D549" i="9" s="1"/>
  <c r="C550" i="9"/>
  <c r="C551" i="9"/>
  <c r="D551" i="9" s="1"/>
  <c r="C552" i="9"/>
  <c r="C553" i="9"/>
  <c r="C554" i="9"/>
  <c r="C555" i="9"/>
  <c r="C556" i="9"/>
  <c r="D556" i="9" s="1"/>
  <c r="C557" i="9"/>
  <c r="C558" i="9"/>
  <c r="E558" i="9" s="1"/>
  <c r="C559" i="9"/>
  <c r="C560" i="9"/>
  <c r="C561" i="9"/>
  <c r="C562" i="9"/>
  <c r="C563" i="9"/>
  <c r="D563" i="9" s="1"/>
  <c r="C564" i="9"/>
  <c r="C565" i="9"/>
  <c r="C566" i="9"/>
  <c r="E566" i="9" s="1"/>
  <c r="C567" i="9"/>
  <c r="E567" i="9" s="1"/>
  <c r="C568" i="9"/>
  <c r="C569" i="9"/>
  <c r="E569" i="9" s="1"/>
  <c r="C570" i="9"/>
  <c r="D570" i="9" s="1"/>
  <c r="C571" i="9"/>
  <c r="C572" i="9"/>
  <c r="E572" i="9" s="1"/>
  <c r="C573" i="9"/>
  <c r="C574" i="9"/>
  <c r="E574" i="9" s="1"/>
  <c r="C575" i="9"/>
  <c r="D575" i="9" s="1"/>
  <c r="C576" i="9"/>
  <c r="C577" i="9"/>
  <c r="D577" i="9" s="1"/>
  <c r="C578" i="9"/>
  <c r="C579" i="9"/>
  <c r="C580" i="9"/>
  <c r="D580" i="9" s="1"/>
  <c r="C581" i="9"/>
  <c r="D581" i="9" s="1"/>
  <c r="C582" i="9"/>
  <c r="E582" i="9" s="1"/>
  <c r="C583" i="9"/>
  <c r="E583" i="9" s="1"/>
  <c r="C584" i="9"/>
  <c r="E584" i="9" s="1"/>
  <c r="C585" i="9"/>
  <c r="C586" i="9"/>
  <c r="E586" i="9" s="1"/>
  <c r="C587" i="9"/>
  <c r="C588" i="9"/>
  <c r="C589" i="9"/>
  <c r="C590" i="9"/>
  <c r="D590" i="9" s="1"/>
  <c r="C591" i="9"/>
  <c r="C592" i="9"/>
  <c r="C593" i="9"/>
  <c r="C594" i="9"/>
  <c r="C595" i="9"/>
  <c r="C596" i="9"/>
  <c r="C597" i="9"/>
  <c r="D597" i="9" s="1"/>
  <c r="C598" i="9"/>
  <c r="E598" i="9" s="1"/>
  <c r="C599" i="9"/>
  <c r="C600" i="9"/>
  <c r="C601" i="9"/>
  <c r="C603" i="9"/>
  <c r="C604" i="9"/>
  <c r="C605" i="9"/>
  <c r="E605" i="9" s="1"/>
  <c r="C606" i="9"/>
  <c r="E606" i="9" s="1"/>
  <c r="C607" i="9"/>
  <c r="D607" i="9" s="1"/>
  <c r="C608" i="9"/>
  <c r="C609" i="9"/>
  <c r="C610" i="9"/>
  <c r="E610" i="9" s="1"/>
  <c r="C611" i="9"/>
  <c r="E611" i="9" s="1"/>
  <c r="C612" i="9"/>
  <c r="C613" i="9"/>
  <c r="C614" i="9"/>
  <c r="C615" i="9"/>
  <c r="C616" i="9"/>
  <c r="C617" i="9"/>
  <c r="C618" i="9"/>
  <c r="C619" i="9"/>
  <c r="D619" i="9" s="1"/>
  <c r="C620" i="9"/>
  <c r="C621" i="9"/>
  <c r="C622" i="9"/>
  <c r="E622" i="9" s="1"/>
  <c r="C623" i="9"/>
  <c r="E623" i="9" s="1"/>
  <c r="C624" i="9"/>
  <c r="C625" i="9"/>
  <c r="C626" i="9"/>
  <c r="C627" i="9"/>
  <c r="C628" i="9"/>
  <c r="C629" i="9"/>
  <c r="C630" i="9"/>
  <c r="C631" i="9"/>
  <c r="D631" i="9" s="1"/>
  <c r="C632" i="9"/>
  <c r="E632" i="9" s="1"/>
  <c r="C633" i="9"/>
  <c r="C634" i="9"/>
  <c r="D634" i="9" s="1"/>
  <c r="C635" i="9"/>
  <c r="E635" i="9" s="1"/>
  <c r="C636" i="9"/>
  <c r="C637" i="9"/>
  <c r="C638" i="9"/>
  <c r="C639" i="9"/>
  <c r="C640" i="9"/>
  <c r="C641" i="9"/>
  <c r="C642" i="9"/>
  <c r="C643" i="9"/>
  <c r="D643" i="9" s="1"/>
  <c r="C644" i="9"/>
  <c r="E644" i="9" s="1"/>
  <c r="C645" i="9"/>
  <c r="D645" i="9" s="1"/>
  <c r="C646" i="9"/>
  <c r="C647" i="9"/>
  <c r="E647" i="9" s="1"/>
  <c r="C648" i="9"/>
  <c r="E648" i="9" s="1"/>
  <c r="C649" i="9"/>
  <c r="C650" i="9"/>
  <c r="C651" i="9"/>
  <c r="D651" i="9" s="1"/>
  <c r="C652" i="9"/>
  <c r="E652" i="9" s="1"/>
  <c r="C653" i="9"/>
  <c r="C654" i="9"/>
  <c r="C655" i="9"/>
  <c r="C656" i="9"/>
  <c r="C657" i="9"/>
  <c r="C658" i="9"/>
  <c r="C659" i="9"/>
  <c r="E659" i="9" s="1"/>
  <c r="C660" i="9"/>
  <c r="D660" i="9" s="1"/>
  <c r="O660" i="9" s="1"/>
  <c r="C661" i="9"/>
  <c r="C662" i="9"/>
  <c r="C663" i="9"/>
  <c r="C664" i="9"/>
  <c r="D664" i="9" s="1"/>
  <c r="O664" i="9" s="1"/>
  <c r="C665" i="9"/>
  <c r="C666" i="9"/>
  <c r="D666" i="9" s="1"/>
  <c r="O666" i="9" s="1"/>
  <c r="C667" i="9"/>
  <c r="D667" i="9" s="1"/>
  <c r="C668" i="9"/>
  <c r="C669" i="9"/>
  <c r="C670" i="9"/>
  <c r="E670" i="9" s="1"/>
  <c r="C671" i="9"/>
  <c r="D671" i="9" s="1"/>
  <c r="C672" i="9"/>
  <c r="C673" i="9"/>
  <c r="C674" i="9"/>
  <c r="C675" i="9"/>
  <c r="C676" i="9"/>
  <c r="C677" i="9"/>
  <c r="C678" i="9"/>
  <c r="D678" i="9" s="1"/>
  <c r="C679" i="9"/>
  <c r="D679" i="9" s="1"/>
  <c r="C680" i="9"/>
  <c r="D680" i="9" s="1"/>
  <c r="C681" i="9"/>
  <c r="C682" i="9"/>
  <c r="C683" i="9"/>
  <c r="D683" i="9" s="1"/>
  <c r="C684" i="9"/>
  <c r="D684" i="9" s="1"/>
  <c r="C685" i="9"/>
  <c r="C686" i="9"/>
  <c r="C687" i="9"/>
  <c r="D687" i="9" s="1"/>
  <c r="C688" i="9"/>
  <c r="D688" i="9" s="1"/>
  <c r="C689" i="9"/>
  <c r="C690" i="9"/>
  <c r="D690" i="9" s="1"/>
  <c r="C691" i="9"/>
  <c r="D691" i="9" s="1"/>
  <c r="C692" i="9"/>
  <c r="D692" i="9" s="1"/>
  <c r="C693" i="9"/>
  <c r="D693" i="9" s="1"/>
  <c r="C694" i="9"/>
  <c r="D694" i="9" s="1"/>
  <c r="C695" i="9"/>
  <c r="D695" i="9" s="1"/>
  <c r="C696" i="9"/>
  <c r="C697" i="9"/>
  <c r="C698" i="9"/>
  <c r="C699" i="9"/>
  <c r="D699" i="9" s="1"/>
  <c r="C700" i="9"/>
  <c r="D700" i="9" s="1"/>
  <c r="C701" i="9"/>
  <c r="E701" i="9" s="1"/>
  <c r="C703" i="9"/>
  <c r="D703" i="9" s="1"/>
  <c r="C704" i="9"/>
  <c r="D704" i="9" s="1"/>
  <c r="C705" i="9"/>
  <c r="C706" i="9"/>
  <c r="D706" i="9" s="1"/>
  <c r="C707" i="9"/>
  <c r="D707" i="9" s="1"/>
  <c r="C708" i="9"/>
  <c r="D708" i="9" s="1"/>
  <c r="C709" i="9"/>
  <c r="E709" i="9" s="1"/>
  <c r="C710" i="9"/>
  <c r="C711" i="9"/>
  <c r="C712" i="9"/>
  <c r="D712" i="9" s="1"/>
  <c r="C713" i="9"/>
  <c r="C714" i="9"/>
  <c r="D714" i="9" s="1"/>
  <c r="C715" i="9"/>
  <c r="D715" i="9" s="1"/>
  <c r="C716" i="9"/>
  <c r="D716" i="9" s="1"/>
  <c r="C717" i="9"/>
  <c r="C718" i="9"/>
  <c r="C719" i="9"/>
  <c r="D719" i="9" s="1"/>
  <c r="C720" i="9"/>
  <c r="D720" i="9" s="1"/>
  <c r="C721" i="9"/>
  <c r="C722" i="9"/>
  <c r="C723" i="9"/>
  <c r="C724" i="9"/>
  <c r="D724" i="9" s="1"/>
  <c r="C725" i="9"/>
  <c r="C726" i="9"/>
  <c r="D726" i="9" s="1"/>
  <c r="C727" i="9"/>
  <c r="D727" i="9" s="1"/>
  <c r="C728" i="9"/>
  <c r="D728" i="9" s="1"/>
  <c r="C729" i="9"/>
  <c r="C730" i="9"/>
  <c r="D730" i="9" s="1"/>
  <c r="C731" i="9"/>
  <c r="D731" i="9" s="1"/>
  <c r="C732" i="9"/>
  <c r="D732" i="9" s="1"/>
  <c r="C733" i="9"/>
  <c r="C734" i="9"/>
  <c r="C735" i="9"/>
  <c r="C736" i="9"/>
  <c r="D736" i="9" s="1"/>
  <c r="C737" i="9"/>
  <c r="E737" i="9" s="1"/>
  <c r="C738" i="9"/>
  <c r="C739" i="9"/>
  <c r="D739" i="9" s="1"/>
  <c r="C740" i="9"/>
  <c r="D740" i="9" s="1"/>
  <c r="C741" i="9"/>
  <c r="C742" i="9"/>
  <c r="D742" i="9" s="1"/>
  <c r="C743" i="9"/>
  <c r="D743" i="9" s="1"/>
  <c r="C744" i="9"/>
  <c r="D744" i="9" s="1"/>
  <c r="C745" i="9"/>
  <c r="C746" i="9"/>
  <c r="C747" i="9"/>
  <c r="C748" i="9"/>
  <c r="D748" i="9" s="1"/>
  <c r="C749" i="9"/>
  <c r="C750" i="9"/>
  <c r="D750" i="9" s="1"/>
  <c r="C751" i="9"/>
  <c r="D751" i="9" s="1"/>
  <c r="C752" i="9"/>
  <c r="C753" i="9"/>
  <c r="C754" i="9"/>
  <c r="C755" i="9"/>
  <c r="D755" i="9" s="1"/>
  <c r="C756" i="9"/>
  <c r="E756" i="9" s="1"/>
  <c r="C757" i="9"/>
  <c r="C758" i="9"/>
  <c r="C759" i="9"/>
  <c r="C760" i="9"/>
  <c r="C761" i="9"/>
  <c r="C762" i="9"/>
  <c r="D762" i="9" s="1"/>
  <c r="C763" i="9"/>
  <c r="C764" i="9"/>
  <c r="C765" i="9"/>
  <c r="C766" i="9"/>
  <c r="C767" i="9"/>
  <c r="E767" i="9" s="1"/>
  <c r="C768" i="9"/>
  <c r="E768" i="9" s="1"/>
  <c r="C769" i="9"/>
  <c r="C770" i="9"/>
  <c r="C771" i="9"/>
  <c r="C772" i="9"/>
  <c r="C773" i="9"/>
  <c r="C774" i="9"/>
  <c r="C775" i="9"/>
  <c r="C776" i="9"/>
  <c r="C777" i="9"/>
  <c r="C778" i="9"/>
  <c r="C779" i="9"/>
  <c r="E779" i="9" s="1"/>
  <c r="C780" i="9"/>
  <c r="E780" i="9" s="1"/>
  <c r="C781" i="9"/>
  <c r="D781" i="9" s="1"/>
  <c r="C782" i="9"/>
  <c r="C783" i="9"/>
  <c r="E783" i="9" s="1"/>
  <c r="C784" i="9"/>
  <c r="C785" i="9"/>
  <c r="C786" i="9"/>
  <c r="C787" i="9"/>
  <c r="C788" i="9"/>
  <c r="C789" i="9"/>
  <c r="C790" i="9"/>
  <c r="C791" i="9"/>
  <c r="E791" i="9" s="1"/>
  <c r="C792" i="9"/>
  <c r="D792" i="9" s="1"/>
  <c r="C793" i="9"/>
  <c r="E793" i="9" s="1"/>
  <c r="C794" i="9"/>
  <c r="C795" i="9"/>
  <c r="C796" i="9"/>
  <c r="C797" i="9"/>
  <c r="C798" i="9"/>
  <c r="C799" i="9"/>
  <c r="C800" i="9"/>
  <c r="E800" i="9" s="1"/>
  <c r="C801" i="9"/>
  <c r="C803" i="9"/>
  <c r="E803" i="9" s="1"/>
  <c r="C804" i="9"/>
  <c r="C805" i="9"/>
  <c r="D805" i="9" s="1"/>
  <c r="C806" i="9"/>
  <c r="C807" i="9"/>
  <c r="C808" i="9"/>
  <c r="C809" i="9"/>
  <c r="C810" i="9"/>
  <c r="C811" i="9"/>
  <c r="D811" i="9" s="1"/>
  <c r="C812" i="9"/>
  <c r="C813" i="9"/>
  <c r="C814" i="9"/>
  <c r="D814" i="9" s="1"/>
  <c r="C815" i="9"/>
  <c r="E815" i="9" s="1"/>
  <c r="C816" i="9"/>
  <c r="C817" i="9"/>
  <c r="E817" i="9" s="1"/>
  <c r="C818" i="9"/>
  <c r="C819" i="9"/>
  <c r="C820" i="9"/>
  <c r="C821" i="9"/>
  <c r="D821" i="9" s="1"/>
  <c r="C822" i="9"/>
  <c r="C823" i="9"/>
  <c r="E823" i="9" s="1"/>
  <c r="C824" i="9"/>
  <c r="C825" i="9"/>
  <c r="C826" i="9"/>
  <c r="D826" i="9" s="1"/>
  <c r="C827" i="9"/>
  <c r="E827" i="9" s="1"/>
  <c r="C828" i="9"/>
  <c r="D828" i="9" s="1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E881" i="9" s="1"/>
  <c r="C882" i="9"/>
  <c r="C883" i="9"/>
  <c r="E883" i="9" s="1"/>
  <c r="C884" i="9"/>
  <c r="C885" i="9"/>
  <c r="E885" i="9" s="1"/>
  <c r="C886" i="9"/>
  <c r="C887" i="9"/>
  <c r="E887" i="9" s="1"/>
  <c r="C888" i="9"/>
  <c r="C889" i="9"/>
  <c r="E889" i="9" s="1"/>
  <c r="C890" i="9"/>
  <c r="C891" i="9"/>
  <c r="C892" i="9"/>
  <c r="C893" i="9"/>
  <c r="C894" i="9"/>
  <c r="C895" i="9"/>
  <c r="C896" i="9"/>
  <c r="C897" i="9"/>
  <c r="E897" i="9" s="1"/>
  <c r="C898" i="9"/>
  <c r="C899" i="9"/>
  <c r="E899" i="9" s="1"/>
  <c r="C900" i="9"/>
  <c r="C901" i="9"/>
  <c r="C903" i="9"/>
  <c r="C904" i="9"/>
  <c r="C905" i="9"/>
  <c r="C906" i="9"/>
  <c r="C907" i="9"/>
  <c r="E907" i="9" s="1"/>
  <c r="C908" i="9"/>
  <c r="C909" i="9"/>
  <c r="E909" i="9" s="1"/>
  <c r="C910" i="9"/>
  <c r="C911" i="9"/>
  <c r="E911" i="9" s="1"/>
  <c r="C912" i="9"/>
  <c r="C913" i="9"/>
  <c r="C914" i="9"/>
  <c r="C915" i="9"/>
  <c r="E915" i="9" s="1"/>
  <c r="C916" i="9"/>
  <c r="C917" i="9"/>
  <c r="C918" i="9"/>
  <c r="C919" i="9"/>
  <c r="E919" i="9" s="1"/>
  <c r="C920" i="9"/>
  <c r="C921" i="9"/>
  <c r="E921" i="9" s="1"/>
  <c r="C922" i="9"/>
  <c r="C923" i="9"/>
  <c r="E923" i="9" s="1"/>
  <c r="C924" i="9"/>
  <c r="C925" i="9"/>
  <c r="E925" i="9" s="1"/>
  <c r="C926" i="9"/>
  <c r="C927" i="9"/>
  <c r="E927" i="9" s="1"/>
  <c r="C928" i="9"/>
  <c r="C929" i="9"/>
  <c r="E929" i="9" s="1"/>
  <c r="C930" i="9"/>
  <c r="C931" i="9"/>
  <c r="E931" i="9" s="1"/>
  <c r="C932" i="9"/>
  <c r="C933" i="9"/>
  <c r="E933" i="9" s="1"/>
  <c r="C934" i="9"/>
  <c r="C935" i="9"/>
  <c r="E935" i="9" s="1"/>
  <c r="C936" i="9"/>
  <c r="C937" i="9"/>
  <c r="E937" i="9" s="1"/>
  <c r="C938" i="9"/>
  <c r="C939" i="9"/>
  <c r="E939" i="9" s="1"/>
  <c r="C940" i="9"/>
  <c r="C941" i="9"/>
  <c r="C942" i="9"/>
  <c r="C943" i="9"/>
  <c r="E943" i="9" s="1"/>
  <c r="C944" i="9"/>
  <c r="C945" i="9"/>
  <c r="E945" i="9" s="1"/>
  <c r="C946" i="9"/>
  <c r="C947" i="9"/>
  <c r="E947" i="9" s="1"/>
  <c r="C948" i="9"/>
  <c r="C949" i="9"/>
  <c r="E949" i="9" s="1"/>
  <c r="C950" i="9"/>
  <c r="C951" i="9"/>
  <c r="E951" i="9" s="1"/>
  <c r="C952" i="9"/>
  <c r="C953" i="9"/>
  <c r="C954" i="9"/>
  <c r="C955" i="9"/>
  <c r="E955" i="9" s="1"/>
  <c r="C956" i="9"/>
  <c r="C957" i="9"/>
  <c r="E957" i="9" s="1"/>
  <c r="C958" i="9"/>
  <c r="C959" i="9"/>
  <c r="E959" i="9" s="1"/>
  <c r="C960" i="9"/>
  <c r="C961" i="9"/>
  <c r="E961" i="9" s="1"/>
  <c r="C962" i="9"/>
  <c r="C963" i="9"/>
  <c r="E963" i="9" s="1"/>
  <c r="C964" i="9"/>
  <c r="C965" i="9"/>
  <c r="C966" i="9"/>
  <c r="C967" i="9"/>
  <c r="E967" i="9" s="1"/>
  <c r="C968" i="9"/>
  <c r="C969" i="9"/>
  <c r="E969" i="9" s="1"/>
  <c r="C970" i="9"/>
  <c r="C971" i="9"/>
  <c r="E971" i="9" s="1"/>
  <c r="C972" i="9"/>
  <c r="C973" i="9"/>
  <c r="E973" i="9" s="1"/>
  <c r="C974" i="9"/>
  <c r="C975" i="9"/>
  <c r="E975" i="9" s="1"/>
  <c r="C976" i="9"/>
  <c r="C977" i="9"/>
  <c r="C978" i="9"/>
  <c r="C979" i="9"/>
  <c r="E979" i="9" s="1"/>
  <c r="C980" i="9"/>
  <c r="C981" i="9"/>
  <c r="E981" i="9" s="1"/>
  <c r="C982" i="9"/>
  <c r="C983" i="9"/>
  <c r="E983" i="9" s="1"/>
  <c r="C984" i="9"/>
  <c r="C985" i="9"/>
  <c r="C986" i="9"/>
  <c r="C987" i="9"/>
  <c r="E987" i="9" s="1"/>
  <c r="C988" i="9"/>
  <c r="C989" i="9"/>
  <c r="C990" i="9"/>
  <c r="C991" i="9"/>
  <c r="E991" i="9" s="1"/>
  <c r="C992" i="9"/>
  <c r="C993" i="9"/>
  <c r="E993" i="9" s="1"/>
  <c r="C994" i="9"/>
  <c r="C995" i="9"/>
  <c r="E995" i="9" s="1"/>
  <c r="C996" i="9"/>
  <c r="C997" i="9"/>
  <c r="E997" i="9" s="1"/>
  <c r="C998" i="9"/>
  <c r="C999" i="9"/>
  <c r="E999" i="9" s="1"/>
  <c r="C12" i="8"/>
  <c r="C13" i="8"/>
  <c r="C14" i="8"/>
  <c r="D14" i="8" s="1"/>
  <c r="O14" i="8" s="1"/>
  <c r="C15" i="8"/>
  <c r="C16" i="8"/>
  <c r="D16" i="8" s="1"/>
  <c r="O16" i="8" s="1"/>
  <c r="C17" i="8"/>
  <c r="C18" i="8"/>
  <c r="D18" i="8" s="1"/>
  <c r="O18" i="8" s="1"/>
  <c r="C19" i="8"/>
  <c r="C20" i="8"/>
  <c r="C21" i="8"/>
  <c r="C22" i="8"/>
  <c r="C23" i="8"/>
  <c r="C24" i="8"/>
  <c r="C25" i="8"/>
  <c r="C26" i="8"/>
  <c r="C27" i="8"/>
  <c r="C28" i="8"/>
  <c r="D28" i="8" s="1"/>
  <c r="C29" i="8"/>
  <c r="C30" i="8"/>
  <c r="D30" i="8" s="1"/>
  <c r="O30" i="8" s="1"/>
  <c r="C31" i="8"/>
  <c r="C32" i="8"/>
  <c r="D32" i="8" s="1"/>
  <c r="O32" i="8" s="1"/>
  <c r="C33" i="8"/>
  <c r="C34" i="8"/>
  <c r="C35" i="8"/>
  <c r="C36" i="8"/>
  <c r="C37" i="8"/>
  <c r="C38" i="8"/>
  <c r="D38" i="8" s="1"/>
  <c r="O38" i="8" s="1"/>
  <c r="C39" i="8"/>
  <c r="C40" i="8"/>
  <c r="C41" i="8"/>
  <c r="C42" i="8"/>
  <c r="C43" i="8"/>
  <c r="C44" i="8"/>
  <c r="D44" i="8" s="1"/>
  <c r="C45" i="8"/>
  <c r="C46" i="8"/>
  <c r="C47" i="8"/>
  <c r="C48" i="8"/>
  <c r="C49" i="8"/>
  <c r="C50" i="8"/>
  <c r="C51" i="8"/>
  <c r="C52" i="8"/>
  <c r="D52" i="8" s="1"/>
  <c r="C53" i="8"/>
  <c r="C54" i="8"/>
  <c r="D54" i="8" s="1"/>
  <c r="O54" i="8" s="1"/>
  <c r="C55" i="8"/>
  <c r="C56" i="8"/>
  <c r="D56" i="8" s="1"/>
  <c r="O56" i="8" s="1"/>
  <c r="C57" i="8"/>
  <c r="C58" i="8"/>
  <c r="C59" i="8"/>
  <c r="C60" i="8"/>
  <c r="C61" i="8"/>
  <c r="C62" i="8"/>
  <c r="D62" i="8" s="1"/>
  <c r="O62" i="8" s="1"/>
  <c r="C63" i="8"/>
  <c r="C64" i="8"/>
  <c r="D64" i="8" s="1"/>
  <c r="O64" i="8" s="1"/>
  <c r="C65" i="8"/>
  <c r="C66" i="8"/>
  <c r="C67" i="8"/>
  <c r="C68" i="8"/>
  <c r="D68" i="8" s="1"/>
  <c r="C69" i="8"/>
  <c r="C70" i="8"/>
  <c r="C71" i="8"/>
  <c r="C72" i="8"/>
  <c r="C73" i="8"/>
  <c r="C74" i="8"/>
  <c r="C75" i="8"/>
  <c r="C76" i="8"/>
  <c r="D76" i="8" s="1"/>
  <c r="C77" i="8"/>
  <c r="C78" i="8"/>
  <c r="D78" i="8" s="1"/>
  <c r="O78" i="8" s="1"/>
  <c r="C79" i="8"/>
  <c r="C80" i="8"/>
  <c r="D80" i="8" s="1"/>
  <c r="O80" i="8" s="1"/>
  <c r="C81" i="8"/>
  <c r="C82" i="8"/>
  <c r="C83" i="8"/>
  <c r="C84" i="8"/>
  <c r="C85" i="8"/>
  <c r="C86" i="8"/>
  <c r="C87" i="8"/>
  <c r="C88" i="8"/>
  <c r="C89" i="8"/>
  <c r="C90" i="8"/>
  <c r="E90" i="8" s="1"/>
  <c r="C91" i="8"/>
  <c r="C92" i="8"/>
  <c r="D92" i="8" s="1"/>
  <c r="C93" i="8"/>
  <c r="C94" i="8"/>
  <c r="C95" i="8"/>
  <c r="C96" i="8"/>
  <c r="C97" i="8"/>
  <c r="C98" i="8"/>
  <c r="C99" i="8"/>
  <c r="C100" i="8"/>
  <c r="D100" i="8" s="1"/>
  <c r="C101" i="8"/>
  <c r="C102" i="8"/>
  <c r="D102" i="8" s="1"/>
  <c r="O102" i="8" s="1"/>
  <c r="C103" i="8"/>
  <c r="C104" i="8"/>
  <c r="D104" i="8" s="1"/>
  <c r="O104" i="8" s="1"/>
  <c r="C105" i="8"/>
  <c r="C106" i="8"/>
  <c r="C107" i="8"/>
  <c r="C108" i="8"/>
  <c r="C109" i="8"/>
  <c r="C110" i="8"/>
  <c r="C111" i="8"/>
  <c r="C112" i="8"/>
  <c r="D112" i="8" s="1"/>
  <c r="O112" i="8" s="1"/>
  <c r="C113" i="8"/>
  <c r="C114" i="8"/>
  <c r="C115" i="8"/>
  <c r="C116" i="8"/>
  <c r="D116" i="8" s="1"/>
  <c r="C117" i="8"/>
  <c r="C118" i="8"/>
  <c r="C119" i="8"/>
  <c r="C120" i="8"/>
  <c r="C121" i="8"/>
  <c r="C122" i="8"/>
  <c r="C123" i="8"/>
  <c r="C124" i="8"/>
  <c r="D124" i="8" s="1"/>
  <c r="C125" i="8"/>
  <c r="C126" i="8"/>
  <c r="E126" i="8" s="1"/>
  <c r="C127" i="8"/>
  <c r="C128" i="8"/>
  <c r="D128" i="8" s="1"/>
  <c r="O128" i="8" s="1"/>
  <c r="C129" i="8"/>
  <c r="C130" i="8"/>
  <c r="C131" i="8"/>
  <c r="C132" i="8"/>
  <c r="C133" i="8"/>
  <c r="C134" i="8"/>
  <c r="C135" i="8"/>
  <c r="C136" i="8"/>
  <c r="D136" i="8" s="1"/>
  <c r="O136" i="8" s="1"/>
  <c r="C137" i="8"/>
  <c r="C138" i="8"/>
  <c r="D138" i="8" s="1"/>
  <c r="O138" i="8" s="1"/>
  <c r="C139" i="8"/>
  <c r="C140" i="8"/>
  <c r="C141" i="8"/>
  <c r="C142" i="8"/>
  <c r="C143" i="8"/>
  <c r="C144" i="8"/>
  <c r="C145" i="8"/>
  <c r="C146" i="8"/>
  <c r="C147" i="8"/>
  <c r="C148" i="8"/>
  <c r="D148" i="8" s="1"/>
  <c r="C149" i="8"/>
  <c r="C150" i="8"/>
  <c r="C151" i="8"/>
  <c r="C152" i="8"/>
  <c r="C153" i="8"/>
  <c r="C154" i="8"/>
  <c r="C155" i="8"/>
  <c r="C156" i="8"/>
  <c r="C157" i="8"/>
  <c r="C158" i="8"/>
  <c r="C159" i="8"/>
  <c r="C160" i="8"/>
  <c r="D160" i="8" s="1"/>
  <c r="O160" i="8" s="1"/>
  <c r="C161" i="8"/>
  <c r="C162" i="8"/>
  <c r="E162" i="8" s="1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E183" i="8" s="1"/>
  <c r="C184" i="8"/>
  <c r="C185" i="8"/>
  <c r="E185" i="8" s="1"/>
  <c r="C186" i="8"/>
  <c r="C187" i="8"/>
  <c r="E187" i="8" s="1"/>
  <c r="C188" i="8"/>
  <c r="C189" i="8"/>
  <c r="E189" i="8" s="1"/>
  <c r="C190" i="8"/>
  <c r="C191" i="8"/>
  <c r="E191" i="8" s="1"/>
  <c r="C192" i="8"/>
  <c r="C193" i="8"/>
  <c r="C194" i="8"/>
  <c r="C195" i="8"/>
  <c r="E195" i="8" s="1"/>
  <c r="C196" i="8"/>
  <c r="C197" i="8"/>
  <c r="E197" i="8" s="1"/>
  <c r="C198" i="8"/>
  <c r="C199" i="8"/>
  <c r="E199" i="8" s="1"/>
  <c r="C200" i="8"/>
  <c r="C201" i="8"/>
  <c r="E201" i="8" s="1"/>
  <c r="C202" i="8"/>
  <c r="C203" i="8"/>
  <c r="E203" i="8" s="1"/>
  <c r="C204" i="8"/>
  <c r="C205" i="8"/>
  <c r="C206" i="8"/>
  <c r="C207" i="8"/>
  <c r="E207" i="8" s="1"/>
  <c r="C208" i="8"/>
  <c r="C209" i="8"/>
  <c r="E209" i="8" s="1"/>
  <c r="C210" i="8"/>
  <c r="C211" i="8"/>
  <c r="E211" i="8" s="1"/>
  <c r="C212" i="8"/>
  <c r="C213" i="8"/>
  <c r="E213" i="8" s="1"/>
  <c r="C214" i="8"/>
  <c r="C215" i="8"/>
  <c r="E215" i="8" s="1"/>
  <c r="C216" i="8"/>
  <c r="C217" i="8"/>
  <c r="C218" i="8"/>
  <c r="C219" i="8"/>
  <c r="C220" i="8"/>
  <c r="C221" i="8"/>
  <c r="E221" i="8" s="1"/>
  <c r="C222" i="8"/>
  <c r="C223" i="8"/>
  <c r="E223" i="8" s="1"/>
  <c r="C224" i="8"/>
  <c r="D224" i="8" s="1"/>
  <c r="C225" i="8"/>
  <c r="C226" i="8"/>
  <c r="D226" i="8" s="1"/>
  <c r="C227" i="8"/>
  <c r="D227" i="8" s="1"/>
  <c r="C228" i="8"/>
  <c r="C229" i="8"/>
  <c r="C230" i="8"/>
  <c r="C231" i="8"/>
  <c r="E231" i="8" s="1"/>
  <c r="C232" i="8"/>
  <c r="E232" i="8" s="1"/>
  <c r="C233" i="8"/>
  <c r="E233" i="8" s="1"/>
  <c r="C234" i="8"/>
  <c r="E234" i="8" s="1"/>
  <c r="C235" i="8"/>
  <c r="C236" i="8"/>
  <c r="C237" i="8"/>
  <c r="E237" i="8" s="1"/>
  <c r="C238" i="8"/>
  <c r="D238" i="8" s="1"/>
  <c r="C239" i="8"/>
  <c r="E239" i="8" s="1"/>
  <c r="C240" i="8"/>
  <c r="C241" i="8"/>
  <c r="C242" i="8"/>
  <c r="D242" i="8" s="1"/>
  <c r="C243" i="8"/>
  <c r="D243" i="8" s="1"/>
  <c r="O243" i="8" s="1"/>
  <c r="C244" i="8"/>
  <c r="C245" i="8"/>
  <c r="C246" i="8"/>
  <c r="C247" i="8"/>
  <c r="E247" i="8" s="1"/>
  <c r="C248" i="8"/>
  <c r="E248" i="8" s="1"/>
  <c r="C249" i="8"/>
  <c r="C250" i="8"/>
  <c r="D250" i="8" s="1"/>
  <c r="C251" i="8"/>
  <c r="E251" i="8" s="1"/>
  <c r="C252" i="8"/>
  <c r="C253" i="8"/>
  <c r="C254" i="8"/>
  <c r="E254" i="8" s="1"/>
  <c r="C255" i="8"/>
  <c r="C256" i="8"/>
  <c r="C257" i="8"/>
  <c r="C258" i="8"/>
  <c r="E258" i="8" s="1"/>
  <c r="C259" i="8"/>
  <c r="C260" i="8"/>
  <c r="C261" i="8"/>
  <c r="D261" i="8" s="1"/>
  <c r="C262" i="8"/>
  <c r="D262" i="8" s="1"/>
  <c r="C263" i="8"/>
  <c r="E263" i="8" s="1"/>
  <c r="C264" i="8"/>
  <c r="C265" i="8"/>
  <c r="C266" i="8"/>
  <c r="C267" i="8"/>
  <c r="E267" i="8" s="1"/>
  <c r="C268" i="8"/>
  <c r="C269" i="8"/>
  <c r="C270" i="8"/>
  <c r="C271" i="8"/>
  <c r="E271" i="8" s="1"/>
  <c r="C272" i="8"/>
  <c r="D272" i="8" s="1"/>
  <c r="C273" i="8"/>
  <c r="C274" i="8"/>
  <c r="E274" i="8" s="1"/>
  <c r="C275" i="8"/>
  <c r="D275" i="8" s="1"/>
  <c r="C276" i="8"/>
  <c r="C277" i="8"/>
  <c r="C278" i="8"/>
  <c r="C279" i="8"/>
  <c r="C280" i="8"/>
  <c r="D280" i="8" s="1"/>
  <c r="O280" i="8" s="1"/>
  <c r="C281" i="8"/>
  <c r="C282" i="8"/>
  <c r="C283" i="8"/>
  <c r="C284" i="8"/>
  <c r="C285" i="8"/>
  <c r="E285" i="8" s="1"/>
  <c r="C286" i="8"/>
  <c r="D286" i="8" s="1"/>
  <c r="C287" i="8"/>
  <c r="E287" i="8" s="1"/>
  <c r="C288" i="8"/>
  <c r="C289" i="8"/>
  <c r="C290" i="8"/>
  <c r="D290" i="8" s="1"/>
  <c r="C291" i="8"/>
  <c r="D291" i="8" s="1"/>
  <c r="O291" i="8" s="1"/>
  <c r="C292" i="8"/>
  <c r="E292" i="8" s="1"/>
  <c r="C293" i="8"/>
  <c r="C294" i="8"/>
  <c r="C295" i="8"/>
  <c r="C296" i="8"/>
  <c r="E296" i="8" s="1"/>
  <c r="C297" i="8"/>
  <c r="C298" i="8"/>
  <c r="E298" i="8" s="1"/>
  <c r="C299" i="8"/>
  <c r="D299" i="8" s="1"/>
  <c r="C300" i="8"/>
  <c r="C301" i="8"/>
  <c r="C302" i="8"/>
  <c r="E302" i="8" s="1"/>
  <c r="C303" i="8"/>
  <c r="C304" i="8"/>
  <c r="C305" i="8"/>
  <c r="C306" i="8"/>
  <c r="E306" i="8" s="1"/>
  <c r="C307" i="8"/>
  <c r="C308" i="8"/>
  <c r="E308" i="8" s="1"/>
  <c r="C309" i="8"/>
  <c r="E309" i="8" s="1"/>
  <c r="C310" i="8"/>
  <c r="E310" i="8" s="1"/>
  <c r="C311" i="8"/>
  <c r="C312" i="8"/>
  <c r="C313" i="8"/>
  <c r="C314" i="8"/>
  <c r="C315" i="8"/>
  <c r="C316" i="8"/>
  <c r="C317" i="8"/>
  <c r="C318" i="8"/>
  <c r="C319" i="8"/>
  <c r="E319" i="8" s="1"/>
  <c r="C320" i="8"/>
  <c r="C321" i="8"/>
  <c r="E321" i="8" s="1"/>
  <c r="C322" i="8"/>
  <c r="E322" i="8" s="1"/>
  <c r="C323" i="8"/>
  <c r="D323" i="8" s="1"/>
  <c r="O323" i="8" s="1"/>
  <c r="C324" i="8"/>
  <c r="C325" i="8"/>
  <c r="C326" i="8"/>
  <c r="E326" i="8" s="1"/>
  <c r="C327" i="8"/>
  <c r="E327" i="8" s="1"/>
  <c r="C328" i="8"/>
  <c r="C329" i="8"/>
  <c r="C330" i="8"/>
  <c r="E330" i="8" s="1"/>
  <c r="C331" i="8"/>
  <c r="C332" i="8"/>
  <c r="E332" i="8" s="1"/>
  <c r="C333" i="8"/>
  <c r="C334" i="8"/>
  <c r="C335" i="8"/>
  <c r="E335" i="8" s="1"/>
  <c r="C336" i="8"/>
  <c r="C337" i="8"/>
  <c r="C338" i="8"/>
  <c r="C339" i="8"/>
  <c r="C340" i="8"/>
  <c r="C341" i="8"/>
  <c r="D341" i="8" s="1"/>
  <c r="C342" i="8"/>
  <c r="D342" i="8" s="1"/>
  <c r="O342" i="8" s="1"/>
  <c r="C343" i="8"/>
  <c r="D343" i="8" s="1"/>
  <c r="C344" i="8"/>
  <c r="C345" i="8"/>
  <c r="E345" i="8" s="1"/>
  <c r="C346" i="8"/>
  <c r="E346" i="8" s="1"/>
  <c r="C347" i="8"/>
  <c r="C348" i="8"/>
  <c r="C349" i="8"/>
  <c r="C350" i="8"/>
  <c r="D350" i="8" s="1"/>
  <c r="O350" i="8" s="1"/>
  <c r="C351" i="8"/>
  <c r="C352" i="8"/>
  <c r="C353" i="8"/>
  <c r="E353" i="8" s="1"/>
  <c r="C354" i="8"/>
  <c r="C355" i="8"/>
  <c r="E355" i="8" s="1"/>
  <c r="C356" i="8"/>
  <c r="C357" i="8"/>
  <c r="C358" i="8"/>
  <c r="D358" i="8" s="1"/>
  <c r="O358" i="8" s="1"/>
  <c r="C359" i="8"/>
  <c r="E359" i="8" s="1"/>
  <c r="C360" i="8"/>
  <c r="C361" i="8"/>
  <c r="C362" i="8"/>
  <c r="C363" i="8"/>
  <c r="E363" i="8" s="1"/>
  <c r="C364" i="8"/>
  <c r="C365" i="8"/>
  <c r="C366" i="8"/>
  <c r="D366" i="8" s="1"/>
  <c r="O366" i="8" s="1"/>
  <c r="C367" i="8"/>
  <c r="D367" i="8" s="1"/>
  <c r="C368" i="8"/>
  <c r="C369" i="8"/>
  <c r="C370" i="8"/>
  <c r="E370" i="8" s="1"/>
  <c r="C371" i="8"/>
  <c r="D371" i="8" s="1"/>
  <c r="C372" i="8"/>
  <c r="C373" i="8"/>
  <c r="C374" i="8"/>
  <c r="D374" i="8" s="1"/>
  <c r="O374" i="8" s="1"/>
  <c r="C375" i="8"/>
  <c r="D375" i="8" s="1"/>
  <c r="C376" i="8"/>
  <c r="C377" i="8"/>
  <c r="C378" i="8"/>
  <c r="C379" i="8"/>
  <c r="C380" i="8"/>
  <c r="C381" i="8"/>
  <c r="D381" i="8" s="1"/>
  <c r="C382" i="8"/>
  <c r="D382" i="8" s="1"/>
  <c r="O382" i="8" s="1"/>
  <c r="C383" i="8"/>
  <c r="C384" i="8"/>
  <c r="C385" i="8"/>
  <c r="C386" i="8"/>
  <c r="C387" i="8"/>
  <c r="C388" i="8"/>
  <c r="C389" i="8"/>
  <c r="D389" i="8" s="1"/>
  <c r="C390" i="8"/>
  <c r="D390" i="8" s="1"/>
  <c r="O390" i="8" s="1"/>
  <c r="C391" i="8"/>
  <c r="E391" i="8" s="1"/>
  <c r="C392" i="8"/>
  <c r="E392" i="8" s="1"/>
  <c r="C393" i="8"/>
  <c r="E393" i="8" s="1"/>
  <c r="C394" i="8"/>
  <c r="D394" i="8" s="1"/>
  <c r="O394" i="8" s="1"/>
  <c r="C395" i="8"/>
  <c r="D395" i="8" s="1"/>
  <c r="C396" i="8"/>
  <c r="C397" i="8"/>
  <c r="C398" i="8"/>
  <c r="C399" i="8"/>
  <c r="C400" i="8"/>
  <c r="E400" i="8" s="1"/>
  <c r="C401" i="8"/>
  <c r="C402" i="8"/>
  <c r="E402" i="8" s="1"/>
  <c r="C403" i="8"/>
  <c r="C404" i="8"/>
  <c r="C405" i="8"/>
  <c r="D405" i="8" s="1"/>
  <c r="C406" i="8"/>
  <c r="D406" i="8" s="1"/>
  <c r="O406" i="8" s="1"/>
  <c r="C407" i="8"/>
  <c r="E407" i="8" s="1"/>
  <c r="C408" i="8"/>
  <c r="C409" i="8"/>
  <c r="C410" i="8"/>
  <c r="E410" i="8" s="1"/>
  <c r="C411" i="8"/>
  <c r="D411" i="8" s="1"/>
  <c r="C412" i="8"/>
  <c r="C413" i="8"/>
  <c r="E413" i="8" s="1"/>
  <c r="C414" i="8"/>
  <c r="D414" i="8" s="1"/>
  <c r="O414" i="8" s="1"/>
  <c r="C415" i="8"/>
  <c r="C416" i="8"/>
  <c r="D416" i="8" s="1"/>
  <c r="O416" i="8" s="1"/>
  <c r="C417" i="8"/>
  <c r="C418" i="8"/>
  <c r="E418" i="8" s="1"/>
  <c r="C419" i="8"/>
  <c r="E419" i="8" s="1"/>
  <c r="C420" i="8"/>
  <c r="C421" i="8"/>
  <c r="C422" i="8"/>
  <c r="D422" i="8" s="1"/>
  <c r="O422" i="8" s="1"/>
  <c r="C423" i="8"/>
  <c r="D423" i="8" s="1"/>
  <c r="C424" i="8"/>
  <c r="D424" i="8" s="1"/>
  <c r="O424" i="8" s="1"/>
  <c r="C425" i="8"/>
  <c r="C426" i="8"/>
  <c r="C427" i="8"/>
  <c r="C428" i="8"/>
  <c r="C429" i="8"/>
  <c r="E429" i="8" s="1"/>
  <c r="C430" i="8"/>
  <c r="C431" i="8"/>
  <c r="E431" i="8" s="1"/>
  <c r="C432" i="8"/>
  <c r="C433" i="8"/>
  <c r="C434" i="8"/>
  <c r="D434" i="8" s="1"/>
  <c r="O434" i="8" s="1"/>
  <c r="C435" i="8"/>
  <c r="C436" i="8"/>
  <c r="C437" i="8"/>
  <c r="C438" i="8"/>
  <c r="D438" i="8" s="1"/>
  <c r="O438" i="8" s="1"/>
  <c r="C439" i="8"/>
  <c r="C440" i="8"/>
  <c r="C441" i="8"/>
  <c r="D441" i="8" s="1"/>
  <c r="C442" i="8"/>
  <c r="D442" i="8" s="1"/>
  <c r="O442" i="8" s="1"/>
  <c r="C443" i="8"/>
  <c r="E443" i="8" s="1"/>
  <c r="C444" i="8"/>
  <c r="C445" i="8"/>
  <c r="C446" i="8"/>
  <c r="D446" i="8" s="1"/>
  <c r="O446" i="8" s="1"/>
  <c r="C447" i="8"/>
  <c r="D447" i="8" s="1"/>
  <c r="C448" i="8"/>
  <c r="C449" i="8"/>
  <c r="D449" i="8" s="1"/>
  <c r="C450" i="8"/>
  <c r="E450" i="8" s="1"/>
  <c r="C451" i="8"/>
  <c r="E451" i="8" s="1"/>
  <c r="C452" i="8"/>
  <c r="C453" i="8"/>
  <c r="C454" i="8"/>
  <c r="D454" i="8" s="1"/>
  <c r="O454" i="8" s="1"/>
  <c r="C455" i="8"/>
  <c r="E455" i="8" s="1"/>
  <c r="C456" i="8"/>
  <c r="C457" i="8"/>
  <c r="C458" i="8"/>
  <c r="E458" i="8" s="1"/>
  <c r="C459" i="8"/>
  <c r="D459" i="8" s="1"/>
  <c r="C460" i="8"/>
  <c r="D460" i="8" s="1"/>
  <c r="O460" i="8" s="1"/>
  <c r="C461" i="8"/>
  <c r="D461" i="8" s="1"/>
  <c r="C462" i="8"/>
  <c r="D462" i="8" s="1"/>
  <c r="O462" i="8" s="1"/>
  <c r="C463" i="8"/>
  <c r="C464" i="8"/>
  <c r="D464" i="8" s="1"/>
  <c r="O464" i="8" s="1"/>
  <c r="C465" i="8"/>
  <c r="E465" i="8" s="1"/>
  <c r="C466" i="8"/>
  <c r="E466" i="8" s="1"/>
  <c r="C467" i="8"/>
  <c r="E467" i="8" s="1"/>
  <c r="C468" i="8"/>
  <c r="C469" i="8"/>
  <c r="C470" i="8"/>
  <c r="D470" i="8" s="1"/>
  <c r="O470" i="8" s="1"/>
  <c r="C471" i="8"/>
  <c r="C472" i="8"/>
  <c r="D472" i="8" s="1"/>
  <c r="O472" i="8" s="1"/>
  <c r="C473" i="8"/>
  <c r="C474" i="8"/>
  <c r="C475" i="8"/>
  <c r="C476" i="8"/>
  <c r="C477" i="8"/>
  <c r="D477" i="8" s="1"/>
  <c r="C478" i="8"/>
  <c r="C479" i="8"/>
  <c r="C480" i="8"/>
  <c r="C481" i="8"/>
  <c r="C482" i="8"/>
  <c r="C483" i="8"/>
  <c r="C484" i="8"/>
  <c r="E484" i="8" s="1"/>
  <c r="C485" i="8"/>
  <c r="C486" i="8"/>
  <c r="C487" i="8"/>
  <c r="C488" i="8"/>
  <c r="D488" i="8" s="1"/>
  <c r="O488" i="8" s="1"/>
  <c r="C489" i="8"/>
  <c r="E489" i="8" s="1"/>
  <c r="C490" i="8"/>
  <c r="C491" i="8"/>
  <c r="E491" i="8" s="1"/>
  <c r="C492" i="8"/>
  <c r="C493" i="8"/>
  <c r="C494" i="8"/>
  <c r="C495" i="8"/>
  <c r="C496" i="8"/>
  <c r="C497" i="8"/>
  <c r="E497" i="8" s="1"/>
  <c r="C498" i="8"/>
  <c r="D498" i="8" s="1"/>
  <c r="O498" i="8" s="1"/>
  <c r="C499" i="8"/>
  <c r="E499" i="8" s="1"/>
  <c r="C500" i="8"/>
  <c r="C501" i="8"/>
  <c r="C502" i="8"/>
  <c r="C503" i="8"/>
  <c r="D503" i="8" s="1"/>
  <c r="C504" i="8"/>
  <c r="C505" i="8"/>
  <c r="C506" i="8"/>
  <c r="D506" i="8" s="1"/>
  <c r="O506" i="8" s="1"/>
  <c r="C507" i="8"/>
  <c r="C508" i="8"/>
  <c r="D508" i="8" s="1"/>
  <c r="O508" i="8" s="1"/>
  <c r="C509" i="8"/>
  <c r="C510" i="8"/>
  <c r="C511" i="8"/>
  <c r="C512" i="8"/>
  <c r="D512" i="8" s="1"/>
  <c r="O512" i="8" s="1"/>
  <c r="C513" i="8"/>
  <c r="D513" i="8" s="1"/>
  <c r="O513" i="8" s="1"/>
  <c r="C514" i="8"/>
  <c r="E514" i="8" s="1"/>
  <c r="C515" i="8"/>
  <c r="E515" i="8" s="1"/>
  <c r="C516" i="8"/>
  <c r="C517" i="8"/>
  <c r="C518" i="8"/>
  <c r="D518" i="8" s="1"/>
  <c r="C519" i="8"/>
  <c r="D519" i="8" s="1"/>
  <c r="O519" i="8" s="1"/>
  <c r="C520" i="8"/>
  <c r="D520" i="8" s="1"/>
  <c r="O520" i="8" s="1"/>
  <c r="C521" i="8"/>
  <c r="C522" i="8"/>
  <c r="C523" i="8"/>
  <c r="C524" i="8"/>
  <c r="C525" i="8"/>
  <c r="D525" i="8" s="1"/>
  <c r="C526" i="8"/>
  <c r="D526" i="8" s="1"/>
  <c r="O526" i="8" s="1"/>
  <c r="C527" i="8"/>
  <c r="C528" i="8"/>
  <c r="C529" i="8"/>
  <c r="C530" i="8"/>
  <c r="C531" i="8"/>
  <c r="D531" i="8" s="1"/>
  <c r="O531" i="8" s="1"/>
  <c r="C532" i="8"/>
  <c r="D532" i="8" s="1"/>
  <c r="O532" i="8" s="1"/>
  <c r="C533" i="8"/>
  <c r="C534" i="8"/>
  <c r="C535" i="8"/>
  <c r="D535" i="8" s="1"/>
  <c r="O535" i="8" s="1"/>
  <c r="C536" i="8"/>
  <c r="C537" i="8"/>
  <c r="D537" i="8" s="1"/>
  <c r="O537" i="8" s="1"/>
  <c r="C538" i="8"/>
  <c r="C539" i="8"/>
  <c r="E539" i="8" s="1"/>
  <c r="C540" i="8"/>
  <c r="C541" i="8"/>
  <c r="C542" i="8"/>
  <c r="D542" i="8" s="1"/>
  <c r="C543" i="8"/>
  <c r="D543" i="8" s="1"/>
  <c r="O543" i="8" s="1"/>
  <c r="C544" i="8"/>
  <c r="D544" i="8" s="1"/>
  <c r="C545" i="8"/>
  <c r="C546" i="8"/>
  <c r="C547" i="8"/>
  <c r="C548" i="8"/>
  <c r="C549" i="8"/>
  <c r="D549" i="8" s="1"/>
  <c r="C550" i="8"/>
  <c r="C551" i="8"/>
  <c r="C552" i="8"/>
  <c r="C553" i="8"/>
  <c r="C554" i="8"/>
  <c r="E554" i="8" s="1"/>
  <c r="C555" i="8"/>
  <c r="D555" i="8" s="1"/>
  <c r="O555" i="8" s="1"/>
  <c r="C556" i="8"/>
  <c r="D556" i="8" s="1"/>
  <c r="C557" i="8"/>
  <c r="C558" i="8"/>
  <c r="C559" i="8"/>
  <c r="C560" i="8"/>
  <c r="C561" i="8"/>
  <c r="D561" i="8" s="1"/>
  <c r="O561" i="8" s="1"/>
  <c r="C562" i="8"/>
  <c r="C563" i="8"/>
  <c r="E563" i="8" s="1"/>
  <c r="C564" i="8"/>
  <c r="C565" i="8"/>
  <c r="C566" i="8"/>
  <c r="D566" i="8" s="1"/>
  <c r="C567" i="8"/>
  <c r="D567" i="8" s="1"/>
  <c r="O567" i="8" s="1"/>
  <c r="C568" i="8"/>
  <c r="D568" i="8" s="1"/>
  <c r="C569" i="8"/>
  <c r="C570" i="8"/>
  <c r="C571" i="8"/>
  <c r="D571" i="8" s="1"/>
  <c r="O571" i="8" s="1"/>
  <c r="C572" i="8"/>
  <c r="D572" i="8" s="1"/>
  <c r="C573" i="8"/>
  <c r="D573" i="8" s="1"/>
  <c r="C574" i="8"/>
  <c r="C575" i="8"/>
  <c r="E575" i="8" s="1"/>
  <c r="C576" i="8"/>
  <c r="C577" i="8"/>
  <c r="C578" i="8"/>
  <c r="C579" i="8"/>
  <c r="C580" i="8"/>
  <c r="D580" i="8" s="1"/>
  <c r="C581" i="8"/>
  <c r="C582" i="8"/>
  <c r="C583" i="8"/>
  <c r="D583" i="8" s="1"/>
  <c r="O583" i="8" s="1"/>
  <c r="C584" i="8"/>
  <c r="C585" i="8"/>
  <c r="C586" i="8"/>
  <c r="C587" i="8"/>
  <c r="E587" i="8" s="1"/>
  <c r="C588" i="8"/>
  <c r="C589" i="8"/>
  <c r="C590" i="8"/>
  <c r="D590" i="8" s="1"/>
  <c r="C591" i="8"/>
  <c r="C592" i="8"/>
  <c r="D592" i="8" s="1"/>
  <c r="C593" i="8"/>
  <c r="C594" i="8"/>
  <c r="C595" i="8"/>
  <c r="C596" i="8"/>
  <c r="C597" i="8"/>
  <c r="C598" i="8"/>
  <c r="C599" i="8"/>
  <c r="E599" i="8" s="1"/>
  <c r="C600" i="8"/>
  <c r="C601" i="8"/>
  <c r="C602" i="8"/>
  <c r="C603" i="8"/>
  <c r="C604" i="8"/>
  <c r="D604" i="8" s="1"/>
  <c r="C605" i="8"/>
  <c r="C606" i="8"/>
  <c r="C607" i="8"/>
  <c r="C608" i="8"/>
  <c r="C609" i="8"/>
  <c r="C610" i="8"/>
  <c r="D610" i="8" s="1"/>
  <c r="O610" i="8" s="1"/>
  <c r="C611" i="8"/>
  <c r="E611" i="8" s="1"/>
  <c r="C612" i="8"/>
  <c r="C613" i="8"/>
  <c r="C614" i="8"/>
  <c r="D614" i="8" s="1"/>
  <c r="C615" i="8"/>
  <c r="C616" i="8"/>
  <c r="D616" i="8" s="1"/>
  <c r="C617" i="8"/>
  <c r="C618" i="8"/>
  <c r="C619" i="8"/>
  <c r="D619" i="8" s="1"/>
  <c r="O619" i="8" s="1"/>
  <c r="C620" i="8"/>
  <c r="C621" i="8"/>
  <c r="C622" i="8"/>
  <c r="C623" i="8"/>
  <c r="E623" i="8" s="1"/>
  <c r="C624" i="8"/>
  <c r="C625" i="8"/>
  <c r="C626" i="8"/>
  <c r="D626" i="8" s="1"/>
  <c r="O626" i="8" s="1"/>
  <c r="C627" i="8"/>
  <c r="E627" i="8" s="1"/>
  <c r="C628" i="8"/>
  <c r="C629" i="8"/>
  <c r="C630" i="8"/>
  <c r="C631" i="8"/>
  <c r="E631" i="8" s="1"/>
  <c r="C632" i="8"/>
  <c r="C633" i="8"/>
  <c r="C634" i="8"/>
  <c r="C635" i="8"/>
  <c r="E635" i="8" s="1"/>
  <c r="C636" i="8"/>
  <c r="C637" i="8"/>
  <c r="C638" i="8"/>
  <c r="D638" i="8" s="1"/>
  <c r="C639" i="8"/>
  <c r="C640" i="8"/>
  <c r="C641" i="8"/>
  <c r="C642" i="8"/>
  <c r="C643" i="8"/>
  <c r="C644" i="8"/>
  <c r="C645" i="8"/>
  <c r="C646" i="8"/>
  <c r="C647" i="8"/>
  <c r="E647" i="8" s="1"/>
  <c r="C648" i="8"/>
  <c r="C649" i="8"/>
  <c r="C650" i="8"/>
  <c r="D650" i="8" s="1"/>
  <c r="C651" i="8"/>
  <c r="C652" i="8"/>
  <c r="C653" i="8"/>
  <c r="C654" i="8"/>
  <c r="C655" i="8"/>
  <c r="C656" i="8"/>
  <c r="C657" i="8"/>
  <c r="C658" i="8"/>
  <c r="C659" i="8"/>
  <c r="E659" i="8" s="1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D678" i="8" s="1"/>
  <c r="C679" i="8"/>
  <c r="C680" i="8"/>
  <c r="C681" i="8"/>
  <c r="D681" i="8" s="1"/>
  <c r="C682" i="8"/>
  <c r="C683" i="8"/>
  <c r="C684" i="8"/>
  <c r="C685" i="8"/>
  <c r="C686" i="8"/>
  <c r="C687" i="8"/>
  <c r="D687" i="8" s="1"/>
  <c r="C688" i="8"/>
  <c r="C689" i="8"/>
  <c r="C690" i="8"/>
  <c r="C691" i="8"/>
  <c r="C692" i="8"/>
  <c r="C693" i="8"/>
  <c r="C694" i="8"/>
  <c r="C695" i="8"/>
  <c r="C696" i="8"/>
  <c r="C697" i="8"/>
  <c r="C698" i="8"/>
  <c r="C699" i="8"/>
  <c r="E699" i="8" s="1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D714" i="8" s="1"/>
  <c r="C715" i="8"/>
  <c r="C716" i="8"/>
  <c r="C717" i="8"/>
  <c r="C718" i="8"/>
  <c r="C719" i="8"/>
  <c r="C720" i="8"/>
  <c r="C721" i="8"/>
  <c r="C722" i="8"/>
  <c r="C723" i="8"/>
  <c r="D723" i="8" s="1"/>
  <c r="C724" i="8"/>
  <c r="C725" i="8"/>
  <c r="C726" i="8"/>
  <c r="C727" i="8"/>
  <c r="C728" i="8"/>
  <c r="C729" i="8"/>
  <c r="C730" i="8"/>
  <c r="C731" i="8"/>
  <c r="D731" i="8" s="1"/>
  <c r="C732" i="8"/>
  <c r="C733" i="8"/>
  <c r="C734" i="8"/>
  <c r="D734" i="8" s="1"/>
  <c r="O734" i="8" s="1"/>
  <c r="C735" i="8"/>
  <c r="C736" i="8"/>
  <c r="C737" i="8"/>
  <c r="D737" i="8" s="1"/>
  <c r="O737" i="8" s="1"/>
  <c r="C738" i="8"/>
  <c r="C739" i="8"/>
  <c r="C740" i="8"/>
  <c r="D740" i="8" s="1"/>
  <c r="O740" i="8" s="1"/>
  <c r="C741" i="8"/>
  <c r="C742" i="8"/>
  <c r="C743" i="8"/>
  <c r="D743" i="8" s="1"/>
  <c r="O743" i="8" s="1"/>
  <c r="C744" i="8"/>
  <c r="C745" i="8"/>
  <c r="C746" i="8"/>
  <c r="D746" i="8" s="1"/>
  <c r="O746" i="8" s="1"/>
  <c r="C747" i="8"/>
  <c r="C748" i="8"/>
  <c r="C749" i="8"/>
  <c r="D749" i="8" s="1"/>
  <c r="O749" i="8" s="1"/>
  <c r="C750" i="8"/>
  <c r="D750" i="8" s="1"/>
  <c r="C751" i="8"/>
  <c r="C752" i="8"/>
  <c r="D752" i="8" s="1"/>
  <c r="O752" i="8" s="1"/>
  <c r="C753" i="8"/>
  <c r="C754" i="8"/>
  <c r="C755" i="8"/>
  <c r="D755" i="8" s="1"/>
  <c r="C756" i="8"/>
  <c r="C757" i="8"/>
  <c r="C758" i="8"/>
  <c r="D758" i="8" s="1"/>
  <c r="O758" i="8" s="1"/>
  <c r="C759" i="8"/>
  <c r="D759" i="8" s="1"/>
  <c r="C760" i="8"/>
  <c r="C761" i="8"/>
  <c r="D761" i="8" s="1"/>
  <c r="O761" i="8" s="1"/>
  <c r="C762" i="8"/>
  <c r="C763" i="8"/>
  <c r="C764" i="8"/>
  <c r="D764" i="8" s="1"/>
  <c r="O764" i="8" s="1"/>
  <c r="C765" i="8"/>
  <c r="D765" i="8" s="1"/>
  <c r="C766" i="8"/>
  <c r="C767" i="8"/>
  <c r="D767" i="8" s="1"/>
  <c r="O767" i="8" s="1"/>
  <c r="C768" i="8"/>
  <c r="C769" i="8"/>
  <c r="C770" i="8"/>
  <c r="D770" i="8" s="1"/>
  <c r="O770" i="8" s="1"/>
  <c r="C771" i="8"/>
  <c r="C772" i="8"/>
  <c r="C773" i="8"/>
  <c r="D773" i="8" s="1"/>
  <c r="O773" i="8" s="1"/>
  <c r="C774" i="8"/>
  <c r="C775" i="8"/>
  <c r="C776" i="8"/>
  <c r="D776" i="8" s="1"/>
  <c r="O776" i="8" s="1"/>
  <c r="C777" i="8"/>
  <c r="D777" i="8" s="1"/>
  <c r="C778" i="8"/>
  <c r="C779" i="8"/>
  <c r="D779" i="8" s="1"/>
  <c r="O779" i="8" s="1"/>
  <c r="C780" i="8"/>
  <c r="C781" i="8"/>
  <c r="C782" i="8"/>
  <c r="D782" i="8" s="1"/>
  <c r="O782" i="8" s="1"/>
  <c r="C783" i="8"/>
  <c r="D783" i="8" s="1"/>
  <c r="C784" i="8"/>
  <c r="C785" i="8"/>
  <c r="D785" i="8" s="1"/>
  <c r="O785" i="8" s="1"/>
  <c r="C786" i="8"/>
  <c r="D786" i="8" s="1"/>
  <c r="C787" i="8"/>
  <c r="C788" i="8"/>
  <c r="D788" i="8" s="1"/>
  <c r="O788" i="8" s="1"/>
  <c r="C789" i="8"/>
  <c r="D789" i="8" s="1"/>
  <c r="C790" i="8"/>
  <c r="C791" i="8"/>
  <c r="D791" i="8" s="1"/>
  <c r="O791" i="8" s="1"/>
  <c r="C792" i="8"/>
  <c r="C793" i="8"/>
  <c r="C794" i="8"/>
  <c r="C795" i="8"/>
  <c r="C796" i="8"/>
  <c r="E796" i="8" s="1"/>
  <c r="C797" i="8"/>
  <c r="D797" i="8" s="1"/>
  <c r="O797" i="8" s="1"/>
  <c r="C798" i="8"/>
  <c r="D798" i="8" s="1"/>
  <c r="C799" i="8"/>
  <c r="C800" i="8"/>
  <c r="C801" i="8"/>
  <c r="D801" i="8" s="1"/>
  <c r="O801" i="8" s="1"/>
  <c r="C802" i="8"/>
  <c r="C803" i="8"/>
  <c r="C804" i="8"/>
  <c r="C805" i="8"/>
  <c r="C806" i="8"/>
  <c r="D806" i="8" s="1"/>
  <c r="C807" i="8"/>
  <c r="D807" i="8" s="1"/>
  <c r="O807" i="8" s="1"/>
  <c r="C808" i="8"/>
  <c r="C809" i="8"/>
  <c r="D809" i="8" s="1"/>
  <c r="O809" i="8" s="1"/>
  <c r="C810" i="8"/>
  <c r="C811" i="8"/>
  <c r="C812" i="8"/>
  <c r="C813" i="8"/>
  <c r="C814" i="8"/>
  <c r="D814" i="8" s="1"/>
  <c r="C815" i="8"/>
  <c r="E815" i="8" s="1"/>
  <c r="C816" i="8"/>
  <c r="C817" i="8"/>
  <c r="C818" i="8"/>
  <c r="C819" i="8"/>
  <c r="C820" i="8"/>
  <c r="E820" i="8" s="1"/>
  <c r="C821" i="8"/>
  <c r="C822" i="8"/>
  <c r="E822" i="8" s="1"/>
  <c r="C823" i="8"/>
  <c r="C824" i="8"/>
  <c r="C825" i="8"/>
  <c r="C826" i="8"/>
  <c r="C827" i="8"/>
  <c r="C828" i="8"/>
  <c r="C829" i="8"/>
  <c r="C830" i="8"/>
  <c r="D830" i="8" s="1"/>
  <c r="C831" i="8"/>
  <c r="C832" i="8"/>
  <c r="C833" i="8"/>
  <c r="C834" i="8"/>
  <c r="C835" i="8"/>
  <c r="C836" i="8"/>
  <c r="C837" i="8"/>
  <c r="C838" i="8"/>
  <c r="C839" i="8"/>
  <c r="D839" i="8" s="1"/>
  <c r="C840" i="8"/>
  <c r="C841" i="8"/>
  <c r="C842" i="8"/>
  <c r="C843" i="8"/>
  <c r="C844" i="8"/>
  <c r="C845" i="8"/>
  <c r="D845" i="8" s="1"/>
  <c r="C846" i="8"/>
  <c r="C847" i="8"/>
  <c r="D847" i="8" s="1"/>
  <c r="C848" i="8"/>
  <c r="C849" i="8"/>
  <c r="D849" i="8" s="1"/>
  <c r="C850" i="8"/>
  <c r="C851" i="8"/>
  <c r="E851" i="8" s="1"/>
  <c r="C852" i="8"/>
  <c r="C853" i="8"/>
  <c r="C854" i="8"/>
  <c r="C855" i="8"/>
  <c r="D855" i="8" s="1"/>
  <c r="C856" i="8"/>
  <c r="C857" i="8"/>
  <c r="D857" i="8" s="1"/>
  <c r="C858" i="8"/>
  <c r="C859" i="8"/>
  <c r="C860" i="8"/>
  <c r="C861" i="8"/>
  <c r="C862" i="8"/>
  <c r="C863" i="8"/>
  <c r="D863" i="8" s="1"/>
  <c r="C864" i="8"/>
  <c r="C865" i="8"/>
  <c r="C866" i="8"/>
  <c r="C867" i="8"/>
  <c r="C868" i="8"/>
  <c r="C869" i="8"/>
  <c r="C870" i="8"/>
  <c r="C871" i="8"/>
  <c r="E871" i="8" s="1"/>
  <c r="C872" i="8"/>
  <c r="C873" i="8"/>
  <c r="D873" i="8" s="1"/>
  <c r="C874" i="8"/>
  <c r="C875" i="8"/>
  <c r="E875" i="8" s="1"/>
  <c r="C876" i="8"/>
  <c r="C877" i="8"/>
  <c r="C878" i="8"/>
  <c r="C879" i="8"/>
  <c r="D879" i="8" s="1"/>
  <c r="C880" i="8"/>
  <c r="C881" i="8"/>
  <c r="D881" i="8" s="1"/>
  <c r="C882" i="8"/>
  <c r="C883" i="8"/>
  <c r="D883" i="8" s="1"/>
  <c r="C884" i="8"/>
  <c r="C885" i="8"/>
  <c r="C886" i="8"/>
  <c r="C887" i="8"/>
  <c r="D887" i="8" s="1"/>
  <c r="C888" i="8"/>
  <c r="C889" i="8"/>
  <c r="C890" i="8"/>
  <c r="C891" i="8"/>
  <c r="C892" i="8"/>
  <c r="C893" i="8"/>
  <c r="D893" i="8" s="1"/>
  <c r="C894" i="8"/>
  <c r="C895" i="8"/>
  <c r="C896" i="8"/>
  <c r="C897" i="8"/>
  <c r="D897" i="8" s="1"/>
  <c r="C898" i="8"/>
  <c r="C899" i="8"/>
  <c r="E899" i="8" s="1"/>
  <c r="C900" i="8"/>
  <c r="C901" i="8"/>
  <c r="C902" i="8"/>
  <c r="C903" i="8"/>
  <c r="D903" i="8" s="1"/>
  <c r="C904" i="8"/>
  <c r="C905" i="8"/>
  <c r="D905" i="8" s="1"/>
  <c r="C906" i="8"/>
  <c r="C907" i="8"/>
  <c r="E907" i="8" s="1"/>
  <c r="C908" i="8"/>
  <c r="C909" i="8"/>
  <c r="C910" i="8"/>
  <c r="C911" i="8"/>
  <c r="D911" i="8" s="1"/>
  <c r="C912" i="8"/>
  <c r="C913" i="8"/>
  <c r="C914" i="8"/>
  <c r="C915" i="8"/>
  <c r="C916" i="8"/>
  <c r="C917" i="8"/>
  <c r="C918" i="8"/>
  <c r="C919" i="8"/>
  <c r="D919" i="8" s="1"/>
  <c r="C920" i="8"/>
  <c r="C921" i="8"/>
  <c r="C922" i="8"/>
  <c r="C923" i="8"/>
  <c r="E923" i="8" s="1"/>
  <c r="C924" i="8"/>
  <c r="C925" i="8"/>
  <c r="C926" i="8"/>
  <c r="C927" i="8"/>
  <c r="C928" i="8"/>
  <c r="C929" i="8"/>
  <c r="E929" i="8" s="1"/>
  <c r="C930" i="8"/>
  <c r="C931" i="8"/>
  <c r="C932" i="8"/>
  <c r="C933" i="8"/>
  <c r="C934" i="8"/>
  <c r="C935" i="8"/>
  <c r="E935" i="8" s="1"/>
  <c r="C936" i="8"/>
  <c r="C937" i="8"/>
  <c r="C938" i="8"/>
  <c r="C939" i="8"/>
  <c r="C940" i="8"/>
  <c r="C941" i="8"/>
  <c r="C942" i="8"/>
  <c r="C943" i="8"/>
  <c r="E943" i="8" s="1"/>
  <c r="C944" i="8"/>
  <c r="C945" i="8"/>
  <c r="C946" i="8"/>
  <c r="C947" i="8"/>
  <c r="E947" i="8" s="1"/>
  <c r="C948" i="8"/>
  <c r="C949" i="8"/>
  <c r="C950" i="8"/>
  <c r="C951" i="8"/>
  <c r="C952" i="8"/>
  <c r="C953" i="8"/>
  <c r="C954" i="8"/>
  <c r="C955" i="8"/>
  <c r="C956" i="8"/>
  <c r="C957" i="8"/>
  <c r="D957" i="8" s="1"/>
  <c r="C958" i="8"/>
  <c r="C959" i="8"/>
  <c r="E959" i="8" s="1"/>
  <c r="C960" i="8"/>
  <c r="C961" i="8"/>
  <c r="C962" i="8"/>
  <c r="C963" i="8"/>
  <c r="C964" i="8"/>
  <c r="C965" i="8"/>
  <c r="C966" i="8"/>
  <c r="C967" i="8"/>
  <c r="C968" i="8"/>
  <c r="C969" i="8"/>
  <c r="C970" i="8"/>
  <c r="C971" i="8"/>
  <c r="E971" i="8" s="1"/>
  <c r="C972" i="8"/>
  <c r="C973" i="8"/>
  <c r="C974" i="8"/>
  <c r="C975" i="8"/>
  <c r="C976" i="8"/>
  <c r="C977" i="8"/>
  <c r="C978" i="8"/>
  <c r="C979" i="8"/>
  <c r="E979" i="8" s="1"/>
  <c r="C980" i="8"/>
  <c r="C981" i="8"/>
  <c r="C982" i="8"/>
  <c r="C983" i="8"/>
  <c r="E983" i="8" s="1"/>
  <c r="C984" i="8"/>
  <c r="C985" i="8"/>
  <c r="C986" i="8"/>
  <c r="C987" i="8"/>
  <c r="C988" i="8"/>
  <c r="C989" i="8"/>
  <c r="E989" i="8" s="1"/>
  <c r="C990" i="8"/>
  <c r="C991" i="8"/>
  <c r="E991" i="8" s="1"/>
  <c r="C992" i="8"/>
  <c r="C993" i="8"/>
  <c r="C994" i="8"/>
  <c r="C995" i="8"/>
  <c r="E995" i="8" s="1"/>
  <c r="C996" i="8"/>
  <c r="C997" i="8"/>
  <c r="C998" i="8"/>
  <c r="C999" i="8"/>
  <c r="D999" i="8" s="1"/>
  <c r="C12" i="7"/>
  <c r="E12" i="7" s="1"/>
  <c r="C13" i="7"/>
  <c r="C14" i="7"/>
  <c r="E14" i="7" s="1"/>
  <c r="C15" i="7"/>
  <c r="C16" i="7"/>
  <c r="E16" i="7" s="1"/>
  <c r="C17" i="7"/>
  <c r="E17" i="7" s="1"/>
  <c r="C18" i="7"/>
  <c r="E18" i="7" s="1"/>
  <c r="C19" i="7"/>
  <c r="C20" i="7"/>
  <c r="C21" i="7"/>
  <c r="C22" i="7"/>
  <c r="E22" i="7" s="1"/>
  <c r="C23" i="7"/>
  <c r="D23" i="7" s="1"/>
  <c r="O23" i="7" s="1"/>
  <c r="C24" i="7"/>
  <c r="C25" i="7"/>
  <c r="C26" i="7"/>
  <c r="E26" i="7" s="1"/>
  <c r="C27" i="7"/>
  <c r="C28" i="7"/>
  <c r="E28" i="7" s="1"/>
  <c r="C29" i="7"/>
  <c r="C30" i="7"/>
  <c r="C31" i="7"/>
  <c r="E31" i="7" s="1"/>
  <c r="C32" i="7"/>
  <c r="C33" i="7"/>
  <c r="C34" i="7"/>
  <c r="E34" i="7" s="1"/>
  <c r="C35" i="7"/>
  <c r="E35" i="7" s="1"/>
  <c r="C36" i="7"/>
  <c r="C37" i="7"/>
  <c r="C38" i="7"/>
  <c r="E38" i="7" s="1"/>
  <c r="C39" i="7"/>
  <c r="D39" i="7" s="1"/>
  <c r="O39" i="7" s="1"/>
  <c r="C40" i="7"/>
  <c r="E40" i="7" s="1"/>
  <c r="C41" i="7"/>
  <c r="E41" i="7" s="1"/>
  <c r="C42" i="7"/>
  <c r="E42" i="7" s="1"/>
  <c r="C43" i="7"/>
  <c r="C44" i="7"/>
  <c r="C45" i="7"/>
  <c r="C46" i="7"/>
  <c r="E46" i="7" s="1"/>
  <c r="C47" i="7"/>
  <c r="D47" i="7" s="1"/>
  <c r="O47" i="7" s="1"/>
  <c r="C48" i="7"/>
  <c r="E48" i="7" s="1"/>
  <c r="C49" i="7"/>
  <c r="C50" i="7"/>
  <c r="E50" i="7" s="1"/>
  <c r="C51" i="7"/>
  <c r="D51" i="7" s="1"/>
  <c r="O51" i="7" s="1"/>
  <c r="C52" i="7"/>
  <c r="E52" i="7" s="1"/>
  <c r="C53" i="7"/>
  <c r="C54" i="7"/>
  <c r="E54" i="7" s="1"/>
  <c r="C55" i="7"/>
  <c r="E55" i="7" s="1"/>
  <c r="C56" i="7"/>
  <c r="C57" i="7"/>
  <c r="C58" i="7"/>
  <c r="E58" i="7" s="1"/>
  <c r="C59" i="7"/>
  <c r="E59" i="7" s="1"/>
  <c r="C60" i="7"/>
  <c r="C61" i="7"/>
  <c r="E61" i="7" s="1"/>
  <c r="C62" i="7"/>
  <c r="E62" i="7" s="1"/>
  <c r="C63" i="7"/>
  <c r="D63" i="7" s="1"/>
  <c r="O63" i="7" s="1"/>
  <c r="C64" i="7"/>
  <c r="E64" i="7" s="1"/>
  <c r="C65" i="7"/>
  <c r="D65" i="7" s="1"/>
  <c r="O65" i="7" s="1"/>
  <c r="C66" i="7"/>
  <c r="E66" i="7" s="1"/>
  <c r="C67" i="7"/>
  <c r="C68" i="7"/>
  <c r="C69" i="7"/>
  <c r="C70" i="7"/>
  <c r="E70" i="7" s="1"/>
  <c r="C71" i="7"/>
  <c r="D71" i="7" s="1"/>
  <c r="O71" i="7" s="1"/>
  <c r="C72" i="7"/>
  <c r="C73" i="7"/>
  <c r="C74" i="7"/>
  <c r="E74" i="7" s="1"/>
  <c r="C75" i="7"/>
  <c r="D75" i="7" s="1"/>
  <c r="O75" i="7" s="1"/>
  <c r="C76" i="7"/>
  <c r="E76" i="7" s="1"/>
  <c r="C77" i="7"/>
  <c r="D77" i="7" s="1"/>
  <c r="O77" i="7" s="1"/>
  <c r="C78" i="7"/>
  <c r="C79" i="7"/>
  <c r="E79" i="7" s="1"/>
  <c r="C80" i="7"/>
  <c r="C81" i="7"/>
  <c r="C82" i="7"/>
  <c r="E82" i="7" s="1"/>
  <c r="C83" i="7"/>
  <c r="E83" i="7" s="1"/>
  <c r="C84" i="7"/>
  <c r="C85" i="7"/>
  <c r="D85" i="7" s="1"/>
  <c r="O85" i="7" s="1"/>
  <c r="C86" i="7"/>
  <c r="E86" i="7" s="1"/>
  <c r="C87" i="7"/>
  <c r="E87" i="7" s="1"/>
  <c r="C88" i="7"/>
  <c r="E88" i="7" s="1"/>
  <c r="C89" i="7"/>
  <c r="C90" i="7"/>
  <c r="C91" i="7"/>
  <c r="D91" i="7" s="1"/>
  <c r="O91" i="7" s="1"/>
  <c r="C92" i="7"/>
  <c r="C93" i="7"/>
  <c r="C94" i="7"/>
  <c r="C95" i="7"/>
  <c r="D95" i="7" s="1"/>
  <c r="O95" i="7" s="1"/>
  <c r="C96" i="7"/>
  <c r="E96" i="7" s="1"/>
  <c r="C97" i="7"/>
  <c r="D97" i="7" s="1"/>
  <c r="O97" i="7" s="1"/>
  <c r="C98" i="7"/>
  <c r="E98" i="7" s="1"/>
  <c r="C99" i="7"/>
  <c r="C100" i="7"/>
  <c r="E100" i="7" s="1"/>
  <c r="C101" i="7"/>
  <c r="D101" i="7" s="1"/>
  <c r="O101" i="7" s="1"/>
  <c r="C102" i="7"/>
  <c r="C103" i="7"/>
  <c r="D103" i="7" s="1"/>
  <c r="O103" i="7" s="1"/>
  <c r="C104" i="7"/>
  <c r="C105" i="7"/>
  <c r="C106" i="7"/>
  <c r="E106" i="7" s="1"/>
  <c r="C107" i="7"/>
  <c r="D107" i="7" s="1"/>
  <c r="O107" i="7" s="1"/>
  <c r="C108" i="7"/>
  <c r="E108" i="7" s="1"/>
  <c r="C109" i="7"/>
  <c r="D109" i="7" s="1"/>
  <c r="O109" i="7" s="1"/>
  <c r="C110" i="7"/>
  <c r="C111" i="7"/>
  <c r="D111" i="7" s="1"/>
  <c r="O111" i="7" s="1"/>
  <c r="C112" i="7"/>
  <c r="E112" i="7" s="1"/>
  <c r="C113" i="7"/>
  <c r="D113" i="7" s="1"/>
  <c r="O113" i="7" s="1"/>
  <c r="C114" i="7"/>
  <c r="E114" i="7" s="1"/>
  <c r="C115" i="7"/>
  <c r="D115" i="7" s="1"/>
  <c r="O115" i="7" s="1"/>
  <c r="C116" i="7"/>
  <c r="C117" i="7"/>
  <c r="C118" i="7"/>
  <c r="E118" i="7" s="1"/>
  <c r="C119" i="7"/>
  <c r="D119" i="7" s="1"/>
  <c r="O119" i="7" s="1"/>
  <c r="C120" i="7"/>
  <c r="E120" i="7" s="1"/>
  <c r="C121" i="7"/>
  <c r="D121" i="7" s="1"/>
  <c r="O121" i="7" s="1"/>
  <c r="C122" i="7"/>
  <c r="C123" i="7"/>
  <c r="C124" i="7"/>
  <c r="C125" i="7"/>
  <c r="D125" i="7" s="1"/>
  <c r="O125" i="7" s="1"/>
  <c r="C126" i="7"/>
  <c r="D126" i="7" s="1"/>
  <c r="O126" i="7" s="1"/>
  <c r="C127" i="7"/>
  <c r="D127" i="7" s="1"/>
  <c r="O127" i="7" s="1"/>
  <c r="C128" i="7"/>
  <c r="C129" i="7"/>
  <c r="C130" i="7"/>
  <c r="C131" i="7"/>
  <c r="D131" i="7" s="1"/>
  <c r="O131" i="7" s="1"/>
  <c r="C132" i="7"/>
  <c r="E132" i="7" s="1"/>
  <c r="C133" i="7"/>
  <c r="D133" i="7" s="1"/>
  <c r="O133" i="7" s="1"/>
  <c r="C134" i="7"/>
  <c r="C135" i="7"/>
  <c r="D135" i="7" s="1"/>
  <c r="C136" i="7"/>
  <c r="E136" i="7" s="1"/>
  <c r="C137" i="7"/>
  <c r="C138" i="7"/>
  <c r="E138" i="7" s="1"/>
  <c r="C139" i="7"/>
  <c r="D139" i="7" s="1"/>
  <c r="O139" i="7" s="1"/>
  <c r="C140" i="7"/>
  <c r="C141" i="7"/>
  <c r="C142" i="7"/>
  <c r="E142" i="7" s="1"/>
  <c r="C143" i="7"/>
  <c r="D143" i="7" s="1"/>
  <c r="O143" i="7" s="1"/>
  <c r="C144" i="7"/>
  <c r="E144" i="7" s="1"/>
  <c r="C145" i="7"/>
  <c r="D145" i="7" s="1"/>
  <c r="O145" i="7" s="1"/>
  <c r="C146" i="7"/>
  <c r="D146" i="7" s="1"/>
  <c r="O146" i="7" s="1"/>
  <c r="C147" i="7"/>
  <c r="E147" i="7" s="1"/>
  <c r="C148" i="7"/>
  <c r="E148" i="7" s="1"/>
  <c r="C149" i="7"/>
  <c r="D149" i="7" s="1"/>
  <c r="O149" i="7" s="1"/>
  <c r="C150" i="7"/>
  <c r="C151" i="7"/>
  <c r="D151" i="7" s="1"/>
  <c r="O151" i="7" s="1"/>
  <c r="C152" i="7"/>
  <c r="C153" i="7"/>
  <c r="C154" i="7"/>
  <c r="E154" i="7" s="1"/>
  <c r="C155" i="7"/>
  <c r="D155" i="7" s="1"/>
  <c r="O155" i="7" s="1"/>
  <c r="C156" i="7"/>
  <c r="E156" i="7" s="1"/>
  <c r="C157" i="7"/>
  <c r="D157" i="7" s="1"/>
  <c r="O157" i="7" s="1"/>
  <c r="C158" i="7"/>
  <c r="E158" i="7" s="1"/>
  <c r="C159" i="7"/>
  <c r="E159" i="7" s="1"/>
  <c r="C160" i="7"/>
  <c r="E160" i="7" s="1"/>
  <c r="C161" i="7"/>
  <c r="D161" i="7" s="1"/>
  <c r="O161" i="7" s="1"/>
  <c r="C162" i="7"/>
  <c r="D162" i="7" s="1"/>
  <c r="O162" i="7" s="1"/>
  <c r="C163" i="7"/>
  <c r="D163" i="7" s="1"/>
  <c r="O163" i="7" s="1"/>
  <c r="C164" i="7"/>
  <c r="C165" i="7"/>
  <c r="C166" i="7"/>
  <c r="E166" i="7" s="1"/>
  <c r="C167" i="7"/>
  <c r="D167" i="7" s="1"/>
  <c r="O167" i="7" s="1"/>
  <c r="C168" i="7"/>
  <c r="E168" i="7" s="1"/>
  <c r="C169" i="7"/>
  <c r="D169" i="7" s="1"/>
  <c r="O169" i="7" s="1"/>
  <c r="C170" i="7"/>
  <c r="D170" i="7" s="1"/>
  <c r="O170" i="7" s="1"/>
  <c r="C171" i="7"/>
  <c r="D171" i="7" s="1"/>
  <c r="C172" i="7"/>
  <c r="E172" i="7" s="1"/>
  <c r="C173" i="7"/>
  <c r="C174" i="7"/>
  <c r="E174" i="7" s="1"/>
  <c r="C175" i="7"/>
  <c r="D175" i="7" s="1"/>
  <c r="O175" i="7" s="1"/>
  <c r="C176" i="7"/>
  <c r="C177" i="7"/>
  <c r="C178" i="7"/>
  <c r="C179" i="7"/>
  <c r="D179" i="7" s="1"/>
  <c r="O179" i="7" s="1"/>
  <c r="C180" i="7"/>
  <c r="E180" i="7" s="1"/>
  <c r="C181" i="7"/>
  <c r="D181" i="7" s="1"/>
  <c r="O181" i="7" s="1"/>
  <c r="C182" i="7"/>
  <c r="C183" i="7"/>
  <c r="E183" i="7" s="1"/>
  <c r="C184" i="7"/>
  <c r="E184" i="7" s="1"/>
  <c r="C185" i="7"/>
  <c r="C186" i="7"/>
  <c r="C187" i="7"/>
  <c r="D187" i="7" s="1"/>
  <c r="O187" i="7" s="1"/>
  <c r="C188" i="7"/>
  <c r="C189" i="7"/>
  <c r="C190" i="7"/>
  <c r="E190" i="7" s="1"/>
  <c r="C191" i="7"/>
  <c r="D191" i="7" s="1"/>
  <c r="O191" i="7" s="1"/>
  <c r="C192" i="7"/>
  <c r="E192" i="7" s="1"/>
  <c r="C193" i="7"/>
  <c r="D193" i="7" s="1"/>
  <c r="O193" i="7" s="1"/>
  <c r="C194" i="7"/>
  <c r="E194" i="7" s="1"/>
  <c r="C195" i="7"/>
  <c r="E195" i="7" s="1"/>
  <c r="C196" i="7"/>
  <c r="E196" i="7" s="1"/>
  <c r="C197" i="7"/>
  <c r="D197" i="7" s="1"/>
  <c r="O197" i="7" s="1"/>
  <c r="C198" i="7"/>
  <c r="D198" i="7" s="1"/>
  <c r="O198" i="7" s="1"/>
  <c r="C199" i="7"/>
  <c r="D199" i="7" s="1"/>
  <c r="O199" i="7" s="1"/>
  <c r="C200" i="7"/>
  <c r="C201" i="7"/>
  <c r="C202" i="7"/>
  <c r="E202" i="7" s="1"/>
  <c r="C203" i="7"/>
  <c r="D203" i="7" s="1"/>
  <c r="C204" i="7"/>
  <c r="E204" i="7" s="1"/>
  <c r="C205" i="7"/>
  <c r="C206" i="7"/>
  <c r="E206" i="7" s="1"/>
  <c r="C207" i="7"/>
  <c r="D207" i="7" s="1"/>
  <c r="C208" i="7"/>
  <c r="D208" i="7" s="1"/>
  <c r="O208" i="7" s="1"/>
  <c r="C209" i="7"/>
  <c r="E209" i="7" s="1"/>
  <c r="C210" i="7"/>
  <c r="C211" i="7"/>
  <c r="D211" i="7" s="1"/>
  <c r="C212" i="7"/>
  <c r="C213" i="7"/>
  <c r="C214" i="7"/>
  <c r="E214" i="7" s="1"/>
  <c r="C215" i="7"/>
  <c r="D215" i="7" s="1"/>
  <c r="C216" i="7"/>
  <c r="E216" i="7" s="1"/>
  <c r="C217" i="7"/>
  <c r="E217" i="7" s="1"/>
  <c r="C218" i="7"/>
  <c r="E218" i="7" s="1"/>
  <c r="C219" i="7"/>
  <c r="D219" i="7" s="1"/>
  <c r="C220" i="7"/>
  <c r="C221" i="7"/>
  <c r="C222" i="7"/>
  <c r="D222" i="7" s="1"/>
  <c r="O222" i="7" s="1"/>
  <c r="C223" i="7"/>
  <c r="D223" i="7" s="1"/>
  <c r="O223" i="7" s="1"/>
  <c r="C224" i="7"/>
  <c r="C225" i="7"/>
  <c r="C226" i="7"/>
  <c r="E226" i="7" s="1"/>
  <c r="C227" i="7"/>
  <c r="D227" i="7" s="1"/>
  <c r="C228" i="7"/>
  <c r="C229" i="7"/>
  <c r="E229" i="7" s="1"/>
  <c r="C230" i="7"/>
  <c r="C231" i="7"/>
  <c r="D231" i="7" s="1"/>
  <c r="C232" i="7"/>
  <c r="E232" i="7" s="1"/>
  <c r="C233" i="7"/>
  <c r="E233" i="7" s="1"/>
  <c r="C234" i="7"/>
  <c r="C235" i="7"/>
  <c r="D235" i="7" s="1"/>
  <c r="C236" i="7"/>
  <c r="C237" i="7"/>
  <c r="C238" i="7"/>
  <c r="C239" i="7"/>
  <c r="D239" i="7" s="1"/>
  <c r="C240" i="7"/>
  <c r="D240" i="7" s="1"/>
  <c r="O240" i="7" s="1"/>
  <c r="C241" i="7"/>
  <c r="D241" i="7" s="1"/>
  <c r="C242" i="7"/>
  <c r="E242" i="7" s="1"/>
  <c r="C243" i="7"/>
  <c r="D243" i="7" s="1"/>
  <c r="C244" i="7"/>
  <c r="C245" i="7"/>
  <c r="C246" i="7"/>
  <c r="C247" i="7"/>
  <c r="D247" i="7" s="1"/>
  <c r="C248" i="7"/>
  <c r="C249" i="7"/>
  <c r="C250" i="7"/>
  <c r="E250" i="7" s="1"/>
  <c r="C251" i="7"/>
  <c r="D251" i="7" s="1"/>
  <c r="C252" i="7"/>
  <c r="C253" i="7"/>
  <c r="D253" i="7" s="1"/>
  <c r="C254" i="7"/>
  <c r="E254" i="7" s="1"/>
  <c r="C255" i="7"/>
  <c r="D255" i="7" s="1"/>
  <c r="O255" i="7" s="1"/>
  <c r="C256" i="7"/>
  <c r="E256" i="7" s="1"/>
  <c r="C257" i="7"/>
  <c r="D257" i="7" s="1"/>
  <c r="C258" i="7"/>
  <c r="D258" i="7" s="1"/>
  <c r="O258" i="7" s="1"/>
  <c r="C259" i="7"/>
  <c r="D259" i="7" s="1"/>
  <c r="C260" i="7"/>
  <c r="C261" i="7"/>
  <c r="C262" i="7"/>
  <c r="E262" i="7" s="1"/>
  <c r="C263" i="7"/>
  <c r="E263" i="7" s="1"/>
  <c r="C264" i="7"/>
  <c r="E264" i="7" s="1"/>
  <c r="C265" i="7"/>
  <c r="C266" i="7"/>
  <c r="C267" i="7"/>
  <c r="D267" i="7" s="1"/>
  <c r="C268" i="7"/>
  <c r="D268" i="7" s="1"/>
  <c r="O268" i="7" s="1"/>
  <c r="C269" i="7"/>
  <c r="C270" i="7"/>
  <c r="C271" i="7"/>
  <c r="C272" i="7"/>
  <c r="C273" i="7"/>
  <c r="C274" i="7"/>
  <c r="E274" i="7" s="1"/>
  <c r="C275" i="7"/>
  <c r="C276" i="7"/>
  <c r="E276" i="7" s="1"/>
  <c r="C277" i="7"/>
  <c r="C278" i="7"/>
  <c r="C279" i="7"/>
  <c r="C280" i="7"/>
  <c r="C281" i="7"/>
  <c r="C282" i="7"/>
  <c r="C283" i="7"/>
  <c r="C284" i="7"/>
  <c r="C285" i="7"/>
  <c r="C286" i="7"/>
  <c r="E286" i="7" s="1"/>
  <c r="C287" i="7"/>
  <c r="C288" i="7"/>
  <c r="C289" i="7"/>
  <c r="C290" i="7"/>
  <c r="E290" i="7" s="1"/>
  <c r="C291" i="7"/>
  <c r="C292" i="7"/>
  <c r="C293" i="7"/>
  <c r="C294" i="7"/>
  <c r="E294" i="7" s="1"/>
  <c r="C295" i="7"/>
  <c r="C296" i="7"/>
  <c r="C297" i="7"/>
  <c r="C298" i="7"/>
  <c r="E298" i="7" s="1"/>
  <c r="C299" i="7"/>
  <c r="C300" i="7"/>
  <c r="C301" i="7"/>
  <c r="C302" i="7"/>
  <c r="D302" i="7" s="1"/>
  <c r="C303" i="7"/>
  <c r="C304" i="7"/>
  <c r="E304" i="7" s="1"/>
  <c r="C305" i="7"/>
  <c r="C306" i="7"/>
  <c r="E306" i="7" s="1"/>
  <c r="C307" i="7"/>
  <c r="C308" i="7"/>
  <c r="C309" i="7"/>
  <c r="C310" i="7"/>
  <c r="E310" i="7" s="1"/>
  <c r="C311" i="7"/>
  <c r="C312" i="7"/>
  <c r="D312" i="7" s="1"/>
  <c r="C313" i="7"/>
  <c r="C314" i="7"/>
  <c r="C315" i="7"/>
  <c r="C316" i="7"/>
  <c r="C317" i="7"/>
  <c r="C318" i="7"/>
  <c r="C319" i="7"/>
  <c r="C320" i="7"/>
  <c r="C321" i="7"/>
  <c r="C322" i="7"/>
  <c r="E322" i="7" s="1"/>
  <c r="C323" i="7"/>
  <c r="C324" i="7"/>
  <c r="E324" i="7" s="1"/>
  <c r="C325" i="7"/>
  <c r="C326" i="7"/>
  <c r="C327" i="7"/>
  <c r="C328" i="7"/>
  <c r="C329" i="7"/>
  <c r="C330" i="7"/>
  <c r="C331" i="7"/>
  <c r="C332" i="7"/>
  <c r="C333" i="7"/>
  <c r="C334" i="7"/>
  <c r="D334" i="7" s="1"/>
  <c r="C335" i="7"/>
  <c r="E335" i="7" s="1"/>
  <c r="C336" i="7"/>
  <c r="C337" i="7"/>
  <c r="C338" i="7"/>
  <c r="E338" i="7" s="1"/>
  <c r="C339" i="7"/>
  <c r="E339" i="7" s="1"/>
  <c r="C340" i="7"/>
  <c r="C341" i="7"/>
  <c r="D341" i="7" s="1"/>
  <c r="O341" i="7" s="1"/>
  <c r="C342" i="7"/>
  <c r="C343" i="7"/>
  <c r="E343" i="7" s="1"/>
  <c r="C344" i="7"/>
  <c r="C345" i="7"/>
  <c r="C346" i="7"/>
  <c r="E346" i="7" s="1"/>
  <c r="C347" i="7"/>
  <c r="E347" i="7" s="1"/>
  <c r="C348" i="7"/>
  <c r="C349" i="7"/>
  <c r="C350" i="7"/>
  <c r="E350" i="7" s="1"/>
  <c r="C351" i="7"/>
  <c r="E351" i="7" s="1"/>
  <c r="C352" i="7"/>
  <c r="C353" i="7"/>
  <c r="E353" i="7" s="1"/>
  <c r="C354" i="7"/>
  <c r="C355" i="7"/>
  <c r="C356" i="7"/>
  <c r="C357" i="7"/>
  <c r="C358" i="7"/>
  <c r="D358" i="7" s="1"/>
  <c r="C359" i="7"/>
  <c r="E359" i="7" s="1"/>
  <c r="C360" i="7"/>
  <c r="E360" i="7" s="1"/>
  <c r="C361" i="7"/>
  <c r="C362" i="7"/>
  <c r="E362" i="7" s="1"/>
  <c r="C363" i="7"/>
  <c r="E363" i="7" s="1"/>
  <c r="C364" i="7"/>
  <c r="C365" i="7"/>
  <c r="E365" i="7" s="1"/>
  <c r="C366" i="7"/>
  <c r="D366" i="7" s="1"/>
  <c r="C367" i="7"/>
  <c r="D367" i="7" s="1"/>
  <c r="O367" i="7" s="1"/>
  <c r="C368" i="7"/>
  <c r="C369" i="7"/>
  <c r="C370" i="7"/>
  <c r="C371" i="7"/>
  <c r="C372" i="7"/>
  <c r="E372" i="7" s="1"/>
  <c r="C373" i="7"/>
  <c r="C374" i="7"/>
  <c r="D374" i="7" s="1"/>
  <c r="O374" i="7" s="1"/>
  <c r="C375" i="7"/>
  <c r="E375" i="7" s="1"/>
  <c r="C376" i="7"/>
  <c r="D376" i="7" s="1"/>
  <c r="O376" i="7" s="1"/>
  <c r="C377" i="7"/>
  <c r="C378" i="7"/>
  <c r="C379" i="7"/>
  <c r="D379" i="7" s="1"/>
  <c r="O379" i="7" s="1"/>
  <c r="C380" i="7"/>
  <c r="C381" i="7"/>
  <c r="C382" i="7"/>
  <c r="C383" i="7"/>
  <c r="C384" i="7"/>
  <c r="E384" i="7" s="1"/>
  <c r="C385" i="7"/>
  <c r="E385" i="7" s="1"/>
  <c r="C386" i="7"/>
  <c r="E386" i="7" s="1"/>
  <c r="C387" i="7"/>
  <c r="E387" i="7" s="1"/>
  <c r="C388" i="7"/>
  <c r="E388" i="7" s="1"/>
  <c r="C389" i="7"/>
  <c r="C390" i="7"/>
  <c r="C391" i="7"/>
  <c r="C392" i="7"/>
  <c r="C393" i="7"/>
  <c r="C394" i="7"/>
  <c r="E394" i="7" s="1"/>
  <c r="C395" i="7"/>
  <c r="C396" i="7"/>
  <c r="E396" i="7" s="1"/>
  <c r="C397" i="7"/>
  <c r="D397" i="7" s="1"/>
  <c r="C398" i="7"/>
  <c r="D398" i="7" s="1"/>
  <c r="C399" i="7"/>
  <c r="D399" i="7" s="1"/>
  <c r="C400" i="7"/>
  <c r="E400" i="7" s="1"/>
  <c r="C401" i="7"/>
  <c r="C402" i="7"/>
  <c r="C403" i="7"/>
  <c r="C404" i="7"/>
  <c r="C405" i="7"/>
  <c r="C406" i="7"/>
  <c r="D406" i="7" s="1"/>
  <c r="C407" i="7"/>
  <c r="D407" i="7" s="1"/>
  <c r="C408" i="7"/>
  <c r="E408" i="7" s="1"/>
  <c r="C409" i="7"/>
  <c r="E409" i="7" s="1"/>
  <c r="C410" i="7"/>
  <c r="E410" i="7" s="1"/>
  <c r="C411" i="7"/>
  <c r="C412" i="7"/>
  <c r="E412" i="7" s="1"/>
  <c r="C413" i="7"/>
  <c r="C414" i="7"/>
  <c r="D414" i="7" s="1"/>
  <c r="C415" i="7"/>
  <c r="E415" i="7" s="1"/>
  <c r="C416" i="7"/>
  <c r="C417" i="7"/>
  <c r="C418" i="7"/>
  <c r="E418" i="7" s="1"/>
  <c r="C419" i="7"/>
  <c r="E419" i="7" s="1"/>
  <c r="C420" i="7"/>
  <c r="E420" i="7" s="1"/>
  <c r="C421" i="7"/>
  <c r="C422" i="7"/>
  <c r="D422" i="7" s="1"/>
  <c r="C423" i="7"/>
  <c r="C424" i="7"/>
  <c r="C425" i="7"/>
  <c r="D425" i="7" s="1"/>
  <c r="C426" i="7"/>
  <c r="E426" i="7" s="1"/>
  <c r="C427" i="7"/>
  <c r="C428" i="7"/>
  <c r="C429" i="7"/>
  <c r="C430" i="7"/>
  <c r="D430" i="7" s="1"/>
  <c r="C431" i="7"/>
  <c r="D431" i="7" s="1"/>
  <c r="C432" i="7"/>
  <c r="E432" i="7" s="1"/>
  <c r="C433" i="7"/>
  <c r="C434" i="7"/>
  <c r="E434" i="7" s="1"/>
  <c r="C435" i="7"/>
  <c r="C436" i="7"/>
  <c r="E436" i="7" s="1"/>
  <c r="C437" i="7"/>
  <c r="D437" i="7" s="1"/>
  <c r="C438" i="7"/>
  <c r="E438" i="7" s="1"/>
  <c r="C439" i="7"/>
  <c r="E439" i="7" s="1"/>
  <c r="C440" i="7"/>
  <c r="C441" i="7"/>
  <c r="C442" i="7"/>
  <c r="E442" i="7" s="1"/>
  <c r="C443" i="7"/>
  <c r="E443" i="7" s="1"/>
  <c r="C444" i="7"/>
  <c r="E444" i="7" s="1"/>
  <c r="C445" i="7"/>
  <c r="C446" i="7"/>
  <c r="E446" i="7" s="1"/>
  <c r="C447" i="7"/>
  <c r="D447" i="7" s="1"/>
  <c r="C448" i="7"/>
  <c r="E448" i="7" s="1"/>
  <c r="C449" i="7"/>
  <c r="D449" i="7" s="1"/>
  <c r="C450" i="7"/>
  <c r="C451" i="7"/>
  <c r="E451" i="7" s="1"/>
  <c r="C452" i="7"/>
  <c r="C453" i="7"/>
  <c r="C454" i="7"/>
  <c r="C455" i="7"/>
  <c r="D455" i="7" s="1"/>
  <c r="C456" i="7"/>
  <c r="C457" i="7"/>
  <c r="C458" i="7"/>
  <c r="E458" i="7" s="1"/>
  <c r="C459" i="7"/>
  <c r="E459" i="7" s="1"/>
  <c r="C460" i="7"/>
  <c r="E460" i="7" s="1"/>
  <c r="C461" i="7"/>
  <c r="D461" i="7" s="1"/>
  <c r="O461" i="7" s="1"/>
  <c r="C462" i="7"/>
  <c r="C463" i="7"/>
  <c r="C464" i="7"/>
  <c r="C465" i="7"/>
  <c r="C466" i="7"/>
  <c r="E466" i="7" s="1"/>
  <c r="C467" i="7"/>
  <c r="E467" i="7" s="1"/>
  <c r="C468" i="7"/>
  <c r="E468" i="7" s="1"/>
  <c r="C469" i="7"/>
  <c r="E469" i="7" s="1"/>
  <c r="C470" i="7"/>
  <c r="D470" i="7" s="1"/>
  <c r="O470" i="7" s="1"/>
  <c r="C471" i="7"/>
  <c r="C472" i="7"/>
  <c r="D472" i="7" s="1"/>
  <c r="O472" i="7" s="1"/>
  <c r="C473" i="7"/>
  <c r="D473" i="7" s="1"/>
  <c r="C474" i="7"/>
  <c r="C475" i="7"/>
  <c r="C476" i="7"/>
  <c r="C477" i="7"/>
  <c r="C478" i="7"/>
  <c r="C479" i="7"/>
  <c r="E479" i="7" s="1"/>
  <c r="C480" i="7"/>
  <c r="C481" i="7"/>
  <c r="E481" i="7" s="1"/>
  <c r="C482" i="7"/>
  <c r="E482" i="7" s="1"/>
  <c r="C483" i="7"/>
  <c r="C484" i="7"/>
  <c r="D484" i="7" s="1"/>
  <c r="O484" i="7" s="1"/>
  <c r="C485" i="7"/>
  <c r="C486" i="7"/>
  <c r="D486" i="7" s="1"/>
  <c r="O486" i="7" s="1"/>
  <c r="C487" i="7"/>
  <c r="C488" i="7"/>
  <c r="C489" i="7"/>
  <c r="C490" i="7"/>
  <c r="D490" i="7" s="1"/>
  <c r="O490" i="7" s="1"/>
  <c r="C491" i="7"/>
  <c r="C492" i="7"/>
  <c r="D492" i="7" s="1"/>
  <c r="O492" i="7" s="1"/>
  <c r="C493" i="7"/>
  <c r="C494" i="7"/>
  <c r="E494" i="7" s="1"/>
  <c r="C495" i="7"/>
  <c r="E495" i="7" s="1"/>
  <c r="C496" i="7"/>
  <c r="C497" i="7"/>
  <c r="C498" i="7"/>
  <c r="C499" i="7"/>
  <c r="C500" i="7"/>
  <c r="C501" i="7"/>
  <c r="C502" i="7"/>
  <c r="E502" i="7" s="1"/>
  <c r="C503" i="7"/>
  <c r="E503" i="7" s="1"/>
  <c r="C504" i="7"/>
  <c r="C505" i="7"/>
  <c r="C506" i="7"/>
  <c r="D506" i="7" s="1"/>
  <c r="O506" i="7" s="1"/>
  <c r="C507" i="7"/>
  <c r="C508" i="7"/>
  <c r="D508" i="7" s="1"/>
  <c r="O508" i="7" s="1"/>
  <c r="C509" i="7"/>
  <c r="C510" i="7"/>
  <c r="C511" i="7"/>
  <c r="C512" i="7"/>
  <c r="C513" i="7"/>
  <c r="C514" i="7"/>
  <c r="D514" i="7" s="1"/>
  <c r="O514" i="7" s="1"/>
  <c r="C515" i="7"/>
  <c r="C516" i="7"/>
  <c r="C517" i="7"/>
  <c r="D517" i="7" s="1"/>
  <c r="C518" i="7"/>
  <c r="D518" i="7" s="1"/>
  <c r="O518" i="7" s="1"/>
  <c r="C519" i="7"/>
  <c r="E519" i="7" s="1"/>
  <c r="C520" i="7"/>
  <c r="C521" i="7"/>
  <c r="C522" i="7"/>
  <c r="E522" i="7" s="1"/>
  <c r="C523" i="7"/>
  <c r="C524" i="7"/>
  <c r="C525" i="7"/>
  <c r="C526" i="7"/>
  <c r="C527" i="7"/>
  <c r="D527" i="7" s="1"/>
  <c r="C528" i="7"/>
  <c r="C529" i="7"/>
  <c r="C530" i="7"/>
  <c r="C531" i="7"/>
  <c r="C532" i="7"/>
  <c r="E532" i="7" s="1"/>
  <c r="C533" i="7"/>
  <c r="D533" i="7" s="1"/>
  <c r="C534" i="7"/>
  <c r="D534" i="7" s="1"/>
  <c r="O534" i="7" s="1"/>
  <c r="C535" i="7"/>
  <c r="C536" i="7"/>
  <c r="C537" i="7"/>
  <c r="C538" i="7"/>
  <c r="E538" i="7" s="1"/>
  <c r="C539" i="7"/>
  <c r="D539" i="7" s="1"/>
  <c r="C540" i="7"/>
  <c r="C541" i="7"/>
  <c r="C542" i="7"/>
  <c r="D542" i="7" s="1"/>
  <c r="O542" i="7" s="1"/>
  <c r="C543" i="7"/>
  <c r="C544" i="7"/>
  <c r="C545" i="7"/>
  <c r="D545" i="7" s="1"/>
  <c r="C546" i="7"/>
  <c r="D546" i="7" s="1"/>
  <c r="O546" i="7" s="1"/>
  <c r="C547" i="7"/>
  <c r="D547" i="7" s="1"/>
  <c r="C548" i="7"/>
  <c r="C549" i="7"/>
  <c r="C550" i="7"/>
  <c r="D550" i="7" s="1"/>
  <c r="C551" i="7"/>
  <c r="D551" i="7" s="1"/>
  <c r="C552" i="7"/>
  <c r="D552" i="7" s="1"/>
  <c r="O552" i="7" s="1"/>
  <c r="C553" i="7"/>
  <c r="D553" i="7" s="1"/>
  <c r="C554" i="7"/>
  <c r="D554" i="7" s="1"/>
  <c r="O554" i="7" s="1"/>
  <c r="C555" i="7"/>
  <c r="C556" i="7"/>
  <c r="C557" i="7"/>
  <c r="D557" i="7" s="1"/>
  <c r="C558" i="7"/>
  <c r="C559" i="7"/>
  <c r="D559" i="7" s="1"/>
  <c r="C560" i="7"/>
  <c r="C561" i="7"/>
  <c r="C562" i="7"/>
  <c r="E562" i="7" s="1"/>
  <c r="C563" i="7"/>
  <c r="D563" i="7" s="1"/>
  <c r="C564" i="7"/>
  <c r="D564" i="7" s="1"/>
  <c r="O564" i="7" s="1"/>
  <c r="C565" i="7"/>
  <c r="D565" i="7" s="1"/>
  <c r="C566" i="7"/>
  <c r="D566" i="7" s="1"/>
  <c r="O566" i="7" s="1"/>
  <c r="C567" i="7"/>
  <c r="C568" i="7"/>
  <c r="D568" i="7" s="1"/>
  <c r="O568" i="7" s="1"/>
  <c r="C569" i="7"/>
  <c r="D569" i="7" s="1"/>
  <c r="C570" i="7"/>
  <c r="D570" i="7" s="1"/>
  <c r="O570" i="7" s="1"/>
  <c r="C571" i="7"/>
  <c r="D571" i="7" s="1"/>
  <c r="C572" i="7"/>
  <c r="C573" i="7"/>
  <c r="C574" i="7"/>
  <c r="E574" i="7" s="1"/>
  <c r="C575" i="7"/>
  <c r="D575" i="7" s="1"/>
  <c r="C576" i="7"/>
  <c r="C577" i="7"/>
  <c r="D577" i="7" s="1"/>
  <c r="C578" i="7"/>
  <c r="D578" i="7" s="1"/>
  <c r="O578" i="7" s="1"/>
  <c r="C579" i="7"/>
  <c r="C580" i="7"/>
  <c r="E580" i="7" s="1"/>
  <c r="C581" i="7"/>
  <c r="D581" i="7" s="1"/>
  <c r="C582" i="7"/>
  <c r="C583" i="7"/>
  <c r="D583" i="7" s="1"/>
  <c r="C584" i="7"/>
  <c r="C585" i="7"/>
  <c r="C586" i="7"/>
  <c r="D586" i="7" s="1"/>
  <c r="C587" i="7"/>
  <c r="D587" i="7" s="1"/>
  <c r="C588" i="7"/>
  <c r="C589" i="7"/>
  <c r="D589" i="7" s="1"/>
  <c r="C590" i="7"/>
  <c r="D590" i="7" s="1"/>
  <c r="C591" i="7"/>
  <c r="C592" i="7"/>
  <c r="E592" i="7" s="1"/>
  <c r="C593" i="7"/>
  <c r="D593" i="7" s="1"/>
  <c r="C594" i="7"/>
  <c r="D594" i="7" s="1"/>
  <c r="O594" i="7" s="1"/>
  <c r="C595" i="7"/>
  <c r="D595" i="7" s="1"/>
  <c r="C596" i="7"/>
  <c r="C597" i="7"/>
  <c r="C598" i="7"/>
  <c r="E598" i="7" s="1"/>
  <c r="C599" i="7"/>
  <c r="D599" i="7" s="1"/>
  <c r="C600" i="7"/>
  <c r="D600" i="7" s="1"/>
  <c r="O600" i="7" s="1"/>
  <c r="C601" i="7"/>
  <c r="D601" i="7" s="1"/>
  <c r="C602" i="7"/>
  <c r="D602" i="7" s="1"/>
  <c r="O602" i="7" s="1"/>
  <c r="C603" i="7"/>
  <c r="C604" i="7"/>
  <c r="C605" i="7"/>
  <c r="D605" i="7" s="1"/>
  <c r="C606" i="7"/>
  <c r="C607" i="7"/>
  <c r="D607" i="7" s="1"/>
  <c r="C608" i="7"/>
  <c r="C609" i="7"/>
  <c r="C610" i="7"/>
  <c r="E610" i="7" s="1"/>
  <c r="C611" i="7"/>
  <c r="D611" i="7" s="1"/>
  <c r="C612" i="7"/>
  <c r="D612" i="7" s="1"/>
  <c r="O612" i="7" s="1"/>
  <c r="C613" i="7"/>
  <c r="D613" i="7" s="1"/>
  <c r="C614" i="7"/>
  <c r="E614" i="7" s="1"/>
  <c r="C615" i="7"/>
  <c r="C616" i="7"/>
  <c r="C617" i="7"/>
  <c r="D617" i="7" s="1"/>
  <c r="C618" i="7"/>
  <c r="D618" i="7" s="1"/>
  <c r="O618" i="7" s="1"/>
  <c r="C619" i="7"/>
  <c r="E619" i="7" s="1"/>
  <c r="C620" i="7"/>
  <c r="C621" i="7"/>
  <c r="C622" i="7"/>
  <c r="C623" i="7"/>
  <c r="D623" i="7" s="1"/>
  <c r="C624" i="7"/>
  <c r="C625" i="7"/>
  <c r="C626" i="7"/>
  <c r="C627" i="7"/>
  <c r="C628" i="7"/>
  <c r="C629" i="7"/>
  <c r="D629" i="7" s="1"/>
  <c r="C630" i="7"/>
  <c r="C631" i="7"/>
  <c r="D631" i="7" s="1"/>
  <c r="C632" i="7"/>
  <c r="C633" i="7"/>
  <c r="C634" i="7"/>
  <c r="E634" i="7" s="1"/>
  <c r="C635" i="7"/>
  <c r="D635" i="7" s="1"/>
  <c r="C636" i="7"/>
  <c r="E636" i="7" s="1"/>
  <c r="C637" i="7"/>
  <c r="C638" i="7"/>
  <c r="C639" i="7"/>
  <c r="C640" i="7"/>
  <c r="C641" i="7"/>
  <c r="D641" i="7" s="1"/>
  <c r="C642" i="7"/>
  <c r="C643" i="7"/>
  <c r="D643" i="7" s="1"/>
  <c r="C644" i="7"/>
  <c r="C645" i="7"/>
  <c r="C646" i="7"/>
  <c r="C647" i="7"/>
  <c r="E647" i="7" s="1"/>
  <c r="C648" i="7"/>
  <c r="D648" i="7" s="1"/>
  <c r="O648" i="7" s="1"/>
  <c r="C649" i="7"/>
  <c r="C650" i="7"/>
  <c r="C651" i="7"/>
  <c r="E651" i="7" s="1"/>
  <c r="C652" i="7"/>
  <c r="E652" i="7" s="1"/>
  <c r="C653" i="7"/>
  <c r="C654" i="7"/>
  <c r="C655" i="7"/>
  <c r="C656" i="7"/>
  <c r="C657" i="7"/>
  <c r="C658" i="7"/>
  <c r="E658" i="7" s="1"/>
  <c r="C659" i="7"/>
  <c r="E659" i="7" s="1"/>
  <c r="C660" i="7"/>
  <c r="C661" i="7"/>
  <c r="C662" i="7"/>
  <c r="E662" i="7" s="1"/>
  <c r="C663" i="7"/>
  <c r="C664" i="7"/>
  <c r="C665" i="7"/>
  <c r="E665" i="7" s="1"/>
  <c r="C666" i="7"/>
  <c r="C667" i="7"/>
  <c r="C668" i="7"/>
  <c r="C669" i="7"/>
  <c r="C670" i="7"/>
  <c r="E670" i="7" s="1"/>
  <c r="C671" i="7"/>
  <c r="E671" i="7" s="1"/>
  <c r="C672" i="7"/>
  <c r="C673" i="7"/>
  <c r="C674" i="7"/>
  <c r="C675" i="7"/>
  <c r="C676" i="7"/>
  <c r="E676" i="7" s="1"/>
  <c r="C677" i="7"/>
  <c r="C678" i="7"/>
  <c r="C679" i="7"/>
  <c r="E679" i="7" s="1"/>
  <c r="C680" i="7"/>
  <c r="C681" i="7"/>
  <c r="C682" i="7"/>
  <c r="E682" i="7" s="1"/>
  <c r="C683" i="7"/>
  <c r="E683" i="7" s="1"/>
  <c r="C684" i="7"/>
  <c r="E684" i="7" s="1"/>
  <c r="C685" i="7"/>
  <c r="E685" i="7" s="1"/>
  <c r="C686" i="7"/>
  <c r="E686" i="7" s="1"/>
  <c r="C687" i="7"/>
  <c r="E687" i="7" s="1"/>
  <c r="C688" i="7"/>
  <c r="E688" i="7" s="1"/>
  <c r="C689" i="7"/>
  <c r="C690" i="7"/>
  <c r="D690" i="7" s="1"/>
  <c r="C691" i="7"/>
  <c r="C692" i="7"/>
  <c r="C693" i="7"/>
  <c r="C694" i="7"/>
  <c r="E694" i="7" s="1"/>
  <c r="C695" i="7"/>
  <c r="E695" i="7" s="1"/>
  <c r="C696" i="7"/>
  <c r="E696" i="7" s="1"/>
  <c r="C697" i="7"/>
  <c r="C698" i="7"/>
  <c r="E698" i="7" s="1"/>
  <c r="C699" i="7"/>
  <c r="C700" i="7"/>
  <c r="C701" i="7"/>
  <c r="C702" i="7"/>
  <c r="E702" i="7" s="1"/>
  <c r="C703" i="7"/>
  <c r="D703" i="7" s="1"/>
  <c r="C704" i="7"/>
  <c r="C705" i="7"/>
  <c r="C706" i="7"/>
  <c r="C707" i="7"/>
  <c r="E707" i="7" s="1"/>
  <c r="C708" i="7"/>
  <c r="C709" i="7"/>
  <c r="C710" i="7"/>
  <c r="E710" i="7" s="1"/>
  <c r="C711" i="7"/>
  <c r="E711" i="7" s="1"/>
  <c r="C712" i="7"/>
  <c r="C713" i="7"/>
  <c r="E713" i="7" s="1"/>
  <c r="C714" i="7"/>
  <c r="C715" i="7"/>
  <c r="C716" i="7"/>
  <c r="C717" i="7"/>
  <c r="C718" i="7"/>
  <c r="E718" i="7" s="1"/>
  <c r="C719" i="7"/>
  <c r="E719" i="7" s="1"/>
  <c r="C720" i="7"/>
  <c r="C721" i="7"/>
  <c r="C722" i="7"/>
  <c r="C723" i="7"/>
  <c r="D723" i="7" s="1"/>
  <c r="C724" i="7"/>
  <c r="E724" i="7" s="1"/>
  <c r="C725" i="7"/>
  <c r="D725" i="7" s="1"/>
  <c r="C726" i="7"/>
  <c r="D726" i="7" s="1"/>
  <c r="C727" i="7"/>
  <c r="C728" i="7"/>
  <c r="C729" i="7"/>
  <c r="C730" i="7"/>
  <c r="E730" i="7" s="1"/>
  <c r="C731" i="7"/>
  <c r="C732" i="7"/>
  <c r="E732" i="7" s="1"/>
  <c r="C733" i="7"/>
  <c r="C734" i="7"/>
  <c r="C735" i="7"/>
  <c r="C736" i="7"/>
  <c r="C737" i="7"/>
  <c r="E737" i="7" s="1"/>
  <c r="C738" i="7"/>
  <c r="D738" i="7" s="1"/>
  <c r="O738" i="7" s="1"/>
  <c r="C739" i="7"/>
  <c r="D739" i="7" s="1"/>
  <c r="C740" i="7"/>
  <c r="C741" i="7"/>
  <c r="C742" i="7"/>
  <c r="E742" i="7" s="1"/>
  <c r="C743" i="7"/>
  <c r="E743" i="7" s="1"/>
  <c r="C744" i="7"/>
  <c r="C745" i="7"/>
  <c r="C746" i="7"/>
  <c r="D746" i="7" s="1"/>
  <c r="C747" i="7"/>
  <c r="E747" i="7" s="1"/>
  <c r="C748" i="7"/>
  <c r="E748" i="7" s="1"/>
  <c r="C749" i="7"/>
  <c r="C750" i="7"/>
  <c r="E750" i="7" s="1"/>
  <c r="C751" i="7"/>
  <c r="E751" i="7" s="1"/>
  <c r="C752" i="7"/>
  <c r="C753" i="7"/>
  <c r="C754" i="7"/>
  <c r="E754" i="7" s="1"/>
  <c r="C755" i="7"/>
  <c r="E755" i="7" s="1"/>
  <c r="C756" i="7"/>
  <c r="C757" i="7"/>
  <c r="C758" i="7"/>
  <c r="C759" i="7"/>
  <c r="E759" i="7" s="1"/>
  <c r="C760" i="7"/>
  <c r="D760" i="7" s="1"/>
  <c r="C761" i="7"/>
  <c r="C762" i="7"/>
  <c r="C763" i="7"/>
  <c r="C764" i="7"/>
  <c r="C765" i="7"/>
  <c r="C766" i="7"/>
  <c r="E766" i="7" s="1"/>
  <c r="C767" i="7"/>
  <c r="E767" i="7" s="1"/>
  <c r="C768" i="7"/>
  <c r="D768" i="7" s="1"/>
  <c r="C769" i="7"/>
  <c r="C770" i="7"/>
  <c r="C771" i="7"/>
  <c r="C772" i="7"/>
  <c r="C773" i="7"/>
  <c r="C774" i="7"/>
  <c r="D774" i="7" s="1"/>
  <c r="O774" i="7" s="1"/>
  <c r="C775" i="7"/>
  <c r="E775" i="7" s="1"/>
  <c r="C776" i="7"/>
  <c r="C777" i="7"/>
  <c r="C778" i="7"/>
  <c r="E778" i="7" s="1"/>
  <c r="C779" i="7"/>
  <c r="C780" i="7"/>
  <c r="C781" i="7"/>
  <c r="C782" i="7"/>
  <c r="D782" i="7" s="1"/>
  <c r="C783" i="7"/>
  <c r="C784" i="7"/>
  <c r="D784" i="7" s="1"/>
  <c r="C785" i="7"/>
  <c r="C786" i="7"/>
  <c r="C787" i="7"/>
  <c r="D787" i="7" s="1"/>
  <c r="O787" i="7" s="1"/>
  <c r="C788" i="7"/>
  <c r="C789" i="7"/>
  <c r="C790" i="7"/>
  <c r="E790" i="7" s="1"/>
  <c r="C791" i="7"/>
  <c r="E791" i="7" s="1"/>
  <c r="C792" i="7"/>
  <c r="C793" i="7"/>
  <c r="C794" i="7"/>
  <c r="C795" i="7"/>
  <c r="E795" i="7" s="1"/>
  <c r="C796" i="7"/>
  <c r="C797" i="7"/>
  <c r="D797" i="7" s="1"/>
  <c r="O797" i="7" s="1"/>
  <c r="C798" i="7"/>
  <c r="D798" i="7" s="1"/>
  <c r="C799" i="7"/>
  <c r="C800" i="7"/>
  <c r="C801" i="7"/>
  <c r="C802" i="7"/>
  <c r="E802" i="7" s="1"/>
  <c r="C803" i="7"/>
  <c r="E803" i="7" s="1"/>
  <c r="C804" i="7"/>
  <c r="C805" i="7"/>
  <c r="D805" i="7" s="1"/>
  <c r="O805" i="7" s="1"/>
  <c r="C806" i="7"/>
  <c r="C807" i="7"/>
  <c r="C808" i="7"/>
  <c r="E808" i="7" s="1"/>
  <c r="C809" i="7"/>
  <c r="C810" i="7"/>
  <c r="E810" i="7" s="1"/>
  <c r="C811" i="7"/>
  <c r="C812" i="7"/>
  <c r="C813" i="7"/>
  <c r="C814" i="7"/>
  <c r="C815" i="7"/>
  <c r="E815" i="7" s="1"/>
  <c r="C816" i="7"/>
  <c r="C817" i="7"/>
  <c r="C818" i="7"/>
  <c r="C819" i="7"/>
  <c r="E819" i="7" s="1"/>
  <c r="C820" i="7"/>
  <c r="E820" i="7" s="1"/>
  <c r="C821" i="7"/>
  <c r="C822" i="7"/>
  <c r="D822" i="7" s="1"/>
  <c r="C823" i="7"/>
  <c r="D823" i="7" s="1"/>
  <c r="O823" i="7" s="1"/>
  <c r="C824" i="7"/>
  <c r="C825" i="7"/>
  <c r="C826" i="7"/>
  <c r="E826" i="7" s="1"/>
  <c r="C827" i="7"/>
  <c r="E827" i="7" s="1"/>
  <c r="C828" i="7"/>
  <c r="E828" i="7" s="1"/>
  <c r="C829" i="7"/>
  <c r="E829" i="7" s="1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E923" i="7" s="1"/>
  <c r="C924" i="7"/>
  <c r="C925" i="7"/>
  <c r="C926" i="7"/>
  <c r="C927" i="7"/>
  <c r="E927" i="7" s="1"/>
  <c r="C928" i="7"/>
  <c r="C929" i="7"/>
  <c r="E929" i="7" s="1"/>
  <c r="C930" i="7"/>
  <c r="C931" i="7"/>
  <c r="E931" i="7" s="1"/>
  <c r="C932" i="7"/>
  <c r="C933" i="7"/>
  <c r="C934" i="7"/>
  <c r="C935" i="7"/>
  <c r="E935" i="7" s="1"/>
  <c r="C936" i="7"/>
  <c r="C937" i="7"/>
  <c r="E937" i="7" s="1"/>
  <c r="C938" i="7"/>
  <c r="C939" i="7"/>
  <c r="E939" i="7" s="1"/>
  <c r="C940" i="7"/>
  <c r="C941" i="7"/>
  <c r="E941" i="7" s="1"/>
  <c r="C942" i="7"/>
  <c r="C943" i="7"/>
  <c r="E943" i="7" s="1"/>
  <c r="C944" i="7"/>
  <c r="C945" i="7"/>
  <c r="C946" i="7"/>
  <c r="C947" i="7"/>
  <c r="E947" i="7" s="1"/>
  <c r="C948" i="7"/>
  <c r="C949" i="7"/>
  <c r="E949" i="7" s="1"/>
  <c r="C950" i="7"/>
  <c r="C951" i="7"/>
  <c r="E951" i="7" s="1"/>
  <c r="C952" i="7"/>
  <c r="C953" i="7"/>
  <c r="E953" i="7" s="1"/>
  <c r="C954" i="7"/>
  <c r="C955" i="7"/>
  <c r="E955" i="7" s="1"/>
  <c r="C956" i="7"/>
  <c r="C957" i="7"/>
  <c r="C958" i="7"/>
  <c r="C959" i="7"/>
  <c r="E959" i="7" s="1"/>
  <c r="C960" i="7"/>
  <c r="C961" i="7"/>
  <c r="E961" i="7" s="1"/>
  <c r="C962" i="7"/>
  <c r="C963" i="7"/>
  <c r="E963" i="7" s="1"/>
  <c r="C964" i="7"/>
  <c r="C965" i="7"/>
  <c r="E965" i="7" s="1"/>
  <c r="C966" i="7"/>
  <c r="C967" i="7"/>
  <c r="E967" i="7" s="1"/>
  <c r="C968" i="7"/>
  <c r="C969" i="7"/>
  <c r="C970" i="7"/>
  <c r="C971" i="7"/>
  <c r="E971" i="7" s="1"/>
  <c r="C972" i="7"/>
  <c r="C973" i="7"/>
  <c r="E973" i="7" s="1"/>
  <c r="C974" i="7"/>
  <c r="C975" i="7"/>
  <c r="E975" i="7" s="1"/>
  <c r="C976" i="7"/>
  <c r="C977" i="7"/>
  <c r="E977" i="7" s="1"/>
  <c r="C978" i="7"/>
  <c r="C979" i="7"/>
  <c r="E979" i="7" s="1"/>
  <c r="C980" i="7"/>
  <c r="C981" i="7"/>
  <c r="C982" i="7"/>
  <c r="C983" i="7"/>
  <c r="E983" i="7" s="1"/>
  <c r="C984" i="7"/>
  <c r="C985" i="7"/>
  <c r="E985" i="7" s="1"/>
  <c r="C986" i="7"/>
  <c r="C987" i="7"/>
  <c r="E987" i="7" s="1"/>
  <c r="C988" i="7"/>
  <c r="C989" i="7"/>
  <c r="E989" i="7" s="1"/>
  <c r="C990" i="7"/>
  <c r="C991" i="7"/>
  <c r="E991" i="7" s="1"/>
  <c r="C992" i="7"/>
  <c r="C993" i="7"/>
  <c r="C994" i="7"/>
  <c r="C995" i="7"/>
  <c r="E995" i="7" s="1"/>
  <c r="C996" i="7"/>
  <c r="C997" i="7"/>
  <c r="E997" i="7" s="1"/>
  <c r="C998" i="7"/>
  <c r="C999" i="7"/>
  <c r="E999" i="7" s="1"/>
  <c r="C12" i="6"/>
  <c r="C13" i="6"/>
  <c r="C14" i="6"/>
  <c r="C15" i="6"/>
  <c r="D15" i="6" s="1"/>
  <c r="O15" i="6" s="1"/>
  <c r="C16" i="6"/>
  <c r="C17" i="6"/>
  <c r="C18" i="6"/>
  <c r="E18" i="6" s="1"/>
  <c r="C19" i="6"/>
  <c r="C20" i="6"/>
  <c r="C21" i="6"/>
  <c r="C22" i="6"/>
  <c r="D22" i="6" s="1"/>
  <c r="C23" i="6"/>
  <c r="E23" i="6" s="1"/>
  <c r="C24" i="6"/>
  <c r="E24" i="6" s="1"/>
  <c r="C25" i="6"/>
  <c r="E25" i="6" s="1"/>
  <c r="C26" i="6"/>
  <c r="C27" i="6"/>
  <c r="E27" i="6" s="1"/>
  <c r="C28" i="6"/>
  <c r="C29" i="6"/>
  <c r="C30" i="6"/>
  <c r="C31" i="6"/>
  <c r="E31" i="6" s="1"/>
  <c r="C32" i="6"/>
  <c r="E32" i="6" s="1"/>
  <c r="C33" i="6"/>
  <c r="E33" i="6" s="1"/>
  <c r="C34" i="6"/>
  <c r="E34" i="6" s="1"/>
  <c r="C35" i="6"/>
  <c r="E35" i="6" s="1"/>
  <c r="C36" i="6"/>
  <c r="C37" i="6"/>
  <c r="C38" i="6"/>
  <c r="C39" i="6"/>
  <c r="E39" i="6" s="1"/>
  <c r="C40" i="6"/>
  <c r="C41" i="6"/>
  <c r="C42" i="6"/>
  <c r="C43" i="6"/>
  <c r="D43" i="6" s="1"/>
  <c r="O43" i="6" s="1"/>
  <c r="C44" i="6"/>
  <c r="D44" i="6" s="1"/>
  <c r="O44" i="6" s="1"/>
  <c r="C45" i="6"/>
  <c r="E45" i="6" s="1"/>
  <c r="C46" i="6"/>
  <c r="D46" i="6" s="1"/>
  <c r="C47" i="6"/>
  <c r="E47" i="6" s="1"/>
  <c r="C48" i="6"/>
  <c r="C49" i="6"/>
  <c r="E49" i="6" s="1"/>
  <c r="C50" i="6"/>
  <c r="C51" i="6"/>
  <c r="C52" i="6"/>
  <c r="C53" i="6"/>
  <c r="C54" i="6"/>
  <c r="C55" i="6"/>
  <c r="C56" i="6"/>
  <c r="C57" i="6"/>
  <c r="E57" i="6" s="1"/>
  <c r="C58" i="6"/>
  <c r="E58" i="6" s="1"/>
  <c r="C59" i="6"/>
  <c r="E59" i="6" s="1"/>
  <c r="C60" i="6"/>
  <c r="E60" i="6" s="1"/>
  <c r="C61" i="6"/>
  <c r="D61" i="6" s="1"/>
  <c r="O61" i="6" s="1"/>
  <c r="C62" i="6"/>
  <c r="C63" i="6"/>
  <c r="D63" i="6" s="1"/>
  <c r="O63" i="6" s="1"/>
  <c r="C64" i="6"/>
  <c r="C65" i="6"/>
  <c r="C66" i="6"/>
  <c r="C67" i="6"/>
  <c r="C68" i="6"/>
  <c r="E68" i="6" s="1"/>
  <c r="C69" i="6"/>
  <c r="C70" i="6"/>
  <c r="C71" i="6"/>
  <c r="E71" i="6" s="1"/>
  <c r="C72" i="6"/>
  <c r="D72" i="6" s="1"/>
  <c r="C73" i="6"/>
  <c r="C74" i="6"/>
  <c r="C75" i="6"/>
  <c r="C76" i="6"/>
  <c r="C77" i="6"/>
  <c r="C78" i="6"/>
  <c r="C79" i="6"/>
  <c r="E79" i="6" s="1"/>
  <c r="C80" i="6"/>
  <c r="D80" i="6" s="1"/>
  <c r="O80" i="6" s="1"/>
  <c r="C81" i="6"/>
  <c r="E81" i="6" s="1"/>
  <c r="C82" i="6"/>
  <c r="D82" i="6" s="1"/>
  <c r="C83" i="6"/>
  <c r="E83" i="6" s="1"/>
  <c r="C84" i="6"/>
  <c r="C85" i="6"/>
  <c r="E85" i="6" s="1"/>
  <c r="C86" i="6"/>
  <c r="C87" i="6"/>
  <c r="E87" i="6" s="1"/>
  <c r="C88" i="6"/>
  <c r="C89" i="6"/>
  <c r="C90" i="6"/>
  <c r="E90" i="6" s="1"/>
  <c r="C91" i="6"/>
  <c r="C92" i="6"/>
  <c r="C93" i="6"/>
  <c r="C94" i="6"/>
  <c r="E94" i="6" s="1"/>
  <c r="C95" i="6"/>
  <c r="E95" i="6" s="1"/>
  <c r="C96" i="6"/>
  <c r="E96" i="6" s="1"/>
  <c r="C97" i="6"/>
  <c r="E97" i="6" s="1"/>
  <c r="C98" i="6"/>
  <c r="C99" i="6"/>
  <c r="C100" i="6"/>
  <c r="C101" i="6"/>
  <c r="C102" i="6"/>
  <c r="E102" i="6" s="1"/>
  <c r="C103" i="6"/>
  <c r="E103" i="6" s="1"/>
  <c r="C104" i="6"/>
  <c r="C105" i="6"/>
  <c r="C106" i="6"/>
  <c r="E106" i="6" s="1"/>
  <c r="C107" i="6"/>
  <c r="E107" i="6" s="1"/>
  <c r="C108" i="6"/>
  <c r="E108" i="6" s="1"/>
  <c r="C109" i="6"/>
  <c r="E109" i="6" s="1"/>
  <c r="C110" i="6"/>
  <c r="C111" i="6"/>
  <c r="E111" i="6" s="1"/>
  <c r="C112" i="6"/>
  <c r="C113" i="6"/>
  <c r="C114" i="6"/>
  <c r="C115" i="6"/>
  <c r="C116" i="6"/>
  <c r="E116" i="6" s="1"/>
  <c r="C117" i="6"/>
  <c r="D117" i="6" s="1"/>
  <c r="C118" i="6"/>
  <c r="E118" i="6" s="1"/>
  <c r="C119" i="6"/>
  <c r="E119" i="6" s="1"/>
  <c r="C120" i="6"/>
  <c r="E120" i="6" s="1"/>
  <c r="C121" i="6"/>
  <c r="C122" i="6"/>
  <c r="C123" i="6"/>
  <c r="D123" i="6" s="1"/>
  <c r="C124" i="6"/>
  <c r="C125" i="6"/>
  <c r="C126" i="6"/>
  <c r="C127" i="6"/>
  <c r="E127" i="6" s="1"/>
  <c r="C128" i="6"/>
  <c r="C129" i="6"/>
  <c r="C130" i="6"/>
  <c r="E130" i="6" s="1"/>
  <c r="C131" i="6"/>
  <c r="E131" i="6" s="1"/>
  <c r="C132" i="6"/>
  <c r="E132" i="6" s="1"/>
  <c r="C133" i="6"/>
  <c r="E133" i="6" s="1"/>
  <c r="C134" i="6"/>
  <c r="C135" i="6"/>
  <c r="E135" i="6" s="1"/>
  <c r="C136" i="6"/>
  <c r="C137" i="6"/>
  <c r="C138" i="6"/>
  <c r="E138" i="6" s="1"/>
  <c r="C139" i="6"/>
  <c r="C140" i="6"/>
  <c r="E140" i="6" s="1"/>
  <c r="C141" i="6"/>
  <c r="E141" i="6" s="1"/>
  <c r="C142" i="6"/>
  <c r="E142" i="6" s="1"/>
  <c r="C143" i="6"/>
  <c r="E143" i="6" s="1"/>
  <c r="C144" i="6"/>
  <c r="E144" i="6" s="1"/>
  <c r="C145" i="6"/>
  <c r="C146" i="6"/>
  <c r="C147" i="6"/>
  <c r="C148" i="6"/>
  <c r="C149" i="6"/>
  <c r="C150" i="6"/>
  <c r="D150" i="6" s="1"/>
  <c r="C151" i="6"/>
  <c r="E151" i="6" s="1"/>
  <c r="C152" i="6"/>
  <c r="D152" i="6" s="1"/>
  <c r="O152" i="6" s="1"/>
  <c r="C153" i="6"/>
  <c r="C154" i="6"/>
  <c r="E154" i="6" s="1"/>
  <c r="C155" i="6"/>
  <c r="E155" i="6" s="1"/>
  <c r="C156" i="6"/>
  <c r="E156" i="6" s="1"/>
  <c r="C157" i="6"/>
  <c r="C158" i="6"/>
  <c r="C159" i="6"/>
  <c r="E159" i="6" s="1"/>
  <c r="C160" i="6"/>
  <c r="C161" i="6"/>
  <c r="C162" i="6"/>
  <c r="E162" i="6" s="1"/>
  <c r="C163" i="6"/>
  <c r="E163" i="6" s="1"/>
  <c r="C164" i="6"/>
  <c r="C165" i="6"/>
  <c r="D165" i="6" s="1"/>
  <c r="C166" i="6"/>
  <c r="E166" i="6" s="1"/>
  <c r="C167" i="6"/>
  <c r="E167" i="6" s="1"/>
  <c r="C168" i="6"/>
  <c r="C169" i="6"/>
  <c r="E169" i="6" s="1"/>
  <c r="C170" i="6"/>
  <c r="C171" i="6"/>
  <c r="E171" i="6" s="1"/>
  <c r="C172" i="6"/>
  <c r="C173" i="6"/>
  <c r="C174" i="6"/>
  <c r="D174" i="6" s="1"/>
  <c r="C175" i="6"/>
  <c r="E175" i="6" s="1"/>
  <c r="C176" i="6"/>
  <c r="C177" i="6"/>
  <c r="C178" i="6"/>
  <c r="E178" i="6" s="1"/>
  <c r="C179" i="6"/>
  <c r="E179" i="6" s="1"/>
  <c r="C180" i="6"/>
  <c r="D180" i="6" s="1"/>
  <c r="C181" i="6"/>
  <c r="C182" i="6"/>
  <c r="C183" i="6"/>
  <c r="E183" i="6" s="1"/>
  <c r="C184" i="6"/>
  <c r="C185" i="6"/>
  <c r="C186" i="6"/>
  <c r="C187" i="6"/>
  <c r="E187" i="6" s="1"/>
  <c r="C188" i="6"/>
  <c r="C189" i="6"/>
  <c r="C190" i="6"/>
  <c r="E190" i="6" s="1"/>
  <c r="C191" i="6"/>
  <c r="E191" i="6" s="1"/>
  <c r="C192" i="6"/>
  <c r="E192" i="6" s="1"/>
  <c r="C193" i="6"/>
  <c r="C194" i="6"/>
  <c r="C195" i="6"/>
  <c r="D195" i="6" s="1"/>
  <c r="C196" i="6"/>
  <c r="C197" i="6"/>
  <c r="C198" i="6"/>
  <c r="C199" i="6"/>
  <c r="D199" i="6" s="1"/>
  <c r="C200" i="6"/>
  <c r="E200" i="6" s="1"/>
  <c r="C201" i="6"/>
  <c r="E201" i="6" s="1"/>
  <c r="C202" i="6"/>
  <c r="E202" i="6" s="1"/>
  <c r="C203" i="6"/>
  <c r="E203" i="6" s="1"/>
  <c r="C204" i="6"/>
  <c r="D204" i="6" s="1"/>
  <c r="C205" i="6"/>
  <c r="E205" i="6" s="1"/>
  <c r="C206" i="6"/>
  <c r="C207" i="6"/>
  <c r="E207" i="6" s="1"/>
  <c r="C208" i="6"/>
  <c r="C209" i="6"/>
  <c r="C210" i="6"/>
  <c r="E210" i="6" s="1"/>
  <c r="C211" i="6"/>
  <c r="E211" i="6" s="1"/>
  <c r="C212" i="6"/>
  <c r="E212" i="6" s="1"/>
  <c r="C213" i="6"/>
  <c r="C214" i="6"/>
  <c r="C215" i="6"/>
  <c r="E215" i="6" s="1"/>
  <c r="C216" i="6"/>
  <c r="C217" i="6"/>
  <c r="E217" i="6" s="1"/>
  <c r="C218" i="6"/>
  <c r="C219" i="6"/>
  <c r="E219" i="6" s="1"/>
  <c r="C220" i="6"/>
  <c r="C221" i="6"/>
  <c r="C222" i="6"/>
  <c r="E222" i="6" s="1"/>
  <c r="C223" i="6"/>
  <c r="E223" i="6" s="1"/>
  <c r="C224" i="6"/>
  <c r="D224" i="6" s="1"/>
  <c r="C225" i="6"/>
  <c r="E225" i="6" s="1"/>
  <c r="C226" i="6"/>
  <c r="E226" i="6" s="1"/>
  <c r="C227" i="6"/>
  <c r="E227" i="6" s="1"/>
  <c r="C228" i="6"/>
  <c r="C229" i="6"/>
  <c r="C230" i="6"/>
  <c r="C231" i="6"/>
  <c r="E231" i="6" s="1"/>
  <c r="C232" i="6"/>
  <c r="C233" i="6"/>
  <c r="C234" i="6"/>
  <c r="E234" i="6" s="1"/>
  <c r="C235" i="6"/>
  <c r="E235" i="6" s="1"/>
  <c r="C236" i="6"/>
  <c r="D236" i="6" s="1"/>
  <c r="C237" i="6"/>
  <c r="E237" i="6" s="1"/>
  <c r="C238" i="6"/>
  <c r="E238" i="6" s="1"/>
  <c r="C239" i="6"/>
  <c r="E239" i="6" s="1"/>
  <c r="C240" i="6"/>
  <c r="E240" i="6" s="1"/>
  <c r="C241" i="6"/>
  <c r="E241" i="6" s="1"/>
  <c r="C242" i="6"/>
  <c r="C243" i="6"/>
  <c r="E243" i="6" s="1"/>
  <c r="C244" i="6"/>
  <c r="C245" i="6"/>
  <c r="C246" i="6"/>
  <c r="E246" i="6" s="1"/>
  <c r="C247" i="6"/>
  <c r="E247" i="6" s="1"/>
  <c r="C248" i="6"/>
  <c r="D248" i="6" s="1"/>
  <c r="C249" i="6"/>
  <c r="E249" i="6" s="1"/>
  <c r="C250" i="6"/>
  <c r="E250" i="6" s="1"/>
  <c r="C251" i="6"/>
  <c r="E251" i="6" s="1"/>
  <c r="C252" i="6"/>
  <c r="E252" i="6" s="1"/>
  <c r="C253" i="6"/>
  <c r="E253" i="6" s="1"/>
  <c r="C254" i="6"/>
  <c r="E254" i="6" s="1"/>
  <c r="C255" i="6"/>
  <c r="E255" i="6" s="1"/>
  <c r="C256" i="6"/>
  <c r="C257" i="6"/>
  <c r="C258" i="6"/>
  <c r="E258" i="6" s="1"/>
  <c r="C259" i="6"/>
  <c r="E259" i="6" s="1"/>
  <c r="C260" i="6"/>
  <c r="E260" i="6" s="1"/>
  <c r="C261" i="6"/>
  <c r="E261" i="6" s="1"/>
  <c r="C262" i="6"/>
  <c r="E262" i="6" s="1"/>
  <c r="C263" i="6"/>
  <c r="E263" i="6" s="1"/>
  <c r="C264" i="6"/>
  <c r="C265" i="6"/>
  <c r="C266" i="6"/>
  <c r="C267" i="6"/>
  <c r="E267" i="6" s="1"/>
  <c r="C268" i="6"/>
  <c r="C269" i="6"/>
  <c r="C270" i="6"/>
  <c r="E270" i="6" s="1"/>
  <c r="C271" i="6"/>
  <c r="E271" i="6" s="1"/>
  <c r="C272" i="6"/>
  <c r="E272" i="6" s="1"/>
  <c r="C273" i="6"/>
  <c r="E273" i="6" s="1"/>
  <c r="C274" i="6"/>
  <c r="E274" i="6" s="1"/>
  <c r="C275" i="6"/>
  <c r="D275" i="6" s="1"/>
  <c r="C276" i="6"/>
  <c r="C277" i="6"/>
  <c r="E277" i="6" s="1"/>
  <c r="C278" i="6"/>
  <c r="D278" i="6" s="1"/>
  <c r="C279" i="6"/>
  <c r="E279" i="6" s="1"/>
  <c r="C280" i="6"/>
  <c r="C281" i="6"/>
  <c r="C282" i="6"/>
  <c r="E282" i="6" s="1"/>
  <c r="C283" i="6"/>
  <c r="E283" i="6" s="1"/>
  <c r="C284" i="6"/>
  <c r="D284" i="6" s="1"/>
  <c r="C285" i="6"/>
  <c r="E285" i="6" s="1"/>
  <c r="C286" i="6"/>
  <c r="E286" i="6" s="1"/>
  <c r="C287" i="6"/>
  <c r="E287" i="6" s="1"/>
  <c r="C288" i="6"/>
  <c r="C289" i="6"/>
  <c r="C290" i="6"/>
  <c r="C291" i="6"/>
  <c r="C292" i="6"/>
  <c r="C293" i="6"/>
  <c r="C294" i="6"/>
  <c r="D294" i="6" s="1"/>
  <c r="C295" i="6"/>
  <c r="C296" i="6"/>
  <c r="C297" i="6"/>
  <c r="D297" i="6" s="1"/>
  <c r="C298" i="6"/>
  <c r="C299" i="6"/>
  <c r="E299" i="6" s="1"/>
  <c r="C300" i="6"/>
  <c r="E300" i="6" s="1"/>
  <c r="C301" i="6"/>
  <c r="C302" i="6"/>
  <c r="C303" i="6"/>
  <c r="C304" i="6"/>
  <c r="C305" i="6"/>
  <c r="C306" i="6"/>
  <c r="C307" i="6"/>
  <c r="C308" i="6"/>
  <c r="C309" i="6"/>
  <c r="D309" i="6" s="1"/>
  <c r="O309" i="6" s="1"/>
  <c r="C310" i="6"/>
  <c r="E310" i="6" s="1"/>
  <c r="C311" i="6"/>
  <c r="C312" i="6"/>
  <c r="C313" i="6"/>
  <c r="C314" i="6"/>
  <c r="C315" i="6"/>
  <c r="C316" i="6"/>
  <c r="C317" i="6"/>
  <c r="C318" i="6"/>
  <c r="E318" i="6" s="1"/>
  <c r="C319" i="6"/>
  <c r="C320" i="6"/>
  <c r="C321" i="6"/>
  <c r="E321" i="6" s="1"/>
  <c r="C322" i="6"/>
  <c r="C323" i="6"/>
  <c r="E323" i="6" s="1"/>
  <c r="C324" i="6"/>
  <c r="E324" i="6" s="1"/>
  <c r="C325" i="6"/>
  <c r="C326" i="6"/>
  <c r="C327" i="6"/>
  <c r="E327" i="6" s="1"/>
  <c r="C328" i="6"/>
  <c r="C329" i="6"/>
  <c r="C330" i="6"/>
  <c r="D330" i="6" s="1"/>
  <c r="O330" i="6" s="1"/>
  <c r="C331" i="6"/>
  <c r="E331" i="6" s="1"/>
  <c r="C332" i="6"/>
  <c r="D332" i="6" s="1"/>
  <c r="O332" i="6" s="1"/>
  <c r="C333" i="6"/>
  <c r="E333" i="6" s="1"/>
  <c r="C334" i="6"/>
  <c r="E334" i="6" s="1"/>
  <c r="C335" i="6"/>
  <c r="C336" i="6"/>
  <c r="E336" i="6" s="1"/>
  <c r="C337" i="6"/>
  <c r="D337" i="6" s="1"/>
  <c r="C338" i="6"/>
  <c r="D338" i="6" s="1"/>
  <c r="O338" i="6" s="1"/>
  <c r="C339" i="6"/>
  <c r="E339" i="6" s="1"/>
  <c r="C340" i="6"/>
  <c r="C341" i="6"/>
  <c r="C342" i="6"/>
  <c r="C343" i="6"/>
  <c r="C344" i="6"/>
  <c r="C345" i="6"/>
  <c r="E345" i="6" s="1"/>
  <c r="C346" i="6"/>
  <c r="C347" i="6"/>
  <c r="E347" i="6" s="1"/>
  <c r="C348" i="6"/>
  <c r="D348" i="6" s="1"/>
  <c r="C349" i="6"/>
  <c r="E349" i="6" s="1"/>
  <c r="C350" i="6"/>
  <c r="E350" i="6" s="1"/>
  <c r="C351" i="6"/>
  <c r="E351" i="6" s="1"/>
  <c r="C352" i="6"/>
  <c r="C353" i="6"/>
  <c r="C354" i="6"/>
  <c r="D354" i="6" s="1"/>
  <c r="O354" i="6" s="1"/>
  <c r="C355" i="6"/>
  <c r="D355" i="6" s="1"/>
  <c r="C356" i="6"/>
  <c r="E356" i="6" s="1"/>
  <c r="C357" i="6"/>
  <c r="C358" i="6"/>
  <c r="C359" i="6"/>
  <c r="E359" i="6" s="1"/>
  <c r="C360" i="6"/>
  <c r="C361" i="6"/>
  <c r="D361" i="6" s="1"/>
  <c r="C362" i="6"/>
  <c r="D362" i="6" s="1"/>
  <c r="O362" i="6" s="1"/>
  <c r="C363" i="6"/>
  <c r="C364" i="6"/>
  <c r="C365" i="6"/>
  <c r="C366" i="6"/>
  <c r="C367" i="6"/>
  <c r="E367" i="6" s="1"/>
  <c r="C368" i="6"/>
  <c r="C369" i="6"/>
  <c r="E369" i="6" s="1"/>
  <c r="C370" i="6"/>
  <c r="C371" i="6"/>
  <c r="E371" i="6" s="1"/>
  <c r="C372" i="6"/>
  <c r="E372" i="6" s="1"/>
  <c r="C373" i="6"/>
  <c r="E373" i="6" s="1"/>
  <c r="C374" i="6"/>
  <c r="D374" i="6" s="1"/>
  <c r="O374" i="6" s="1"/>
  <c r="C375" i="6"/>
  <c r="E375" i="6" s="1"/>
  <c r="C376" i="6"/>
  <c r="C377" i="6"/>
  <c r="C378" i="6"/>
  <c r="D378" i="6" s="1"/>
  <c r="O378" i="6" s="1"/>
  <c r="C379" i="6"/>
  <c r="C380" i="6"/>
  <c r="D380" i="6" s="1"/>
  <c r="O380" i="6" s="1"/>
  <c r="C381" i="6"/>
  <c r="E381" i="6" s="1"/>
  <c r="C382" i="6"/>
  <c r="C383" i="6"/>
  <c r="E383" i="6" s="1"/>
  <c r="C384" i="6"/>
  <c r="D384" i="6" s="1"/>
  <c r="O384" i="6" s="1"/>
  <c r="C385" i="6"/>
  <c r="E385" i="6" s="1"/>
  <c r="C386" i="6"/>
  <c r="D386" i="6" s="1"/>
  <c r="O386" i="6" s="1"/>
  <c r="C387" i="6"/>
  <c r="D387" i="6" s="1"/>
  <c r="C388" i="6"/>
  <c r="C389" i="6"/>
  <c r="C390" i="6"/>
  <c r="D390" i="6" s="1"/>
  <c r="O390" i="6" s="1"/>
  <c r="C391" i="6"/>
  <c r="D391" i="6" s="1"/>
  <c r="O391" i="6" s="1"/>
  <c r="C392" i="6"/>
  <c r="E392" i="6" s="1"/>
  <c r="C393" i="6"/>
  <c r="D393" i="6" s="1"/>
  <c r="C394" i="6"/>
  <c r="E394" i="6" s="1"/>
  <c r="C395" i="6"/>
  <c r="E395" i="6" s="1"/>
  <c r="C396" i="6"/>
  <c r="D396" i="6" s="1"/>
  <c r="O396" i="6" s="1"/>
  <c r="C397" i="6"/>
  <c r="D397" i="6" s="1"/>
  <c r="C398" i="6"/>
  <c r="E398" i="6" s="1"/>
  <c r="C399" i="6"/>
  <c r="D399" i="6" s="1"/>
  <c r="C400" i="6"/>
  <c r="C401" i="6"/>
  <c r="C402" i="6"/>
  <c r="D402" i="6" s="1"/>
  <c r="O402" i="6" s="1"/>
  <c r="C403" i="6"/>
  <c r="C404" i="6"/>
  <c r="C405" i="6"/>
  <c r="D405" i="6" s="1"/>
  <c r="C406" i="6"/>
  <c r="E406" i="6" s="1"/>
  <c r="C407" i="6"/>
  <c r="E407" i="6" s="1"/>
  <c r="C408" i="6"/>
  <c r="D408" i="6" s="1"/>
  <c r="O408" i="6" s="1"/>
  <c r="C409" i="6"/>
  <c r="E409" i="6" s="1"/>
  <c r="C410" i="6"/>
  <c r="E410" i="6" s="1"/>
  <c r="C411" i="6"/>
  <c r="D411" i="6" s="1"/>
  <c r="C412" i="6"/>
  <c r="C413" i="6"/>
  <c r="C414" i="6"/>
  <c r="D414" i="6" s="1"/>
  <c r="O414" i="6" s="1"/>
  <c r="C415" i="6"/>
  <c r="D415" i="6" s="1"/>
  <c r="O415" i="6" s="1"/>
  <c r="C416" i="6"/>
  <c r="D416" i="6" s="1"/>
  <c r="O416" i="6" s="1"/>
  <c r="C417" i="6"/>
  <c r="E417" i="6" s="1"/>
  <c r="C418" i="6"/>
  <c r="E418" i="6" s="1"/>
  <c r="C419" i="6"/>
  <c r="E419" i="6" s="1"/>
  <c r="C420" i="6"/>
  <c r="C421" i="6"/>
  <c r="C422" i="6"/>
  <c r="E422" i="6" s="1"/>
  <c r="C423" i="6"/>
  <c r="C424" i="6"/>
  <c r="C425" i="6"/>
  <c r="C426" i="6"/>
  <c r="D426" i="6" s="1"/>
  <c r="O426" i="6" s="1"/>
  <c r="C427" i="6"/>
  <c r="C428" i="6"/>
  <c r="C429" i="6"/>
  <c r="E429" i="6" s="1"/>
  <c r="C430" i="6"/>
  <c r="D430" i="6" s="1"/>
  <c r="C431" i="6"/>
  <c r="E431" i="6" s="1"/>
  <c r="C432" i="6"/>
  <c r="C433" i="6"/>
  <c r="C434" i="6"/>
  <c r="C435" i="6"/>
  <c r="C436" i="6"/>
  <c r="C437" i="6"/>
  <c r="C438" i="6"/>
  <c r="D438" i="6" s="1"/>
  <c r="C439" i="6"/>
  <c r="C440" i="6"/>
  <c r="C441" i="6"/>
  <c r="E441" i="6" s="1"/>
  <c r="C442" i="6"/>
  <c r="D442" i="6" s="1"/>
  <c r="C443" i="6"/>
  <c r="E443" i="6" s="1"/>
  <c r="C444" i="6"/>
  <c r="C445" i="6"/>
  <c r="C446" i="6"/>
  <c r="C447" i="6"/>
  <c r="C448" i="6"/>
  <c r="C449" i="6"/>
  <c r="C450" i="6"/>
  <c r="E450" i="6" s="1"/>
  <c r="C451" i="6"/>
  <c r="C452" i="6"/>
  <c r="D452" i="6" s="1"/>
  <c r="O452" i="6" s="1"/>
  <c r="C453" i="6"/>
  <c r="D453" i="6" s="1"/>
  <c r="C454" i="6"/>
  <c r="E454" i="6" s="1"/>
  <c r="C455" i="6"/>
  <c r="E455" i="6" s="1"/>
  <c r="C456" i="6"/>
  <c r="C457" i="6"/>
  <c r="E457" i="6" s="1"/>
  <c r="C458" i="6"/>
  <c r="C459" i="6"/>
  <c r="C460" i="6"/>
  <c r="C461" i="6"/>
  <c r="C462" i="6"/>
  <c r="D462" i="6" s="1"/>
  <c r="O462" i="6" s="1"/>
  <c r="C463" i="6"/>
  <c r="C464" i="6"/>
  <c r="D464" i="6" s="1"/>
  <c r="O464" i="6" s="1"/>
  <c r="C465" i="6"/>
  <c r="E465" i="6" s="1"/>
  <c r="C466" i="6"/>
  <c r="D466" i="6" s="1"/>
  <c r="C467" i="6"/>
  <c r="D467" i="6" s="1"/>
  <c r="O467" i="6" s="1"/>
  <c r="C468" i="6"/>
  <c r="C469" i="6"/>
  <c r="E469" i="6" s="1"/>
  <c r="C470" i="6"/>
  <c r="E470" i="6" s="1"/>
  <c r="C471" i="6"/>
  <c r="C472" i="6"/>
  <c r="C473" i="6"/>
  <c r="C474" i="6"/>
  <c r="D474" i="6" s="1"/>
  <c r="C475" i="6"/>
  <c r="C476" i="6"/>
  <c r="D476" i="6" s="1"/>
  <c r="O476" i="6" s="1"/>
  <c r="C477" i="6"/>
  <c r="D477" i="6" s="1"/>
  <c r="C478" i="6"/>
  <c r="D478" i="6" s="1"/>
  <c r="C479" i="6"/>
  <c r="C480" i="6"/>
  <c r="C481" i="6"/>
  <c r="E481" i="6" s="1"/>
  <c r="C482" i="6"/>
  <c r="D482" i="6" s="1"/>
  <c r="O482" i="6" s="1"/>
  <c r="C483" i="6"/>
  <c r="C484" i="6"/>
  <c r="C485" i="6"/>
  <c r="C486" i="6"/>
  <c r="D486" i="6" s="1"/>
  <c r="C487" i="6"/>
  <c r="C488" i="6"/>
  <c r="E488" i="6" s="1"/>
  <c r="C489" i="6"/>
  <c r="D489" i="6" s="1"/>
  <c r="O489" i="6" s="1"/>
  <c r="C490" i="6"/>
  <c r="D490" i="6" s="1"/>
  <c r="C491" i="6"/>
  <c r="C492" i="6"/>
  <c r="C493" i="6"/>
  <c r="E493" i="6" s="1"/>
  <c r="C494" i="6"/>
  <c r="E494" i="6" s="1"/>
  <c r="C495" i="6"/>
  <c r="C496" i="6"/>
  <c r="C497" i="6"/>
  <c r="C498" i="6"/>
  <c r="C499" i="6"/>
  <c r="E499" i="6" s="1"/>
  <c r="C500" i="6"/>
  <c r="D500" i="6" s="1"/>
  <c r="O500" i="6" s="1"/>
  <c r="C501" i="6"/>
  <c r="D501" i="6" s="1"/>
  <c r="O501" i="6" s="1"/>
  <c r="C502" i="6"/>
  <c r="D502" i="6" s="1"/>
  <c r="C503" i="6"/>
  <c r="E503" i="6" s="1"/>
  <c r="C504" i="6"/>
  <c r="C505" i="6"/>
  <c r="E505" i="6" s="1"/>
  <c r="C506" i="6"/>
  <c r="D506" i="6" s="1"/>
  <c r="O506" i="6" s="1"/>
  <c r="C507" i="6"/>
  <c r="C508" i="6"/>
  <c r="C509" i="6"/>
  <c r="C510" i="6"/>
  <c r="E510" i="6" s="1"/>
  <c r="C511" i="6"/>
  <c r="E511" i="6" s="1"/>
  <c r="C512" i="6"/>
  <c r="C513" i="6"/>
  <c r="C514" i="6"/>
  <c r="D514" i="6" s="1"/>
  <c r="C515" i="6"/>
  <c r="E515" i="6" s="1"/>
  <c r="C516" i="6"/>
  <c r="E516" i="6" s="1"/>
  <c r="C517" i="6"/>
  <c r="E517" i="6" s="1"/>
  <c r="C518" i="6"/>
  <c r="E518" i="6" s="1"/>
  <c r="C519" i="6"/>
  <c r="C520" i="6"/>
  <c r="C521" i="6"/>
  <c r="C522" i="6"/>
  <c r="D522" i="6" s="1"/>
  <c r="O522" i="6" s="1"/>
  <c r="C523" i="6"/>
  <c r="E523" i="6" s="1"/>
  <c r="C524" i="6"/>
  <c r="C525" i="6"/>
  <c r="C526" i="6"/>
  <c r="C527" i="6"/>
  <c r="E527" i="6" s="1"/>
  <c r="C528" i="6"/>
  <c r="D528" i="6" s="1"/>
  <c r="O528" i="6" s="1"/>
  <c r="C529" i="6"/>
  <c r="C530" i="6"/>
  <c r="C531" i="6"/>
  <c r="C532" i="6"/>
  <c r="C533" i="6"/>
  <c r="C534" i="6"/>
  <c r="E534" i="6" s="1"/>
  <c r="C535" i="6"/>
  <c r="C536" i="6"/>
  <c r="C537" i="6"/>
  <c r="C538" i="6"/>
  <c r="E538" i="6" s="1"/>
  <c r="C539" i="6"/>
  <c r="C540" i="6"/>
  <c r="E540" i="6" s="1"/>
  <c r="C541" i="6"/>
  <c r="C542" i="6"/>
  <c r="E542" i="6" s="1"/>
  <c r="C543" i="6"/>
  <c r="C544" i="6"/>
  <c r="C545" i="6"/>
  <c r="C546" i="6"/>
  <c r="C547" i="6"/>
  <c r="C548" i="6"/>
  <c r="C549" i="6"/>
  <c r="C550" i="6"/>
  <c r="E550" i="6" s="1"/>
  <c r="C551" i="6"/>
  <c r="C552" i="6"/>
  <c r="D552" i="6" s="1"/>
  <c r="C553" i="6"/>
  <c r="C554" i="6"/>
  <c r="E554" i="6" s="1"/>
  <c r="C555" i="6"/>
  <c r="C556" i="6"/>
  <c r="C557" i="6"/>
  <c r="C558" i="6"/>
  <c r="C559" i="6"/>
  <c r="C560" i="6"/>
  <c r="E560" i="6" s="1"/>
  <c r="C561" i="6"/>
  <c r="C562" i="6"/>
  <c r="E562" i="6" s="1"/>
  <c r="C563" i="6"/>
  <c r="C564" i="6"/>
  <c r="E564" i="6" s="1"/>
  <c r="C565" i="6"/>
  <c r="C566" i="6"/>
  <c r="D566" i="6" s="1"/>
  <c r="O566" i="6" s="1"/>
  <c r="C567" i="6"/>
  <c r="C568" i="6"/>
  <c r="C569" i="6"/>
  <c r="C570" i="6"/>
  <c r="E570" i="6" s="1"/>
  <c r="C571" i="6"/>
  <c r="C572" i="6"/>
  <c r="E572" i="6" s="1"/>
  <c r="C573" i="6"/>
  <c r="C574" i="6"/>
  <c r="C575" i="6"/>
  <c r="C576" i="6"/>
  <c r="C577" i="6"/>
  <c r="C578" i="6"/>
  <c r="E578" i="6" s="1"/>
  <c r="C579" i="6"/>
  <c r="C580" i="6"/>
  <c r="C581" i="6"/>
  <c r="C582" i="6"/>
  <c r="E582" i="6" s="1"/>
  <c r="C583" i="6"/>
  <c r="C584" i="6"/>
  <c r="E584" i="6" s="1"/>
  <c r="C585" i="6"/>
  <c r="C586" i="6"/>
  <c r="E586" i="6" s="1"/>
  <c r="C587" i="6"/>
  <c r="C588" i="6"/>
  <c r="E588" i="6" s="1"/>
  <c r="C589" i="6"/>
  <c r="C590" i="6"/>
  <c r="C591" i="6"/>
  <c r="C592" i="6"/>
  <c r="C593" i="6"/>
  <c r="C594" i="6"/>
  <c r="E594" i="6" s="1"/>
  <c r="C595" i="6"/>
  <c r="C596" i="6"/>
  <c r="C597" i="6"/>
  <c r="C598" i="6"/>
  <c r="D598" i="6" s="1"/>
  <c r="O598" i="6" s="1"/>
  <c r="C599" i="6"/>
  <c r="C600" i="6"/>
  <c r="D600" i="6" s="1"/>
  <c r="C601" i="6"/>
  <c r="C602" i="6"/>
  <c r="E602" i="6" s="1"/>
  <c r="C603" i="6"/>
  <c r="C604" i="6"/>
  <c r="C605" i="6"/>
  <c r="C606" i="6"/>
  <c r="C607" i="6"/>
  <c r="C608" i="6"/>
  <c r="D608" i="6" s="1"/>
  <c r="C609" i="6"/>
  <c r="C610" i="6"/>
  <c r="D610" i="6" s="1"/>
  <c r="C611" i="6"/>
  <c r="C612" i="6"/>
  <c r="E612" i="6" s="1"/>
  <c r="C613" i="6"/>
  <c r="C614" i="6"/>
  <c r="E614" i="6" s="1"/>
  <c r="C615" i="6"/>
  <c r="C616" i="6"/>
  <c r="C617" i="6"/>
  <c r="C618" i="6"/>
  <c r="E618" i="6" s="1"/>
  <c r="C619" i="6"/>
  <c r="C620" i="6"/>
  <c r="C621" i="6"/>
  <c r="C622" i="6"/>
  <c r="C623" i="6"/>
  <c r="C624" i="6"/>
  <c r="E624" i="6" s="1"/>
  <c r="C625" i="6"/>
  <c r="C626" i="6"/>
  <c r="E626" i="6" s="1"/>
  <c r="C627" i="6"/>
  <c r="C628" i="6"/>
  <c r="C629" i="6"/>
  <c r="C630" i="6"/>
  <c r="C631" i="6"/>
  <c r="C632" i="6"/>
  <c r="E632" i="6" s="1"/>
  <c r="C633" i="6"/>
  <c r="C634" i="6"/>
  <c r="C635" i="6"/>
  <c r="C636" i="6"/>
  <c r="E636" i="6" s="1"/>
  <c r="C637" i="6"/>
  <c r="C638" i="6"/>
  <c r="E638" i="6" s="1"/>
  <c r="C639" i="6"/>
  <c r="C640" i="6"/>
  <c r="C641" i="6"/>
  <c r="C642" i="6"/>
  <c r="D642" i="6" s="1"/>
  <c r="C643" i="6"/>
  <c r="E643" i="6" s="1"/>
  <c r="C644" i="6"/>
  <c r="C645" i="6"/>
  <c r="E645" i="6" s="1"/>
  <c r="C646" i="6"/>
  <c r="C647" i="6"/>
  <c r="E647" i="6" s="1"/>
  <c r="C648" i="6"/>
  <c r="C649" i="6"/>
  <c r="E649" i="6" s="1"/>
  <c r="C650" i="6"/>
  <c r="E650" i="6" s="1"/>
  <c r="C651" i="6"/>
  <c r="E651" i="6" s="1"/>
  <c r="C652" i="6"/>
  <c r="C653" i="6"/>
  <c r="C654" i="6"/>
  <c r="C655" i="6"/>
  <c r="E655" i="6" s="1"/>
  <c r="C656" i="6"/>
  <c r="E656" i="6" s="1"/>
  <c r="C657" i="6"/>
  <c r="C658" i="6"/>
  <c r="D658" i="6" s="1"/>
  <c r="C659" i="6"/>
  <c r="E659" i="6" s="1"/>
  <c r="C660" i="6"/>
  <c r="C661" i="6"/>
  <c r="C662" i="6"/>
  <c r="E662" i="6" s="1"/>
  <c r="C663" i="6"/>
  <c r="E663" i="6" s="1"/>
  <c r="C664" i="6"/>
  <c r="C665" i="6"/>
  <c r="C666" i="6"/>
  <c r="C667" i="6"/>
  <c r="C668" i="6"/>
  <c r="D668" i="6" s="1"/>
  <c r="C669" i="6"/>
  <c r="C670" i="6"/>
  <c r="C671" i="6"/>
  <c r="E671" i="6" s="1"/>
  <c r="C672" i="6"/>
  <c r="E672" i="6" s="1"/>
  <c r="C673" i="6"/>
  <c r="D673" i="6" s="1"/>
  <c r="C674" i="6"/>
  <c r="C675" i="6"/>
  <c r="E675" i="6" s="1"/>
  <c r="C676" i="6"/>
  <c r="C677" i="6"/>
  <c r="C678" i="6"/>
  <c r="D678" i="6" s="1"/>
  <c r="C679" i="6"/>
  <c r="C680" i="6"/>
  <c r="C681" i="6"/>
  <c r="C682" i="6"/>
  <c r="E682" i="6" s="1"/>
  <c r="C683" i="6"/>
  <c r="C684" i="6"/>
  <c r="D684" i="6" s="1"/>
  <c r="C685" i="6"/>
  <c r="C686" i="6"/>
  <c r="D686" i="6" s="1"/>
  <c r="O686" i="6" s="1"/>
  <c r="C687" i="6"/>
  <c r="E687" i="6" s="1"/>
  <c r="C688" i="6"/>
  <c r="C689" i="6"/>
  <c r="C690" i="6"/>
  <c r="C691" i="6"/>
  <c r="C692" i="6"/>
  <c r="E692" i="6" s="1"/>
  <c r="C693" i="6"/>
  <c r="C694" i="6"/>
  <c r="E694" i="6" s="1"/>
  <c r="C695" i="6"/>
  <c r="E695" i="6" s="1"/>
  <c r="C696" i="6"/>
  <c r="D696" i="6" s="1"/>
  <c r="O696" i="6" s="1"/>
  <c r="C697" i="6"/>
  <c r="D697" i="6" s="1"/>
  <c r="C698" i="6"/>
  <c r="E698" i="6" s="1"/>
  <c r="C699" i="6"/>
  <c r="D699" i="6" s="1"/>
  <c r="C700" i="6"/>
  <c r="C701" i="6"/>
  <c r="C702" i="6"/>
  <c r="E702" i="6" s="1"/>
  <c r="C703" i="6"/>
  <c r="D703" i="6" s="1"/>
  <c r="C704" i="6"/>
  <c r="D704" i="6" s="1"/>
  <c r="O704" i="6" s="1"/>
  <c r="C705" i="6"/>
  <c r="C706" i="6"/>
  <c r="E706" i="6" s="1"/>
  <c r="C707" i="6"/>
  <c r="E707" i="6" s="1"/>
  <c r="C708" i="6"/>
  <c r="E708" i="6" s="1"/>
  <c r="C709" i="6"/>
  <c r="D709" i="6" s="1"/>
  <c r="O709" i="6" s="1"/>
  <c r="C710" i="6"/>
  <c r="C711" i="6"/>
  <c r="E711" i="6" s="1"/>
  <c r="C712" i="6"/>
  <c r="C713" i="6"/>
  <c r="C714" i="6"/>
  <c r="D714" i="6" s="1"/>
  <c r="O714" i="6" s="1"/>
  <c r="C715" i="6"/>
  <c r="D715" i="6" s="1"/>
  <c r="C716" i="6"/>
  <c r="E716" i="6" s="1"/>
  <c r="C717" i="6"/>
  <c r="C718" i="6"/>
  <c r="C719" i="6"/>
  <c r="E719" i="6" s="1"/>
  <c r="C720" i="6"/>
  <c r="D720" i="6" s="1"/>
  <c r="O720" i="6" s="1"/>
  <c r="C721" i="6"/>
  <c r="D721" i="6" s="1"/>
  <c r="C722" i="6"/>
  <c r="D722" i="6" s="1"/>
  <c r="O722" i="6" s="1"/>
  <c r="C723" i="6"/>
  <c r="C724" i="6"/>
  <c r="C725" i="6"/>
  <c r="C726" i="6"/>
  <c r="C727" i="6"/>
  <c r="E727" i="6" s="1"/>
  <c r="C728" i="6"/>
  <c r="D728" i="6" s="1"/>
  <c r="O728" i="6" s="1"/>
  <c r="C729" i="6"/>
  <c r="D729" i="6" s="1"/>
  <c r="C730" i="6"/>
  <c r="D730" i="6" s="1"/>
  <c r="C731" i="6"/>
  <c r="D731" i="6" s="1"/>
  <c r="C732" i="6"/>
  <c r="E732" i="6" s="1"/>
  <c r="C733" i="6"/>
  <c r="C734" i="6"/>
  <c r="C735" i="6"/>
  <c r="D735" i="6" s="1"/>
  <c r="C736" i="6"/>
  <c r="C737" i="6"/>
  <c r="C738" i="6"/>
  <c r="D738" i="6" s="1"/>
  <c r="O738" i="6" s="1"/>
  <c r="C739" i="6"/>
  <c r="C740" i="6"/>
  <c r="C741" i="6"/>
  <c r="D741" i="6" s="1"/>
  <c r="C742" i="6"/>
  <c r="E742" i="6" s="1"/>
  <c r="C743" i="6"/>
  <c r="C744" i="6"/>
  <c r="D744" i="6" s="1"/>
  <c r="O744" i="6" s="1"/>
  <c r="C745" i="6"/>
  <c r="C746" i="6"/>
  <c r="C747" i="6"/>
  <c r="D747" i="6" s="1"/>
  <c r="C748" i="6"/>
  <c r="C749" i="6"/>
  <c r="C750" i="6"/>
  <c r="D750" i="6" s="1"/>
  <c r="O750" i="6" s="1"/>
  <c r="C751" i="6"/>
  <c r="C752" i="6"/>
  <c r="C753" i="6"/>
  <c r="C754" i="6"/>
  <c r="E754" i="6" s="1"/>
  <c r="C755" i="6"/>
  <c r="C756" i="6"/>
  <c r="D756" i="6" s="1"/>
  <c r="O756" i="6" s="1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E814" i="6" s="1"/>
  <c r="C815" i="6"/>
  <c r="C816" i="6"/>
  <c r="E816" i="6" s="1"/>
  <c r="C817" i="6"/>
  <c r="C818" i="6"/>
  <c r="E818" i="6" s="1"/>
  <c r="C819" i="6"/>
  <c r="E819" i="6" s="1"/>
  <c r="C820" i="6"/>
  <c r="C821" i="6"/>
  <c r="C822" i="6"/>
  <c r="E822" i="6" s="1"/>
  <c r="C823" i="6"/>
  <c r="E823" i="6" s="1"/>
  <c r="C824" i="6"/>
  <c r="E824" i="6" s="1"/>
  <c r="C825" i="6"/>
  <c r="E825" i="6" s="1"/>
  <c r="C826" i="6"/>
  <c r="E826" i="6" s="1"/>
  <c r="C827" i="6"/>
  <c r="E827" i="6" s="1"/>
  <c r="C828" i="6"/>
  <c r="E828" i="6" s="1"/>
  <c r="C829" i="6"/>
  <c r="E829" i="6" s="1"/>
  <c r="C830" i="6"/>
  <c r="E830" i="6" s="1"/>
  <c r="C831" i="6"/>
  <c r="C832" i="6"/>
  <c r="C833" i="6"/>
  <c r="C834" i="6"/>
  <c r="E834" i="6" s="1"/>
  <c r="C835" i="6"/>
  <c r="C836" i="6"/>
  <c r="E836" i="6" s="1"/>
  <c r="C837" i="6"/>
  <c r="C838" i="6"/>
  <c r="E838" i="6" s="1"/>
  <c r="C839" i="6"/>
  <c r="C840" i="6"/>
  <c r="D840" i="6" s="1"/>
  <c r="C841" i="6"/>
  <c r="C842" i="6"/>
  <c r="C843" i="6"/>
  <c r="C844" i="6"/>
  <c r="C845" i="6"/>
  <c r="C846" i="6"/>
  <c r="E846" i="6" s="1"/>
  <c r="C847" i="6"/>
  <c r="C848" i="6"/>
  <c r="D848" i="6" s="1"/>
  <c r="C849" i="6"/>
  <c r="C850" i="6"/>
  <c r="E850" i="6" s="1"/>
  <c r="C851" i="6"/>
  <c r="C852" i="6"/>
  <c r="E852" i="6" s="1"/>
  <c r="C853" i="6"/>
  <c r="C854" i="6"/>
  <c r="E854" i="6" s="1"/>
  <c r="C855" i="6"/>
  <c r="C856" i="6"/>
  <c r="C857" i="6"/>
  <c r="C858" i="6"/>
  <c r="E858" i="6" s="1"/>
  <c r="C859" i="6"/>
  <c r="C860" i="6"/>
  <c r="C861" i="6"/>
  <c r="C862" i="6"/>
  <c r="E862" i="6" s="1"/>
  <c r="C863" i="6"/>
  <c r="C864" i="6"/>
  <c r="C865" i="6"/>
  <c r="C866" i="6"/>
  <c r="C867" i="6"/>
  <c r="C868" i="6"/>
  <c r="C869" i="6"/>
  <c r="C870" i="6"/>
  <c r="E870" i="6" s="1"/>
  <c r="C871" i="6"/>
  <c r="C872" i="6"/>
  <c r="E872" i="6" s="1"/>
  <c r="C873" i="6"/>
  <c r="C874" i="6"/>
  <c r="E874" i="6" s="1"/>
  <c r="C875" i="6"/>
  <c r="C876" i="6"/>
  <c r="E876" i="6" s="1"/>
  <c r="C877" i="6"/>
  <c r="C878" i="6"/>
  <c r="E878" i="6" s="1"/>
  <c r="C879" i="6"/>
  <c r="C880" i="6"/>
  <c r="C881" i="6"/>
  <c r="C882" i="6"/>
  <c r="E882" i="6" s="1"/>
  <c r="C883" i="6"/>
  <c r="C884" i="6"/>
  <c r="E884" i="6" s="1"/>
  <c r="C885" i="6"/>
  <c r="C886" i="6"/>
  <c r="E886" i="6" s="1"/>
  <c r="C887" i="6"/>
  <c r="C888" i="6"/>
  <c r="C889" i="6"/>
  <c r="C890" i="6"/>
  <c r="D890" i="6" s="1"/>
  <c r="C891" i="6"/>
  <c r="C892" i="6"/>
  <c r="C893" i="6"/>
  <c r="C894" i="6"/>
  <c r="E894" i="6" s="1"/>
  <c r="C895" i="6"/>
  <c r="C896" i="6"/>
  <c r="D896" i="6" s="1"/>
  <c r="C897" i="6"/>
  <c r="C898" i="6"/>
  <c r="E898" i="6" s="1"/>
  <c r="C899" i="6"/>
  <c r="C900" i="6"/>
  <c r="E900" i="6" s="1"/>
  <c r="C901" i="6"/>
  <c r="C902" i="6"/>
  <c r="E902" i="6" s="1"/>
  <c r="C903" i="6"/>
  <c r="C904" i="6"/>
  <c r="C905" i="6"/>
  <c r="C906" i="6"/>
  <c r="E906" i="6" s="1"/>
  <c r="C907" i="6"/>
  <c r="C908" i="6"/>
  <c r="E908" i="6" s="1"/>
  <c r="C909" i="6"/>
  <c r="C910" i="6"/>
  <c r="E910" i="6" s="1"/>
  <c r="C911" i="6"/>
  <c r="C912" i="6"/>
  <c r="E912" i="6" s="1"/>
  <c r="C913" i="6"/>
  <c r="C914" i="6"/>
  <c r="C915" i="6"/>
  <c r="C916" i="6"/>
  <c r="C917" i="6"/>
  <c r="C918" i="6"/>
  <c r="C919" i="6"/>
  <c r="C920" i="6"/>
  <c r="D920" i="6" s="1"/>
  <c r="C921" i="6"/>
  <c r="C922" i="6"/>
  <c r="E922" i="6" s="1"/>
  <c r="C923" i="6"/>
  <c r="C924" i="6"/>
  <c r="E924" i="6" s="1"/>
  <c r="C925" i="6"/>
  <c r="C926" i="6"/>
  <c r="E926" i="6" s="1"/>
  <c r="C927" i="6"/>
  <c r="C928" i="6"/>
  <c r="C929" i="6"/>
  <c r="C930" i="6"/>
  <c r="E930" i="6" s="1"/>
  <c r="C931" i="6"/>
  <c r="C932" i="6"/>
  <c r="E932" i="6" s="1"/>
  <c r="C933" i="6"/>
  <c r="C934" i="6"/>
  <c r="E934" i="6" s="1"/>
  <c r="C935" i="6"/>
  <c r="E935" i="6" s="1"/>
  <c r="C936" i="6"/>
  <c r="D936" i="6" s="1"/>
  <c r="C937" i="6"/>
  <c r="C938" i="6"/>
  <c r="C939" i="6"/>
  <c r="E939" i="6" s="1"/>
  <c r="C940" i="6"/>
  <c r="C941" i="6"/>
  <c r="E941" i="6" s="1"/>
  <c r="C942" i="6"/>
  <c r="C943" i="6"/>
  <c r="E943" i="6" s="1"/>
  <c r="C944" i="6"/>
  <c r="D944" i="6" s="1"/>
  <c r="C945" i="6"/>
  <c r="E945" i="6" s="1"/>
  <c r="C946" i="6"/>
  <c r="E946" i="6" s="1"/>
  <c r="C947" i="6"/>
  <c r="E947" i="6" s="1"/>
  <c r="C948" i="6"/>
  <c r="E948" i="6" s="1"/>
  <c r="C949" i="6"/>
  <c r="E949" i="6" s="1"/>
  <c r="C950" i="6"/>
  <c r="E950" i="6" s="1"/>
  <c r="C951" i="6"/>
  <c r="E951" i="6" s="1"/>
  <c r="C952" i="6"/>
  <c r="C953" i="6"/>
  <c r="C954" i="6"/>
  <c r="E954" i="6" s="1"/>
  <c r="C955" i="6"/>
  <c r="E955" i="6" s="1"/>
  <c r="C956" i="6"/>
  <c r="E956" i="6" s="1"/>
  <c r="C957" i="6"/>
  <c r="E957" i="6" s="1"/>
  <c r="C958" i="6"/>
  <c r="E958" i="6" s="1"/>
  <c r="C959" i="6"/>
  <c r="E959" i="6" s="1"/>
  <c r="C960" i="6"/>
  <c r="C961" i="6"/>
  <c r="E961" i="6" s="1"/>
  <c r="C962" i="6"/>
  <c r="D962" i="6" s="1"/>
  <c r="C963" i="6"/>
  <c r="E963" i="6" s="1"/>
  <c r="C964" i="6"/>
  <c r="C965" i="6"/>
  <c r="C966" i="6"/>
  <c r="D966" i="6" s="1"/>
  <c r="C967" i="6"/>
  <c r="E967" i="6" s="1"/>
  <c r="C968" i="6"/>
  <c r="C969" i="6"/>
  <c r="E969" i="6" s="1"/>
  <c r="C970" i="6"/>
  <c r="E970" i="6" s="1"/>
  <c r="C971" i="6"/>
  <c r="E971" i="6" s="1"/>
  <c r="C972" i="6"/>
  <c r="D972" i="6" s="1"/>
  <c r="C973" i="6"/>
  <c r="E973" i="6" s="1"/>
  <c r="C974" i="6"/>
  <c r="E974" i="6" s="1"/>
  <c r="C975" i="6"/>
  <c r="E975" i="6" s="1"/>
  <c r="C976" i="6"/>
  <c r="C977" i="6"/>
  <c r="C978" i="6"/>
  <c r="C979" i="6"/>
  <c r="E979" i="6" s="1"/>
  <c r="C980" i="6"/>
  <c r="E980" i="6" s="1"/>
  <c r="C981" i="6"/>
  <c r="E981" i="6" s="1"/>
  <c r="C982" i="6"/>
  <c r="E982" i="6" s="1"/>
  <c r="C983" i="6"/>
  <c r="E983" i="6" s="1"/>
  <c r="C984" i="6"/>
  <c r="E984" i="6" s="1"/>
  <c r="C985" i="6"/>
  <c r="E985" i="6" s="1"/>
  <c r="C986" i="6"/>
  <c r="D986" i="6" s="1"/>
  <c r="C987" i="6"/>
  <c r="E987" i="6" s="1"/>
  <c r="C988" i="6"/>
  <c r="C989" i="6"/>
  <c r="C990" i="6"/>
  <c r="C991" i="6"/>
  <c r="E991" i="6" s="1"/>
  <c r="C992" i="6"/>
  <c r="C993" i="6"/>
  <c r="C994" i="6"/>
  <c r="E994" i="6" s="1"/>
  <c r="C995" i="6"/>
  <c r="E995" i="6" s="1"/>
  <c r="C996" i="6"/>
  <c r="C997" i="6"/>
  <c r="E997" i="6" s="1"/>
  <c r="C998" i="6"/>
  <c r="E998" i="6" s="1"/>
  <c r="C999" i="6"/>
  <c r="E999" i="6" s="1"/>
  <c r="E999" i="14"/>
  <c r="E993" i="14"/>
  <c r="E991" i="14"/>
  <c r="E987" i="14"/>
  <c r="E985" i="14"/>
  <c r="E979" i="14"/>
  <c r="E975" i="14"/>
  <c r="E967" i="14"/>
  <c r="E965" i="14"/>
  <c r="E963" i="14"/>
  <c r="E955" i="14"/>
  <c r="E951" i="14"/>
  <c r="E945" i="14"/>
  <c r="E943" i="14"/>
  <c r="E939" i="14"/>
  <c r="E937" i="14"/>
  <c r="E931" i="14"/>
  <c r="E927" i="14"/>
  <c r="E919" i="14"/>
  <c r="E917" i="14"/>
  <c r="E915" i="14"/>
  <c r="E907" i="14"/>
  <c r="E825" i="14"/>
  <c r="E823" i="14"/>
  <c r="D823" i="14"/>
  <c r="O823" i="14" s="1"/>
  <c r="E821" i="14"/>
  <c r="E819" i="14"/>
  <c r="D819" i="14"/>
  <c r="E817" i="14"/>
  <c r="E815" i="14"/>
  <c r="D813" i="14"/>
  <c r="O813" i="14" s="1"/>
  <c r="E811" i="14"/>
  <c r="D811" i="14"/>
  <c r="O811" i="14" s="1"/>
  <c r="D809" i="14"/>
  <c r="E807" i="14"/>
  <c r="D807" i="14"/>
  <c r="O807" i="14" s="1"/>
  <c r="D805" i="14"/>
  <c r="O805" i="14" s="1"/>
  <c r="E799" i="14"/>
  <c r="D799" i="14"/>
  <c r="O799" i="14" s="1"/>
  <c r="E795" i="14"/>
  <c r="D795" i="14"/>
  <c r="D789" i="14"/>
  <c r="O789" i="14" s="1"/>
  <c r="E787" i="14"/>
  <c r="D787" i="14"/>
  <c r="O787" i="14" s="1"/>
  <c r="D785" i="14"/>
  <c r="E783" i="14"/>
  <c r="D783" i="14"/>
  <c r="O783" i="14" s="1"/>
  <c r="D781" i="14"/>
  <c r="O781" i="14" s="1"/>
  <c r="E775" i="14"/>
  <c r="D775" i="14"/>
  <c r="O775" i="14" s="1"/>
  <c r="E771" i="14"/>
  <c r="D771" i="14"/>
  <c r="D765" i="14"/>
  <c r="O765" i="14" s="1"/>
  <c r="E763" i="14"/>
  <c r="D763" i="14"/>
  <c r="O763" i="14" s="1"/>
  <c r="D761" i="14"/>
  <c r="E759" i="14"/>
  <c r="D759" i="14"/>
  <c r="O759" i="14" s="1"/>
  <c r="D757" i="14"/>
  <c r="O757" i="14" s="1"/>
  <c r="E755" i="14"/>
  <c r="E751" i="14"/>
  <c r="D751" i="14"/>
  <c r="O751" i="14" s="1"/>
  <c r="E747" i="14"/>
  <c r="D747" i="14"/>
  <c r="E739" i="14"/>
  <c r="D739" i="14"/>
  <c r="O739" i="14" s="1"/>
  <c r="E735" i="14"/>
  <c r="D735" i="14"/>
  <c r="O735" i="14" s="1"/>
  <c r="E733" i="14"/>
  <c r="D727" i="14"/>
  <c r="O727" i="14" s="1"/>
  <c r="D725" i="14"/>
  <c r="E723" i="14"/>
  <c r="D723" i="14"/>
  <c r="E717" i="14"/>
  <c r="E715" i="14"/>
  <c r="D715" i="14"/>
  <c r="O715" i="14" s="1"/>
  <c r="E711" i="14"/>
  <c r="D711" i="14"/>
  <c r="O711" i="14" s="1"/>
  <c r="D705" i="14"/>
  <c r="O705" i="14" s="1"/>
  <c r="D703" i="14"/>
  <c r="O703" i="14" s="1"/>
  <c r="D699" i="14"/>
  <c r="O697" i="14"/>
  <c r="D694" i="14"/>
  <c r="E691" i="14"/>
  <c r="D691" i="14"/>
  <c r="O691" i="14" s="1"/>
  <c r="D688" i="14"/>
  <c r="D687" i="14"/>
  <c r="O687" i="14" s="1"/>
  <c r="E682" i="14"/>
  <c r="D682" i="14"/>
  <c r="O682" i="14" s="1"/>
  <c r="D679" i="14"/>
  <c r="O679" i="14" s="1"/>
  <c r="D677" i="14"/>
  <c r="O677" i="14" s="1"/>
  <c r="E675" i="14"/>
  <c r="D675" i="14"/>
  <c r="O675" i="14" s="1"/>
  <c r="D673" i="14"/>
  <c r="O673" i="14" s="1"/>
  <c r="E670" i="14"/>
  <c r="D670" i="14"/>
  <c r="O670" i="14" s="1"/>
  <c r="E667" i="14"/>
  <c r="D667" i="14"/>
  <c r="O667" i="14" s="1"/>
  <c r="D664" i="14"/>
  <c r="O664" i="14" s="1"/>
  <c r="E663" i="14"/>
  <c r="E658" i="14"/>
  <c r="D658" i="14"/>
  <c r="E655" i="14"/>
  <c r="E653" i="14"/>
  <c r="E652" i="14"/>
  <c r="D652" i="14"/>
  <c r="O652" i="14" s="1"/>
  <c r="D651" i="14"/>
  <c r="E651" i="14"/>
  <c r="E646" i="14"/>
  <c r="D646" i="14"/>
  <c r="O646" i="14" s="1"/>
  <c r="D643" i="14"/>
  <c r="E643" i="14"/>
  <c r="E640" i="14"/>
  <c r="D640" i="14"/>
  <c r="E639" i="14"/>
  <c r="D631" i="14"/>
  <c r="E631" i="14"/>
  <c r="E627" i="14"/>
  <c r="D619" i="14"/>
  <c r="E619" i="14"/>
  <c r="D616" i="14"/>
  <c r="D615" i="14"/>
  <c r="O615" i="14" s="1"/>
  <c r="E615" i="14"/>
  <c r="D611" i="14"/>
  <c r="O611" i="14" s="1"/>
  <c r="D610" i="14"/>
  <c r="O610" i="14" s="1"/>
  <c r="D607" i="14"/>
  <c r="O607" i="14" s="1"/>
  <c r="E607" i="14"/>
  <c r="E604" i="14"/>
  <c r="D604" i="14"/>
  <c r="O604" i="14" s="1"/>
  <c r="D603" i="14"/>
  <c r="O603" i="14" s="1"/>
  <c r="E603" i="14"/>
  <c r="E599" i="14"/>
  <c r="D598" i="14"/>
  <c r="O598" i="14" s="1"/>
  <c r="D595" i="14"/>
  <c r="O595" i="14" s="1"/>
  <c r="E595" i="14"/>
  <c r="E592" i="14"/>
  <c r="D592" i="14"/>
  <c r="D591" i="14"/>
  <c r="O591" i="14" s="1"/>
  <c r="E591" i="14"/>
  <c r="E589" i="14"/>
  <c r="D586" i="14"/>
  <c r="O586" i="14" s="1"/>
  <c r="D583" i="14"/>
  <c r="O583" i="14" s="1"/>
  <c r="E583" i="14"/>
  <c r="E580" i="14"/>
  <c r="D580" i="14"/>
  <c r="O580" i="14" s="1"/>
  <c r="D579" i="14"/>
  <c r="O579" i="14" s="1"/>
  <c r="E579" i="14"/>
  <c r="D575" i="14"/>
  <c r="O575" i="14" s="1"/>
  <c r="D574" i="14"/>
  <c r="O574" i="14" s="1"/>
  <c r="D571" i="14"/>
  <c r="O571" i="14" s="1"/>
  <c r="E571" i="14"/>
  <c r="D568" i="14"/>
  <c r="D567" i="14"/>
  <c r="O567" i="14" s="1"/>
  <c r="E567" i="14"/>
  <c r="D562" i="14"/>
  <c r="O562" i="14" s="1"/>
  <c r="D559" i="14"/>
  <c r="O559" i="14" s="1"/>
  <c r="E559" i="14"/>
  <c r="D557" i="14"/>
  <c r="E556" i="14"/>
  <c r="D556" i="14"/>
  <c r="O556" i="14" s="1"/>
  <c r="D555" i="14"/>
  <c r="O555" i="14" s="1"/>
  <c r="E555" i="14"/>
  <c r="D550" i="14"/>
  <c r="O550" i="14" s="1"/>
  <c r="D549" i="14"/>
  <c r="D547" i="14"/>
  <c r="O547" i="14" s="1"/>
  <c r="E547" i="14"/>
  <c r="E545" i="14"/>
  <c r="D544" i="14"/>
  <c r="D543" i="14"/>
  <c r="O543" i="14" s="1"/>
  <c r="E543" i="14"/>
  <c r="E541" i="14"/>
  <c r="D539" i="14"/>
  <c r="E538" i="14"/>
  <c r="D538" i="14"/>
  <c r="O538" i="14" s="1"/>
  <c r="E537" i="14"/>
  <c r="D532" i="14"/>
  <c r="O532" i="14" s="1"/>
  <c r="E531" i="14"/>
  <c r="E526" i="14"/>
  <c r="D526" i="14"/>
  <c r="E523" i="14"/>
  <c r="D523" i="14"/>
  <c r="O523" i="14" s="1"/>
  <c r="D520" i="14"/>
  <c r="O520" i="14" s="1"/>
  <c r="E519" i="14"/>
  <c r="E514" i="14"/>
  <c r="D514" i="14"/>
  <c r="E513" i="14"/>
  <c r="E511" i="14"/>
  <c r="E508" i="14"/>
  <c r="D508" i="14"/>
  <c r="E507" i="14"/>
  <c r="E502" i="14"/>
  <c r="D502" i="14"/>
  <c r="E496" i="14"/>
  <c r="D496" i="14"/>
  <c r="E490" i="14"/>
  <c r="D490" i="14"/>
  <c r="E484" i="14"/>
  <c r="D484" i="14"/>
  <c r="D472" i="14"/>
  <c r="D460" i="14"/>
  <c r="D448" i="14"/>
  <c r="D436" i="14"/>
  <c r="D424" i="14"/>
  <c r="D412" i="14"/>
  <c r="E400" i="14"/>
  <c r="D400" i="14"/>
  <c r="E399" i="14"/>
  <c r="E394" i="14"/>
  <c r="D394" i="14"/>
  <c r="D391" i="14"/>
  <c r="O391" i="14" s="1"/>
  <c r="E391" i="14"/>
  <c r="D389" i="14"/>
  <c r="O389" i="14" s="1"/>
  <c r="E388" i="14"/>
  <c r="D388" i="14"/>
  <c r="E387" i="14"/>
  <c r="E382" i="14"/>
  <c r="D382" i="14"/>
  <c r="D379" i="14"/>
  <c r="D377" i="14"/>
  <c r="O377" i="14" s="1"/>
  <c r="E376" i="14"/>
  <c r="D376" i="14"/>
  <c r="E375" i="14"/>
  <c r="E373" i="14"/>
  <c r="E371" i="14"/>
  <c r="E370" i="14"/>
  <c r="D370" i="14"/>
  <c r="O370" i="14" s="1"/>
  <c r="E367" i="14"/>
  <c r="D367" i="14"/>
  <c r="O367" i="14" s="1"/>
  <c r="D364" i="14"/>
  <c r="O364" i="14" s="1"/>
  <c r="E363" i="14"/>
  <c r="D363" i="14"/>
  <c r="D358" i="14"/>
  <c r="O358" i="14" s="1"/>
  <c r="E355" i="14"/>
  <c r="D355" i="14"/>
  <c r="E353" i="14"/>
  <c r="E352" i="14"/>
  <c r="D352" i="14"/>
  <c r="D351" i="14"/>
  <c r="O351" i="14" s="1"/>
  <c r="E351" i="14"/>
  <c r="E346" i="14"/>
  <c r="D346" i="14"/>
  <c r="E343" i="14"/>
  <c r="D343" i="14"/>
  <c r="D340" i="14"/>
  <c r="D339" i="14"/>
  <c r="O339" i="14" s="1"/>
  <c r="E339" i="14"/>
  <c r="E334" i="14"/>
  <c r="D334" i="14"/>
  <c r="E331" i="14"/>
  <c r="D331" i="14"/>
  <c r="E328" i="14"/>
  <c r="D328" i="14"/>
  <c r="D327" i="14"/>
  <c r="O327" i="14" s="1"/>
  <c r="E327" i="14"/>
  <c r="E322" i="14"/>
  <c r="D322" i="14"/>
  <c r="E319" i="14"/>
  <c r="D319" i="14"/>
  <c r="E316" i="14"/>
  <c r="D316" i="14"/>
  <c r="D315" i="14"/>
  <c r="O315" i="14" s="1"/>
  <c r="E315" i="14"/>
  <c r="E311" i="14"/>
  <c r="E310" i="14"/>
  <c r="D310" i="14"/>
  <c r="E309" i="14"/>
  <c r="E307" i="14"/>
  <c r="D307" i="14"/>
  <c r="D304" i="14"/>
  <c r="D303" i="14"/>
  <c r="O303" i="14" s="1"/>
  <c r="E303" i="14"/>
  <c r="E298" i="14"/>
  <c r="D298" i="14"/>
  <c r="E295" i="14"/>
  <c r="D295" i="14"/>
  <c r="E292" i="14"/>
  <c r="D292" i="14"/>
  <c r="D291" i="14"/>
  <c r="E291" i="14"/>
  <c r="E286" i="14"/>
  <c r="D286" i="14"/>
  <c r="E283" i="14"/>
  <c r="D283" i="14"/>
  <c r="D280" i="14"/>
  <c r="D279" i="14"/>
  <c r="E279" i="14"/>
  <c r="D275" i="14"/>
  <c r="E274" i="14"/>
  <c r="D274" i="14"/>
  <c r="E271" i="14"/>
  <c r="D271" i="14"/>
  <c r="E268" i="14"/>
  <c r="D268" i="14"/>
  <c r="D267" i="14"/>
  <c r="O267" i="14" s="1"/>
  <c r="E267" i="14"/>
  <c r="E262" i="14"/>
  <c r="D262" i="14"/>
  <c r="E259" i="14"/>
  <c r="D259" i="14"/>
  <c r="D256" i="14"/>
  <c r="D255" i="14"/>
  <c r="O255" i="14" s="1"/>
  <c r="E255" i="14"/>
  <c r="E250" i="14"/>
  <c r="D250" i="14"/>
  <c r="E247" i="14"/>
  <c r="D247" i="14"/>
  <c r="D244" i="14"/>
  <c r="D243" i="14"/>
  <c r="O243" i="14" s="1"/>
  <c r="E243" i="14"/>
  <c r="E239" i="14"/>
  <c r="D238" i="14"/>
  <c r="D235" i="14"/>
  <c r="O235" i="14" s="1"/>
  <c r="E235" i="14"/>
  <c r="E232" i="14"/>
  <c r="D232" i="14"/>
  <c r="O232" i="14" s="1"/>
  <c r="E231" i="14"/>
  <c r="D231" i="14"/>
  <c r="E226" i="14"/>
  <c r="D226" i="14"/>
  <c r="D223" i="14"/>
  <c r="O223" i="14" s="1"/>
  <c r="E223" i="14"/>
  <c r="D221" i="14"/>
  <c r="O221" i="14" s="1"/>
  <c r="D220" i="14"/>
  <c r="O220" i="14" s="1"/>
  <c r="E220" i="14"/>
  <c r="D219" i="14"/>
  <c r="E219" i="14"/>
  <c r="D214" i="14"/>
  <c r="O214" i="14" s="1"/>
  <c r="E214" i="14"/>
  <c r="D211" i="14"/>
  <c r="O211" i="14" s="1"/>
  <c r="E211" i="14"/>
  <c r="D208" i="14"/>
  <c r="O208" i="14" s="1"/>
  <c r="E208" i="14"/>
  <c r="D207" i="14"/>
  <c r="O207" i="14" s="1"/>
  <c r="E207" i="14"/>
  <c r="D205" i="14"/>
  <c r="O205" i="14" s="1"/>
  <c r="D202" i="14"/>
  <c r="O202" i="14" s="1"/>
  <c r="E202" i="14"/>
  <c r="D201" i="14"/>
  <c r="O201" i="14" s="1"/>
  <c r="D199" i="14"/>
  <c r="O199" i="14" s="1"/>
  <c r="E199" i="14"/>
  <c r="D197" i="14"/>
  <c r="O197" i="14" s="1"/>
  <c r="E196" i="14"/>
  <c r="D195" i="14"/>
  <c r="E195" i="14"/>
  <c r="E191" i="14"/>
  <c r="D190" i="14"/>
  <c r="O190" i="14" s="1"/>
  <c r="E190" i="14"/>
  <c r="D187" i="14"/>
  <c r="O187" i="14" s="1"/>
  <c r="E187" i="14"/>
  <c r="E184" i="14"/>
  <c r="D183" i="14"/>
  <c r="E183" i="14"/>
  <c r="E181" i="14"/>
  <c r="D178" i="14"/>
  <c r="O178" i="14" s="1"/>
  <c r="E178" i="14"/>
  <c r="E177" i="14"/>
  <c r="D175" i="14"/>
  <c r="O175" i="14" s="1"/>
  <c r="E175" i="14"/>
  <c r="E173" i="14"/>
  <c r="E172" i="14"/>
  <c r="D171" i="14"/>
  <c r="O171" i="14" s="1"/>
  <c r="E171" i="14"/>
  <c r="D169" i="14"/>
  <c r="O169" i="14" s="1"/>
  <c r="D166" i="14"/>
  <c r="O166" i="14" s="1"/>
  <c r="E166" i="14"/>
  <c r="D165" i="14"/>
  <c r="O165" i="14" s="1"/>
  <c r="D163" i="14"/>
  <c r="O163" i="14" s="1"/>
  <c r="E163" i="14"/>
  <c r="D161" i="14"/>
  <c r="O161" i="14" s="1"/>
  <c r="E160" i="14"/>
  <c r="D159" i="14"/>
  <c r="E159" i="14"/>
  <c r="E155" i="14"/>
  <c r="D154" i="14"/>
  <c r="O154" i="14" s="1"/>
  <c r="E154" i="14"/>
  <c r="D151" i="14"/>
  <c r="O151" i="14" s="1"/>
  <c r="E151" i="14"/>
  <c r="E148" i="14"/>
  <c r="D147" i="14"/>
  <c r="E147" i="14"/>
  <c r="E145" i="14"/>
  <c r="D142" i="14"/>
  <c r="O142" i="14" s="1"/>
  <c r="E142" i="14"/>
  <c r="E141" i="14"/>
  <c r="D139" i="14"/>
  <c r="O139" i="14" s="1"/>
  <c r="E139" i="14"/>
  <c r="E137" i="14"/>
  <c r="E136" i="14"/>
  <c r="E135" i="14"/>
  <c r="D130" i="14"/>
  <c r="O130" i="14" s="1"/>
  <c r="E130" i="14"/>
  <c r="E127" i="14"/>
  <c r="E125" i="14"/>
  <c r="E124" i="14"/>
  <c r="E123" i="14"/>
  <c r="D118" i="14"/>
  <c r="O118" i="14" s="1"/>
  <c r="E118" i="14"/>
  <c r="D117" i="14"/>
  <c r="O117" i="14" s="1"/>
  <c r="E115" i="14"/>
  <c r="E113" i="14"/>
  <c r="E112" i="14"/>
  <c r="E111" i="14"/>
  <c r="D106" i="14"/>
  <c r="O106" i="14" s="1"/>
  <c r="E106" i="14"/>
  <c r="D105" i="14"/>
  <c r="O105" i="14" s="1"/>
  <c r="E103" i="14"/>
  <c r="E101" i="14"/>
  <c r="E100" i="14"/>
  <c r="E99" i="14"/>
  <c r="D94" i="14"/>
  <c r="O94" i="14" s="1"/>
  <c r="E94" i="14"/>
  <c r="D93" i="14"/>
  <c r="O93" i="14" s="1"/>
  <c r="E91" i="14"/>
  <c r="D89" i="14"/>
  <c r="O89" i="14" s="1"/>
  <c r="E89" i="14"/>
  <c r="E88" i="14"/>
  <c r="E87" i="14"/>
  <c r="E85" i="14"/>
  <c r="D82" i="14"/>
  <c r="O82" i="14" s="1"/>
  <c r="E82" i="14"/>
  <c r="D81" i="14"/>
  <c r="O81" i="14" s="1"/>
  <c r="E81" i="14"/>
  <c r="E79" i="14"/>
  <c r="E77" i="14"/>
  <c r="E76" i="14"/>
  <c r="E75" i="14"/>
  <c r="E70" i="14"/>
  <c r="D70" i="14"/>
  <c r="O70" i="14" s="1"/>
  <c r="E69" i="14"/>
  <c r="D67" i="14"/>
  <c r="O67" i="14" s="1"/>
  <c r="E67" i="14"/>
  <c r="E65" i="14"/>
  <c r="E64" i="14"/>
  <c r="E63" i="14"/>
  <c r="E61" i="14"/>
  <c r="D58" i="14"/>
  <c r="O58" i="14" s="1"/>
  <c r="E58" i="14"/>
  <c r="E57" i="14"/>
  <c r="E55" i="14"/>
  <c r="E53" i="14"/>
  <c r="D52" i="14"/>
  <c r="E51" i="14"/>
  <c r="D49" i="14"/>
  <c r="O49" i="14" s="1"/>
  <c r="E49" i="14"/>
  <c r="E46" i="14"/>
  <c r="D46" i="14"/>
  <c r="O46" i="14" s="1"/>
  <c r="E45" i="14"/>
  <c r="D43" i="14"/>
  <c r="O43" i="14" s="1"/>
  <c r="E43" i="14"/>
  <c r="E41" i="14"/>
  <c r="E40" i="14"/>
  <c r="E39" i="14"/>
  <c r="D34" i="14"/>
  <c r="O34" i="14" s="1"/>
  <c r="E34" i="14"/>
  <c r="D33" i="14"/>
  <c r="O33" i="14" s="1"/>
  <c r="E31" i="14"/>
  <c r="E29" i="14"/>
  <c r="D28" i="14"/>
  <c r="E27" i="14"/>
  <c r="D25" i="14"/>
  <c r="E25" i="14"/>
  <c r="E22" i="14"/>
  <c r="D22" i="14"/>
  <c r="O22" i="14" s="1"/>
  <c r="E21" i="14"/>
  <c r="D19" i="14"/>
  <c r="O19" i="14" s="1"/>
  <c r="E19" i="14"/>
  <c r="E16" i="14"/>
  <c r="E15" i="14"/>
  <c r="E13" i="14"/>
  <c r="O4" i="14"/>
  <c r="N4" i="14"/>
  <c r="E999" i="13"/>
  <c r="D999" i="13"/>
  <c r="O999" i="13" s="1"/>
  <c r="D997" i="13"/>
  <c r="O997" i="13" s="1"/>
  <c r="E993" i="13"/>
  <c r="D993" i="13"/>
  <c r="O993" i="13" s="1"/>
  <c r="E991" i="13"/>
  <c r="D991" i="13"/>
  <c r="O991" i="13" s="1"/>
  <c r="D989" i="13"/>
  <c r="O989" i="13" s="1"/>
  <c r="E987" i="13"/>
  <c r="D987" i="13"/>
  <c r="O987" i="13" s="1"/>
  <c r="E985" i="13"/>
  <c r="D985" i="13"/>
  <c r="O985" i="13" s="1"/>
  <c r="E981" i="13"/>
  <c r="D981" i="13"/>
  <c r="O981" i="13" s="1"/>
  <c r="E979" i="13"/>
  <c r="D979" i="13"/>
  <c r="O979" i="13" s="1"/>
  <c r="E977" i="13"/>
  <c r="D977" i="13"/>
  <c r="O977" i="13" s="1"/>
  <c r="E975" i="13"/>
  <c r="D975" i="13"/>
  <c r="O975" i="13" s="1"/>
  <c r="D973" i="13"/>
  <c r="O973" i="13" s="1"/>
  <c r="E969" i="13"/>
  <c r="D969" i="13"/>
  <c r="O969" i="13" s="1"/>
  <c r="E967" i="13"/>
  <c r="D967" i="13"/>
  <c r="O967" i="13" s="1"/>
  <c r="E965" i="13"/>
  <c r="D965" i="13"/>
  <c r="O965" i="13" s="1"/>
  <c r="E963" i="13"/>
  <c r="D963" i="13"/>
  <c r="O963" i="13" s="1"/>
  <c r="D961" i="13"/>
  <c r="O961" i="13" s="1"/>
  <c r="E957" i="13"/>
  <c r="E955" i="13"/>
  <c r="E953" i="13"/>
  <c r="E951" i="13"/>
  <c r="E949" i="13"/>
  <c r="E945" i="13"/>
  <c r="E943" i="13"/>
  <c r="E941" i="13"/>
  <c r="E939" i="13"/>
  <c r="E937" i="13"/>
  <c r="E933" i="13"/>
  <c r="E931" i="13"/>
  <c r="E929" i="13"/>
  <c r="E927" i="13"/>
  <c r="E925" i="13"/>
  <c r="E921" i="13"/>
  <c r="E919" i="13"/>
  <c r="E917" i="13"/>
  <c r="E828" i="13"/>
  <c r="D828" i="13"/>
  <c r="E825" i="13"/>
  <c r="D825" i="13"/>
  <c r="O825" i="13" s="1"/>
  <c r="E823" i="13"/>
  <c r="D823" i="13"/>
  <c r="O823" i="13" s="1"/>
  <c r="E822" i="13"/>
  <c r="D822" i="13"/>
  <c r="E821" i="13"/>
  <c r="D821" i="13"/>
  <c r="E819" i="13"/>
  <c r="D819" i="13"/>
  <c r="E817" i="13"/>
  <c r="D817" i="13"/>
  <c r="E816" i="13"/>
  <c r="D816" i="13"/>
  <c r="E813" i="13"/>
  <c r="D813" i="13"/>
  <c r="E811" i="13"/>
  <c r="D811" i="13"/>
  <c r="E810" i="13"/>
  <c r="D810" i="13"/>
  <c r="E809" i="13"/>
  <c r="D809" i="13"/>
  <c r="E807" i="13"/>
  <c r="D807" i="13"/>
  <c r="O807" i="13" s="1"/>
  <c r="E805" i="13"/>
  <c r="D805" i="13"/>
  <c r="E804" i="13"/>
  <c r="D804" i="13"/>
  <c r="E803" i="13"/>
  <c r="E801" i="13"/>
  <c r="D801" i="13"/>
  <c r="O801" i="13" s="1"/>
  <c r="E799" i="13"/>
  <c r="D799" i="13"/>
  <c r="O799" i="13" s="1"/>
  <c r="E798" i="13"/>
  <c r="D798" i="13"/>
  <c r="E797" i="13"/>
  <c r="D797" i="13"/>
  <c r="E795" i="13"/>
  <c r="D795" i="13"/>
  <c r="E793" i="13"/>
  <c r="D793" i="13"/>
  <c r="E792" i="13"/>
  <c r="D792" i="13"/>
  <c r="E789" i="13"/>
  <c r="D789" i="13"/>
  <c r="D787" i="13"/>
  <c r="E786" i="13"/>
  <c r="D786" i="13"/>
  <c r="E785" i="13"/>
  <c r="D785" i="13"/>
  <c r="E783" i="13"/>
  <c r="D783" i="13"/>
  <c r="D781" i="13"/>
  <c r="E780" i="13"/>
  <c r="D780" i="13"/>
  <c r="E777" i="13"/>
  <c r="D777" i="13"/>
  <c r="O777" i="13" s="1"/>
  <c r="E775" i="13"/>
  <c r="D775" i="13"/>
  <c r="O775" i="13" s="1"/>
  <c r="E774" i="13"/>
  <c r="D774" i="13"/>
  <c r="E773" i="13"/>
  <c r="D773" i="13"/>
  <c r="E771" i="13"/>
  <c r="D771" i="13"/>
  <c r="E769" i="13"/>
  <c r="D769" i="13"/>
  <c r="E768" i="13"/>
  <c r="D768" i="13"/>
  <c r="E765" i="13"/>
  <c r="D765" i="13"/>
  <c r="E763" i="13"/>
  <c r="D763" i="13"/>
  <c r="E762" i="13"/>
  <c r="D762" i="13"/>
  <c r="E761" i="13"/>
  <c r="D761" i="13"/>
  <c r="E759" i="13"/>
  <c r="D759" i="13"/>
  <c r="O759" i="13" s="1"/>
  <c r="E757" i="13"/>
  <c r="D757" i="13"/>
  <c r="E756" i="13"/>
  <c r="D756" i="13"/>
  <c r="D755" i="13"/>
  <c r="E753" i="13"/>
  <c r="D753" i="13"/>
  <c r="E751" i="13"/>
  <c r="D751" i="13"/>
  <c r="O751" i="13" s="1"/>
  <c r="E750" i="13"/>
  <c r="D750" i="13"/>
  <c r="E749" i="13"/>
  <c r="D749" i="13"/>
  <c r="O749" i="13" s="1"/>
  <c r="D745" i="13"/>
  <c r="E744" i="13"/>
  <c r="D744" i="13"/>
  <c r="D741" i="13"/>
  <c r="E739" i="13"/>
  <c r="D739" i="13"/>
  <c r="O739" i="13" s="1"/>
  <c r="E738" i="13"/>
  <c r="D738" i="13"/>
  <c r="E735" i="13"/>
  <c r="D735" i="13"/>
  <c r="D733" i="13"/>
  <c r="E732" i="13"/>
  <c r="D732" i="13"/>
  <c r="E729" i="13"/>
  <c r="D729" i="13"/>
  <c r="D727" i="13"/>
  <c r="D726" i="13"/>
  <c r="D723" i="13"/>
  <c r="D721" i="13"/>
  <c r="D720" i="13"/>
  <c r="D717" i="13"/>
  <c r="D715" i="13"/>
  <c r="D714" i="13"/>
  <c r="D711" i="13"/>
  <c r="D709" i="13"/>
  <c r="D708" i="13"/>
  <c r="D705" i="13"/>
  <c r="D703" i="13"/>
  <c r="D702" i="13"/>
  <c r="D699" i="13"/>
  <c r="D697" i="13"/>
  <c r="D696" i="13"/>
  <c r="D693" i="13"/>
  <c r="D691" i="13"/>
  <c r="D690" i="13"/>
  <c r="D687" i="13"/>
  <c r="D685" i="13"/>
  <c r="D684" i="13"/>
  <c r="D681" i="13"/>
  <c r="D679" i="13"/>
  <c r="D678" i="13"/>
  <c r="D675" i="13"/>
  <c r="D673" i="13"/>
  <c r="D672" i="13"/>
  <c r="D669" i="13"/>
  <c r="E667" i="13"/>
  <c r="D667" i="13"/>
  <c r="O667" i="13" s="1"/>
  <c r="E666" i="13"/>
  <c r="D666" i="13"/>
  <c r="O666" i="13" s="1"/>
  <c r="E665" i="13"/>
  <c r="D665" i="13"/>
  <c r="O665" i="13" s="1"/>
  <c r="E663" i="13"/>
  <c r="D663" i="13"/>
  <c r="O663" i="13" s="1"/>
  <c r="E661" i="13"/>
  <c r="D661" i="13"/>
  <c r="O661" i="13" s="1"/>
  <c r="D660" i="13"/>
  <c r="E659" i="13"/>
  <c r="D657" i="13"/>
  <c r="O657" i="13" s="1"/>
  <c r="E655" i="13"/>
  <c r="D655" i="13"/>
  <c r="O655" i="13" s="1"/>
  <c r="E654" i="13"/>
  <c r="D654" i="13"/>
  <c r="O654" i="13" s="1"/>
  <c r="E653" i="13"/>
  <c r="D653" i="13"/>
  <c r="O653" i="13" s="1"/>
  <c r="E651" i="13"/>
  <c r="D651" i="13"/>
  <c r="O651" i="13" s="1"/>
  <c r="E649" i="13"/>
  <c r="D649" i="13"/>
  <c r="O649" i="13" s="1"/>
  <c r="D648" i="13"/>
  <c r="O648" i="13" s="1"/>
  <c r="D645" i="13"/>
  <c r="O645" i="13" s="1"/>
  <c r="E643" i="13"/>
  <c r="D643" i="13"/>
  <c r="O643" i="13" s="1"/>
  <c r="E642" i="13"/>
  <c r="D642" i="13"/>
  <c r="O642" i="13" s="1"/>
  <c r="E641" i="13"/>
  <c r="D641" i="13"/>
  <c r="O641" i="13" s="1"/>
  <c r="E639" i="13"/>
  <c r="D639" i="13"/>
  <c r="O639" i="13" s="1"/>
  <c r="E637" i="13"/>
  <c r="D637" i="13"/>
  <c r="O637" i="13" s="1"/>
  <c r="D636" i="13"/>
  <c r="D633" i="13"/>
  <c r="O633" i="13" s="1"/>
  <c r="E631" i="13"/>
  <c r="D631" i="13"/>
  <c r="O631" i="13" s="1"/>
  <c r="E630" i="13"/>
  <c r="D630" i="13"/>
  <c r="O630" i="13" s="1"/>
  <c r="E629" i="13"/>
  <c r="D629" i="13"/>
  <c r="O629" i="13" s="1"/>
  <c r="E627" i="13"/>
  <c r="D627" i="13"/>
  <c r="O627" i="13" s="1"/>
  <c r="E625" i="13"/>
  <c r="D625" i="13"/>
  <c r="O625" i="13" s="1"/>
  <c r="D624" i="13"/>
  <c r="D621" i="13"/>
  <c r="O621" i="13" s="1"/>
  <c r="E619" i="13"/>
  <c r="D619" i="13"/>
  <c r="O619" i="13" s="1"/>
  <c r="E618" i="13"/>
  <c r="D618" i="13"/>
  <c r="O618" i="13" s="1"/>
  <c r="E617" i="13"/>
  <c r="D617" i="13"/>
  <c r="E615" i="13"/>
  <c r="D615" i="13"/>
  <c r="O615" i="13" s="1"/>
  <c r="E613" i="13"/>
  <c r="D613" i="13"/>
  <c r="E612" i="13"/>
  <c r="D612" i="13"/>
  <c r="O612" i="13" s="1"/>
  <c r="E609" i="13"/>
  <c r="D609" i="13"/>
  <c r="E607" i="13"/>
  <c r="D607" i="13"/>
  <c r="O607" i="13" s="1"/>
  <c r="E606" i="13"/>
  <c r="D606" i="13"/>
  <c r="O606" i="13" s="1"/>
  <c r="E605" i="13"/>
  <c r="D605" i="13"/>
  <c r="E603" i="13"/>
  <c r="D603" i="13"/>
  <c r="O603" i="13" s="1"/>
  <c r="E601" i="13"/>
  <c r="D601" i="13"/>
  <c r="E600" i="13"/>
  <c r="D600" i="13"/>
  <c r="O600" i="13" s="1"/>
  <c r="E597" i="13"/>
  <c r="D597" i="13"/>
  <c r="E595" i="13"/>
  <c r="D595" i="13"/>
  <c r="O595" i="13" s="1"/>
  <c r="E594" i="13"/>
  <c r="D594" i="13"/>
  <c r="O594" i="13" s="1"/>
  <c r="E593" i="13"/>
  <c r="D593" i="13"/>
  <c r="E591" i="13"/>
  <c r="D591" i="13"/>
  <c r="O591" i="13" s="1"/>
  <c r="E589" i="13"/>
  <c r="D589" i="13"/>
  <c r="E588" i="13"/>
  <c r="D588" i="13"/>
  <c r="O588" i="13" s="1"/>
  <c r="E585" i="13"/>
  <c r="D585" i="13"/>
  <c r="O585" i="13" s="1"/>
  <c r="E583" i="13"/>
  <c r="D583" i="13"/>
  <c r="O583" i="13" s="1"/>
  <c r="E582" i="13"/>
  <c r="D582" i="13"/>
  <c r="O582" i="13" s="1"/>
  <c r="E581" i="13"/>
  <c r="D581" i="13"/>
  <c r="E579" i="13"/>
  <c r="D579" i="13"/>
  <c r="E577" i="13"/>
  <c r="D577" i="13"/>
  <c r="E576" i="13"/>
  <c r="D576" i="13"/>
  <c r="O576" i="13" s="1"/>
  <c r="E575" i="13"/>
  <c r="E573" i="13"/>
  <c r="D573" i="13"/>
  <c r="E571" i="13"/>
  <c r="D571" i="13"/>
  <c r="E570" i="13"/>
  <c r="D570" i="13"/>
  <c r="O570" i="13" s="1"/>
  <c r="E569" i="13"/>
  <c r="D569" i="13"/>
  <c r="E567" i="13"/>
  <c r="D567" i="13"/>
  <c r="E565" i="13"/>
  <c r="D565" i="13"/>
  <c r="E564" i="13"/>
  <c r="D564" i="13"/>
  <c r="O564" i="13" s="1"/>
  <c r="E561" i="13"/>
  <c r="D561" i="13"/>
  <c r="E559" i="13"/>
  <c r="D559" i="13"/>
  <c r="E558" i="13"/>
  <c r="D558" i="13"/>
  <c r="O558" i="13" s="1"/>
  <c r="E557" i="13"/>
  <c r="D557" i="13"/>
  <c r="O557" i="13" s="1"/>
  <c r="E555" i="13"/>
  <c r="D555" i="13"/>
  <c r="E553" i="13"/>
  <c r="D553" i="13"/>
  <c r="E552" i="13"/>
  <c r="D552" i="13"/>
  <c r="O552" i="13" s="1"/>
  <c r="E549" i="13"/>
  <c r="D549" i="13"/>
  <c r="E547" i="13"/>
  <c r="D547" i="13"/>
  <c r="E546" i="13"/>
  <c r="D546" i="13"/>
  <c r="O546" i="13" s="1"/>
  <c r="E545" i="13"/>
  <c r="D545" i="13"/>
  <c r="O543" i="13"/>
  <c r="E543" i="13"/>
  <c r="D543" i="13"/>
  <c r="E541" i="13"/>
  <c r="D541" i="13"/>
  <c r="E540" i="13"/>
  <c r="D540" i="13"/>
  <c r="E537" i="13"/>
  <c r="D537" i="13"/>
  <c r="E535" i="13"/>
  <c r="D535" i="13"/>
  <c r="E534" i="13"/>
  <c r="D534" i="13"/>
  <c r="E533" i="13"/>
  <c r="D533" i="13"/>
  <c r="E531" i="13"/>
  <c r="D531" i="13"/>
  <c r="O531" i="13" s="1"/>
  <c r="E529" i="13"/>
  <c r="D529" i="13"/>
  <c r="E528" i="13"/>
  <c r="D528" i="13"/>
  <c r="E525" i="13"/>
  <c r="D525" i="13"/>
  <c r="E523" i="13"/>
  <c r="D523" i="13"/>
  <c r="E522" i="13"/>
  <c r="D522" i="13"/>
  <c r="E521" i="13"/>
  <c r="D521" i="13"/>
  <c r="E519" i="13"/>
  <c r="D519" i="13"/>
  <c r="E517" i="13"/>
  <c r="D517" i="13"/>
  <c r="E516" i="13"/>
  <c r="D516" i="13"/>
  <c r="E513" i="13"/>
  <c r="D513" i="13"/>
  <c r="E511" i="13"/>
  <c r="D511" i="13"/>
  <c r="E510" i="13"/>
  <c r="D510" i="13"/>
  <c r="E509" i="13"/>
  <c r="D509" i="13"/>
  <c r="E507" i="13"/>
  <c r="D507" i="13"/>
  <c r="E505" i="13"/>
  <c r="D505" i="13"/>
  <c r="E504" i="13"/>
  <c r="D504" i="13"/>
  <c r="E501" i="13"/>
  <c r="D501" i="13"/>
  <c r="E499" i="13"/>
  <c r="D499" i="13"/>
  <c r="E498" i="13"/>
  <c r="D498" i="13"/>
  <c r="E497" i="13"/>
  <c r="D497" i="13"/>
  <c r="E495" i="13"/>
  <c r="D495" i="13"/>
  <c r="E493" i="13"/>
  <c r="D493" i="13"/>
  <c r="E492" i="13"/>
  <c r="D492" i="13"/>
  <c r="E489" i="13"/>
  <c r="D489" i="13"/>
  <c r="E487" i="13"/>
  <c r="D487" i="13"/>
  <c r="E486" i="13"/>
  <c r="D486" i="13"/>
  <c r="E485" i="13"/>
  <c r="D485" i="13"/>
  <c r="E483" i="13"/>
  <c r="D483" i="13"/>
  <c r="O483" i="13" s="1"/>
  <c r="E481" i="13"/>
  <c r="D481" i="13"/>
  <c r="O481" i="13" s="1"/>
  <c r="E480" i="13"/>
  <c r="D480" i="13"/>
  <c r="O480" i="13" s="1"/>
  <c r="E477" i="13"/>
  <c r="D477" i="13"/>
  <c r="E475" i="13"/>
  <c r="D475" i="13"/>
  <c r="E474" i="13"/>
  <c r="D474" i="13"/>
  <c r="E473" i="13"/>
  <c r="D473" i="13"/>
  <c r="O473" i="13" s="1"/>
  <c r="O471" i="13"/>
  <c r="E471" i="13"/>
  <c r="D471" i="13"/>
  <c r="E469" i="13"/>
  <c r="D469" i="13"/>
  <c r="E468" i="13"/>
  <c r="D468" i="13"/>
  <c r="O468" i="13" s="1"/>
  <c r="E465" i="13"/>
  <c r="D465" i="13"/>
  <c r="E463" i="13"/>
  <c r="D463" i="13"/>
  <c r="E462" i="13"/>
  <c r="D462" i="13"/>
  <c r="O462" i="13" s="1"/>
  <c r="E461" i="13"/>
  <c r="D461" i="13"/>
  <c r="E459" i="13"/>
  <c r="D459" i="13"/>
  <c r="E457" i="13"/>
  <c r="D457" i="13"/>
  <c r="O457" i="13" s="1"/>
  <c r="E456" i="13"/>
  <c r="D456" i="13"/>
  <c r="E453" i="13"/>
  <c r="D453" i="13"/>
  <c r="E451" i="13"/>
  <c r="D451" i="13"/>
  <c r="E450" i="13"/>
  <c r="D450" i="13"/>
  <c r="O450" i="13" s="1"/>
  <c r="E449" i="13"/>
  <c r="D449" i="13"/>
  <c r="E447" i="13"/>
  <c r="D447" i="13"/>
  <c r="E445" i="13"/>
  <c r="D445" i="13"/>
  <c r="O445" i="13" s="1"/>
  <c r="E444" i="13"/>
  <c r="D444" i="13"/>
  <c r="D441" i="13"/>
  <c r="E441" i="13"/>
  <c r="E439" i="13"/>
  <c r="D439" i="13"/>
  <c r="E438" i="13"/>
  <c r="D438" i="13"/>
  <c r="O438" i="13" s="1"/>
  <c r="D437" i="13"/>
  <c r="E437" i="13"/>
  <c r="E435" i="13"/>
  <c r="D435" i="13"/>
  <c r="E433" i="13"/>
  <c r="D433" i="13"/>
  <c r="O433" i="13" s="1"/>
  <c r="E432" i="13"/>
  <c r="D432" i="13"/>
  <c r="D429" i="13"/>
  <c r="E429" i="13"/>
  <c r="E427" i="13"/>
  <c r="D427" i="13"/>
  <c r="E426" i="13"/>
  <c r="D426" i="13"/>
  <c r="O426" i="13" s="1"/>
  <c r="D425" i="13"/>
  <c r="E425" i="13"/>
  <c r="E423" i="13"/>
  <c r="D423" i="13"/>
  <c r="E421" i="13"/>
  <c r="D421" i="13"/>
  <c r="O421" i="13" s="1"/>
  <c r="E420" i="13"/>
  <c r="D420" i="13"/>
  <c r="D417" i="13"/>
  <c r="E417" i="13"/>
  <c r="E415" i="13"/>
  <c r="D415" i="13"/>
  <c r="E414" i="13"/>
  <c r="D414" i="13"/>
  <c r="O414" i="13" s="1"/>
  <c r="D413" i="13"/>
  <c r="E413" i="13"/>
  <c r="D411" i="13"/>
  <c r="E411" i="13"/>
  <c r="E409" i="13"/>
  <c r="D409" i="13"/>
  <c r="O409" i="13" s="1"/>
  <c r="E408" i="13"/>
  <c r="D408" i="13"/>
  <c r="D405" i="13"/>
  <c r="E405" i="13"/>
  <c r="E403" i="13"/>
  <c r="D403" i="13"/>
  <c r="E402" i="13"/>
  <c r="D402" i="13"/>
  <c r="O402" i="13" s="1"/>
  <c r="D401" i="13"/>
  <c r="E401" i="13"/>
  <c r="D399" i="13"/>
  <c r="E399" i="13"/>
  <c r="E397" i="13"/>
  <c r="D397" i="13"/>
  <c r="E396" i="13"/>
  <c r="D396" i="13"/>
  <c r="D393" i="13"/>
  <c r="E393" i="13"/>
  <c r="E391" i="13"/>
  <c r="D391" i="13"/>
  <c r="E390" i="13"/>
  <c r="D390" i="13"/>
  <c r="O390" i="13" s="1"/>
  <c r="D389" i="13"/>
  <c r="E389" i="13"/>
  <c r="D387" i="13"/>
  <c r="E387" i="13"/>
  <c r="D386" i="13"/>
  <c r="E385" i="13"/>
  <c r="D385" i="13"/>
  <c r="E384" i="13"/>
  <c r="D384" i="13"/>
  <c r="D381" i="13"/>
  <c r="E381" i="13"/>
  <c r="D379" i="13"/>
  <c r="E378" i="13"/>
  <c r="D378" i="13"/>
  <c r="O378" i="13" s="1"/>
  <c r="E377" i="13"/>
  <c r="D377" i="13"/>
  <c r="D373" i="13"/>
  <c r="O373" i="13" s="1"/>
  <c r="E373" i="13"/>
  <c r="E372" i="13"/>
  <c r="D372" i="13"/>
  <c r="D369" i="13"/>
  <c r="O369" i="13" s="1"/>
  <c r="E369" i="13"/>
  <c r="E367" i="13"/>
  <c r="E366" i="13"/>
  <c r="D366" i="13"/>
  <c r="O366" i="13" s="1"/>
  <c r="E365" i="13"/>
  <c r="D365" i="13"/>
  <c r="E363" i="13"/>
  <c r="D363" i="13"/>
  <c r="O363" i="13" s="1"/>
  <c r="E361" i="13"/>
  <c r="D361" i="13"/>
  <c r="O361" i="13" s="1"/>
  <c r="E360" i="13"/>
  <c r="D360" i="13"/>
  <c r="O360" i="13" s="1"/>
  <c r="D357" i="13"/>
  <c r="E357" i="13"/>
  <c r="D355" i="13"/>
  <c r="E354" i="13"/>
  <c r="D354" i="13"/>
  <c r="O354" i="13" s="1"/>
  <c r="E353" i="13"/>
  <c r="D353" i="13"/>
  <c r="E349" i="13"/>
  <c r="E348" i="13"/>
  <c r="D348" i="13"/>
  <c r="O348" i="13" s="1"/>
  <c r="D345" i="13"/>
  <c r="O345" i="13" s="1"/>
  <c r="E345" i="13"/>
  <c r="E343" i="13"/>
  <c r="E342" i="13"/>
  <c r="D342" i="13"/>
  <c r="O342" i="13" s="1"/>
  <c r="E341" i="13"/>
  <c r="D341" i="13"/>
  <c r="E339" i="13"/>
  <c r="D339" i="13"/>
  <c r="O339" i="13" s="1"/>
  <c r="E337" i="13"/>
  <c r="D337" i="13"/>
  <c r="E336" i="13"/>
  <c r="D336" i="13"/>
  <c r="O336" i="13" s="1"/>
  <c r="D335" i="13"/>
  <c r="O335" i="13" s="1"/>
  <c r="D333" i="13"/>
  <c r="E333" i="13"/>
  <c r="E331" i="13"/>
  <c r="D331" i="13"/>
  <c r="E330" i="13"/>
  <c r="D330" i="13"/>
  <c r="O330" i="13" s="1"/>
  <c r="E329" i="13"/>
  <c r="D329" i="13"/>
  <c r="E325" i="13"/>
  <c r="E324" i="13"/>
  <c r="D324" i="13"/>
  <c r="O324" i="13" s="1"/>
  <c r="D321" i="13"/>
  <c r="O321" i="13" s="1"/>
  <c r="E321" i="13"/>
  <c r="E319" i="13"/>
  <c r="E318" i="13"/>
  <c r="D318" i="13"/>
  <c r="O318" i="13" s="1"/>
  <c r="E317" i="13"/>
  <c r="D317" i="13"/>
  <c r="E315" i="13"/>
  <c r="D315" i="13"/>
  <c r="O315" i="13" s="1"/>
  <c r="E313" i="13"/>
  <c r="D313" i="13"/>
  <c r="D312" i="13"/>
  <c r="O312" i="13" s="1"/>
  <c r="D309" i="13"/>
  <c r="E309" i="13"/>
  <c r="E307" i="13"/>
  <c r="D307" i="13"/>
  <c r="E306" i="13"/>
  <c r="D306" i="13"/>
  <c r="O306" i="13" s="1"/>
  <c r="E305" i="13"/>
  <c r="D305" i="13"/>
  <c r="E301" i="13"/>
  <c r="D300" i="13"/>
  <c r="O300" i="13" s="1"/>
  <c r="D297" i="13"/>
  <c r="O297" i="13" s="1"/>
  <c r="E297" i="13"/>
  <c r="E295" i="13"/>
  <c r="E294" i="13"/>
  <c r="D294" i="13"/>
  <c r="O294" i="13" s="1"/>
  <c r="E293" i="13"/>
  <c r="D293" i="13"/>
  <c r="O293" i="13" s="1"/>
  <c r="E291" i="13"/>
  <c r="D291" i="13"/>
  <c r="O291" i="13" s="1"/>
  <c r="E289" i="13"/>
  <c r="D289" i="13"/>
  <c r="D288" i="13"/>
  <c r="O288" i="13" s="1"/>
  <c r="D285" i="13"/>
  <c r="E285" i="13"/>
  <c r="E283" i="13"/>
  <c r="D283" i="13"/>
  <c r="E282" i="13"/>
  <c r="D282" i="13"/>
  <c r="O282" i="13" s="1"/>
  <c r="E281" i="13"/>
  <c r="D281" i="13"/>
  <c r="D279" i="13"/>
  <c r="O279" i="13" s="1"/>
  <c r="E279" i="13"/>
  <c r="D276" i="13"/>
  <c r="D273" i="13"/>
  <c r="E273" i="13"/>
  <c r="E270" i="13"/>
  <c r="D270" i="13"/>
  <c r="O270" i="13" s="1"/>
  <c r="E269" i="13"/>
  <c r="D269" i="13"/>
  <c r="E267" i="13"/>
  <c r="D267" i="13"/>
  <c r="O267" i="13" s="1"/>
  <c r="E265" i="13"/>
  <c r="D265" i="13"/>
  <c r="O265" i="13" s="1"/>
  <c r="D264" i="13"/>
  <c r="E263" i="13"/>
  <c r="D261" i="13"/>
  <c r="O261" i="13" s="1"/>
  <c r="E261" i="13"/>
  <c r="D259" i="13"/>
  <c r="E258" i="13"/>
  <c r="D258" i="13"/>
  <c r="O258" i="13" s="1"/>
  <c r="E257" i="13"/>
  <c r="D257" i="13"/>
  <c r="O257" i="13" s="1"/>
  <c r="D255" i="13"/>
  <c r="O255" i="13" s="1"/>
  <c r="E255" i="13"/>
  <c r="E251" i="13"/>
  <c r="D249" i="13"/>
  <c r="O249" i="13" s="1"/>
  <c r="E249" i="13"/>
  <c r="E247" i="13"/>
  <c r="D247" i="13"/>
  <c r="O247" i="13" s="1"/>
  <c r="E246" i="13"/>
  <c r="D246" i="13"/>
  <c r="O246" i="13" s="1"/>
  <c r="E245" i="13"/>
  <c r="D245" i="13"/>
  <c r="E243" i="13"/>
  <c r="D243" i="13"/>
  <c r="O243" i="13" s="1"/>
  <c r="E241" i="13"/>
  <c r="D241" i="13"/>
  <c r="D240" i="13"/>
  <c r="O240" i="13" s="1"/>
  <c r="D237" i="13"/>
  <c r="O237" i="13" s="1"/>
  <c r="E237" i="13"/>
  <c r="D235" i="13"/>
  <c r="O235" i="13" s="1"/>
  <c r="E234" i="13"/>
  <c r="D234" i="13"/>
  <c r="O234" i="13" s="1"/>
  <c r="E233" i="13"/>
  <c r="D233" i="13"/>
  <c r="E231" i="13"/>
  <c r="D231" i="13"/>
  <c r="O231" i="13" s="1"/>
  <c r="E230" i="13"/>
  <c r="E229" i="13"/>
  <c r="D229" i="13"/>
  <c r="E228" i="13"/>
  <c r="D228" i="13"/>
  <c r="D227" i="13"/>
  <c r="D226" i="13"/>
  <c r="E225" i="13"/>
  <c r="D225" i="13"/>
  <c r="E223" i="13"/>
  <c r="D223" i="13"/>
  <c r="E222" i="13"/>
  <c r="D222" i="13"/>
  <c r="E221" i="13"/>
  <c r="D221" i="13"/>
  <c r="E219" i="13"/>
  <c r="D219" i="13"/>
  <c r="O219" i="13" s="1"/>
  <c r="E217" i="13"/>
  <c r="D217" i="13"/>
  <c r="E216" i="13"/>
  <c r="D216" i="13"/>
  <c r="E213" i="13"/>
  <c r="D213" i="13"/>
  <c r="E211" i="13"/>
  <c r="D211" i="13"/>
  <c r="E210" i="13"/>
  <c r="D210" i="13"/>
  <c r="E209" i="13"/>
  <c r="D209" i="13"/>
  <c r="E207" i="13"/>
  <c r="D207" i="13"/>
  <c r="O207" i="13" s="1"/>
  <c r="E205" i="13"/>
  <c r="D205" i="13"/>
  <c r="O205" i="13" s="1"/>
  <c r="E204" i="13"/>
  <c r="D204" i="13"/>
  <c r="O204" i="13" s="1"/>
  <c r="E201" i="13"/>
  <c r="D201" i="13"/>
  <c r="E199" i="13"/>
  <c r="D199" i="13"/>
  <c r="O199" i="13" s="1"/>
  <c r="E198" i="13"/>
  <c r="D198" i="13"/>
  <c r="O198" i="13" s="1"/>
  <c r="E197" i="13"/>
  <c r="D197" i="13"/>
  <c r="E195" i="13"/>
  <c r="D195" i="13"/>
  <c r="E193" i="13"/>
  <c r="D193" i="13"/>
  <c r="E192" i="13"/>
  <c r="D192" i="13"/>
  <c r="O192" i="13" s="1"/>
  <c r="E189" i="13"/>
  <c r="D189" i="13"/>
  <c r="E187" i="13"/>
  <c r="D187" i="13"/>
  <c r="E186" i="13"/>
  <c r="D186" i="13"/>
  <c r="O186" i="13" s="1"/>
  <c r="E185" i="13"/>
  <c r="D185" i="13"/>
  <c r="E183" i="13"/>
  <c r="D183" i="13"/>
  <c r="O183" i="13" s="1"/>
  <c r="E181" i="13"/>
  <c r="D181" i="13"/>
  <c r="O181" i="13" s="1"/>
  <c r="E180" i="13"/>
  <c r="D180" i="13"/>
  <c r="O180" i="13" s="1"/>
  <c r="E177" i="13"/>
  <c r="D177" i="13"/>
  <c r="E175" i="13"/>
  <c r="D175" i="13"/>
  <c r="E174" i="13"/>
  <c r="D174" i="13"/>
  <c r="O174" i="13" s="1"/>
  <c r="E173" i="13"/>
  <c r="D173" i="13"/>
  <c r="E171" i="13"/>
  <c r="D171" i="13"/>
  <c r="O171" i="13" s="1"/>
  <c r="E169" i="13"/>
  <c r="D169" i="13"/>
  <c r="E168" i="13"/>
  <c r="D168" i="13"/>
  <c r="O168" i="13" s="1"/>
  <c r="E165" i="13"/>
  <c r="D165" i="13"/>
  <c r="E163" i="13"/>
  <c r="D163" i="13"/>
  <c r="O163" i="13" s="1"/>
  <c r="E162" i="13"/>
  <c r="D162" i="13"/>
  <c r="O162" i="13" s="1"/>
  <c r="E161" i="13"/>
  <c r="D161" i="13"/>
  <c r="E159" i="13"/>
  <c r="D159" i="13"/>
  <c r="O159" i="13" s="1"/>
  <c r="E157" i="13"/>
  <c r="D157" i="13"/>
  <c r="O157" i="13" s="1"/>
  <c r="E156" i="13"/>
  <c r="D156" i="13"/>
  <c r="O156" i="13" s="1"/>
  <c r="E153" i="13"/>
  <c r="D153" i="13"/>
  <c r="E151" i="13"/>
  <c r="D151" i="13"/>
  <c r="E150" i="13"/>
  <c r="D150" i="13"/>
  <c r="O150" i="13" s="1"/>
  <c r="E149" i="13"/>
  <c r="D149" i="13"/>
  <c r="E147" i="13"/>
  <c r="D147" i="13"/>
  <c r="O147" i="13" s="1"/>
  <c r="E145" i="13"/>
  <c r="D145" i="13"/>
  <c r="E144" i="13"/>
  <c r="D144" i="13"/>
  <c r="O144" i="13" s="1"/>
  <c r="E141" i="13"/>
  <c r="D141" i="13"/>
  <c r="E139" i="13"/>
  <c r="D139" i="13"/>
  <c r="O139" i="13" s="1"/>
  <c r="E138" i="13"/>
  <c r="D138" i="13"/>
  <c r="O138" i="13" s="1"/>
  <c r="E137" i="13"/>
  <c r="D137" i="13"/>
  <c r="E135" i="13"/>
  <c r="D135" i="13"/>
  <c r="O135" i="13" s="1"/>
  <c r="E133" i="13"/>
  <c r="D133" i="13"/>
  <c r="O133" i="13" s="1"/>
  <c r="E132" i="13"/>
  <c r="D132" i="13"/>
  <c r="O132" i="13" s="1"/>
  <c r="E129" i="13"/>
  <c r="D129" i="13"/>
  <c r="E127" i="13"/>
  <c r="D127" i="13"/>
  <c r="E126" i="13"/>
  <c r="D126" i="13"/>
  <c r="O126" i="13" s="1"/>
  <c r="E125" i="13"/>
  <c r="D125" i="13"/>
  <c r="E123" i="13"/>
  <c r="D123" i="13"/>
  <c r="O123" i="13" s="1"/>
  <c r="E121" i="13"/>
  <c r="D121" i="13"/>
  <c r="E120" i="13"/>
  <c r="D120" i="13"/>
  <c r="O120" i="13" s="1"/>
  <c r="E117" i="13"/>
  <c r="D117" i="13"/>
  <c r="E115" i="13"/>
  <c r="D115" i="13"/>
  <c r="O115" i="13" s="1"/>
  <c r="E114" i="13"/>
  <c r="D114" i="13"/>
  <c r="O114" i="13" s="1"/>
  <c r="E113" i="13"/>
  <c r="D113" i="13"/>
  <c r="E111" i="13"/>
  <c r="D111" i="13"/>
  <c r="O111" i="13" s="1"/>
  <c r="D110" i="13"/>
  <c r="O110" i="13" s="1"/>
  <c r="E109" i="13"/>
  <c r="D109" i="13"/>
  <c r="O109" i="13" s="1"/>
  <c r="E108" i="13"/>
  <c r="D108" i="13"/>
  <c r="O108" i="13" s="1"/>
  <c r="E105" i="13"/>
  <c r="D105" i="13"/>
  <c r="E103" i="13"/>
  <c r="D103" i="13"/>
  <c r="E102" i="13"/>
  <c r="D102" i="13"/>
  <c r="O102" i="13" s="1"/>
  <c r="E101" i="13"/>
  <c r="D101" i="13"/>
  <c r="E99" i="13"/>
  <c r="D99" i="13"/>
  <c r="O99" i="13" s="1"/>
  <c r="E97" i="13"/>
  <c r="D97" i="13"/>
  <c r="E96" i="13"/>
  <c r="D96" i="13"/>
  <c r="O96" i="13" s="1"/>
  <c r="E93" i="13"/>
  <c r="D93" i="13"/>
  <c r="E91" i="13"/>
  <c r="D91" i="13"/>
  <c r="O91" i="13" s="1"/>
  <c r="E90" i="13"/>
  <c r="D90" i="13"/>
  <c r="E89" i="13"/>
  <c r="D89" i="13"/>
  <c r="E87" i="13"/>
  <c r="D87" i="13"/>
  <c r="O87" i="13" s="1"/>
  <c r="E85" i="13"/>
  <c r="D85" i="13"/>
  <c r="O85" i="13" s="1"/>
  <c r="E84" i="13"/>
  <c r="D84" i="13"/>
  <c r="O84" i="13" s="1"/>
  <c r="D83" i="13"/>
  <c r="E81" i="13"/>
  <c r="D81" i="13"/>
  <c r="E79" i="13"/>
  <c r="D79" i="13"/>
  <c r="E78" i="13"/>
  <c r="E77" i="13"/>
  <c r="D77" i="13"/>
  <c r="E75" i="13"/>
  <c r="D75" i="13"/>
  <c r="O75" i="13" s="1"/>
  <c r="E73" i="13"/>
  <c r="D73" i="13"/>
  <c r="E72" i="13"/>
  <c r="D72" i="13"/>
  <c r="O72" i="13" s="1"/>
  <c r="E69" i="13"/>
  <c r="D69" i="13"/>
  <c r="E67" i="13"/>
  <c r="D67" i="13"/>
  <c r="O67" i="13" s="1"/>
  <c r="E66" i="13"/>
  <c r="D66" i="13"/>
  <c r="E65" i="13"/>
  <c r="D65" i="13"/>
  <c r="E63" i="13"/>
  <c r="D63" i="13"/>
  <c r="O63" i="13" s="1"/>
  <c r="E61" i="13"/>
  <c r="D61" i="13"/>
  <c r="O61" i="13" s="1"/>
  <c r="E60" i="13"/>
  <c r="D60" i="13"/>
  <c r="O60" i="13" s="1"/>
  <c r="E57" i="13"/>
  <c r="D57" i="13"/>
  <c r="E55" i="13"/>
  <c r="D55" i="13"/>
  <c r="E54" i="13"/>
  <c r="D53" i="13"/>
  <c r="E53" i="13"/>
  <c r="E51" i="13"/>
  <c r="E49" i="13"/>
  <c r="D49" i="13"/>
  <c r="E48" i="13"/>
  <c r="D48" i="13"/>
  <c r="O48" i="13" s="1"/>
  <c r="E47" i="13"/>
  <c r="D45" i="13"/>
  <c r="E45" i="13"/>
  <c r="E43" i="13"/>
  <c r="E42" i="13"/>
  <c r="D42" i="13"/>
  <c r="E41" i="13"/>
  <c r="D41" i="13"/>
  <c r="O41" i="13" s="1"/>
  <c r="E39" i="13"/>
  <c r="E37" i="13"/>
  <c r="D37" i="13"/>
  <c r="E36" i="13"/>
  <c r="D36" i="13"/>
  <c r="O36" i="13" s="1"/>
  <c r="D35" i="13"/>
  <c r="E33" i="13"/>
  <c r="D33" i="13"/>
  <c r="E31" i="13"/>
  <c r="D31" i="13"/>
  <c r="E30" i="13"/>
  <c r="E29" i="13"/>
  <c r="D29" i="13"/>
  <c r="E27" i="13"/>
  <c r="D27" i="13"/>
  <c r="E25" i="13"/>
  <c r="D25" i="13"/>
  <c r="E24" i="13"/>
  <c r="E21" i="13"/>
  <c r="D21" i="13"/>
  <c r="E19" i="13"/>
  <c r="D19" i="13"/>
  <c r="E18" i="13"/>
  <c r="E17" i="13"/>
  <c r="D17" i="13"/>
  <c r="E15" i="13"/>
  <c r="D15" i="13"/>
  <c r="E12" i="13"/>
  <c r="E13" i="13" s="1"/>
  <c r="O4" i="13"/>
  <c r="N4" i="13"/>
  <c r="E998" i="12"/>
  <c r="E997" i="12"/>
  <c r="E992" i="12"/>
  <c r="E991" i="12"/>
  <c r="E990" i="12"/>
  <c r="E989" i="12"/>
  <c r="E985" i="12"/>
  <c r="E981" i="12"/>
  <c r="E980" i="12"/>
  <c r="E979" i="12"/>
  <c r="E977" i="12"/>
  <c r="E969" i="12"/>
  <c r="E968" i="12"/>
  <c r="E967" i="12"/>
  <c r="E965" i="12"/>
  <c r="E956" i="12"/>
  <c r="E955" i="12"/>
  <c r="E953" i="12"/>
  <c r="E945" i="12"/>
  <c r="D944" i="12"/>
  <c r="E944" i="12"/>
  <c r="E943" i="12"/>
  <c r="E941" i="12"/>
  <c r="E932" i="12"/>
  <c r="E920" i="12"/>
  <c r="E916" i="12"/>
  <c r="E908" i="12"/>
  <c r="D896" i="12"/>
  <c r="E896" i="12"/>
  <c r="E884" i="12"/>
  <c r="D872" i="12"/>
  <c r="E872" i="12"/>
  <c r="E860" i="12"/>
  <c r="D860" i="12"/>
  <c r="D854" i="12"/>
  <c r="E854" i="12"/>
  <c r="E848" i="12"/>
  <c r="D842" i="12"/>
  <c r="E842" i="12"/>
  <c r="D837" i="12"/>
  <c r="D836" i="12"/>
  <c r="O836" i="12" s="1"/>
  <c r="E836" i="12"/>
  <c r="D835" i="12"/>
  <c r="E835" i="12"/>
  <c r="D833" i="12"/>
  <c r="E833" i="12"/>
  <c r="D830" i="12"/>
  <c r="E829" i="12"/>
  <c r="D825" i="12"/>
  <c r="E824" i="12"/>
  <c r="D824" i="12"/>
  <c r="E823" i="12"/>
  <c r="D823" i="12"/>
  <c r="E821" i="12"/>
  <c r="D821" i="12"/>
  <c r="D819" i="12"/>
  <c r="D818" i="12"/>
  <c r="D817" i="12"/>
  <c r="E813" i="12"/>
  <c r="E812" i="12"/>
  <c r="D812" i="12"/>
  <c r="E811" i="12"/>
  <c r="D811" i="12"/>
  <c r="E809" i="12"/>
  <c r="D809" i="12"/>
  <c r="E806" i="12"/>
  <c r="D802" i="12"/>
  <c r="E801" i="12"/>
  <c r="D801" i="12"/>
  <c r="E800" i="12"/>
  <c r="D800" i="12"/>
  <c r="E799" i="12"/>
  <c r="D799" i="12"/>
  <c r="E797" i="12"/>
  <c r="D797" i="12"/>
  <c r="D795" i="12"/>
  <c r="D794" i="12"/>
  <c r="D793" i="12"/>
  <c r="D789" i="12"/>
  <c r="E788" i="12"/>
  <c r="D788" i="12"/>
  <c r="E787" i="12"/>
  <c r="D787" i="12"/>
  <c r="E785" i="12"/>
  <c r="D785" i="12"/>
  <c r="E782" i="12"/>
  <c r="D782" i="12"/>
  <c r="D781" i="12"/>
  <c r="E777" i="12"/>
  <c r="E776" i="12"/>
  <c r="D776" i="12"/>
  <c r="E775" i="12"/>
  <c r="D775" i="12"/>
  <c r="E773" i="12"/>
  <c r="D773" i="12"/>
  <c r="E771" i="12"/>
  <c r="D769" i="12"/>
  <c r="E765" i="12"/>
  <c r="E764" i="12"/>
  <c r="D764" i="12"/>
  <c r="E763" i="12"/>
  <c r="D763" i="12"/>
  <c r="E761" i="12"/>
  <c r="D761" i="12"/>
  <c r="O761" i="12" s="1"/>
  <c r="E758" i="12"/>
  <c r="D758" i="12"/>
  <c r="E757" i="12"/>
  <c r="E752" i="12"/>
  <c r="D752" i="12"/>
  <c r="E751" i="12"/>
  <c r="D751" i="12"/>
  <c r="E749" i="12"/>
  <c r="D749" i="12"/>
  <c r="E745" i="12"/>
  <c r="E741" i="12"/>
  <c r="D741" i="12"/>
  <c r="E740" i="12"/>
  <c r="D740" i="12"/>
  <c r="E739" i="12"/>
  <c r="D739" i="12"/>
  <c r="D738" i="12"/>
  <c r="E737" i="12"/>
  <c r="D737" i="12"/>
  <c r="E735" i="12"/>
  <c r="D735" i="12"/>
  <c r="E734" i="12"/>
  <c r="E729" i="12"/>
  <c r="D729" i="12"/>
  <c r="E728" i="12"/>
  <c r="D728" i="12"/>
  <c r="E727" i="12"/>
  <c r="D727" i="12"/>
  <c r="E726" i="12"/>
  <c r="E725" i="12"/>
  <c r="D725" i="12"/>
  <c r="E723" i="12"/>
  <c r="D723" i="12"/>
  <c r="O723" i="12" s="1"/>
  <c r="E722" i="12"/>
  <c r="D722" i="12"/>
  <c r="E721" i="12"/>
  <c r="E716" i="12"/>
  <c r="D716" i="12"/>
  <c r="E715" i="12"/>
  <c r="D715" i="12"/>
  <c r="E713" i="12"/>
  <c r="D713" i="12"/>
  <c r="E709" i="12"/>
  <c r="D709" i="12"/>
  <c r="E705" i="12"/>
  <c r="D705" i="12"/>
  <c r="E704" i="12"/>
  <c r="D704" i="12"/>
  <c r="E703" i="12"/>
  <c r="D703" i="12"/>
  <c r="O703" i="12" s="1"/>
  <c r="E701" i="12"/>
  <c r="D701" i="12"/>
  <c r="D699" i="12"/>
  <c r="E697" i="12"/>
  <c r="D697" i="12"/>
  <c r="E693" i="12"/>
  <c r="D693" i="12"/>
  <c r="E691" i="12"/>
  <c r="D691" i="12"/>
  <c r="E689" i="12"/>
  <c r="D689" i="12"/>
  <c r="D687" i="12"/>
  <c r="O687" i="12" s="1"/>
  <c r="E685" i="12"/>
  <c r="D685" i="12"/>
  <c r="E680" i="12"/>
  <c r="D680" i="12"/>
  <c r="E679" i="12"/>
  <c r="E677" i="12"/>
  <c r="E669" i="12"/>
  <c r="E668" i="12"/>
  <c r="D668" i="12"/>
  <c r="E667" i="12"/>
  <c r="E665" i="12"/>
  <c r="E663" i="12"/>
  <c r="E662" i="12"/>
  <c r="D662" i="12"/>
  <c r="E661" i="12"/>
  <c r="E656" i="12"/>
  <c r="D656" i="12"/>
  <c r="E655" i="12"/>
  <c r="D654" i="12"/>
  <c r="E653" i="12"/>
  <c r="E649" i="12"/>
  <c r="E645" i="12"/>
  <c r="E644" i="12"/>
  <c r="D644" i="12"/>
  <c r="E643" i="12"/>
  <c r="E641" i="12"/>
  <c r="D638" i="12"/>
  <c r="E637" i="12"/>
  <c r="E632" i="12"/>
  <c r="D632" i="12"/>
  <c r="E631" i="12"/>
  <c r="E629" i="12"/>
  <c r="E627" i="12"/>
  <c r="E625" i="12"/>
  <c r="E621" i="12"/>
  <c r="E620" i="12"/>
  <c r="D620" i="12"/>
  <c r="E619" i="12"/>
  <c r="E617" i="12"/>
  <c r="E615" i="12"/>
  <c r="E614" i="12"/>
  <c r="D614" i="12"/>
  <c r="E613" i="12"/>
  <c r="E608" i="12"/>
  <c r="D608" i="12"/>
  <c r="E607" i="12"/>
  <c r="E605" i="12"/>
  <c r="E602" i="12"/>
  <c r="D602" i="12"/>
  <c r="E597" i="12"/>
  <c r="E596" i="12"/>
  <c r="D596" i="12"/>
  <c r="E595" i="12"/>
  <c r="E593" i="12"/>
  <c r="E590" i="12"/>
  <c r="D590" i="12"/>
  <c r="O590" i="12" s="1"/>
  <c r="E589" i="12"/>
  <c r="E584" i="12"/>
  <c r="D584" i="12"/>
  <c r="E583" i="12"/>
  <c r="D582" i="12"/>
  <c r="E581" i="12"/>
  <c r="E579" i="12"/>
  <c r="E578" i="12"/>
  <c r="D578" i="12"/>
  <c r="E577" i="12"/>
  <c r="E576" i="12"/>
  <c r="E573" i="12"/>
  <c r="E572" i="12"/>
  <c r="D572" i="12"/>
  <c r="E571" i="12"/>
  <c r="E569" i="12"/>
  <c r="E566" i="12"/>
  <c r="D566" i="12"/>
  <c r="O566" i="12" s="1"/>
  <c r="E565" i="12"/>
  <c r="E560" i="12"/>
  <c r="D560" i="12"/>
  <c r="E548" i="12"/>
  <c r="E547" i="12"/>
  <c r="D547" i="12"/>
  <c r="O547" i="12" s="1"/>
  <c r="E545" i="12"/>
  <c r="D545" i="12"/>
  <c r="O545" i="12" s="1"/>
  <c r="E542" i="12"/>
  <c r="E541" i="12"/>
  <c r="D541" i="12"/>
  <c r="O541" i="12" s="1"/>
  <c r="E537" i="12"/>
  <c r="D537" i="12"/>
  <c r="O537" i="12" s="1"/>
  <c r="E536" i="12"/>
  <c r="E535" i="12"/>
  <c r="D535" i="12"/>
  <c r="O535" i="12" s="1"/>
  <c r="E533" i="12"/>
  <c r="D533" i="12"/>
  <c r="O533" i="12" s="1"/>
  <c r="E531" i="12"/>
  <c r="E530" i="12"/>
  <c r="E529" i="12"/>
  <c r="D529" i="12"/>
  <c r="O529" i="12" s="1"/>
  <c r="E525" i="12"/>
  <c r="E524" i="12"/>
  <c r="E523" i="12"/>
  <c r="D523" i="12"/>
  <c r="O523" i="12" s="1"/>
  <c r="E521" i="12"/>
  <c r="D521" i="12"/>
  <c r="O521" i="12" s="1"/>
  <c r="E519" i="12"/>
  <c r="D519" i="12"/>
  <c r="O519" i="12" s="1"/>
  <c r="E517" i="12"/>
  <c r="D517" i="12"/>
  <c r="O517" i="12" s="1"/>
  <c r="D515" i="12"/>
  <c r="O515" i="12" s="1"/>
  <c r="E513" i="12"/>
  <c r="E512" i="12"/>
  <c r="E511" i="12"/>
  <c r="D511" i="12"/>
  <c r="O511" i="12" s="1"/>
  <c r="E509" i="12"/>
  <c r="D509" i="12"/>
  <c r="O509" i="12" s="1"/>
  <c r="E507" i="12"/>
  <c r="D507" i="12"/>
  <c r="O507" i="12" s="1"/>
  <c r="E506" i="12"/>
  <c r="E505" i="12"/>
  <c r="D505" i="12"/>
  <c r="O505" i="12" s="1"/>
  <c r="E501" i="12"/>
  <c r="D501" i="12"/>
  <c r="O501" i="12" s="1"/>
  <c r="E500" i="12"/>
  <c r="E499" i="12"/>
  <c r="D499" i="12"/>
  <c r="O499" i="12" s="1"/>
  <c r="E497" i="12"/>
  <c r="D497" i="12"/>
  <c r="O497" i="12" s="1"/>
  <c r="E494" i="12"/>
  <c r="E493" i="12"/>
  <c r="D493" i="12"/>
  <c r="O493" i="12" s="1"/>
  <c r="E489" i="12"/>
  <c r="D489" i="12"/>
  <c r="O489" i="12" s="1"/>
  <c r="E488" i="12"/>
  <c r="E487" i="12"/>
  <c r="D487" i="12"/>
  <c r="O487" i="12" s="1"/>
  <c r="E485" i="12"/>
  <c r="D485" i="12"/>
  <c r="O485" i="12" s="1"/>
  <c r="E483" i="12"/>
  <c r="E482" i="12"/>
  <c r="E481" i="12"/>
  <c r="D481" i="12"/>
  <c r="O481" i="12" s="1"/>
  <c r="E477" i="12"/>
  <c r="D477" i="12"/>
  <c r="O477" i="12" s="1"/>
  <c r="E476" i="12"/>
  <c r="E475" i="12"/>
  <c r="D475" i="12"/>
  <c r="O475" i="12" s="1"/>
  <c r="E473" i="12"/>
  <c r="D473" i="12"/>
  <c r="O473" i="12" s="1"/>
  <c r="E471" i="12"/>
  <c r="D471" i="12"/>
  <c r="O471" i="12" s="1"/>
  <c r="E470" i="12"/>
  <c r="E469" i="12"/>
  <c r="D469" i="12"/>
  <c r="O469" i="12" s="1"/>
  <c r="E465" i="12"/>
  <c r="E464" i="12"/>
  <c r="E463" i="12"/>
  <c r="D463" i="12"/>
  <c r="O463" i="12" s="1"/>
  <c r="E461" i="12"/>
  <c r="D461" i="12"/>
  <c r="O461" i="12" s="1"/>
  <c r="E459" i="12"/>
  <c r="D459" i="12"/>
  <c r="O459" i="12" s="1"/>
  <c r="E458" i="12"/>
  <c r="E457" i="12"/>
  <c r="D457" i="12"/>
  <c r="O457" i="12" s="1"/>
  <c r="E453" i="12"/>
  <c r="D453" i="12"/>
  <c r="O453" i="12" s="1"/>
  <c r="E452" i="12"/>
  <c r="E451" i="12"/>
  <c r="D451" i="12"/>
  <c r="O451" i="12" s="1"/>
  <c r="E449" i="12"/>
  <c r="D449" i="12"/>
  <c r="O449" i="12" s="1"/>
  <c r="D447" i="12"/>
  <c r="O447" i="12" s="1"/>
  <c r="E446" i="12"/>
  <c r="E445" i="12"/>
  <c r="D445" i="12"/>
  <c r="O445" i="12" s="1"/>
  <c r="E441" i="12"/>
  <c r="D441" i="12"/>
  <c r="O441" i="12" s="1"/>
  <c r="E440" i="12"/>
  <c r="D439" i="12"/>
  <c r="O439" i="12" s="1"/>
  <c r="E438" i="12"/>
  <c r="D437" i="12"/>
  <c r="O437" i="12" s="1"/>
  <c r="D435" i="12"/>
  <c r="O435" i="12" s="1"/>
  <c r="E434" i="12"/>
  <c r="D433" i="12"/>
  <c r="O433" i="12" s="1"/>
  <c r="D429" i="12"/>
  <c r="O429" i="12" s="1"/>
  <c r="E428" i="12"/>
  <c r="D427" i="12"/>
  <c r="O427" i="12" s="1"/>
  <c r="D425" i="12"/>
  <c r="O425" i="12" s="1"/>
  <c r="D423" i="12"/>
  <c r="O423" i="12" s="1"/>
  <c r="D421" i="12"/>
  <c r="O421" i="12" s="1"/>
  <c r="D417" i="12"/>
  <c r="O417" i="12" s="1"/>
  <c r="D415" i="12"/>
  <c r="O415" i="12" s="1"/>
  <c r="D413" i="12"/>
  <c r="O413" i="12" s="1"/>
  <c r="D411" i="12"/>
  <c r="O411" i="12" s="1"/>
  <c r="D409" i="12"/>
  <c r="O409" i="12" s="1"/>
  <c r="D405" i="12"/>
  <c r="O405" i="12" s="1"/>
  <c r="D403" i="12"/>
  <c r="O403" i="12" s="1"/>
  <c r="E401" i="12"/>
  <c r="D401" i="12"/>
  <c r="O401" i="12" s="1"/>
  <c r="D399" i="12"/>
  <c r="O399" i="12" s="1"/>
  <c r="E398" i="12"/>
  <c r="D398" i="12"/>
  <c r="O398" i="12" s="1"/>
  <c r="E397" i="12"/>
  <c r="D397" i="12"/>
  <c r="O397" i="12" s="1"/>
  <c r="E393" i="12"/>
  <c r="E392" i="12"/>
  <c r="D392" i="12"/>
  <c r="O392" i="12" s="1"/>
  <c r="E391" i="12"/>
  <c r="D391" i="12"/>
  <c r="O391" i="12" s="1"/>
  <c r="E389" i="12"/>
  <c r="D389" i="12"/>
  <c r="O389" i="12" s="1"/>
  <c r="E387" i="12"/>
  <c r="E386" i="12"/>
  <c r="D386" i="12"/>
  <c r="O386" i="12" s="1"/>
  <c r="E385" i="12"/>
  <c r="D385" i="12"/>
  <c r="O385" i="12" s="1"/>
  <c r="E381" i="12"/>
  <c r="D381" i="12"/>
  <c r="O381" i="12" s="1"/>
  <c r="E380" i="12"/>
  <c r="D380" i="12"/>
  <c r="O380" i="12" s="1"/>
  <c r="E379" i="12"/>
  <c r="D379" i="12"/>
  <c r="O379" i="12" s="1"/>
  <c r="E377" i="12"/>
  <c r="D377" i="12"/>
  <c r="O377" i="12" s="1"/>
  <c r="E375" i="12"/>
  <c r="O374" i="12"/>
  <c r="E374" i="12"/>
  <c r="D374" i="12"/>
  <c r="E373" i="12"/>
  <c r="D373" i="12"/>
  <c r="O373" i="12" s="1"/>
  <c r="E369" i="12"/>
  <c r="D369" i="12"/>
  <c r="O369" i="12" s="1"/>
  <c r="E368" i="12"/>
  <c r="D368" i="12"/>
  <c r="O368" i="12" s="1"/>
  <c r="E367" i="12"/>
  <c r="D367" i="12"/>
  <c r="O367" i="12" s="1"/>
  <c r="E365" i="12"/>
  <c r="D365" i="12"/>
  <c r="O365" i="12" s="1"/>
  <c r="E363" i="12"/>
  <c r="E362" i="12"/>
  <c r="D362" i="12"/>
  <c r="O362" i="12" s="1"/>
  <c r="E361" i="12"/>
  <c r="D361" i="12"/>
  <c r="O361" i="12" s="1"/>
  <c r="E357" i="12"/>
  <c r="D357" i="12"/>
  <c r="O357" i="12" s="1"/>
  <c r="E356" i="12"/>
  <c r="D356" i="12"/>
  <c r="O356" i="12" s="1"/>
  <c r="E355" i="12"/>
  <c r="D355" i="12"/>
  <c r="O355" i="12" s="1"/>
  <c r="E353" i="12"/>
  <c r="D353" i="12"/>
  <c r="O353" i="12" s="1"/>
  <c r="E351" i="12"/>
  <c r="E350" i="12"/>
  <c r="D350" i="12"/>
  <c r="O350" i="12" s="1"/>
  <c r="E349" i="12"/>
  <c r="D349" i="12"/>
  <c r="O349" i="12" s="1"/>
  <c r="E345" i="12"/>
  <c r="D345" i="12"/>
  <c r="O345" i="12" s="1"/>
  <c r="E344" i="12"/>
  <c r="D344" i="12"/>
  <c r="O344" i="12" s="1"/>
  <c r="E343" i="12"/>
  <c r="D343" i="12"/>
  <c r="O343" i="12" s="1"/>
  <c r="E341" i="12"/>
  <c r="D341" i="12"/>
  <c r="O341" i="12" s="1"/>
  <c r="D340" i="12"/>
  <c r="O340" i="12" s="1"/>
  <c r="E339" i="12"/>
  <c r="E338" i="12"/>
  <c r="D338" i="12"/>
  <c r="O338" i="12" s="1"/>
  <c r="E337" i="12"/>
  <c r="D337" i="12"/>
  <c r="O337" i="12" s="1"/>
  <c r="E333" i="12"/>
  <c r="D333" i="12"/>
  <c r="O333" i="12" s="1"/>
  <c r="E332" i="12"/>
  <c r="D332" i="12"/>
  <c r="O332" i="12" s="1"/>
  <c r="E331" i="12"/>
  <c r="D331" i="12"/>
  <c r="O331" i="12" s="1"/>
  <c r="E329" i="12"/>
  <c r="D329" i="12"/>
  <c r="O329" i="12" s="1"/>
  <c r="D327" i="12"/>
  <c r="O327" i="12" s="1"/>
  <c r="E326" i="12"/>
  <c r="D326" i="12"/>
  <c r="O326" i="12" s="1"/>
  <c r="E325" i="12"/>
  <c r="D325" i="12"/>
  <c r="O325" i="12" s="1"/>
  <c r="E321" i="12"/>
  <c r="D321" i="12"/>
  <c r="O321" i="12" s="1"/>
  <c r="E320" i="12"/>
  <c r="D320" i="12"/>
  <c r="O320" i="12" s="1"/>
  <c r="E319" i="12"/>
  <c r="D319" i="12"/>
  <c r="O319" i="12" s="1"/>
  <c r="E317" i="12"/>
  <c r="D317" i="12"/>
  <c r="O317" i="12" s="1"/>
  <c r="E315" i="12"/>
  <c r="E314" i="12"/>
  <c r="D314" i="12"/>
  <c r="O314" i="12" s="1"/>
  <c r="E313" i="12"/>
  <c r="D313" i="12"/>
  <c r="O313" i="12" s="1"/>
  <c r="E309" i="12"/>
  <c r="D309" i="12"/>
  <c r="O309" i="12" s="1"/>
  <c r="E308" i="12"/>
  <c r="D308" i="12"/>
  <c r="O308" i="12" s="1"/>
  <c r="E307" i="12"/>
  <c r="D307" i="12"/>
  <c r="O307" i="12" s="1"/>
  <c r="E305" i="12"/>
  <c r="D305" i="12"/>
  <c r="O305" i="12" s="1"/>
  <c r="E303" i="12"/>
  <c r="D303" i="12"/>
  <c r="O303" i="12" s="1"/>
  <c r="E302" i="12"/>
  <c r="E301" i="12"/>
  <c r="D301" i="12"/>
  <c r="O301" i="12" s="1"/>
  <c r="E297" i="12"/>
  <c r="D297" i="12"/>
  <c r="O297" i="12" s="1"/>
  <c r="E296" i="12"/>
  <c r="E295" i="12"/>
  <c r="D295" i="12"/>
  <c r="O295" i="12" s="1"/>
  <c r="E293" i="12"/>
  <c r="D293" i="12"/>
  <c r="O293" i="12" s="1"/>
  <c r="D291" i="12"/>
  <c r="O291" i="12" s="1"/>
  <c r="E290" i="12"/>
  <c r="E289" i="12"/>
  <c r="D289" i="12"/>
  <c r="O289" i="12" s="1"/>
  <c r="E286" i="12"/>
  <c r="E285" i="12"/>
  <c r="D285" i="12"/>
  <c r="O285" i="12" s="1"/>
  <c r="E283" i="12"/>
  <c r="D283" i="12"/>
  <c r="O283" i="12" s="1"/>
  <c r="E281" i="12"/>
  <c r="D281" i="12"/>
  <c r="O281" i="12" s="1"/>
  <c r="E279" i="12"/>
  <c r="D279" i="12"/>
  <c r="O279" i="12" s="1"/>
  <c r="E277" i="12"/>
  <c r="D277" i="12"/>
  <c r="O277" i="12" s="1"/>
  <c r="E273" i="12"/>
  <c r="D273" i="12"/>
  <c r="O273" i="12" s="1"/>
  <c r="E271" i="12"/>
  <c r="D271" i="12"/>
  <c r="O271" i="12" s="1"/>
  <c r="E269" i="12"/>
  <c r="D269" i="12"/>
  <c r="O269" i="12" s="1"/>
  <c r="E267" i="12"/>
  <c r="D267" i="12"/>
  <c r="O267" i="12" s="1"/>
  <c r="E265" i="12"/>
  <c r="D265" i="12"/>
  <c r="O265" i="12" s="1"/>
  <c r="E261" i="12"/>
  <c r="D261" i="12"/>
  <c r="O261" i="12" s="1"/>
  <c r="E259" i="12"/>
  <c r="D259" i="12"/>
  <c r="O259" i="12" s="1"/>
  <c r="E257" i="12"/>
  <c r="D257" i="12"/>
  <c r="O257" i="12" s="1"/>
  <c r="E255" i="12"/>
  <c r="D255" i="12"/>
  <c r="O255" i="12" s="1"/>
  <c r="E253" i="12"/>
  <c r="D253" i="12"/>
  <c r="O253" i="12" s="1"/>
  <c r="E249" i="12"/>
  <c r="D249" i="12"/>
  <c r="O249" i="12" s="1"/>
  <c r="E247" i="12"/>
  <c r="D247" i="12"/>
  <c r="O247" i="12" s="1"/>
  <c r="E245" i="12"/>
  <c r="D245" i="12"/>
  <c r="O245" i="12" s="1"/>
  <c r="E243" i="12"/>
  <c r="D243" i="12"/>
  <c r="O243" i="12" s="1"/>
  <c r="E241" i="12"/>
  <c r="D241" i="12"/>
  <c r="O241" i="12" s="1"/>
  <c r="E237" i="12"/>
  <c r="D237" i="12"/>
  <c r="O237" i="12" s="1"/>
  <c r="E235" i="12"/>
  <c r="D235" i="12"/>
  <c r="O235" i="12" s="1"/>
  <c r="E233" i="12"/>
  <c r="D233" i="12"/>
  <c r="E231" i="12"/>
  <c r="D231" i="12"/>
  <c r="E229" i="12"/>
  <c r="D229" i="12"/>
  <c r="E225" i="12"/>
  <c r="D225" i="12"/>
  <c r="E223" i="12"/>
  <c r="D223" i="12"/>
  <c r="E221" i="12"/>
  <c r="D221" i="12"/>
  <c r="E219" i="12"/>
  <c r="D219" i="12"/>
  <c r="E217" i="12"/>
  <c r="D217" i="12"/>
  <c r="E213" i="12"/>
  <c r="D213" i="12"/>
  <c r="E211" i="12"/>
  <c r="D211" i="12"/>
  <c r="E209" i="12"/>
  <c r="D209" i="12"/>
  <c r="E207" i="12"/>
  <c r="D207" i="12"/>
  <c r="E205" i="12"/>
  <c r="D205" i="12"/>
  <c r="E201" i="12"/>
  <c r="D201" i="12"/>
  <c r="E199" i="12"/>
  <c r="D199" i="12"/>
  <c r="E197" i="12"/>
  <c r="D197" i="12"/>
  <c r="E195" i="12"/>
  <c r="D195" i="12"/>
  <c r="E193" i="12"/>
  <c r="D193" i="12"/>
  <c r="E189" i="12"/>
  <c r="D189" i="12"/>
  <c r="E187" i="12"/>
  <c r="D187" i="12"/>
  <c r="E185" i="12"/>
  <c r="D185" i="12"/>
  <c r="E183" i="12"/>
  <c r="D183" i="12"/>
  <c r="E181" i="12"/>
  <c r="D181" i="12"/>
  <c r="E177" i="12"/>
  <c r="D177" i="12"/>
  <c r="E175" i="12"/>
  <c r="D175" i="12"/>
  <c r="E173" i="12"/>
  <c r="D173" i="12"/>
  <c r="E171" i="12"/>
  <c r="D171" i="12"/>
  <c r="E169" i="12"/>
  <c r="D169" i="12"/>
  <c r="E165" i="12"/>
  <c r="D165" i="12"/>
  <c r="E163" i="12"/>
  <c r="D163" i="12"/>
  <c r="E161" i="12"/>
  <c r="D161" i="12"/>
  <c r="E159" i="12"/>
  <c r="D159" i="12"/>
  <c r="E157" i="12"/>
  <c r="D157" i="12"/>
  <c r="E153" i="12"/>
  <c r="D153" i="12"/>
  <c r="E151" i="12"/>
  <c r="D151" i="12"/>
  <c r="E149" i="12"/>
  <c r="D149" i="12"/>
  <c r="E147" i="12"/>
  <c r="D147" i="12"/>
  <c r="E145" i="12"/>
  <c r="D145" i="12"/>
  <c r="E141" i="12"/>
  <c r="E139" i="12"/>
  <c r="D139" i="12"/>
  <c r="E137" i="12"/>
  <c r="D137" i="12"/>
  <c r="E135" i="12"/>
  <c r="E133" i="12"/>
  <c r="D133" i="12"/>
  <c r="E129" i="12"/>
  <c r="E127" i="12"/>
  <c r="D127" i="12"/>
  <c r="E125" i="12"/>
  <c r="D125" i="12"/>
  <c r="O125" i="12" s="1"/>
  <c r="E123" i="12"/>
  <c r="D123" i="12"/>
  <c r="O123" i="12" s="1"/>
  <c r="E121" i="12"/>
  <c r="D121" i="12"/>
  <c r="O121" i="12" s="1"/>
  <c r="E117" i="12"/>
  <c r="D117" i="12"/>
  <c r="O117" i="12" s="1"/>
  <c r="E115" i="12"/>
  <c r="D115" i="12"/>
  <c r="O115" i="12" s="1"/>
  <c r="E113" i="12"/>
  <c r="D113" i="12"/>
  <c r="O113" i="12" s="1"/>
  <c r="E111" i="12"/>
  <c r="D111" i="12"/>
  <c r="O111" i="12" s="1"/>
  <c r="E109" i="12"/>
  <c r="D109" i="12"/>
  <c r="O109" i="12" s="1"/>
  <c r="E105" i="12"/>
  <c r="D105" i="12"/>
  <c r="O105" i="12" s="1"/>
  <c r="E103" i="12"/>
  <c r="D103" i="12"/>
  <c r="O103" i="12" s="1"/>
  <c r="E101" i="12"/>
  <c r="D101" i="12"/>
  <c r="O101" i="12" s="1"/>
  <c r="E99" i="12"/>
  <c r="D99" i="12"/>
  <c r="O99" i="12" s="1"/>
  <c r="E97" i="12"/>
  <c r="D97" i="12"/>
  <c r="O97" i="12" s="1"/>
  <c r="E93" i="12"/>
  <c r="D93" i="12"/>
  <c r="O93" i="12" s="1"/>
  <c r="E91" i="12"/>
  <c r="D91" i="12"/>
  <c r="O91" i="12" s="1"/>
  <c r="E89" i="12"/>
  <c r="D89" i="12"/>
  <c r="O89" i="12" s="1"/>
  <c r="E87" i="12"/>
  <c r="D87" i="12"/>
  <c r="O87" i="12" s="1"/>
  <c r="E85" i="12"/>
  <c r="D85" i="12"/>
  <c r="O85" i="12" s="1"/>
  <c r="E81" i="12"/>
  <c r="D81" i="12"/>
  <c r="O81" i="12" s="1"/>
  <c r="E79" i="12"/>
  <c r="D79" i="12"/>
  <c r="O79" i="12" s="1"/>
  <c r="E77" i="12"/>
  <c r="D77" i="12"/>
  <c r="O77" i="12" s="1"/>
  <c r="E75" i="12"/>
  <c r="D75" i="12"/>
  <c r="O75" i="12" s="1"/>
  <c r="E73" i="12"/>
  <c r="D73" i="12"/>
  <c r="O73" i="12" s="1"/>
  <c r="E69" i="12"/>
  <c r="D69" i="12"/>
  <c r="O69" i="12" s="1"/>
  <c r="E67" i="12"/>
  <c r="D67" i="12"/>
  <c r="O67" i="12" s="1"/>
  <c r="E65" i="12"/>
  <c r="D65" i="12"/>
  <c r="O65" i="12" s="1"/>
  <c r="E63" i="12"/>
  <c r="D63" i="12"/>
  <c r="O63" i="12" s="1"/>
  <c r="E61" i="12"/>
  <c r="D61" i="12"/>
  <c r="O61" i="12" s="1"/>
  <c r="E57" i="12"/>
  <c r="D57" i="12"/>
  <c r="O57" i="12" s="1"/>
  <c r="E55" i="12"/>
  <c r="D55" i="12"/>
  <c r="O55" i="12" s="1"/>
  <c r="E53" i="12"/>
  <c r="D53" i="12"/>
  <c r="O53" i="12" s="1"/>
  <c r="E51" i="12"/>
  <c r="D51" i="12"/>
  <c r="O51" i="12" s="1"/>
  <c r="E49" i="12"/>
  <c r="D49" i="12"/>
  <c r="O49" i="12" s="1"/>
  <c r="E46" i="12"/>
  <c r="E45" i="12"/>
  <c r="D45" i="12"/>
  <c r="O45" i="12" s="1"/>
  <c r="E44" i="12"/>
  <c r="D44" i="12"/>
  <c r="E43" i="12"/>
  <c r="E41" i="12"/>
  <c r="D41" i="12"/>
  <c r="O41" i="12" s="1"/>
  <c r="E39" i="12"/>
  <c r="D39" i="12"/>
  <c r="O39" i="12" s="1"/>
  <c r="E38" i="12"/>
  <c r="D38" i="12"/>
  <c r="D37" i="12"/>
  <c r="O37" i="12" s="1"/>
  <c r="E37" i="12"/>
  <c r="E33" i="12"/>
  <c r="D33" i="12"/>
  <c r="O33" i="12" s="1"/>
  <c r="D32" i="12"/>
  <c r="E31" i="12"/>
  <c r="D31" i="12"/>
  <c r="O31" i="12" s="1"/>
  <c r="E29" i="12"/>
  <c r="E27" i="12"/>
  <c r="D26" i="12"/>
  <c r="E25" i="12"/>
  <c r="D25" i="12"/>
  <c r="O25" i="12" s="1"/>
  <c r="E21" i="12"/>
  <c r="D20" i="12"/>
  <c r="O20" i="12" s="1"/>
  <c r="D19" i="12"/>
  <c r="E19" i="12"/>
  <c r="D17" i="12"/>
  <c r="O17" i="12" s="1"/>
  <c r="E17" i="12"/>
  <c r="D15" i="12"/>
  <c r="E15" i="12"/>
  <c r="E14" i="12"/>
  <c r="D14" i="12"/>
  <c r="O4" i="12"/>
  <c r="N4" i="12"/>
  <c r="E999" i="11"/>
  <c r="E997" i="11"/>
  <c r="D988" i="11"/>
  <c r="E988" i="11"/>
  <c r="E987" i="11"/>
  <c r="E985" i="11"/>
  <c r="E979" i="11"/>
  <c r="E977" i="11"/>
  <c r="E976" i="11"/>
  <c r="E975" i="11"/>
  <c r="E973" i="11"/>
  <c r="E964" i="11"/>
  <c r="E963" i="11"/>
  <c r="E961" i="11"/>
  <c r="E953" i="11"/>
  <c r="E952" i="11"/>
  <c r="E951" i="11"/>
  <c r="E949" i="11"/>
  <c r="E940" i="11"/>
  <c r="E939" i="11"/>
  <c r="E937" i="11"/>
  <c r="E934" i="11"/>
  <c r="E927" i="11"/>
  <c r="E925" i="11"/>
  <c r="D918" i="11"/>
  <c r="E917" i="11"/>
  <c r="D916" i="11"/>
  <c r="E915" i="11"/>
  <c r="E913" i="11"/>
  <c r="E906" i="11"/>
  <c r="E892" i="11"/>
  <c r="E880" i="11"/>
  <c r="D876" i="11"/>
  <c r="D868" i="11"/>
  <c r="D856" i="11"/>
  <c r="E856" i="11"/>
  <c r="E834" i="11"/>
  <c r="E832" i="11"/>
  <c r="E823" i="11"/>
  <c r="D820" i="11"/>
  <c r="O820" i="11" s="1"/>
  <c r="E820" i="11"/>
  <c r="E819" i="11"/>
  <c r="E808" i="11"/>
  <c r="E807" i="11"/>
  <c r="D806" i="11"/>
  <c r="O806" i="11" s="1"/>
  <c r="D796" i="11"/>
  <c r="O796" i="11" s="1"/>
  <c r="E796" i="11"/>
  <c r="E795" i="11"/>
  <c r="D786" i="11"/>
  <c r="O786" i="11" s="1"/>
  <c r="D784" i="11"/>
  <c r="O784" i="11" s="1"/>
  <c r="E784" i="11"/>
  <c r="E783" i="11"/>
  <c r="D772" i="11"/>
  <c r="E772" i="11"/>
  <c r="E771" i="11"/>
  <c r="D760" i="11"/>
  <c r="E760" i="11"/>
  <c r="E759" i="11"/>
  <c r="D748" i="11"/>
  <c r="E748" i="11"/>
  <c r="E747" i="11"/>
  <c r="D736" i="11"/>
  <c r="E736" i="11"/>
  <c r="E735" i="11"/>
  <c r="D724" i="11"/>
  <c r="E724" i="11"/>
  <c r="E723" i="11"/>
  <c r="D720" i="11"/>
  <c r="D712" i="11"/>
  <c r="E712" i="11"/>
  <c r="E711" i="11"/>
  <c r="D708" i="11"/>
  <c r="E700" i="11"/>
  <c r="E699" i="11"/>
  <c r="E694" i="11"/>
  <c r="D688" i="11"/>
  <c r="E687" i="11"/>
  <c r="D676" i="11"/>
  <c r="O676" i="11" s="1"/>
  <c r="E675" i="11"/>
  <c r="D673" i="11"/>
  <c r="O673" i="11" s="1"/>
  <c r="E673" i="11"/>
  <c r="D664" i="11"/>
  <c r="O664" i="11" s="1"/>
  <c r="E664" i="11"/>
  <c r="E663" i="11"/>
  <c r="D661" i="11"/>
  <c r="O661" i="11" s="1"/>
  <c r="E661" i="11"/>
  <c r="D652" i="11"/>
  <c r="O652" i="11" s="1"/>
  <c r="E652" i="11"/>
  <c r="E651" i="11"/>
  <c r="D649" i="11"/>
  <c r="O649" i="11" s="1"/>
  <c r="E649" i="11"/>
  <c r="D640" i="11"/>
  <c r="O640" i="11" s="1"/>
  <c r="E639" i="11"/>
  <c r="D637" i="11"/>
  <c r="O637" i="11" s="1"/>
  <c r="E637" i="11"/>
  <c r="D628" i="11"/>
  <c r="O628" i="11" s="1"/>
  <c r="E627" i="11"/>
  <c r="D626" i="11"/>
  <c r="D625" i="11"/>
  <c r="O625" i="11" s="1"/>
  <c r="E625" i="11"/>
  <c r="D616" i="11"/>
  <c r="O616" i="11" s="1"/>
  <c r="E616" i="11"/>
  <c r="E615" i="11"/>
  <c r="D613" i="11"/>
  <c r="O613" i="11" s="1"/>
  <c r="E613" i="11"/>
  <c r="D604" i="11"/>
  <c r="O604" i="11" s="1"/>
  <c r="E603" i="11"/>
  <c r="D601" i="11"/>
  <c r="O601" i="11" s="1"/>
  <c r="E601" i="11"/>
  <c r="E592" i="11"/>
  <c r="D592" i="11"/>
  <c r="E591" i="11"/>
  <c r="D591" i="11"/>
  <c r="E589" i="11"/>
  <c r="D589" i="11"/>
  <c r="E580" i="11"/>
  <c r="D580" i="11"/>
  <c r="E579" i="11"/>
  <c r="D579" i="11"/>
  <c r="E577" i="11"/>
  <c r="D577" i="11"/>
  <c r="D568" i="11"/>
  <c r="E567" i="11"/>
  <c r="D567" i="11"/>
  <c r="E565" i="11"/>
  <c r="D565" i="11"/>
  <c r="E556" i="11"/>
  <c r="D556" i="11"/>
  <c r="E555" i="11"/>
  <c r="D555" i="11"/>
  <c r="E553" i="11"/>
  <c r="D553" i="11"/>
  <c r="E547" i="11"/>
  <c r="E544" i="11"/>
  <c r="D544" i="11"/>
  <c r="E543" i="11"/>
  <c r="D543" i="11"/>
  <c r="D542" i="11"/>
  <c r="E541" i="11"/>
  <c r="D541" i="11"/>
  <c r="D532" i="11"/>
  <c r="E531" i="11"/>
  <c r="D531" i="11"/>
  <c r="E530" i="11"/>
  <c r="E529" i="11"/>
  <c r="D529" i="11"/>
  <c r="E522" i="11"/>
  <c r="E521" i="11"/>
  <c r="E520" i="11"/>
  <c r="D520" i="11"/>
  <c r="E519" i="11"/>
  <c r="D519" i="11"/>
  <c r="E518" i="11"/>
  <c r="E517" i="11"/>
  <c r="D517" i="11"/>
  <c r="E511" i="11"/>
  <c r="D509" i="11"/>
  <c r="E508" i="11"/>
  <c r="D508" i="11"/>
  <c r="E507" i="11"/>
  <c r="D507" i="11"/>
  <c r="E505" i="11"/>
  <c r="D505" i="11"/>
  <c r="D502" i="11"/>
  <c r="O502" i="11" s="1"/>
  <c r="D501" i="11"/>
  <c r="E499" i="11"/>
  <c r="D499" i="11"/>
  <c r="E496" i="11"/>
  <c r="D496" i="11"/>
  <c r="E495" i="11"/>
  <c r="D495" i="11"/>
  <c r="E493" i="11"/>
  <c r="D493" i="11"/>
  <c r="E484" i="11"/>
  <c r="D484" i="11"/>
  <c r="E483" i="11"/>
  <c r="D483" i="11"/>
  <c r="E481" i="11"/>
  <c r="D481" i="11"/>
  <c r="E472" i="11"/>
  <c r="D472" i="11"/>
  <c r="E471" i="11"/>
  <c r="D471" i="11"/>
  <c r="E469" i="11"/>
  <c r="D469" i="11"/>
  <c r="E461" i="11"/>
  <c r="D461" i="11"/>
  <c r="E460" i="11"/>
  <c r="D460" i="11"/>
  <c r="E459" i="11"/>
  <c r="D459" i="11"/>
  <c r="E457" i="11"/>
  <c r="D457" i="11"/>
  <c r="E456" i="11"/>
  <c r="D455" i="11"/>
  <c r="E454" i="11"/>
  <c r="E448" i="11"/>
  <c r="D448" i="11"/>
  <c r="E447" i="11"/>
  <c r="D447" i="11"/>
  <c r="E445" i="11"/>
  <c r="D445" i="11"/>
  <c r="D436" i="11"/>
  <c r="E435" i="11"/>
  <c r="D435" i="11"/>
  <c r="E433" i="11"/>
  <c r="D433" i="11"/>
  <c r="E424" i="11"/>
  <c r="D424" i="11"/>
  <c r="O424" i="11" s="1"/>
  <c r="E423" i="11"/>
  <c r="D423" i="11"/>
  <c r="E421" i="11"/>
  <c r="D421" i="11"/>
  <c r="E414" i="11"/>
  <c r="D412" i="11"/>
  <c r="O412" i="11" s="1"/>
  <c r="E411" i="11"/>
  <c r="D411" i="11"/>
  <c r="E409" i="11"/>
  <c r="D409" i="11"/>
  <c r="E400" i="11"/>
  <c r="E399" i="11"/>
  <c r="D399" i="11"/>
  <c r="E397" i="11"/>
  <c r="D397" i="11"/>
  <c r="E388" i="11"/>
  <c r="D388" i="11"/>
  <c r="O388" i="11" s="1"/>
  <c r="E387" i="11"/>
  <c r="D387" i="11"/>
  <c r="E386" i="11"/>
  <c r="E385" i="11"/>
  <c r="D385" i="11"/>
  <c r="E377" i="11"/>
  <c r="D377" i="11"/>
  <c r="E376" i="11"/>
  <c r="D376" i="11"/>
  <c r="O376" i="11" s="1"/>
  <c r="E375" i="11"/>
  <c r="D375" i="11"/>
  <c r="E373" i="11"/>
  <c r="D373" i="11"/>
  <c r="E364" i="11"/>
  <c r="D364" i="11"/>
  <c r="O364" i="11" s="1"/>
  <c r="E363" i="11"/>
  <c r="D363" i="11"/>
  <c r="E361" i="11"/>
  <c r="D361" i="11"/>
  <c r="E355" i="11"/>
  <c r="D355" i="11"/>
  <c r="E352" i="11"/>
  <c r="D352" i="11"/>
  <c r="O352" i="11" s="1"/>
  <c r="E351" i="11"/>
  <c r="D351" i="11"/>
  <c r="E350" i="11"/>
  <c r="E349" i="11"/>
  <c r="D349" i="11"/>
  <c r="E346" i="11"/>
  <c r="E341" i="11"/>
  <c r="D341" i="11"/>
  <c r="E340" i="11"/>
  <c r="D340" i="11"/>
  <c r="O340" i="11" s="1"/>
  <c r="E339" i="11"/>
  <c r="D339" i="11"/>
  <c r="E337" i="11"/>
  <c r="D337" i="11"/>
  <c r="E331" i="11"/>
  <c r="D331" i="11"/>
  <c r="E328" i="11"/>
  <c r="D328" i="11"/>
  <c r="O328" i="11" s="1"/>
  <c r="E327" i="11"/>
  <c r="D327" i="11"/>
  <c r="E325" i="11"/>
  <c r="D325" i="11"/>
  <c r="E322" i="11"/>
  <c r="E316" i="11"/>
  <c r="D316" i="11"/>
  <c r="O316" i="11" s="1"/>
  <c r="E315" i="11"/>
  <c r="D315" i="11"/>
  <c r="D314" i="11"/>
  <c r="O314" i="11" s="1"/>
  <c r="E313" i="11"/>
  <c r="D313" i="11"/>
  <c r="D310" i="11"/>
  <c r="O310" i="11" s="1"/>
  <c r="E306" i="11"/>
  <c r="E305" i="11"/>
  <c r="D305" i="11"/>
  <c r="E304" i="11"/>
  <c r="D304" i="11"/>
  <c r="O304" i="11" s="1"/>
  <c r="E303" i="11"/>
  <c r="D303" i="11"/>
  <c r="E301" i="11"/>
  <c r="D301" i="11"/>
  <c r="E298" i="11"/>
  <c r="D298" i="11"/>
  <c r="O298" i="11" s="1"/>
  <c r="E294" i="11"/>
  <c r="E292" i="11"/>
  <c r="D292" i="11"/>
  <c r="O292" i="11" s="1"/>
  <c r="E291" i="11"/>
  <c r="D291" i="11"/>
  <c r="D290" i="11"/>
  <c r="O290" i="11" s="1"/>
  <c r="E289" i="11"/>
  <c r="D289" i="11"/>
  <c r="D281" i="11"/>
  <c r="E280" i="11"/>
  <c r="D280" i="11"/>
  <c r="O280" i="11" s="1"/>
  <c r="E279" i="11"/>
  <c r="D279" i="11"/>
  <c r="D278" i="11"/>
  <c r="O278" i="11" s="1"/>
  <c r="E277" i="11"/>
  <c r="D277" i="11"/>
  <c r="E271" i="11"/>
  <c r="E268" i="11"/>
  <c r="D268" i="11"/>
  <c r="O268" i="11" s="1"/>
  <c r="E267" i="11"/>
  <c r="D267" i="11"/>
  <c r="E265" i="11"/>
  <c r="D265" i="11"/>
  <c r="E259" i="11"/>
  <c r="D259" i="11"/>
  <c r="E256" i="11"/>
  <c r="D256" i="11"/>
  <c r="O256" i="11" s="1"/>
  <c r="E255" i="11"/>
  <c r="D255" i="11"/>
  <c r="E254" i="11"/>
  <c r="E253" i="11"/>
  <c r="D253" i="11"/>
  <c r="D250" i="11"/>
  <c r="O250" i="11" s="1"/>
  <c r="D246" i="11"/>
  <c r="O246" i="11" s="1"/>
  <c r="E245" i="11"/>
  <c r="E244" i="11"/>
  <c r="D244" i="11"/>
  <c r="O244" i="11" s="1"/>
  <c r="E243" i="11"/>
  <c r="D243" i="11"/>
  <c r="E242" i="11"/>
  <c r="E241" i="11"/>
  <c r="D241" i="11"/>
  <c r="D233" i="11"/>
  <c r="E232" i="11"/>
  <c r="D232" i="11"/>
  <c r="O232" i="11" s="1"/>
  <c r="E231" i="11"/>
  <c r="D231" i="11"/>
  <c r="E229" i="11"/>
  <c r="D229" i="11"/>
  <c r="E221" i="11"/>
  <c r="D221" i="11"/>
  <c r="E220" i="11"/>
  <c r="D220" i="11"/>
  <c r="O220" i="11" s="1"/>
  <c r="E219" i="11"/>
  <c r="D219" i="11"/>
  <c r="E217" i="11"/>
  <c r="D217" i="11"/>
  <c r="E216" i="11"/>
  <c r="E214" i="11"/>
  <c r="D214" i="11"/>
  <c r="O214" i="11" s="1"/>
  <c r="E211" i="11"/>
  <c r="E210" i="11"/>
  <c r="E209" i="11"/>
  <c r="E208" i="11"/>
  <c r="D208" i="11"/>
  <c r="O208" i="11" s="1"/>
  <c r="E207" i="11"/>
  <c r="D207" i="11"/>
  <c r="E206" i="11"/>
  <c r="E205" i="11"/>
  <c r="D205" i="11"/>
  <c r="E203" i="11"/>
  <c r="E197" i="11"/>
  <c r="E196" i="11"/>
  <c r="D196" i="11"/>
  <c r="O196" i="11" s="1"/>
  <c r="E195" i="11"/>
  <c r="D195" i="11"/>
  <c r="E193" i="11"/>
  <c r="D193" i="11"/>
  <c r="E184" i="11"/>
  <c r="D184" i="11"/>
  <c r="O184" i="11" s="1"/>
  <c r="E183" i="11"/>
  <c r="D183" i="11"/>
  <c r="E181" i="11"/>
  <c r="D181" i="11"/>
  <c r="E174" i="11"/>
  <c r="E173" i="11"/>
  <c r="D173" i="11"/>
  <c r="E172" i="11"/>
  <c r="D172" i="11"/>
  <c r="O172" i="11" s="1"/>
  <c r="E171" i="11"/>
  <c r="D171" i="11"/>
  <c r="E169" i="11"/>
  <c r="D169" i="11"/>
  <c r="D166" i="11"/>
  <c r="O166" i="11" s="1"/>
  <c r="E163" i="11"/>
  <c r="D162" i="11"/>
  <c r="O162" i="11" s="1"/>
  <c r="E161" i="11"/>
  <c r="D161" i="11"/>
  <c r="E160" i="11"/>
  <c r="D160" i="11"/>
  <c r="O160" i="11" s="1"/>
  <c r="E159" i="11"/>
  <c r="D159" i="11"/>
  <c r="E157" i="11"/>
  <c r="D157" i="11"/>
  <c r="D155" i="11"/>
  <c r="E154" i="11"/>
  <c r="D149" i="11"/>
  <c r="E148" i="11"/>
  <c r="D148" i="11"/>
  <c r="O148" i="11" s="1"/>
  <c r="E147" i="11"/>
  <c r="D147" i="11"/>
  <c r="E145" i="11"/>
  <c r="D145" i="11"/>
  <c r="E136" i="11"/>
  <c r="D136" i="11"/>
  <c r="O136" i="11" s="1"/>
  <c r="E135" i="11"/>
  <c r="D135" i="11"/>
  <c r="E133" i="11"/>
  <c r="D133" i="11"/>
  <c r="D124" i="11"/>
  <c r="O124" i="11" s="1"/>
  <c r="D123" i="11"/>
  <c r="E122" i="11"/>
  <c r="D121" i="11"/>
  <c r="D113" i="11"/>
  <c r="D112" i="11"/>
  <c r="O112" i="11" s="1"/>
  <c r="E111" i="11"/>
  <c r="D111" i="11"/>
  <c r="O111" i="11" s="1"/>
  <c r="E109" i="11"/>
  <c r="D109" i="11"/>
  <c r="O109" i="11" s="1"/>
  <c r="D105" i="11"/>
  <c r="O105" i="11" s="1"/>
  <c r="E101" i="11"/>
  <c r="D101" i="11"/>
  <c r="O101" i="11" s="1"/>
  <c r="E100" i="11"/>
  <c r="D100" i="11"/>
  <c r="O100" i="11" s="1"/>
  <c r="E99" i="11"/>
  <c r="D99" i="11"/>
  <c r="O99" i="11" s="1"/>
  <c r="E97" i="11"/>
  <c r="D97" i="11"/>
  <c r="O97" i="11" s="1"/>
  <c r="E93" i="11"/>
  <c r="E88" i="11"/>
  <c r="E87" i="11"/>
  <c r="D87" i="11"/>
  <c r="O87" i="11" s="1"/>
  <c r="E86" i="11"/>
  <c r="E85" i="11"/>
  <c r="D85" i="11"/>
  <c r="O85" i="11" s="1"/>
  <c r="D83" i="11"/>
  <c r="O83" i="11" s="1"/>
  <c r="D77" i="11"/>
  <c r="O77" i="11" s="1"/>
  <c r="E76" i="11"/>
  <c r="E75" i="11"/>
  <c r="D75" i="11"/>
  <c r="O75" i="11" s="1"/>
  <c r="E73" i="11"/>
  <c r="D73" i="11"/>
  <c r="O73" i="11" s="1"/>
  <c r="E72" i="11"/>
  <c r="E69" i="11"/>
  <c r="E64" i="11"/>
  <c r="E63" i="11"/>
  <c r="D63" i="11"/>
  <c r="O63" i="11" s="1"/>
  <c r="E61" i="11"/>
  <c r="D61" i="11"/>
  <c r="O61" i="11" s="1"/>
  <c r="D53" i="11"/>
  <c r="O53" i="11" s="1"/>
  <c r="E52" i="11"/>
  <c r="D51" i="11"/>
  <c r="O51" i="11" s="1"/>
  <c r="E51" i="11"/>
  <c r="D49" i="11"/>
  <c r="O49" i="11" s="1"/>
  <c r="E49" i="11"/>
  <c r="E42" i="11"/>
  <c r="D41" i="11"/>
  <c r="E41" i="11"/>
  <c r="E40" i="11"/>
  <c r="D39" i="11"/>
  <c r="O39" i="11" s="1"/>
  <c r="E39" i="11"/>
  <c r="E38" i="11"/>
  <c r="D37" i="11"/>
  <c r="O37" i="11" s="1"/>
  <c r="E37" i="11"/>
  <c r="D29" i="11"/>
  <c r="O29" i="11" s="1"/>
  <c r="E29" i="11"/>
  <c r="E28" i="11"/>
  <c r="D27" i="11"/>
  <c r="O27" i="11" s="1"/>
  <c r="E27" i="11"/>
  <c r="D25" i="11"/>
  <c r="O25" i="11" s="1"/>
  <c r="E25" i="11"/>
  <c r="E22" i="11"/>
  <c r="D21" i="11"/>
  <c r="O21" i="11" s="1"/>
  <c r="E18" i="11"/>
  <c r="D17" i="11"/>
  <c r="E16" i="11"/>
  <c r="D15" i="11"/>
  <c r="O15" i="11" s="1"/>
  <c r="E15" i="11"/>
  <c r="O4" i="11"/>
  <c r="N4" i="11"/>
  <c r="E993" i="10"/>
  <c r="D993" i="10"/>
  <c r="E981" i="10"/>
  <c r="D981" i="10"/>
  <c r="E979" i="10"/>
  <c r="E977" i="10"/>
  <c r="D977" i="10"/>
  <c r="E969" i="10"/>
  <c r="D969" i="10"/>
  <c r="E957" i="10"/>
  <c r="D957" i="10"/>
  <c r="E945" i="10"/>
  <c r="E943" i="10"/>
  <c r="E941" i="10"/>
  <c r="D909" i="10"/>
  <c r="D905" i="10"/>
  <c r="D899" i="10"/>
  <c r="D897" i="10"/>
  <c r="D885" i="10"/>
  <c r="D873" i="10"/>
  <c r="D861" i="10"/>
  <c r="D853" i="10"/>
  <c r="D849" i="10"/>
  <c r="D837" i="10"/>
  <c r="D825" i="10"/>
  <c r="E825" i="10"/>
  <c r="E816" i="10"/>
  <c r="D813" i="10"/>
  <c r="E813" i="10"/>
  <c r="E811" i="10"/>
  <c r="D801" i="10"/>
  <c r="E801" i="10"/>
  <c r="D789" i="10"/>
  <c r="E789" i="10"/>
  <c r="D787" i="10"/>
  <c r="D777" i="10"/>
  <c r="E777" i="10"/>
  <c r="D769" i="10"/>
  <c r="E769" i="10"/>
  <c r="D765" i="10"/>
  <c r="E765" i="10"/>
  <c r="E753" i="10"/>
  <c r="D741" i="10"/>
  <c r="O741" i="10" s="1"/>
  <c r="E741" i="10"/>
  <c r="E729" i="10"/>
  <c r="D717" i="10"/>
  <c r="O717" i="10" s="1"/>
  <c r="E717" i="10"/>
  <c r="E711" i="10"/>
  <c r="E705" i="10"/>
  <c r="E699" i="10"/>
  <c r="D693" i="10"/>
  <c r="O693" i="10" s="1"/>
  <c r="E693" i="10"/>
  <c r="E681" i="10"/>
  <c r="E672" i="10"/>
  <c r="E669" i="10"/>
  <c r="E661" i="10"/>
  <c r="E660" i="10"/>
  <c r="D660" i="10"/>
  <c r="E657" i="10"/>
  <c r="D657" i="10"/>
  <c r="D656" i="10"/>
  <c r="D651" i="10"/>
  <c r="O651" i="10" s="1"/>
  <c r="E651" i="10"/>
  <c r="E648" i="10"/>
  <c r="D648" i="10"/>
  <c r="E645" i="10"/>
  <c r="D645" i="10"/>
  <c r="D644" i="10"/>
  <c r="E636" i="10"/>
  <c r="D636" i="10"/>
  <c r="E633" i="10"/>
  <c r="D633" i="10"/>
  <c r="E624" i="10"/>
  <c r="D624" i="10"/>
  <c r="E621" i="10"/>
  <c r="D621" i="10"/>
  <c r="E612" i="10"/>
  <c r="D612" i="10"/>
  <c r="E611" i="10"/>
  <c r="E609" i="10"/>
  <c r="D609" i="10"/>
  <c r="E597" i="10"/>
  <c r="D597" i="10"/>
  <c r="E596" i="10"/>
  <c r="E588" i="10"/>
  <c r="D588" i="10"/>
  <c r="D585" i="10"/>
  <c r="E577" i="10"/>
  <c r="E576" i="10"/>
  <c r="D576" i="10"/>
  <c r="D573" i="10"/>
  <c r="E564" i="10"/>
  <c r="D564" i="10"/>
  <c r="D561" i="10"/>
  <c r="D557" i="10"/>
  <c r="O557" i="10" s="1"/>
  <c r="E556" i="10"/>
  <c r="E553" i="10"/>
  <c r="E552" i="10"/>
  <c r="D552" i="10"/>
  <c r="D542" i="10"/>
  <c r="O542" i="10" s="1"/>
  <c r="D540" i="10"/>
  <c r="O540" i="10" s="1"/>
  <c r="D530" i="10"/>
  <c r="O530" i="10" s="1"/>
  <c r="D528" i="10"/>
  <c r="O528" i="10" s="1"/>
  <c r="E528" i="10"/>
  <c r="E508" i="10"/>
  <c r="D504" i="10"/>
  <c r="O504" i="10" s="1"/>
  <c r="E504" i="10"/>
  <c r="D480" i="10"/>
  <c r="O480" i="10" s="1"/>
  <c r="E480" i="10"/>
  <c r="E468" i="10"/>
  <c r="E458" i="10"/>
  <c r="D456" i="10"/>
  <c r="O456" i="10" s="1"/>
  <c r="E456" i="10"/>
  <c r="D432" i="10"/>
  <c r="E432" i="10"/>
  <c r="D408" i="10"/>
  <c r="O408" i="10" s="1"/>
  <c r="E408" i="10"/>
  <c r="E384" i="10"/>
  <c r="D360" i="10"/>
  <c r="O360" i="10" s="1"/>
  <c r="E360" i="10"/>
  <c r="D336" i="10"/>
  <c r="O336" i="10" s="1"/>
  <c r="E336" i="10"/>
  <c r="E312" i="10"/>
  <c r="D309" i="10"/>
  <c r="O309" i="10" s="1"/>
  <c r="E309" i="10"/>
  <c r="D300" i="10"/>
  <c r="E300" i="10"/>
  <c r="D289" i="10"/>
  <c r="O289" i="10" s="1"/>
  <c r="E285" i="10"/>
  <c r="E279" i="10"/>
  <c r="D276" i="10"/>
  <c r="E276" i="10"/>
  <c r="E273" i="10"/>
  <c r="E264" i="10"/>
  <c r="E261" i="10"/>
  <c r="D261" i="10"/>
  <c r="D260" i="10"/>
  <c r="E252" i="10"/>
  <c r="E249" i="10"/>
  <c r="D249" i="10"/>
  <c r="D248" i="10"/>
  <c r="O248" i="10" s="1"/>
  <c r="E240" i="10"/>
  <c r="E239" i="10"/>
  <c r="E237" i="10"/>
  <c r="D237" i="10"/>
  <c r="D235" i="10"/>
  <c r="O235" i="10" s="1"/>
  <c r="E235" i="10"/>
  <c r="E228" i="10"/>
  <c r="E225" i="10"/>
  <c r="D225" i="10"/>
  <c r="E219" i="10"/>
  <c r="D219" i="10"/>
  <c r="E216" i="10"/>
  <c r="E213" i="10"/>
  <c r="D213" i="10"/>
  <c r="E212" i="10"/>
  <c r="D207" i="10"/>
  <c r="O207" i="10" s="1"/>
  <c r="E204" i="10"/>
  <c r="E201" i="10"/>
  <c r="D201" i="10"/>
  <c r="E189" i="10"/>
  <c r="D189" i="10"/>
  <c r="D188" i="10"/>
  <c r="O188" i="10" s="1"/>
  <c r="E177" i="10"/>
  <c r="E175" i="10"/>
  <c r="D165" i="10"/>
  <c r="E165" i="10"/>
  <c r="E153" i="10"/>
  <c r="D144" i="10"/>
  <c r="E144" i="10"/>
  <c r="E141" i="10"/>
  <c r="E132" i="10"/>
  <c r="E129" i="10"/>
  <c r="E125" i="10"/>
  <c r="E121" i="10"/>
  <c r="E120" i="10"/>
  <c r="E117" i="10"/>
  <c r="E108" i="10"/>
  <c r="E105" i="10"/>
  <c r="E101" i="10"/>
  <c r="E96" i="10"/>
  <c r="D93" i="10"/>
  <c r="O93" i="10" s="1"/>
  <c r="E93" i="10"/>
  <c r="E84" i="10"/>
  <c r="D84" i="10"/>
  <c r="E81" i="10"/>
  <c r="D81" i="10"/>
  <c r="O81" i="10" s="1"/>
  <c r="D79" i="10"/>
  <c r="E72" i="10"/>
  <c r="D72" i="10"/>
  <c r="D69" i="10"/>
  <c r="O69" i="10" s="1"/>
  <c r="E69" i="10"/>
  <c r="E60" i="10"/>
  <c r="D60" i="10"/>
  <c r="E59" i="10"/>
  <c r="E57" i="10"/>
  <c r="D57" i="10"/>
  <c r="O57" i="10" s="1"/>
  <c r="E48" i="10"/>
  <c r="E45" i="10"/>
  <c r="D45" i="10"/>
  <c r="E36" i="10"/>
  <c r="E33" i="10"/>
  <c r="D33" i="10"/>
  <c r="E29" i="10"/>
  <c r="D27" i="10"/>
  <c r="E25" i="10"/>
  <c r="D25" i="10"/>
  <c r="E24" i="10"/>
  <c r="E21" i="10"/>
  <c r="D21" i="10"/>
  <c r="D15" i="10"/>
  <c r="O4" i="10"/>
  <c r="N4" i="10"/>
  <c r="E989" i="9"/>
  <c r="E985" i="9"/>
  <c r="E977" i="9"/>
  <c r="E965" i="9"/>
  <c r="E953" i="9"/>
  <c r="E941" i="9"/>
  <c r="E917" i="9"/>
  <c r="E913" i="9"/>
  <c r="E905" i="9"/>
  <c r="E903" i="9"/>
  <c r="E901" i="9"/>
  <c r="E895" i="9"/>
  <c r="E893" i="9"/>
  <c r="E891" i="9"/>
  <c r="E879" i="9"/>
  <c r="E829" i="9"/>
  <c r="D829" i="9"/>
  <c r="E828" i="9"/>
  <c r="E826" i="9"/>
  <c r="D823" i="9"/>
  <c r="E821" i="9"/>
  <c r="E820" i="9"/>
  <c r="D820" i="9"/>
  <c r="E819" i="9"/>
  <c r="D819" i="9"/>
  <c r="E814" i="9"/>
  <c r="E808" i="9"/>
  <c r="D808" i="9"/>
  <c r="E807" i="9"/>
  <c r="D807" i="9"/>
  <c r="E805" i="9"/>
  <c r="E802" i="9"/>
  <c r="D802" i="9"/>
  <c r="E795" i="9"/>
  <c r="D795" i="9"/>
  <c r="E794" i="9"/>
  <c r="D794" i="9"/>
  <c r="E792" i="9"/>
  <c r="D783" i="9"/>
  <c r="E782" i="9"/>
  <c r="D782" i="9"/>
  <c r="E772" i="9"/>
  <c r="D772" i="9"/>
  <c r="E771" i="9"/>
  <c r="D771" i="9"/>
  <c r="E770" i="9"/>
  <c r="D770" i="9"/>
  <c r="E764" i="9"/>
  <c r="D764" i="9"/>
  <c r="E762" i="9"/>
  <c r="E759" i="9"/>
  <c r="D759" i="9"/>
  <c r="E758" i="9"/>
  <c r="D758" i="9"/>
  <c r="D756" i="9"/>
  <c r="E753" i="9"/>
  <c r="D753" i="9"/>
  <c r="E750" i="9"/>
  <c r="D747" i="9"/>
  <c r="D746" i="9"/>
  <c r="D738" i="9"/>
  <c r="D737" i="9"/>
  <c r="D735" i="9"/>
  <c r="D734" i="9"/>
  <c r="D723" i="9"/>
  <c r="D722" i="9"/>
  <c r="D718" i="9"/>
  <c r="D711" i="9"/>
  <c r="D710" i="9"/>
  <c r="D709" i="9"/>
  <c r="D702" i="9"/>
  <c r="D698" i="9"/>
  <c r="E697" i="9"/>
  <c r="D697" i="9"/>
  <c r="D696" i="9"/>
  <c r="D686" i="9"/>
  <c r="E685" i="9"/>
  <c r="D685" i="9"/>
  <c r="D682" i="9"/>
  <c r="D674" i="9"/>
  <c r="O674" i="9" s="1"/>
  <c r="E673" i="9"/>
  <c r="D673" i="9"/>
  <c r="E664" i="9"/>
  <c r="E662" i="9"/>
  <c r="D662" i="9"/>
  <c r="O662" i="9" s="1"/>
  <c r="D661" i="9"/>
  <c r="E661" i="9"/>
  <c r="D659" i="9"/>
  <c r="D652" i="9"/>
  <c r="O652" i="9" s="1"/>
  <c r="E650" i="9"/>
  <c r="D650" i="9"/>
  <c r="O650" i="9" s="1"/>
  <c r="D649" i="9"/>
  <c r="E649" i="9"/>
  <c r="D648" i="9"/>
  <c r="O648" i="9" s="1"/>
  <c r="D647" i="9"/>
  <c r="E638" i="9"/>
  <c r="D638" i="9"/>
  <c r="D637" i="9"/>
  <c r="E637" i="9"/>
  <c r="D635" i="9"/>
  <c r="E626" i="9"/>
  <c r="D626" i="9"/>
  <c r="D625" i="9"/>
  <c r="E625" i="9"/>
  <c r="E614" i="9"/>
  <c r="D614" i="9"/>
  <c r="D613" i="9"/>
  <c r="E613" i="9"/>
  <c r="D606" i="9"/>
  <c r="D605" i="9"/>
  <c r="D601" i="9"/>
  <c r="E601" i="9"/>
  <c r="E600" i="9"/>
  <c r="D600" i="9"/>
  <c r="E597" i="9"/>
  <c r="E590" i="9"/>
  <c r="D589" i="9"/>
  <c r="E589" i="9"/>
  <c r="E588" i="9"/>
  <c r="D588" i="9"/>
  <c r="D586" i="9"/>
  <c r="D584" i="9"/>
  <c r="D583" i="9"/>
  <c r="E580" i="9"/>
  <c r="E577" i="9"/>
  <c r="E576" i="9"/>
  <c r="D574" i="9"/>
  <c r="D572" i="9"/>
  <c r="D571" i="9"/>
  <c r="E571" i="9"/>
  <c r="D565" i="9"/>
  <c r="E565" i="9"/>
  <c r="D564" i="9"/>
  <c r="E564" i="9"/>
  <c r="E562" i="9"/>
  <c r="D562" i="9"/>
  <c r="D553" i="9"/>
  <c r="E553" i="9"/>
  <c r="E552" i="9"/>
  <c r="E550" i="9"/>
  <c r="D550" i="9"/>
  <c r="D548" i="9"/>
  <c r="D546" i="9"/>
  <c r="E541" i="9"/>
  <c r="D540" i="9"/>
  <c r="E540" i="9"/>
  <c r="E538" i="9"/>
  <c r="D538" i="9"/>
  <c r="E537" i="9"/>
  <c r="E529" i="9"/>
  <c r="E528" i="9"/>
  <c r="E526" i="9"/>
  <c r="D526" i="9"/>
  <c r="E524" i="9"/>
  <c r="D524" i="9"/>
  <c r="O524" i="9" s="1"/>
  <c r="E523" i="9"/>
  <c r="E517" i="9"/>
  <c r="E516" i="9"/>
  <c r="D516" i="9"/>
  <c r="O516" i="9" s="1"/>
  <c r="D514" i="9"/>
  <c r="O514" i="9" s="1"/>
  <c r="E514" i="9"/>
  <c r="D510" i="9"/>
  <c r="O510" i="9" s="1"/>
  <c r="E508" i="9"/>
  <c r="E504" i="9"/>
  <c r="D504" i="9"/>
  <c r="O504" i="9" s="1"/>
  <c r="E502" i="9"/>
  <c r="D502" i="9"/>
  <c r="O502" i="9" s="1"/>
  <c r="E501" i="9"/>
  <c r="E492" i="9"/>
  <c r="D492" i="9"/>
  <c r="O492" i="9" s="1"/>
  <c r="D490" i="9"/>
  <c r="O490" i="9" s="1"/>
  <c r="E480" i="9"/>
  <c r="D480" i="9"/>
  <c r="O480" i="9" s="1"/>
  <c r="D478" i="9"/>
  <c r="O478" i="9" s="1"/>
  <c r="E477" i="9"/>
  <c r="D468" i="9"/>
  <c r="O468" i="9" s="1"/>
  <c r="D464" i="9"/>
  <c r="O464" i="9" s="1"/>
  <c r="D463" i="9"/>
  <c r="O463" i="9" s="1"/>
  <c r="E463" i="9"/>
  <c r="E456" i="9"/>
  <c r="D456" i="9"/>
  <c r="O456" i="9" s="1"/>
  <c r="D454" i="9"/>
  <c r="O454" i="9" s="1"/>
  <c r="E453" i="9"/>
  <c r="D446" i="9"/>
  <c r="O446" i="9" s="1"/>
  <c r="E444" i="9"/>
  <c r="D444" i="9"/>
  <c r="O444" i="9" s="1"/>
  <c r="E432" i="9"/>
  <c r="D432" i="9"/>
  <c r="O432" i="9" s="1"/>
  <c r="D420" i="9"/>
  <c r="E420" i="9"/>
  <c r="D408" i="9"/>
  <c r="E408" i="9"/>
  <c r="E404" i="9"/>
  <c r="E400" i="9"/>
  <c r="D394" i="9"/>
  <c r="E394" i="9"/>
  <c r="D392" i="9"/>
  <c r="E392" i="9"/>
  <c r="E382" i="9"/>
  <c r="E380" i="9"/>
  <c r="E378" i="9"/>
  <c r="E376" i="9"/>
  <c r="D372" i="9"/>
  <c r="D370" i="9"/>
  <c r="E370" i="9"/>
  <c r="D368" i="9"/>
  <c r="E368" i="9"/>
  <c r="E358" i="9"/>
  <c r="E356" i="9"/>
  <c r="E354" i="9"/>
  <c r="E348" i="9"/>
  <c r="D346" i="9"/>
  <c r="E346" i="9"/>
  <c r="D344" i="9"/>
  <c r="E344" i="9"/>
  <c r="E334" i="9"/>
  <c r="E332" i="9"/>
  <c r="E324" i="9"/>
  <c r="E322" i="9"/>
  <c r="E320" i="9"/>
  <c r="D316" i="9"/>
  <c r="E314" i="9"/>
  <c r="E310" i="9"/>
  <c r="D310" i="9"/>
  <c r="E308" i="9"/>
  <c r="D308" i="9"/>
  <c r="E305" i="9"/>
  <c r="D305" i="9"/>
  <c r="O305" i="9" s="1"/>
  <c r="E302" i="9"/>
  <c r="D302" i="9"/>
  <c r="E298" i="9"/>
  <c r="D298" i="9"/>
  <c r="E297" i="9"/>
  <c r="D297" i="9"/>
  <c r="O297" i="9" s="1"/>
  <c r="E295" i="9"/>
  <c r="D295" i="9"/>
  <c r="O295" i="9" s="1"/>
  <c r="E294" i="9"/>
  <c r="E286" i="9"/>
  <c r="D286" i="9"/>
  <c r="E285" i="9"/>
  <c r="D285" i="9"/>
  <c r="O285" i="9" s="1"/>
  <c r="D284" i="9"/>
  <c r="E283" i="9"/>
  <c r="D283" i="9"/>
  <c r="O283" i="9" s="1"/>
  <c r="E281" i="9"/>
  <c r="D281" i="9"/>
  <c r="O281" i="9" s="1"/>
  <c r="E274" i="9"/>
  <c r="D274" i="9"/>
  <c r="E273" i="9"/>
  <c r="D273" i="9"/>
  <c r="O273" i="9" s="1"/>
  <c r="E271" i="9"/>
  <c r="D271" i="9"/>
  <c r="O271" i="9" s="1"/>
  <c r="E267" i="9"/>
  <c r="D265" i="9"/>
  <c r="D264" i="9"/>
  <c r="D262" i="9"/>
  <c r="E261" i="9"/>
  <c r="D261" i="9"/>
  <c r="E259" i="9"/>
  <c r="D259" i="9"/>
  <c r="E257" i="9"/>
  <c r="D255" i="9"/>
  <c r="E250" i="9"/>
  <c r="D250" i="9"/>
  <c r="E249" i="9"/>
  <c r="D249" i="9"/>
  <c r="E247" i="9"/>
  <c r="D247" i="9"/>
  <c r="E244" i="9"/>
  <c r="D244" i="9"/>
  <c r="E238" i="9"/>
  <c r="D238" i="9"/>
  <c r="E237" i="9"/>
  <c r="D237" i="9"/>
  <c r="E235" i="9"/>
  <c r="D235" i="9"/>
  <c r="E234" i="9"/>
  <c r="D226" i="9"/>
  <c r="E225" i="9"/>
  <c r="D223" i="9"/>
  <c r="E223" i="9"/>
  <c r="E222" i="9"/>
  <c r="E214" i="9"/>
  <c r="D214" i="9"/>
  <c r="E213" i="9"/>
  <c r="E212" i="9"/>
  <c r="D211" i="9"/>
  <c r="E211" i="9"/>
  <c r="D202" i="9"/>
  <c r="E201" i="9"/>
  <c r="D200" i="9"/>
  <c r="E198" i="9"/>
  <c r="D198" i="9"/>
  <c r="E195" i="9"/>
  <c r="D192" i="9"/>
  <c r="E190" i="9"/>
  <c r="D190" i="9"/>
  <c r="E189" i="9"/>
  <c r="E188" i="9"/>
  <c r="D188" i="9"/>
  <c r="E186" i="9"/>
  <c r="D186" i="9"/>
  <c r="E185" i="9"/>
  <c r="D184" i="9"/>
  <c r="E183" i="9"/>
  <c r="D183" i="9"/>
  <c r="E177" i="9"/>
  <c r="D176" i="9"/>
  <c r="D175" i="9"/>
  <c r="E174" i="9"/>
  <c r="D174" i="9"/>
  <c r="E168" i="9"/>
  <c r="E165" i="9"/>
  <c r="D165" i="9"/>
  <c r="O165" i="9" s="1"/>
  <c r="E164" i="9"/>
  <c r="D164" i="9"/>
  <c r="E162" i="9"/>
  <c r="D162" i="9"/>
  <c r="E161" i="9"/>
  <c r="E159" i="9"/>
  <c r="D153" i="9"/>
  <c r="O153" i="9" s="1"/>
  <c r="E153" i="9"/>
  <c r="E152" i="9"/>
  <c r="E150" i="9"/>
  <c r="E141" i="9"/>
  <c r="E140" i="9"/>
  <c r="E138" i="9"/>
  <c r="E136" i="9"/>
  <c r="E135" i="9"/>
  <c r="E130" i="9"/>
  <c r="E129" i="9"/>
  <c r="E128" i="9"/>
  <c r="E126" i="9"/>
  <c r="E118" i="9"/>
  <c r="E117" i="9"/>
  <c r="E116" i="9"/>
  <c r="E114" i="9"/>
  <c r="E105" i="9"/>
  <c r="E104" i="9"/>
  <c r="E103" i="9"/>
  <c r="E102" i="9"/>
  <c r="E101" i="9"/>
  <c r="E92" i="9"/>
  <c r="E91" i="9"/>
  <c r="E89" i="9"/>
  <c r="E80" i="9"/>
  <c r="E79" i="9"/>
  <c r="E77" i="9"/>
  <c r="E73" i="9"/>
  <c r="E72" i="9"/>
  <c r="E67" i="9"/>
  <c r="E65" i="9"/>
  <c r="E56" i="9"/>
  <c r="E55" i="9"/>
  <c r="E53" i="9"/>
  <c r="E52" i="9"/>
  <c r="E51" i="9"/>
  <c r="E44" i="9"/>
  <c r="E43" i="9"/>
  <c r="E41" i="9"/>
  <c r="E36" i="9"/>
  <c r="E33" i="9"/>
  <c r="E32" i="9"/>
  <c r="E31" i="9"/>
  <c r="E30" i="9"/>
  <c r="E29" i="9"/>
  <c r="E28" i="9"/>
  <c r="E20" i="9"/>
  <c r="E19" i="9"/>
  <c r="E17" i="9"/>
  <c r="E15" i="9"/>
  <c r="E14" i="9"/>
  <c r="O4" i="9"/>
  <c r="N4" i="9"/>
  <c r="E997" i="8"/>
  <c r="D997" i="8"/>
  <c r="E985" i="8"/>
  <c r="D985" i="8"/>
  <c r="D979" i="8"/>
  <c r="E973" i="8"/>
  <c r="D973" i="8"/>
  <c r="E961" i="8"/>
  <c r="D961" i="8"/>
  <c r="E949" i="8"/>
  <c r="D949" i="8"/>
  <c r="E937" i="8"/>
  <c r="D937" i="8"/>
  <c r="E925" i="8"/>
  <c r="D925" i="8"/>
  <c r="D913" i="8"/>
  <c r="E903" i="8"/>
  <c r="D901" i="8"/>
  <c r="D889" i="8"/>
  <c r="D877" i="8"/>
  <c r="D865" i="8"/>
  <c r="D853" i="8"/>
  <c r="D841" i="8"/>
  <c r="E828" i="8"/>
  <c r="D828" i="8"/>
  <c r="E826" i="8"/>
  <c r="D826" i="8"/>
  <c r="D820" i="8"/>
  <c r="E816" i="8"/>
  <c r="D816" i="8"/>
  <c r="E814" i="8"/>
  <c r="D805" i="8"/>
  <c r="E804" i="8"/>
  <c r="D804" i="8"/>
  <c r="E798" i="8"/>
  <c r="E792" i="8"/>
  <c r="D792" i="8"/>
  <c r="E783" i="8"/>
  <c r="D768" i="8"/>
  <c r="E756" i="8"/>
  <c r="D756" i="8"/>
  <c r="E744" i="8"/>
  <c r="D744" i="8"/>
  <c r="E732" i="8"/>
  <c r="D732" i="8"/>
  <c r="E726" i="8"/>
  <c r="D726" i="8"/>
  <c r="D720" i="8"/>
  <c r="E708" i="8"/>
  <c r="D708" i="8"/>
  <c r="E696" i="8"/>
  <c r="D696" i="8"/>
  <c r="D684" i="8"/>
  <c r="E681" i="8"/>
  <c r="E672" i="8"/>
  <c r="D672" i="8"/>
  <c r="E661" i="8"/>
  <c r="D661" i="8"/>
  <c r="O661" i="8" s="1"/>
  <c r="D660" i="8"/>
  <c r="E649" i="8"/>
  <c r="D649" i="8"/>
  <c r="O649" i="8" s="1"/>
  <c r="E637" i="8"/>
  <c r="D637" i="8"/>
  <c r="O637" i="8" s="1"/>
  <c r="D631" i="8"/>
  <c r="O631" i="8" s="1"/>
  <c r="D627" i="8"/>
  <c r="O627" i="8" s="1"/>
  <c r="E625" i="8"/>
  <c r="D625" i="8"/>
  <c r="O625" i="8" s="1"/>
  <c r="E613" i="8"/>
  <c r="D613" i="8"/>
  <c r="E610" i="8"/>
  <c r="E601" i="8"/>
  <c r="D601" i="8"/>
  <c r="O601" i="8" s="1"/>
  <c r="D598" i="8"/>
  <c r="O598" i="8" s="1"/>
  <c r="E589" i="8"/>
  <c r="D589" i="8"/>
  <c r="E586" i="8"/>
  <c r="D586" i="8"/>
  <c r="O586" i="8" s="1"/>
  <c r="E577" i="8"/>
  <c r="D577" i="8"/>
  <c r="O577" i="8" s="1"/>
  <c r="D574" i="8"/>
  <c r="O574" i="8" s="1"/>
  <c r="E565" i="8"/>
  <c r="D565" i="8"/>
  <c r="E562" i="8"/>
  <c r="D562" i="8"/>
  <c r="O562" i="8" s="1"/>
  <c r="D559" i="8"/>
  <c r="O559" i="8" s="1"/>
  <c r="E555" i="8"/>
  <c r="D553" i="8"/>
  <c r="O553" i="8" s="1"/>
  <c r="D550" i="8"/>
  <c r="O550" i="8" s="1"/>
  <c r="E541" i="8"/>
  <c r="D541" i="8"/>
  <c r="E538" i="8"/>
  <c r="D538" i="8"/>
  <c r="O538" i="8" s="1"/>
  <c r="D529" i="8"/>
  <c r="O529" i="8" s="1"/>
  <c r="E524" i="8"/>
  <c r="D524" i="8"/>
  <c r="E505" i="8"/>
  <c r="D505" i="8"/>
  <c r="E504" i="8"/>
  <c r="D504" i="8"/>
  <c r="O504" i="8" s="1"/>
  <c r="E502" i="8"/>
  <c r="D502" i="8"/>
  <c r="O502" i="8" s="1"/>
  <c r="E496" i="8"/>
  <c r="D496" i="8"/>
  <c r="O496" i="8" s="1"/>
  <c r="E493" i="8"/>
  <c r="D493" i="8"/>
  <c r="E492" i="8"/>
  <c r="D492" i="8"/>
  <c r="O492" i="8" s="1"/>
  <c r="E490" i="8"/>
  <c r="D490" i="8"/>
  <c r="O490" i="8" s="1"/>
  <c r="E488" i="8"/>
  <c r="D484" i="8"/>
  <c r="O484" i="8" s="1"/>
  <c r="E481" i="8"/>
  <c r="D481" i="8"/>
  <c r="E480" i="8"/>
  <c r="D480" i="8"/>
  <c r="O480" i="8" s="1"/>
  <c r="D478" i="8"/>
  <c r="O478" i="8" s="1"/>
  <c r="E477" i="8"/>
  <c r="E472" i="8"/>
  <c r="E469" i="8"/>
  <c r="D469" i="8"/>
  <c r="E468" i="8"/>
  <c r="D468" i="8"/>
  <c r="O468" i="8" s="1"/>
  <c r="D466" i="8"/>
  <c r="O466" i="8" s="1"/>
  <c r="E464" i="8"/>
  <c r="E457" i="8"/>
  <c r="D457" i="8"/>
  <c r="E456" i="8"/>
  <c r="D456" i="8"/>
  <c r="O456" i="8" s="1"/>
  <c r="E447" i="8"/>
  <c r="E445" i="8"/>
  <c r="D445" i="8"/>
  <c r="E444" i="8"/>
  <c r="D444" i="8"/>
  <c r="O444" i="8" s="1"/>
  <c r="E442" i="8"/>
  <c r="E441" i="8"/>
  <c r="E434" i="8"/>
  <c r="E433" i="8"/>
  <c r="D433" i="8"/>
  <c r="E432" i="8"/>
  <c r="D432" i="8"/>
  <c r="O432" i="8" s="1"/>
  <c r="D430" i="8"/>
  <c r="O430" i="8" s="1"/>
  <c r="E421" i="8"/>
  <c r="D421" i="8"/>
  <c r="E420" i="8"/>
  <c r="D420" i="8"/>
  <c r="O420" i="8" s="1"/>
  <c r="E411" i="8"/>
  <c r="D410" i="8"/>
  <c r="O410" i="8" s="1"/>
  <c r="E409" i="8"/>
  <c r="D409" i="8"/>
  <c r="E408" i="8"/>
  <c r="D408" i="8"/>
  <c r="O408" i="8" s="1"/>
  <c r="E405" i="8"/>
  <c r="D398" i="8"/>
  <c r="O398" i="8" s="1"/>
  <c r="E397" i="8"/>
  <c r="D397" i="8"/>
  <c r="E396" i="8"/>
  <c r="D396" i="8"/>
  <c r="O396" i="8" s="1"/>
  <c r="E394" i="8"/>
  <c r="E385" i="8"/>
  <c r="D385" i="8"/>
  <c r="E384" i="8"/>
  <c r="D384" i="8"/>
  <c r="O384" i="8" s="1"/>
  <c r="E381" i="8"/>
  <c r="E375" i="8"/>
  <c r="E373" i="8"/>
  <c r="D373" i="8"/>
  <c r="E372" i="8"/>
  <c r="D372" i="8"/>
  <c r="O372" i="8" s="1"/>
  <c r="E364" i="8"/>
  <c r="D364" i="8"/>
  <c r="O364" i="8" s="1"/>
  <c r="E361" i="8"/>
  <c r="D361" i="8"/>
  <c r="E360" i="8"/>
  <c r="D360" i="8"/>
  <c r="O360" i="8" s="1"/>
  <c r="E356" i="8"/>
  <c r="D356" i="8"/>
  <c r="O356" i="8" s="1"/>
  <c r="D355" i="8"/>
  <c r="E349" i="8"/>
  <c r="D349" i="8"/>
  <c r="E348" i="8"/>
  <c r="D348" i="8"/>
  <c r="O348" i="8" s="1"/>
  <c r="E343" i="8"/>
  <c r="E337" i="8"/>
  <c r="D337" i="8"/>
  <c r="D336" i="8"/>
  <c r="O336" i="8" s="1"/>
  <c r="D334" i="8"/>
  <c r="O334" i="8" s="1"/>
  <c r="E334" i="8"/>
  <c r="D327" i="8"/>
  <c r="E325" i="8"/>
  <c r="D325" i="8"/>
  <c r="O325" i="8" s="1"/>
  <c r="E324" i="8"/>
  <c r="D324" i="8"/>
  <c r="O324" i="8" s="1"/>
  <c r="D322" i="8"/>
  <c r="O322" i="8" s="1"/>
  <c r="E313" i="8"/>
  <c r="D313" i="8"/>
  <c r="O313" i="8" s="1"/>
  <c r="E312" i="8"/>
  <c r="D312" i="8"/>
  <c r="O312" i="8" s="1"/>
  <c r="D310" i="8"/>
  <c r="O310" i="8" s="1"/>
  <c r="D309" i="8"/>
  <c r="E304" i="8"/>
  <c r="D304" i="8"/>
  <c r="E301" i="8"/>
  <c r="D301" i="8"/>
  <c r="O301" i="8" s="1"/>
  <c r="E300" i="8"/>
  <c r="D300" i="8"/>
  <c r="O300" i="8" s="1"/>
  <c r="E295" i="8"/>
  <c r="D292" i="8"/>
  <c r="O292" i="8" s="1"/>
  <c r="E291" i="8"/>
  <c r="E289" i="8"/>
  <c r="D289" i="8"/>
  <c r="O289" i="8" s="1"/>
  <c r="E288" i="8"/>
  <c r="D288" i="8"/>
  <c r="O288" i="8" s="1"/>
  <c r="E286" i="8"/>
  <c r="E282" i="8"/>
  <c r="E280" i="8"/>
  <c r="E277" i="8"/>
  <c r="D277" i="8"/>
  <c r="O277" i="8" s="1"/>
  <c r="E276" i="8"/>
  <c r="D276" i="8"/>
  <c r="O276" i="8" s="1"/>
  <c r="D274" i="8"/>
  <c r="E272" i="8"/>
  <c r="D267" i="8"/>
  <c r="O267" i="8" s="1"/>
  <c r="E265" i="8"/>
  <c r="D265" i="8"/>
  <c r="O265" i="8" s="1"/>
  <c r="E264" i="8"/>
  <c r="D264" i="8"/>
  <c r="O264" i="8" s="1"/>
  <c r="E262" i="8"/>
  <c r="D254" i="8"/>
  <c r="O254" i="8" s="1"/>
  <c r="E253" i="8"/>
  <c r="D253" i="8"/>
  <c r="E252" i="8"/>
  <c r="D252" i="8"/>
  <c r="E243" i="8"/>
  <c r="E242" i="8"/>
  <c r="E241" i="8"/>
  <c r="D241" i="8"/>
  <c r="E240" i="8"/>
  <c r="D240" i="8"/>
  <c r="E238" i="8"/>
  <c r="E229" i="8"/>
  <c r="D229" i="8"/>
  <c r="E228" i="8"/>
  <c r="D228" i="8"/>
  <c r="E226" i="8"/>
  <c r="E219" i="8"/>
  <c r="E217" i="8"/>
  <c r="E205" i="8"/>
  <c r="E193" i="8"/>
  <c r="D156" i="8"/>
  <c r="E154" i="8"/>
  <c r="D154" i="8"/>
  <c r="O154" i="8" s="1"/>
  <c r="D152" i="8"/>
  <c r="O152" i="8" s="1"/>
  <c r="D144" i="8"/>
  <c r="O144" i="8" s="1"/>
  <c r="E142" i="8"/>
  <c r="D142" i="8"/>
  <c r="O142" i="8" s="1"/>
  <c r="D140" i="8"/>
  <c r="D132" i="8"/>
  <c r="E130" i="8"/>
  <c r="D130" i="8"/>
  <c r="O130" i="8" s="1"/>
  <c r="D120" i="8"/>
  <c r="O120" i="8" s="1"/>
  <c r="E118" i="8"/>
  <c r="D118" i="8"/>
  <c r="O118" i="8" s="1"/>
  <c r="E110" i="8"/>
  <c r="D110" i="8"/>
  <c r="O110" i="8" s="1"/>
  <c r="D108" i="8"/>
  <c r="E106" i="8"/>
  <c r="D106" i="8"/>
  <c r="O106" i="8" s="1"/>
  <c r="D96" i="8"/>
  <c r="O96" i="8" s="1"/>
  <c r="D94" i="8"/>
  <c r="O94" i="8" s="1"/>
  <c r="D88" i="8"/>
  <c r="O88" i="8" s="1"/>
  <c r="D86" i="8"/>
  <c r="O86" i="8" s="1"/>
  <c r="D84" i="8"/>
  <c r="E82" i="8"/>
  <c r="D82" i="8"/>
  <c r="O82" i="8" s="1"/>
  <c r="D72" i="8"/>
  <c r="O72" i="8" s="1"/>
  <c r="D70" i="8"/>
  <c r="O70" i="8" s="1"/>
  <c r="D60" i="8"/>
  <c r="E58" i="8"/>
  <c r="D58" i="8"/>
  <c r="O58" i="8" s="1"/>
  <c r="E50" i="8"/>
  <c r="D50" i="8"/>
  <c r="O50" i="8" s="1"/>
  <c r="D48" i="8"/>
  <c r="O48" i="8" s="1"/>
  <c r="D46" i="8"/>
  <c r="O46" i="8" s="1"/>
  <c r="D40" i="8"/>
  <c r="O40" i="8" s="1"/>
  <c r="D36" i="8"/>
  <c r="E34" i="8"/>
  <c r="D34" i="8"/>
  <c r="O34" i="8" s="1"/>
  <c r="D24" i="8"/>
  <c r="O24" i="8" s="1"/>
  <c r="D22" i="8"/>
  <c r="O22" i="8" s="1"/>
  <c r="D20" i="8"/>
  <c r="E18" i="8"/>
  <c r="O4" i="8"/>
  <c r="N4" i="8"/>
  <c r="E993" i="7"/>
  <c r="E981" i="7"/>
  <c r="E969" i="7"/>
  <c r="E957" i="7"/>
  <c r="E945" i="7"/>
  <c r="E933" i="7"/>
  <c r="E925" i="7"/>
  <c r="E921" i="7"/>
  <c r="E825" i="7"/>
  <c r="D825" i="7"/>
  <c r="O825" i="7" s="1"/>
  <c r="E824" i="7"/>
  <c r="D824" i="7"/>
  <c r="E823" i="7"/>
  <c r="E822" i="7"/>
  <c r="E813" i="7"/>
  <c r="D813" i="7"/>
  <c r="O813" i="7" s="1"/>
  <c r="E812" i="7"/>
  <c r="D812" i="7"/>
  <c r="D810" i="7"/>
  <c r="O810" i="7" s="1"/>
  <c r="E801" i="7"/>
  <c r="D801" i="7"/>
  <c r="O801" i="7" s="1"/>
  <c r="E800" i="7"/>
  <c r="D800" i="7"/>
  <c r="O800" i="7" s="1"/>
  <c r="E798" i="7"/>
  <c r="E792" i="7"/>
  <c r="D792" i="7"/>
  <c r="D790" i="7"/>
  <c r="E789" i="7"/>
  <c r="D789" i="7"/>
  <c r="O789" i="7" s="1"/>
  <c r="O788" i="7"/>
  <c r="E788" i="7"/>
  <c r="D788" i="7"/>
  <c r="E787" i="7"/>
  <c r="E786" i="7"/>
  <c r="D786" i="7"/>
  <c r="O786" i="7" s="1"/>
  <c r="E784" i="7"/>
  <c r="E783" i="7"/>
  <c r="D783" i="7"/>
  <c r="O783" i="7" s="1"/>
  <c r="E777" i="7"/>
  <c r="D777" i="7"/>
  <c r="O777" i="7" s="1"/>
  <c r="E776" i="7"/>
  <c r="D776" i="7"/>
  <c r="E774" i="7"/>
  <c r="E768" i="7"/>
  <c r="E765" i="7"/>
  <c r="D765" i="7"/>
  <c r="O765" i="7" s="1"/>
  <c r="E764" i="7"/>
  <c r="D764" i="7"/>
  <c r="E762" i="7"/>
  <c r="D762" i="7"/>
  <c r="E760" i="7"/>
  <c r="E753" i="7"/>
  <c r="D753" i="7"/>
  <c r="E752" i="7"/>
  <c r="D752" i="7"/>
  <c r="D750" i="7"/>
  <c r="E741" i="7"/>
  <c r="D741" i="7"/>
  <c r="E740" i="7"/>
  <c r="D740" i="7"/>
  <c r="E738" i="7"/>
  <c r="D737" i="7"/>
  <c r="D732" i="7"/>
  <c r="E729" i="7"/>
  <c r="D729" i="7"/>
  <c r="E728" i="7"/>
  <c r="D728" i="7"/>
  <c r="E726" i="7"/>
  <c r="E717" i="7"/>
  <c r="D717" i="7"/>
  <c r="E716" i="7"/>
  <c r="D716" i="7"/>
  <c r="E714" i="7"/>
  <c r="D714" i="7"/>
  <c r="D711" i="7"/>
  <c r="E705" i="7"/>
  <c r="D705" i="7"/>
  <c r="E704" i="7"/>
  <c r="D704" i="7"/>
  <c r="D702" i="7"/>
  <c r="E693" i="7"/>
  <c r="D693" i="7"/>
  <c r="E692" i="7"/>
  <c r="D692" i="7"/>
  <c r="E690" i="7"/>
  <c r="D684" i="7"/>
  <c r="E681" i="7"/>
  <c r="D681" i="7"/>
  <c r="E680" i="7"/>
  <c r="D680" i="7"/>
  <c r="E678" i="7"/>
  <c r="D678" i="7"/>
  <c r="E669" i="7"/>
  <c r="D669" i="7"/>
  <c r="E668" i="7"/>
  <c r="D668" i="7"/>
  <c r="O668" i="7" s="1"/>
  <c r="E660" i="7"/>
  <c r="D660" i="7"/>
  <c r="O660" i="7" s="1"/>
  <c r="E657" i="7"/>
  <c r="D657" i="7"/>
  <c r="E656" i="7"/>
  <c r="D656" i="7"/>
  <c r="O656" i="7" s="1"/>
  <c r="D652" i="7"/>
  <c r="O652" i="7" s="1"/>
  <c r="D651" i="7"/>
  <c r="E648" i="7"/>
  <c r="E645" i="7"/>
  <c r="D645" i="7"/>
  <c r="E644" i="7"/>
  <c r="D644" i="7"/>
  <c r="O644" i="7" s="1"/>
  <c r="E643" i="7"/>
  <c r="E642" i="7"/>
  <c r="D642" i="7"/>
  <c r="O642" i="7" s="1"/>
  <c r="E640" i="7"/>
  <c r="D640" i="7"/>
  <c r="O640" i="7" s="1"/>
  <c r="E632" i="7"/>
  <c r="D632" i="7"/>
  <c r="O632" i="7" s="1"/>
  <c r="E624" i="7"/>
  <c r="D624" i="7"/>
  <c r="O624" i="7" s="1"/>
  <c r="E620" i="7"/>
  <c r="D620" i="7"/>
  <c r="O620" i="7" s="1"/>
  <c r="E618" i="7"/>
  <c r="E612" i="7"/>
  <c r="E608" i="7"/>
  <c r="D608" i="7"/>
  <c r="O608" i="7" s="1"/>
  <c r="D596" i="7"/>
  <c r="E594" i="7"/>
  <c r="D592" i="7"/>
  <c r="O592" i="7" s="1"/>
  <c r="E586" i="7"/>
  <c r="D584" i="7"/>
  <c r="O584" i="7" s="1"/>
  <c r="D572" i="7"/>
  <c r="O572" i="7" s="1"/>
  <c r="E570" i="7"/>
  <c r="D560" i="7"/>
  <c r="O560" i="7" s="1"/>
  <c r="E558" i="7"/>
  <c r="D558" i="7"/>
  <c r="O558" i="7" s="1"/>
  <c r="E552" i="7"/>
  <c r="D548" i="7"/>
  <c r="O548" i="7" s="1"/>
  <c r="E546" i="7"/>
  <c r="E540" i="7"/>
  <c r="D540" i="7"/>
  <c r="O540" i="7" s="1"/>
  <c r="E534" i="7"/>
  <c r="D522" i="7"/>
  <c r="O522" i="7" s="1"/>
  <c r="D516" i="7"/>
  <c r="O516" i="7" s="1"/>
  <c r="E501" i="7"/>
  <c r="D501" i="7"/>
  <c r="D500" i="7"/>
  <c r="O500" i="7" s="1"/>
  <c r="D495" i="7"/>
  <c r="D494" i="7"/>
  <c r="O494" i="7" s="1"/>
  <c r="E486" i="7"/>
  <c r="E477" i="7"/>
  <c r="D477" i="7"/>
  <c r="O477" i="7" s="1"/>
  <c r="E476" i="7"/>
  <c r="D476" i="7"/>
  <c r="O476" i="7" s="1"/>
  <c r="D466" i="7"/>
  <c r="O466" i="7" s="1"/>
  <c r="E465" i="7"/>
  <c r="D465" i="7"/>
  <c r="E464" i="7"/>
  <c r="D464" i="7"/>
  <c r="O464" i="7" s="1"/>
  <c r="E461" i="7"/>
  <c r="E456" i="7"/>
  <c r="E453" i="7"/>
  <c r="D453" i="7"/>
  <c r="E452" i="7"/>
  <c r="D451" i="7"/>
  <c r="E450" i="7"/>
  <c r="D446" i="7"/>
  <c r="D441" i="7"/>
  <c r="E441" i="7"/>
  <c r="E440" i="7"/>
  <c r="D438" i="7"/>
  <c r="E437" i="7"/>
  <c r="E429" i="7"/>
  <c r="D429" i="7"/>
  <c r="E428" i="7"/>
  <c r="D417" i="7"/>
  <c r="E417" i="7"/>
  <c r="E416" i="7"/>
  <c r="E414" i="7"/>
  <c r="D405" i="7"/>
  <c r="E405" i="7"/>
  <c r="E404" i="7"/>
  <c r="E402" i="7"/>
  <c r="D393" i="7"/>
  <c r="E393" i="7"/>
  <c r="E392" i="7"/>
  <c r="D390" i="7"/>
  <c r="E390" i="7"/>
  <c r="E381" i="7"/>
  <c r="D380" i="7"/>
  <c r="O380" i="7" s="1"/>
  <c r="E380" i="7"/>
  <c r="E369" i="7"/>
  <c r="D368" i="7"/>
  <c r="O368" i="7" s="1"/>
  <c r="E368" i="7"/>
  <c r="E366" i="7"/>
  <c r="D357" i="7"/>
  <c r="E357" i="7"/>
  <c r="E356" i="7"/>
  <c r="E354" i="7"/>
  <c r="D354" i="7"/>
  <c r="O354" i="7" s="1"/>
  <c r="E345" i="7"/>
  <c r="D344" i="7"/>
  <c r="E344" i="7"/>
  <c r="D343" i="7"/>
  <c r="O343" i="7" s="1"/>
  <c r="D333" i="7"/>
  <c r="E333" i="7"/>
  <c r="E332" i="7"/>
  <c r="E320" i="7"/>
  <c r="D320" i="7"/>
  <c r="O320" i="7" s="1"/>
  <c r="E312" i="7"/>
  <c r="E308" i="7"/>
  <c r="D308" i="7"/>
  <c r="D306" i="7"/>
  <c r="E296" i="7"/>
  <c r="D296" i="7"/>
  <c r="D294" i="7"/>
  <c r="D290" i="7"/>
  <c r="E288" i="7"/>
  <c r="D288" i="7"/>
  <c r="E284" i="7"/>
  <c r="D284" i="7"/>
  <c r="E272" i="7"/>
  <c r="D272" i="7"/>
  <c r="O272" i="7" s="1"/>
  <c r="E268" i="7"/>
  <c r="E261" i="7"/>
  <c r="D261" i="7"/>
  <c r="O261" i="7" s="1"/>
  <c r="E260" i="7"/>
  <c r="D260" i="7"/>
  <c r="O260" i="7" s="1"/>
  <c r="E258" i="7"/>
  <c r="D256" i="7"/>
  <c r="O256" i="7" s="1"/>
  <c r="E249" i="7"/>
  <c r="D249" i="7"/>
  <c r="E248" i="7"/>
  <c r="D248" i="7"/>
  <c r="O248" i="7" s="1"/>
  <c r="E246" i="7"/>
  <c r="D246" i="7"/>
  <c r="O246" i="7" s="1"/>
  <c r="E237" i="7"/>
  <c r="D237" i="7"/>
  <c r="E236" i="7"/>
  <c r="D236" i="7"/>
  <c r="O236" i="7" s="1"/>
  <c r="D233" i="7"/>
  <c r="E225" i="7"/>
  <c r="D225" i="7"/>
  <c r="E224" i="7"/>
  <c r="D224" i="7"/>
  <c r="O224" i="7" s="1"/>
  <c r="E222" i="7"/>
  <c r="D216" i="7"/>
  <c r="O216" i="7" s="1"/>
  <c r="E213" i="7"/>
  <c r="D213" i="7"/>
  <c r="O213" i="7" s="1"/>
  <c r="E212" i="7"/>
  <c r="D212" i="7"/>
  <c r="O212" i="7" s="1"/>
  <c r="E210" i="7"/>
  <c r="D210" i="7"/>
  <c r="O210" i="7" s="1"/>
  <c r="D201" i="7"/>
  <c r="O201" i="7" s="1"/>
  <c r="D200" i="7"/>
  <c r="O200" i="7" s="1"/>
  <c r="E200" i="7"/>
  <c r="E198" i="7"/>
  <c r="D195" i="7"/>
  <c r="D194" i="7"/>
  <c r="O194" i="7" s="1"/>
  <c r="D189" i="7"/>
  <c r="O189" i="7" s="1"/>
  <c r="D188" i="7"/>
  <c r="O188" i="7" s="1"/>
  <c r="E188" i="7"/>
  <c r="E186" i="7"/>
  <c r="D186" i="7"/>
  <c r="O186" i="7" s="1"/>
  <c r="D185" i="7"/>
  <c r="O185" i="7" s="1"/>
  <c r="D177" i="7"/>
  <c r="O177" i="7" s="1"/>
  <c r="D176" i="7"/>
  <c r="O176" i="7" s="1"/>
  <c r="E176" i="7"/>
  <c r="D174" i="7"/>
  <c r="O174" i="7" s="1"/>
  <c r="D173" i="7"/>
  <c r="O173" i="7" s="1"/>
  <c r="D165" i="7"/>
  <c r="O165" i="7" s="1"/>
  <c r="D164" i="7"/>
  <c r="O164" i="7" s="1"/>
  <c r="E164" i="7"/>
  <c r="E162" i="7"/>
  <c r="D153" i="7"/>
  <c r="O153" i="7" s="1"/>
  <c r="D152" i="7"/>
  <c r="O152" i="7" s="1"/>
  <c r="E152" i="7"/>
  <c r="D141" i="7"/>
  <c r="O141" i="7" s="1"/>
  <c r="D140" i="7"/>
  <c r="O140" i="7" s="1"/>
  <c r="E140" i="7"/>
  <c r="D138" i="7"/>
  <c r="O138" i="7" s="1"/>
  <c r="D137" i="7"/>
  <c r="O137" i="7" s="1"/>
  <c r="D129" i="7"/>
  <c r="O129" i="7" s="1"/>
  <c r="D128" i="7"/>
  <c r="O128" i="7" s="1"/>
  <c r="E128" i="7"/>
  <c r="E126" i="7"/>
  <c r="E124" i="7"/>
  <c r="D117" i="7"/>
  <c r="O117" i="7" s="1"/>
  <c r="D116" i="7"/>
  <c r="O116" i="7" s="1"/>
  <c r="E116" i="7"/>
  <c r="D114" i="7"/>
  <c r="O114" i="7" s="1"/>
  <c r="D105" i="7"/>
  <c r="O105" i="7" s="1"/>
  <c r="D104" i="7"/>
  <c r="O104" i="7" s="1"/>
  <c r="E104" i="7"/>
  <c r="E102" i="7"/>
  <c r="D102" i="7"/>
  <c r="O102" i="7" s="1"/>
  <c r="D93" i="7"/>
  <c r="O93" i="7" s="1"/>
  <c r="D92" i="7"/>
  <c r="O92" i="7" s="1"/>
  <c r="E92" i="7"/>
  <c r="D89" i="7"/>
  <c r="O89" i="7" s="1"/>
  <c r="E84" i="7"/>
  <c r="E81" i="7"/>
  <c r="D81" i="7"/>
  <c r="O81" i="7" s="1"/>
  <c r="E80" i="7"/>
  <c r="E78" i="7"/>
  <c r="E77" i="7"/>
  <c r="E72" i="7"/>
  <c r="E69" i="7"/>
  <c r="D69" i="7"/>
  <c r="O69" i="7" s="1"/>
  <c r="E68" i="7"/>
  <c r="E65" i="7"/>
  <c r="E60" i="7"/>
  <c r="E57" i="7"/>
  <c r="D57" i="7"/>
  <c r="O57" i="7" s="1"/>
  <c r="E56" i="7"/>
  <c r="D55" i="7"/>
  <c r="O55" i="7" s="1"/>
  <c r="E45" i="7"/>
  <c r="D45" i="7"/>
  <c r="O45" i="7" s="1"/>
  <c r="E44" i="7"/>
  <c r="E36" i="7"/>
  <c r="E33" i="7"/>
  <c r="D33" i="7"/>
  <c r="O33" i="7" s="1"/>
  <c r="E32" i="7"/>
  <c r="D31" i="7"/>
  <c r="O31" i="7" s="1"/>
  <c r="E30" i="7"/>
  <c r="E24" i="7"/>
  <c r="E21" i="7"/>
  <c r="D21" i="7"/>
  <c r="O21" i="7" s="1"/>
  <c r="E20" i="7"/>
  <c r="O4" i="7"/>
  <c r="N4" i="7"/>
  <c r="E996" i="6"/>
  <c r="E993" i="6"/>
  <c r="E989" i="6"/>
  <c r="D988" i="6"/>
  <c r="E988" i="6"/>
  <c r="E978" i="6"/>
  <c r="E977" i="6"/>
  <c r="E965" i="6"/>
  <c r="D964" i="6"/>
  <c r="E964" i="6"/>
  <c r="E953" i="6"/>
  <c r="E944" i="6"/>
  <c r="D940" i="6"/>
  <c r="E940" i="6"/>
  <c r="E937" i="6"/>
  <c r="D916" i="6"/>
  <c r="E916" i="6"/>
  <c r="D892" i="6"/>
  <c r="E892" i="6"/>
  <c r="D868" i="6"/>
  <c r="E868" i="6"/>
  <c r="D860" i="6"/>
  <c r="E860" i="6"/>
  <c r="D844" i="6"/>
  <c r="E844" i="6"/>
  <c r="E840" i="6"/>
  <c r="E832" i="6"/>
  <c r="E821" i="6"/>
  <c r="E820" i="6"/>
  <c r="E812" i="6"/>
  <c r="E810" i="6"/>
  <c r="E756" i="6"/>
  <c r="E748" i="6"/>
  <c r="D748" i="6"/>
  <c r="O748" i="6" s="1"/>
  <c r="E736" i="6"/>
  <c r="D736" i="6"/>
  <c r="O736" i="6" s="1"/>
  <c r="E725" i="6"/>
  <c r="D725" i="6"/>
  <c r="O725" i="6" s="1"/>
  <c r="E724" i="6"/>
  <c r="D724" i="6"/>
  <c r="O724" i="6" s="1"/>
  <c r="E721" i="6"/>
  <c r="E713" i="6"/>
  <c r="D713" i="6"/>
  <c r="O713" i="6" s="1"/>
  <c r="D712" i="6"/>
  <c r="O712" i="6" s="1"/>
  <c r="E701" i="6"/>
  <c r="D700" i="6"/>
  <c r="E700" i="6"/>
  <c r="E697" i="6"/>
  <c r="D692" i="6"/>
  <c r="O692" i="6" s="1"/>
  <c r="D688" i="6"/>
  <c r="E688" i="6"/>
  <c r="E686" i="6"/>
  <c r="E676" i="6"/>
  <c r="E665" i="6"/>
  <c r="D665" i="6"/>
  <c r="E664" i="6"/>
  <c r="D662" i="6"/>
  <c r="E644" i="6"/>
  <c r="E641" i="6"/>
  <c r="E620" i="6"/>
  <c r="D618" i="6"/>
  <c r="O618" i="6" s="1"/>
  <c r="D616" i="6"/>
  <c r="E616" i="6"/>
  <c r="E604" i="6"/>
  <c r="E600" i="6"/>
  <c r="E596" i="6"/>
  <c r="D592" i="6"/>
  <c r="E592" i="6"/>
  <c r="D582" i="6"/>
  <c r="O582" i="6" s="1"/>
  <c r="E580" i="6"/>
  <c r="D568" i="6"/>
  <c r="E568" i="6"/>
  <c r="E566" i="6"/>
  <c r="E556" i="6"/>
  <c r="E552" i="6"/>
  <c r="E548" i="6"/>
  <c r="E546" i="6"/>
  <c r="D544" i="6"/>
  <c r="E544" i="6"/>
  <c r="E532" i="6"/>
  <c r="E529" i="6"/>
  <c r="E528" i="6"/>
  <c r="E521" i="6"/>
  <c r="E520" i="6"/>
  <c r="D512" i="6"/>
  <c r="O512" i="6" s="1"/>
  <c r="E512" i="6"/>
  <c r="D510" i="6"/>
  <c r="O510" i="6" s="1"/>
  <c r="E508" i="6"/>
  <c r="E506" i="6"/>
  <c r="E500" i="6"/>
  <c r="E496" i="6"/>
  <c r="E486" i="6"/>
  <c r="E484" i="6"/>
  <c r="E482" i="6"/>
  <c r="E474" i="6"/>
  <c r="E472" i="6"/>
  <c r="D470" i="6"/>
  <c r="O470" i="6" s="1"/>
  <c r="D461" i="6"/>
  <c r="E461" i="6"/>
  <c r="E458" i="6"/>
  <c r="D449" i="6"/>
  <c r="E449" i="6"/>
  <c r="E446" i="6"/>
  <c r="D441" i="6"/>
  <c r="O441" i="6" s="1"/>
  <c r="D440" i="6"/>
  <c r="O440" i="6" s="1"/>
  <c r="E440" i="6"/>
  <c r="D437" i="6"/>
  <c r="E437" i="6"/>
  <c r="E434" i="6"/>
  <c r="D428" i="6"/>
  <c r="O428" i="6" s="1"/>
  <c r="E428" i="6"/>
  <c r="E426" i="6"/>
  <c r="D425" i="6"/>
  <c r="E425" i="6"/>
  <c r="E414" i="6"/>
  <c r="E413" i="6"/>
  <c r="D413" i="6"/>
  <c r="E412" i="6"/>
  <c r="D412" i="6"/>
  <c r="O412" i="6" s="1"/>
  <c r="D410" i="6"/>
  <c r="O410" i="6" s="1"/>
  <c r="D409" i="6"/>
  <c r="O409" i="6" s="1"/>
  <c r="D406" i="6"/>
  <c r="O406" i="6" s="1"/>
  <c r="E401" i="6"/>
  <c r="D401" i="6"/>
  <c r="E400" i="6"/>
  <c r="D400" i="6"/>
  <c r="O400" i="6" s="1"/>
  <c r="D398" i="6"/>
  <c r="O398" i="6" s="1"/>
  <c r="D395" i="6"/>
  <c r="E389" i="6"/>
  <c r="D389" i="6"/>
  <c r="E388" i="6"/>
  <c r="D388" i="6"/>
  <c r="O388" i="6" s="1"/>
  <c r="E386" i="6"/>
  <c r="D385" i="6"/>
  <c r="E378" i="6"/>
  <c r="D377" i="6"/>
  <c r="E377" i="6"/>
  <c r="E376" i="6"/>
  <c r="D376" i="6"/>
  <c r="O376" i="6" s="1"/>
  <c r="E374" i="6"/>
  <c r="E368" i="6"/>
  <c r="D368" i="6"/>
  <c r="O368" i="6" s="1"/>
  <c r="D365" i="6"/>
  <c r="E365" i="6"/>
  <c r="E364" i="6"/>
  <c r="D364" i="6"/>
  <c r="O364" i="6" s="1"/>
  <c r="E362" i="6"/>
  <c r="E361" i="6"/>
  <c r="E354" i="6"/>
  <c r="D353" i="6"/>
  <c r="E353" i="6"/>
  <c r="E352" i="6"/>
  <c r="D352" i="6"/>
  <c r="O352" i="6" s="1"/>
  <c r="D351" i="6"/>
  <c r="O351" i="6" s="1"/>
  <c r="D350" i="6"/>
  <c r="O350" i="6" s="1"/>
  <c r="E342" i="6"/>
  <c r="D342" i="6"/>
  <c r="O342" i="6" s="1"/>
  <c r="E341" i="6"/>
  <c r="D341" i="6"/>
  <c r="E340" i="6"/>
  <c r="D340" i="6"/>
  <c r="E338" i="6"/>
  <c r="E332" i="6"/>
  <c r="E329" i="6"/>
  <c r="D329" i="6"/>
  <c r="E328" i="6"/>
  <c r="D328" i="6"/>
  <c r="D326" i="6"/>
  <c r="D324" i="6"/>
  <c r="E317" i="6"/>
  <c r="D317" i="6"/>
  <c r="E316" i="6"/>
  <c r="D316" i="6"/>
  <c r="D314" i="6"/>
  <c r="E314" i="6"/>
  <c r="E308" i="6"/>
  <c r="D308" i="6"/>
  <c r="O308" i="6" s="1"/>
  <c r="E305" i="6"/>
  <c r="D305" i="6"/>
  <c r="E304" i="6"/>
  <c r="D304" i="6"/>
  <c r="D302" i="6"/>
  <c r="E302" i="6"/>
  <c r="E294" i="6"/>
  <c r="E293" i="6"/>
  <c r="D293" i="6"/>
  <c r="E292" i="6"/>
  <c r="D292" i="6"/>
  <c r="D290" i="6"/>
  <c r="D288" i="6"/>
  <c r="E284" i="6"/>
  <c r="E281" i="6"/>
  <c r="D281" i="6"/>
  <c r="E280" i="6"/>
  <c r="E278" i="6"/>
  <c r="E276" i="6"/>
  <c r="E269" i="6"/>
  <c r="D269" i="6"/>
  <c r="E268" i="6"/>
  <c r="E266" i="6"/>
  <c r="D266" i="6"/>
  <c r="E265" i="6"/>
  <c r="E264" i="6"/>
  <c r="E257" i="6"/>
  <c r="D257" i="6"/>
  <c r="E256" i="6"/>
  <c r="D254" i="6"/>
  <c r="E245" i="6"/>
  <c r="D245" i="6"/>
  <c r="E244" i="6"/>
  <c r="E242" i="6"/>
  <c r="D242" i="6"/>
  <c r="E233" i="6"/>
  <c r="D233" i="6"/>
  <c r="E232" i="6"/>
  <c r="E230" i="6"/>
  <c r="D230" i="6"/>
  <c r="E229" i="6"/>
  <c r="E228" i="6"/>
  <c r="E221" i="6"/>
  <c r="D221" i="6"/>
  <c r="E220" i="6"/>
  <c r="E218" i="6"/>
  <c r="D218" i="6"/>
  <c r="D216" i="6"/>
  <c r="E216" i="6"/>
  <c r="D212" i="6"/>
  <c r="E209" i="6"/>
  <c r="D208" i="6"/>
  <c r="E208" i="6"/>
  <c r="E206" i="6"/>
  <c r="D206" i="6"/>
  <c r="E204" i="6"/>
  <c r="E199" i="6"/>
  <c r="E197" i="6"/>
  <c r="E196" i="6"/>
  <c r="E194" i="6"/>
  <c r="D194" i="6"/>
  <c r="O194" i="6" s="1"/>
  <c r="D187" i="6"/>
  <c r="D186" i="6"/>
  <c r="O186" i="6" s="1"/>
  <c r="E186" i="6"/>
  <c r="E185" i="6"/>
  <c r="E184" i="6"/>
  <c r="E182" i="6"/>
  <c r="D182" i="6"/>
  <c r="O182" i="6" s="1"/>
  <c r="E176" i="6"/>
  <c r="D176" i="6"/>
  <c r="O176" i="6" s="1"/>
  <c r="E173" i="6"/>
  <c r="D173" i="6"/>
  <c r="D172" i="6"/>
  <c r="O172" i="6" s="1"/>
  <c r="E172" i="6"/>
  <c r="D171" i="6"/>
  <c r="E170" i="6"/>
  <c r="E168" i="6"/>
  <c r="D166" i="6"/>
  <c r="O166" i="6" s="1"/>
  <c r="D161" i="6"/>
  <c r="E161" i="6"/>
  <c r="E160" i="6"/>
  <c r="D160" i="6"/>
  <c r="D158" i="6"/>
  <c r="O158" i="6" s="1"/>
  <c r="E158" i="6"/>
  <c r="E157" i="6"/>
  <c r="E152" i="6"/>
  <c r="E149" i="6"/>
  <c r="D149" i="6"/>
  <c r="D148" i="6"/>
  <c r="O148" i="6" s="1"/>
  <c r="E148" i="6"/>
  <c r="E146" i="6"/>
  <c r="E145" i="6"/>
  <c r="D137" i="6"/>
  <c r="E137" i="6"/>
  <c r="E136" i="6"/>
  <c r="D136" i="6"/>
  <c r="D134" i="6"/>
  <c r="O134" i="6" s="1"/>
  <c r="E134" i="6"/>
  <c r="E126" i="6"/>
  <c r="D126" i="6"/>
  <c r="E125" i="6"/>
  <c r="D125" i="6"/>
  <c r="D124" i="6"/>
  <c r="O124" i="6" s="1"/>
  <c r="E124" i="6"/>
  <c r="E122" i="6"/>
  <c r="E121" i="6"/>
  <c r="D116" i="6"/>
  <c r="O116" i="6" s="1"/>
  <c r="E114" i="6"/>
  <c r="D113" i="6"/>
  <c r="E113" i="6"/>
  <c r="E112" i="6"/>
  <c r="D112" i="6"/>
  <c r="D110" i="6"/>
  <c r="O110" i="6" s="1"/>
  <c r="E110" i="6"/>
  <c r="D102" i="6"/>
  <c r="E101" i="6"/>
  <c r="D101" i="6"/>
  <c r="D100" i="6"/>
  <c r="O100" i="6" s="1"/>
  <c r="E100" i="6"/>
  <c r="E98" i="6"/>
  <c r="E92" i="6"/>
  <c r="D92" i="6"/>
  <c r="O92" i="6" s="1"/>
  <c r="D89" i="6"/>
  <c r="E89" i="6"/>
  <c r="E88" i="6"/>
  <c r="D88" i="6"/>
  <c r="D86" i="6"/>
  <c r="O86" i="6" s="1"/>
  <c r="E86" i="6"/>
  <c r="D85" i="6"/>
  <c r="E84" i="6"/>
  <c r="E82" i="6"/>
  <c r="E77" i="6"/>
  <c r="D77" i="6"/>
  <c r="D76" i="6"/>
  <c r="O76" i="6" s="1"/>
  <c r="E76" i="6"/>
  <c r="E74" i="6"/>
  <c r="E73" i="6"/>
  <c r="E66" i="6"/>
  <c r="D66" i="6"/>
  <c r="O66" i="6" s="1"/>
  <c r="E65" i="6"/>
  <c r="D65" i="6"/>
  <c r="O65" i="6" s="1"/>
  <c r="E64" i="6"/>
  <c r="D64" i="6"/>
  <c r="O64" i="6" s="1"/>
  <c r="E62" i="6"/>
  <c r="D62" i="6"/>
  <c r="O62" i="6" s="1"/>
  <c r="E61" i="6"/>
  <c r="E54" i="6"/>
  <c r="D54" i="6"/>
  <c r="O54" i="6" s="1"/>
  <c r="E53" i="6"/>
  <c r="D53" i="6"/>
  <c r="O53" i="6" s="1"/>
  <c r="E52" i="6"/>
  <c r="D52" i="6"/>
  <c r="O52" i="6" s="1"/>
  <c r="E50" i="6"/>
  <c r="D50" i="6"/>
  <c r="O50" i="6" s="1"/>
  <c r="E48" i="6"/>
  <c r="D48" i="6"/>
  <c r="O48" i="6" s="1"/>
  <c r="E46" i="6"/>
  <c r="E43" i="6"/>
  <c r="E41" i="6"/>
  <c r="D41" i="6"/>
  <c r="O41" i="6" s="1"/>
  <c r="E40" i="6"/>
  <c r="D40" i="6"/>
  <c r="O40" i="6" s="1"/>
  <c r="E38" i="6"/>
  <c r="D38" i="6"/>
  <c r="O38" i="6" s="1"/>
  <c r="E30" i="6"/>
  <c r="D30" i="6"/>
  <c r="O30" i="6" s="1"/>
  <c r="E29" i="6"/>
  <c r="D29" i="6"/>
  <c r="O29" i="6" s="1"/>
  <c r="E28" i="6"/>
  <c r="D28" i="6"/>
  <c r="O28" i="6" s="1"/>
  <c r="E26" i="6"/>
  <c r="D26" i="6"/>
  <c r="O26" i="6" s="1"/>
  <c r="D25" i="6"/>
  <c r="O25" i="6" s="1"/>
  <c r="D24" i="6"/>
  <c r="O24" i="6" s="1"/>
  <c r="E22" i="6"/>
  <c r="E17" i="6"/>
  <c r="D17" i="6"/>
  <c r="O17" i="6" s="1"/>
  <c r="E16" i="6"/>
  <c r="D16" i="6"/>
  <c r="O16" i="6" s="1"/>
  <c r="E14" i="6"/>
  <c r="D14" i="6"/>
  <c r="O14" i="6" s="1"/>
  <c r="O4" i="6"/>
  <c r="N4" i="6"/>
  <c r="C12" i="5"/>
  <c r="E12" i="5" s="1"/>
  <c r="C13" i="5"/>
  <c r="C14" i="5"/>
  <c r="C15" i="5"/>
  <c r="E15" i="5" s="1"/>
  <c r="C16" i="5"/>
  <c r="E16" i="5" s="1"/>
  <c r="C17" i="5"/>
  <c r="C18" i="5"/>
  <c r="E18" i="5" s="1"/>
  <c r="C19" i="5"/>
  <c r="C20" i="5"/>
  <c r="C21" i="5"/>
  <c r="E21" i="5" s="1"/>
  <c r="C22" i="5"/>
  <c r="E22" i="5" s="1"/>
  <c r="C23" i="5"/>
  <c r="E23" i="5" s="1"/>
  <c r="C24" i="5"/>
  <c r="E24" i="5" s="1"/>
  <c r="C25" i="5"/>
  <c r="C26" i="5"/>
  <c r="E26" i="5" s="1"/>
  <c r="C27" i="5"/>
  <c r="E27" i="5" s="1"/>
  <c r="C28" i="5"/>
  <c r="E28" i="5" s="1"/>
  <c r="C29" i="5"/>
  <c r="C30" i="5"/>
  <c r="E30" i="5" s="1"/>
  <c r="C31" i="5"/>
  <c r="C32" i="5"/>
  <c r="C33" i="5"/>
  <c r="C34" i="5"/>
  <c r="E34" i="5" s="1"/>
  <c r="C35" i="5"/>
  <c r="E35" i="5" s="1"/>
  <c r="C36" i="5"/>
  <c r="E36" i="5" s="1"/>
  <c r="C37" i="5"/>
  <c r="E37" i="5" s="1"/>
  <c r="C38" i="5"/>
  <c r="E38" i="5" s="1"/>
  <c r="C39" i="5"/>
  <c r="E39" i="5" s="1"/>
  <c r="C40" i="5"/>
  <c r="E40" i="5" s="1"/>
  <c r="C41" i="5"/>
  <c r="E41" i="5" s="1"/>
  <c r="C42" i="5"/>
  <c r="E42" i="5" s="1"/>
  <c r="C43" i="5"/>
  <c r="C44" i="5"/>
  <c r="C45" i="5"/>
  <c r="C46" i="5"/>
  <c r="E46" i="5" s="1"/>
  <c r="C47" i="5"/>
  <c r="E47" i="5" s="1"/>
  <c r="C48" i="5"/>
  <c r="E48" i="5" s="1"/>
  <c r="C49" i="5"/>
  <c r="C50" i="5"/>
  <c r="E50" i="5" s="1"/>
  <c r="C51" i="5"/>
  <c r="E51" i="5" s="1"/>
  <c r="C52" i="5"/>
  <c r="E52" i="5" s="1"/>
  <c r="C53" i="5"/>
  <c r="E53" i="5" s="1"/>
  <c r="C54" i="5"/>
  <c r="E54" i="5" s="1"/>
  <c r="C55" i="5"/>
  <c r="C56" i="5"/>
  <c r="C57" i="5"/>
  <c r="C58" i="5"/>
  <c r="E58" i="5" s="1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E115" i="5" s="1"/>
  <c r="C116" i="5"/>
  <c r="C117" i="5"/>
  <c r="C118" i="5"/>
  <c r="C119" i="5"/>
  <c r="E119" i="5" s="1"/>
  <c r="C120" i="5"/>
  <c r="C121" i="5"/>
  <c r="E121" i="5" s="1"/>
  <c r="C122" i="5"/>
  <c r="C123" i="5"/>
  <c r="C124" i="5"/>
  <c r="C125" i="5"/>
  <c r="E125" i="5" s="1"/>
  <c r="C126" i="5"/>
  <c r="C127" i="5"/>
  <c r="C128" i="5"/>
  <c r="C129" i="5"/>
  <c r="E129" i="5" s="1"/>
  <c r="C130" i="5"/>
  <c r="C131" i="5"/>
  <c r="E131" i="5" s="1"/>
  <c r="C132" i="5"/>
  <c r="C133" i="5"/>
  <c r="C134" i="5"/>
  <c r="C135" i="5"/>
  <c r="E135" i="5" s="1"/>
  <c r="C136" i="5"/>
  <c r="C137" i="5"/>
  <c r="E137" i="5" s="1"/>
  <c r="C138" i="5"/>
  <c r="C139" i="5"/>
  <c r="C140" i="5"/>
  <c r="C141" i="5"/>
  <c r="C142" i="5"/>
  <c r="C143" i="5"/>
  <c r="E143" i="5" s="1"/>
  <c r="C144" i="5"/>
  <c r="C145" i="5"/>
  <c r="E145" i="5" s="1"/>
  <c r="C146" i="5"/>
  <c r="C147" i="5"/>
  <c r="C148" i="5"/>
  <c r="C149" i="5"/>
  <c r="E149" i="5" s="1"/>
  <c r="C150" i="5"/>
  <c r="C151" i="5"/>
  <c r="C152" i="5"/>
  <c r="C153" i="5"/>
  <c r="E153" i="5" s="1"/>
  <c r="C154" i="5"/>
  <c r="C155" i="5"/>
  <c r="E155" i="5" s="1"/>
  <c r="C156" i="5"/>
  <c r="C157" i="5"/>
  <c r="C158" i="5"/>
  <c r="C159" i="5"/>
  <c r="E159" i="5" s="1"/>
  <c r="C160" i="5"/>
  <c r="C161" i="5"/>
  <c r="E161" i="5" s="1"/>
  <c r="C162" i="5"/>
  <c r="C163" i="5"/>
  <c r="C164" i="5"/>
  <c r="C165" i="5"/>
  <c r="C166" i="5"/>
  <c r="C167" i="5"/>
  <c r="E167" i="5" s="1"/>
  <c r="C168" i="5"/>
  <c r="C169" i="5"/>
  <c r="C170" i="5"/>
  <c r="C171" i="5"/>
  <c r="E171" i="5" s="1"/>
  <c r="C172" i="5"/>
  <c r="E172" i="5" s="1"/>
  <c r="C173" i="5"/>
  <c r="E173" i="5" s="1"/>
  <c r="C174" i="5"/>
  <c r="E174" i="5" s="1"/>
  <c r="C175" i="5"/>
  <c r="C176" i="5"/>
  <c r="C177" i="5"/>
  <c r="E177" i="5" s="1"/>
  <c r="C178" i="5"/>
  <c r="E178" i="5" s="1"/>
  <c r="C179" i="5"/>
  <c r="E179" i="5" s="1"/>
  <c r="C180" i="5"/>
  <c r="E180" i="5" s="1"/>
  <c r="C181" i="5"/>
  <c r="C182" i="5"/>
  <c r="C183" i="5"/>
  <c r="E183" i="5" s="1"/>
  <c r="C184" i="5"/>
  <c r="E184" i="5" s="1"/>
  <c r="C185" i="5"/>
  <c r="E185" i="5" s="1"/>
  <c r="C186" i="5"/>
  <c r="E186" i="5" s="1"/>
  <c r="C187" i="5"/>
  <c r="C188" i="5"/>
  <c r="C189" i="5"/>
  <c r="E189" i="5" s="1"/>
  <c r="C190" i="5"/>
  <c r="E190" i="5" s="1"/>
  <c r="C191" i="5"/>
  <c r="E191" i="5" s="1"/>
  <c r="C192" i="5"/>
  <c r="E192" i="5" s="1"/>
  <c r="C193" i="5"/>
  <c r="C194" i="5"/>
  <c r="C195" i="5"/>
  <c r="C196" i="5"/>
  <c r="E196" i="5" s="1"/>
  <c r="C197" i="5"/>
  <c r="E197" i="5" s="1"/>
  <c r="C198" i="5"/>
  <c r="E198" i="5" s="1"/>
  <c r="C199" i="5"/>
  <c r="E199" i="5" s="1"/>
  <c r="C200" i="5"/>
  <c r="C201" i="5"/>
  <c r="C202" i="5"/>
  <c r="E202" i="5" s="1"/>
  <c r="C203" i="5"/>
  <c r="E203" i="5" s="1"/>
  <c r="C204" i="5"/>
  <c r="E204" i="5" s="1"/>
  <c r="C205" i="5"/>
  <c r="C206" i="5"/>
  <c r="E206" i="5" s="1"/>
  <c r="C207" i="5"/>
  <c r="E207" i="5" s="1"/>
  <c r="C208" i="5"/>
  <c r="C209" i="5"/>
  <c r="E209" i="5" s="1"/>
  <c r="C210" i="5"/>
  <c r="E210" i="5" s="1"/>
  <c r="C211" i="5"/>
  <c r="C212" i="5"/>
  <c r="C213" i="5"/>
  <c r="E213" i="5" s="1"/>
  <c r="C214" i="5"/>
  <c r="E214" i="5" s="1"/>
  <c r="C215" i="5"/>
  <c r="E215" i="5" s="1"/>
  <c r="C216" i="5"/>
  <c r="E216" i="5" s="1"/>
  <c r="C217" i="5"/>
  <c r="C218" i="5"/>
  <c r="E218" i="5" s="1"/>
  <c r="C219" i="5"/>
  <c r="C220" i="5"/>
  <c r="E220" i="5" s="1"/>
  <c r="C221" i="5"/>
  <c r="C222" i="5"/>
  <c r="E222" i="5" s="1"/>
  <c r="C223" i="5"/>
  <c r="E223" i="5" s="1"/>
  <c r="C224" i="5"/>
  <c r="C225" i="5"/>
  <c r="E225" i="5" s="1"/>
  <c r="C226" i="5"/>
  <c r="E226" i="5" s="1"/>
  <c r="C227" i="5"/>
  <c r="E227" i="5" s="1"/>
  <c r="C228" i="5"/>
  <c r="E228" i="5" s="1"/>
  <c r="C229" i="5"/>
  <c r="C230" i="5"/>
  <c r="E230" i="5" s="1"/>
  <c r="C231" i="5"/>
  <c r="C232" i="5"/>
  <c r="E232" i="5" s="1"/>
  <c r="C233" i="5"/>
  <c r="C234" i="5"/>
  <c r="E234" i="5" s="1"/>
  <c r="C235" i="5"/>
  <c r="C236" i="5"/>
  <c r="C237" i="5"/>
  <c r="C238" i="5"/>
  <c r="E238" i="5" s="1"/>
  <c r="C239" i="5"/>
  <c r="E239" i="5" s="1"/>
  <c r="C240" i="5"/>
  <c r="E240" i="5" s="1"/>
  <c r="C241" i="5"/>
  <c r="C242" i="5"/>
  <c r="E242" i="5" s="1"/>
  <c r="C243" i="5"/>
  <c r="E243" i="5" s="1"/>
  <c r="C244" i="5"/>
  <c r="E244" i="5" s="1"/>
  <c r="C245" i="5"/>
  <c r="C246" i="5"/>
  <c r="E246" i="5" s="1"/>
  <c r="C247" i="5"/>
  <c r="C248" i="5"/>
  <c r="C249" i="5"/>
  <c r="E249" i="5" s="1"/>
  <c r="C250" i="5"/>
  <c r="E250" i="5" s="1"/>
  <c r="C251" i="5"/>
  <c r="E251" i="5" s="1"/>
  <c r="C252" i="5"/>
  <c r="E252" i="5" s="1"/>
  <c r="C253" i="5"/>
  <c r="C254" i="5"/>
  <c r="E254" i="5" s="1"/>
  <c r="C255" i="5"/>
  <c r="C256" i="5"/>
  <c r="E256" i="5" s="1"/>
  <c r="C257" i="5"/>
  <c r="E257" i="5" s="1"/>
  <c r="C258" i="5"/>
  <c r="E258" i="5" s="1"/>
  <c r="C259" i="5"/>
  <c r="C260" i="5"/>
  <c r="C261" i="5"/>
  <c r="E261" i="5" s="1"/>
  <c r="C262" i="5"/>
  <c r="E262" i="5" s="1"/>
  <c r="C263" i="5"/>
  <c r="E263" i="5" s="1"/>
  <c r="C264" i="5"/>
  <c r="E264" i="5" s="1"/>
  <c r="C265" i="5"/>
  <c r="E265" i="5" s="1"/>
  <c r="C266" i="5"/>
  <c r="E266" i="5" s="1"/>
  <c r="C267" i="5"/>
  <c r="E267" i="5" s="1"/>
  <c r="C268" i="5"/>
  <c r="E268" i="5" s="1"/>
  <c r="C269" i="5"/>
  <c r="E269" i="5" s="1"/>
  <c r="C270" i="5"/>
  <c r="E270" i="5" s="1"/>
  <c r="C271" i="5"/>
  <c r="C272" i="5"/>
  <c r="C273" i="5"/>
  <c r="C274" i="5"/>
  <c r="E274" i="5" s="1"/>
  <c r="C275" i="5"/>
  <c r="E275" i="5" s="1"/>
  <c r="C276" i="5"/>
  <c r="E276" i="5" s="1"/>
  <c r="C277" i="5"/>
  <c r="C278" i="5"/>
  <c r="E278" i="5" s="1"/>
  <c r="C279" i="5"/>
  <c r="C280" i="5"/>
  <c r="E280" i="5" s="1"/>
  <c r="C281" i="5"/>
  <c r="C282" i="5"/>
  <c r="E282" i="5" s="1"/>
  <c r="C283" i="5"/>
  <c r="C284" i="5"/>
  <c r="C285" i="5"/>
  <c r="C286" i="5"/>
  <c r="E286" i="5" s="1"/>
  <c r="C287" i="5"/>
  <c r="E287" i="5" s="1"/>
  <c r="C288" i="5"/>
  <c r="E288" i="5" s="1"/>
  <c r="C289" i="5"/>
  <c r="E289" i="5" s="1"/>
  <c r="C290" i="5"/>
  <c r="C291" i="5"/>
  <c r="E291" i="5" s="1"/>
  <c r="C292" i="5"/>
  <c r="E292" i="5" s="1"/>
  <c r="C293" i="5"/>
  <c r="C294" i="5"/>
  <c r="E294" i="5" s="1"/>
  <c r="C295" i="5"/>
  <c r="C296" i="5"/>
  <c r="C297" i="5"/>
  <c r="C298" i="5"/>
  <c r="E298" i="5" s="1"/>
  <c r="C299" i="5"/>
  <c r="E299" i="5" s="1"/>
  <c r="C300" i="5"/>
  <c r="E300" i="5" s="1"/>
  <c r="C301" i="5"/>
  <c r="C302" i="5"/>
  <c r="E302" i="5" s="1"/>
  <c r="C303" i="5"/>
  <c r="E303" i="5" s="1"/>
  <c r="C304" i="5"/>
  <c r="E304" i="5" s="1"/>
  <c r="C305" i="5"/>
  <c r="E305" i="5" s="1"/>
  <c r="C306" i="5"/>
  <c r="E306" i="5" s="1"/>
  <c r="C307" i="5"/>
  <c r="C308" i="5"/>
  <c r="C309" i="5"/>
  <c r="C310" i="5"/>
  <c r="E310" i="5" s="1"/>
  <c r="C311" i="5"/>
  <c r="E311" i="5" s="1"/>
  <c r="C312" i="5"/>
  <c r="E312" i="5" s="1"/>
  <c r="C313" i="5"/>
  <c r="C314" i="5"/>
  <c r="E314" i="5" s="1"/>
  <c r="C315" i="5"/>
  <c r="E315" i="5" s="1"/>
  <c r="C316" i="5"/>
  <c r="C317" i="5"/>
  <c r="E317" i="5" s="1"/>
  <c r="C318" i="5"/>
  <c r="E318" i="5" s="1"/>
  <c r="C319" i="5"/>
  <c r="C320" i="5"/>
  <c r="C321" i="5"/>
  <c r="E321" i="5" s="1"/>
  <c r="C322" i="5"/>
  <c r="E322" i="5" s="1"/>
  <c r="C323" i="5"/>
  <c r="E323" i="5" s="1"/>
  <c r="C324" i="5"/>
  <c r="E324" i="5" s="1"/>
  <c r="C325" i="5"/>
  <c r="C326" i="5"/>
  <c r="E326" i="5" s="1"/>
  <c r="C327" i="5"/>
  <c r="C328" i="5"/>
  <c r="E328" i="5" s="1"/>
  <c r="C329" i="5"/>
  <c r="C330" i="5"/>
  <c r="E330" i="5" s="1"/>
  <c r="C331" i="5"/>
  <c r="C332" i="5"/>
  <c r="C333" i="5"/>
  <c r="E333" i="5" s="1"/>
  <c r="C334" i="5"/>
  <c r="E334" i="5" s="1"/>
  <c r="C335" i="5"/>
  <c r="E335" i="5" s="1"/>
  <c r="C336" i="5"/>
  <c r="E336" i="5" s="1"/>
  <c r="C337" i="5"/>
  <c r="C338" i="5"/>
  <c r="E338" i="5" s="1"/>
  <c r="C339" i="5"/>
  <c r="E339" i="5" s="1"/>
  <c r="C340" i="5"/>
  <c r="C341" i="5"/>
  <c r="E341" i="5" s="1"/>
  <c r="C342" i="5"/>
  <c r="E342" i="5" s="1"/>
  <c r="C343" i="5"/>
  <c r="E343" i="5" s="1"/>
  <c r="C344" i="5"/>
  <c r="C345" i="5"/>
  <c r="C346" i="5"/>
  <c r="E346" i="5" s="1"/>
  <c r="C347" i="5"/>
  <c r="E347" i="5" s="1"/>
  <c r="C348" i="5"/>
  <c r="E348" i="5" s="1"/>
  <c r="C349" i="5"/>
  <c r="C350" i="5"/>
  <c r="E350" i="5" s="1"/>
  <c r="C351" i="5"/>
  <c r="E351" i="5" s="1"/>
  <c r="C352" i="5"/>
  <c r="E352" i="5" s="1"/>
  <c r="C353" i="5"/>
  <c r="C354" i="5"/>
  <c r="E354" i="5" s="1"/>
  <c r="C355" i="5"/>
  <c r="C356" i="5"/>
  <c r="C357" i="5"/>
  <c r="E357" i="5" s="1"/>
  <c r="C358" i="5"/>
  <c r="E358" i="5" s="1"/>
  <c r="C359" i="5"/>
  <c r="E359" i="5" s="1"/>
  <c r="C360" i="5"/>
  <c r="E360" i="5" s="1"/>
  <c r="C361" i="5"/>
  <c r="C362" i="5"/>
  <c r="E362" i="5" s="1"/>
  <c r="C363" i="5"/>
  <c r="E363" i="5" s="1"/>
  <c r="C364" i="5"/>
  <c r="E364" i="5" s="1"/>
  <c r="C365" i="5"/>
  <c r="E365" i="5" s="1"/>
  <c r="C366" i="5"/>
  <c r="E366" i="5" s="1"/>
  <c r="C367" i="5"/>
  <c r="E367" i="5" s="1"/>
  <c r="C368" i="5"/>
  <c r="C369" i="5"/>
  <c r="D369" i="5" s="1"/>
  <c r="O369" i="5" s="1"/>
  <c r="C370" i="5"/>
  <c r="D370" i="5" s="1"/>
  <c r="C371" i="5"/>
  <c r="E371" i="5" s="1"/>
  <c r="C372" i="5"/>
  <c r="D372" i="5" s="1"/>
  <c r="C373" i="5"/>
  <c r="C374" i="5"/>
  <c r="C375" i="5"/>
  <c r="D375" i="5" s="1"/>
  <c r="O375" i="5" s="1"/>
  <c r="C376" i="5"/>
  <c r="D376" i="5" s="1"/>
  <c r="C377" i="5"/>
  <c r="D377" i="5" s="1"/>
  <c r="O377" i="5" s="1"/>
  <c r="C378" i="5"/>
  <c r="C379" i="5"/>
  <c r="C380" i="5"/>
  <c r="C381" i="5"/>
  <c r="D381" i="5" s="1"/>
  <c r="O381" i="5" s="1"/>
  <c r="C382" i="5"/>
  <c r="C383" i="5"/>
  <c r="D383" i="5" s="1"/>
  <c r="C384" i="5"/>
  <c r="D384" i="5" s="1"/>
  <c r="C385" i="5"/>
  <c r="D385" i="5" s="1"/>
  <c r="O385" i="5" s="1"/>
  <c r="C386" i="5"/>
  <c r="D386" i="5" s="1"/>
  <c r="C387" i="5"/>
  <c r="C388" i="5"/>
  <c r="C389" i="5"/>
  <c r="D389" i="5" s="1"/>
  <c r="O389" i="5" s="1"/>
  <c r="C390" i="5"/>
  <c r="C391" i="5"/>
  <c r="E391" i="5" s="1"/>
  <c r="C392" i="5"/>
  <c r="C393" i="5"/>
  <c r="E393" i="5" s="1"/>
  <c r="C394" i="5"/>
  <c r="E394" i="5" s="1"/>
  <c r="C395" i="5"/>
  <c r="E395" i="5" s="1"/>
  <c r="C396" i="5"/>
  <c r="D396" i="5" s="1"/>
  <c r="C397" i="5"/>
  <c r="C398" i="5"/>
  <c r="C399" i="5"/>
  <c r="E399" i="5" s="1"/>
  <c r="C400" i="5"/>
  <c r="D400" i="5" s="1"/>
  <c r="C401" i="5"/>
  <c r="D401" i="5" s="1"/>
  <c r="O401" i="5" s="1"/>
  <c r="C402" i="5"/>
  <c r="E402" i="5" s="1"/>
  <c r="C403" i="5"/>
  <c r="C404" i="5"/>
  <c r="E404" i="5" s="1"/>
  <c r="C405" i="5"/>
  <c r="E405" i="5" s="1"/>
  <c r="C406" i="5"/>
  <c r="C407" i="5"/>
  <c r="D407" i="5" s="1"/>
  <c r="C408" i="5"/>
  <c r="C409" i="5"/>
  <c r="C410" i="5"/>
  <c r="E410" i="5" s="1"/>
  <c r="C411" i="5"/>
  <c r="E411" i="5" s="1"/>
  <c r="C412" i="5"/>
  <c r="D412" i="5" s="1"/>
  <c r="C413" i="5"/>
  <c r="E413" i="5" s="1"/>
  <c r="C414" i="5"/>
  <c r="C415" i="5"/>
  <c r="E415" i="5" s="1"/>
  <c r="C416" i="5"/>
  <c r="E416" i="5" s="1"/>
  <c r="C417" i="5"/>
  <c r="D417" i="5" s="1"/>
  <c r="O417" i="5" s="1"/>
  <c r="C418" i="5"/>
  <c r="D418" i="5" s="1"/>
  <c r="C419" i="5"/>
  <c r="D419" i="5" s="1"/>
  <c r="C420" i="5"/>
  <c r="E420" i="5" s="1"/>
  <c r="C421" i="5"/>
  <c r="D421" i="5" s="1"/>
  <c r="O421" i="5" s="1"/>
  <c r="C422" i="5"/>
  <c r="C423" i="5"/>
  <c r="D423" i="5" s="1"/>
  <c r="O423" i="5" s="1"/>
  <c r="C424" i="5"/>
  <c r="D424" i="5" s="1"/>
  <c r="C425" i="5"/>
  <c r="E425" i="5" s="1"/>
  <c r="C426" i="5"/>
  <c r="E426" i="5" s="1"/>
  <c r="C427" i="5"/>
  <c r="E427" i="5" s="1"/>
  <c r="C428" i="5"/>
  <c r="D428" i="5" s="1"/>
  <c r="C429" i="5"/>
  <c r="E429" i="5" s="1"/>
  <c r="C430" i="5"/>
  <c r="C431" i="5"/>
  <c r="E431" i="5" s="1"/>
  <c r="C432" i="5"/>
  <c r="C433" i="5"/>
  <c r="E433" i="5" s="1"/>
  <c r="C434" i="5"/>
  <c r="D434" i="5" s="1"/>
  <c r="C435" i="5"/>
  <c r="D435" i="5" s="1"/>
  <c r="C436" i="5"/>
  <c r="D436" i="5" s="1"/>
  <c r="C437" i="5"/>
  <c r="E437" i="5" s="1"/>
  <c r="C438" i="5"/>
  <c r="C439" i="5"/>
  <c r="C440" i="5"/>
  <c r="C441" i="5"/>
  <c r="E441" i="5" s="1"/>
  <c r="C442" i="5"/>
  <c r="D442" i="5" s="1"/>
  <c r="C443" i="5"/>
  <c r="E443" i="5" s="1"/>
  <c r="C444" i="5"/>
  <c r="C445" i="5"/>
  <c r="D445" i="5" s="1"/>
  <c r="O445" i="5" s="1"/>
  <c r="C446" i="5"/>
  <c r="C447" i="5"/>
  <c r="E447" i="5" s="1"/>
  <c r="C448" i="5"/>
  <c r="C449" i="5"/>
  <c r="C450" i="5"/>
  <c r="D450" i="5" s="1"/>
  <c r="C451" i="5"/>
  <c r="D451" i="5" s="1"/>
  <c r="C452" i="5"/>
  <c r="C453" i="5"/>
  <c r="D453" i="5" s="1"/>
  <c r="O453" i="5" s="1"/>
  <c r="C454" i="5"/>
  <c r="E454" i="5" s="1"/>
  <c r="C455" i="5"/>
  <c r="D455" i="5" s="1"/>
  <c r="C456" i="5"/>
  <c r="C457" i="5"/>
  <c r="D457" i="5" s="1"/>
  <c r="O457" i="5" s="1"/>
  <c r="C458" i="5"/>
  <c r="D458" i="5" s="1"/>
  <c r="C459" i="5"/>
  <c r="D459" i="5" s="1"/>
  <c r="C460" i="5"/>
  <c r="D460" i="5" s="1"/>
  <c r="C461" i="5"/>
  <c r="E461" i="5" s="1"/>
  <c r="C462" i="5"/>
  <c r="C463" i="5"/>
  <c r="D463" i="5" s="1"/>
  <c r="O463" i="5" s="1"/>
  <c r="C464" i="5"/>
  <c r="C465" i="5"/>
  <c r="C466" i="5"/>
  <c r="E466" i="5" s="1"/>
  <c r="C467" i="5"/>
  <c r="E467" i="5" s="1"/>
  <c r="C468" i="5"/>
  <c r="C469" i="5"/>
  <c r="C470" i="5"/>
  <c r="D470" i="5" s="1"/>
  <c r="C471" i="5"/>
  <c r="D471" i="5" s="1"/>
  <c r="O471" i="5" s="1"/>
  <c r="C472" i="5"/>
  <c r="C473" i="5"/>
  <c r="E473" i="5" s="1"/>
  <c r="C474" i="5"/>
  <c r="E474" i="5" s="1"/>
  <c r="C475" i="5"/>
  <c r="C476" i="5"/>
  <c r="C477" i="5"/>
  <c r="D477" i="5" s="1"/>
  <c r="O477" i="5" s="1"/>
  <c r="C478" i="5"/>
  <c r="E478" i="5" s="1"/>
  <c r="C479" i="5"/>
  <c r="E479" i="5" s="1"/>
  <c r="C480" i="5"/>
  <c r="D480" i="5" s="1"/>
  <c r="C481" i="5"/>
  <c r="C482" i="5"/>
  <c r="E482" i="5" s="1"/>
  <c r="C483" i="5"/>
  <c r="D483" i="5" s="1"/>
  <c r="C484" i="5"/>
  <c r="D484" i="5" s="1"/>
  <c r="C485" i="5"/>
  <c r="C486" i="5"/>
  <c r="E486" i="5" s="1"/>
  <c r="C487" i="5"/>
  <c r="C488" i="5"/>
  <c r="C489" i="5"/>
  <c r="D489" i="5" s="1"/>
  <c r="O489" i="5" s="1"/>
  <c r="C490" i="5"/>
  <c r="D490" i="5" s="1"/>
  <c r="C491" i="5"/>
  <c r="E491" i="5" s="1"/>
  <c r="C492" i="5"/>
  <c r="C493" i="5"/>
  <c r="C494" i="5"/>
  <c r="D494" i="5" s="1"/>
  <c r="C495" i="5"/>
  <c r="C496" i="5"/>
  <c r="C497" i="5"/>
  <c r="D497" i="5" s="1"/>
  <c r="O497" i="5" s="1"/>
  <c r="C498" i="5"/>
  <c r="D498" i="5" s="1"/>
  <c r="C499" i="5"/>
  <c r="D499" i="5" s="1"/>
  <c r="C500" i="5"/>
  <c r="D500" i="5" s="1"/>
  <c r="C501" i="5"/>
  <c r="D501" i="5" s="1"/>
  <c r="O501" i="5" s="1"/>
  <c r="C502" i="5"/>
  <c r="D502" i="5" s="1"/>
  <c r="C503" i="5"/>
  <c r="E503" i="5" s="1"/>
  <c r="C504" i="5"/>
  <c r="C505" i="5"/>
  <c r="C506" i="5"/>
  <c r="E506" i="5" s="1"/>
  <c r="C507" i="5"/>
  <c r="E507" i="5" s="1"/>
  <c r="C508" i="5"/>
  <c r="D508" i="5" s="1"/>
  <c r="C509" i="5"/>
  <c r="D509" i="5" s="1"/>
  <c r="O509" i="5" s="1"/>
  <c r="C510" i="5"/>
  <c r="E510" i="5" s="1"/>
  <c r="C511" i="5"/>
  <c r="C512" i="5"/>
  <c r="C513" i="5"/>
  <c r="C514" i="5"/>
  <c r="C515" i="5"/>
  <c r="E515" i="5" s="1"/>
  <c r="C516" i="5"/>
  <c r="C517" i="5"/>
  <c r="D517" i="5" s="1"/>
  <c r="O517" i="5" s="1"/>
  <c r="C518" i="5"/>
  <c r="E518" i="5" s="1"/>
  <c r="C519" i="5"/>
  <c r="E519" i="5" s="1"/>
  <c r="C520" i="5"/>
  <c r="E520" i="5" s="1"/>
  <c r="C521" i="5"/>
  <c r="E521" i="5" s="1"/>
  <c r="C522" i="5"/>
  <c r="D522" i="5" s="1"/>
  <c r="C523" i="5"/>
  <c r="D523" i="5" s="1"/>
  <c r="C524" i="5"/>
  <c r="C525" i="5"/>
  <c r="E525" i="5" s="1"/>
  <c r="C526" i="5"/>
  <c r="E526" i="5" s="1"/>
  <c r="C527" i="5"/>
  <c r="E527" i="5" s="1"/>
  <c r="C528" i="5"/>
  <c r="E528" i="5" s="1"/>
  <c r="C529" i="5"/>
  <c r="D529" i="5" s="1"/>
  <c r="O529" i="5" s="1"/>
  <c r="C530" i="5"/>
  <c r="D530" i="5" s="1"/>
  <c r="C531" i="5"/>
  <c r="C532" i="5"/>
  <c r="C533" i="5"/>
  <c r="C534" i="5"/>
  <c r="E534" i="5" s="1"/>
  <c r="C535" i="5"/>
  <c r="D535" i="5" s="1"/>
  <c r="O535" i="5" s="1"/>
  <c r="C536" i="5"/>
  <c r="C537" i="5"/>
  <c r="D537" i="5" s="1"/>
  <c r="O537" i="5" s="1"/>
  <c r="C538" i="5"/>
  <c r="E538" i="5" s="1"/>
  <c r="C539" i="5"/>
  <c r="E539" i="5" s="1"/>
  <c r="C540" i="5"/>
  <c r="C541" i="5"/>
  <c r="E541" i="5" s="1"/>
  <c r="C542" i="5"/>
  <c r="E542" i="5" s="1"/>
  <c r="C543" i="5"/>
  <c r="D543" i="5" s="1"/>
  <c r="O543" i="5" s="1"/>
  <c r="C544" i="5"/>
  <c r="E544" i="5" s="1"/>
  <c r="C545" i="5"/>
  <c r="C546" i="5"/>
  <c r="C547" i="5"/>
  <c r="E547" i="5" s="1"/>
  <c r="C548" i="5"/>
  <c r="E548" i="5" s="1"/>
  <c r="C549" i="5"/>
  <c r="E549" i="5" s="1"/>
  <c r="C550" i="5"/>
  <c r="E550" i="5" s="1"/>
  <c r="C551" i="5"/>
  <c r="E551" i="5" s="1"/>
  <c r="C552" i="5"/>
  <c r="C553" i="5"/>
  <c r="E553" i="5" s="1"/>
  <c r="C554" i="5"/>
  <c r="E554" i="5" s="1"/>
  <c r="C555" i="5"/>
  <c r="E555" i="5" s="1"/>
  <c r="C556" i="5"/>
  <c r="C557" i="5"/>
  <c r="E557" i="5" s="1"/>
  <c r="C558" i="5"/>
  <c r="E558" i="5" s="1"/>
  <c r="C559" i="5"/>
  <c r="C560" i="5"/>
  <c r="E560" i="5" s="1"/>
  <c r="C561" i="5"/>
  <c r="E561" i="5" s="1"/>
  <c r="C562" i="5"/>
  <c r="D562" i="5" s="1"/>
  <c r="C563" i="5"/>
  <c r="E563" i="5" s="1"/>
  <c r="C564" i="5"/>
  <c r="D564" i="5" s="1"/>
  <c r="C565" i="5"/>
  <c r="C566" i="5"/>
  <c r="E566" i="5" s="1"/>
  <c r="C567" i="5"/>
  <c r="E567" i="5" s="1"/>
  <c r="C568" i="5"/>
  <c r="C569" i="5"/>
  <c r="C570" i="5"/>
  <c r="C571" i="5"/>
  <c r="E571" i="5" s="1"/>
  <c r="C572" i="5"/>
  <c r="E572" i="5" s="1"/>
  <c r="C573" i="5"/>
  <c r="E573" i="5" s="1"/>
  <c r="C574" i="5"/>
  <c r="E574" i="5" s="1"/>
  <c r="C575" i="5"/>
  <c r="E575" i="5" s="1"/>
  <c r="C576" i="5"/>
  <c r="D576" i="5" s="1"/>
  <c r="C577" i="5"/>
  <c r="D577" i="5" s="1"/>
  <c r="O577" i="5" s="1"/>
  <c r="C578" i="5"/>
  <c r="E578" i="5" s="1"/>
  <c r="C579" i="5"/>
  <c r="D579" i="5" s="1"/>
  <c r="C580" i="5"/>
  <c r="E580" i="5" s="1"/>
  <c r="C581" i="5"/>
  <c r="E581" i="5" s="1"/>
  <c r="C582" i="5"/>
  <c r="D582" i="5" s="1"/>
  <c r="C583" i="5"/>
  <c r="C584" i="5"/>
  <c r="E584" i="5" s="1"/>
  <c r="C585" i="5"/>
  <c r="D585" i="5" s="1"/>
  <c r="O585" i="5" s="1"/>
  <c r="C586" i="5"/>
  <c r="E586" i="5" s="1"/>
  <c r="C587" i="5"/>
  <c r="E587" i="5" s="1"/>
  <c r="C588" i="5"/>
  <c r="C589" i="5"/>
  <c r="C590" i="5"/>
  <c r="D590" i="5" s="1"/>
  <c r="C591" i="5"/>
  <c r="D591" i="5" s="1"/>
  <c r="O591" i="5" s="1"/>
  <c r="C592" i="5"/>
  <c r="D592" i="5" s="1"/>
  <c r="C593" i="5"/>
  <c r="E593" i="5" s="1"/>
  <c r="C594" i="5"/>
  <c r="C595" i="5"/>
  <c r="E595" i="5" s="1"/>
  <c r="C596" i="5"/>
  <c r="D596" i="5" s="1"/>
  <c r="C597" i="5"/>
  <c r="E597" i="5" s="1"/>
  <c r="C598" i="5"/>
  <c r="E598" i="5" s="1"/>
  <c r="C599" i="5"/>
  <c r="E599" i="5" s="1"/>
  <c r="C600" i="5"/>
  <c r="E600" i="5" s="1"/>
  <c r="C601" i="5"/>
  <c r="C602" i="5"/>
  <c r="E602" i="5" s="1"/>
  <c r="C603" i="5"/>
  <c r="E603" i="5" s="1"/>
  <c r="C604" i="5"/>
  <c r="E604" i="5" s="1"/>
  <c r="C605" i="5"/>
  <c r="E605" i="5" s="1"/>
  <c r="C606" i="5"/>
  <c r="D606" i="5" s="1"/>
  <c r="C607" i="5"/>
  <c r="E607" i="5" s="1"/>
  <c r="C608" i="5"/>
  <c r="E608" i="5" s="1"/>
  <c r="C609" i="5"/>
  <c r="E609" i="5" s="1"/>
  <c r="C610" i="5"/>
  <c r="E610" i="5" s="1"/>
  <c r="C611" i="5"/>
  <c r="E611" i="5" s="1"/>
  <c r="C612" i="5"/>
  <c r="E612" i="5" s="1"/>
  <c r="C613" i="5"/>
  <c r="E613" i="5" s="1"/>
  <c r="C614" i="5"/>
  <c r="C615" i="5"/>
  <c r="D615" i="5" s="1"/>
  <c r="O615" i="5" s="1"/>
  <c r="C616" i="5"/>
  <c r="C617" i="5"/>
  <c r="C618" i="5"/>
  <c r="D618" i="5" s="1"/>
  <c r="O618" i="5" s="1"/>
  <c r="C619" i="5"/>
  <c r="E619" i="5" s="1"/>
  <c r="C620" i="5"/>
  <c r="E620" i="5" s="1"/>
  <c r="C621" i="5"/>
  <c r="E621" i="5" s="1"/>
  <c r="C622" i="5"/>
  <c r="E622" i="5" s="1"/>
  <c r="C623" i="5"/>
  <c r="E623" i="5" s="1"/>
  <c r="C624" i="5"/>
  <c r="C625" i="5"/>
  <c r="C626" i="5"/>
  <c r="E626" i="5" s="1"/>
  <c r="C627" i="5"/>
  <c r="C628" i="5"/>
  <c r="E628" i="5" s="1"/>
  <c r="C629" i="5"/>
  <c r="E629" i="5" s="1"/>
  <c r="C630" i="5"/>
  <c r="E630" i="5" s="1"/>
  <c r="C631" i="5"/>
  <c r="C632" i="5"/>
  <c r="E632" i="5" s="1"/>
  <c r="C633" i="5"/>
  <c r="E633" i="5" s="1"/>
  <c r="C634" i="5"/>
  <c r="D634" i="5" s="1"/>
  <c r="O634" i="5" s="1"/>
  <c r="C635" i="5"/>
  <c r="E635" i="5" s="1"/>
  <c r="C636" i="5"/>
  <c r="C637" i="5"/>
  <c r="C638" i="5"/>
  <c r="E638" i="5" s="1"/>
  <c r="C639" i="5"/>
  <c r="E639" i="5" s="1"/>
  <c r="C640" i="5"/>
  <c r="C641" i="5"/>
  <c r="C642" i="5"/>
  <c r="D642" i="5" s="1"/>
  <c r="O642" i="5" s="1"/>
  <c r="C643" i="5"/>
  <c r="D643" i="5" s="1"/>
  <c r="O643" i="5" s="1"/>
  <c r="C644" i="5"/>
  <c r="D644" i="5" s="1"/>
  <c r="O644" i="5" s="1"/>
  <c r="C645" i="5"/>
  <c r="E645" i="5" s="1"/>
  <c r="C646" i="5"/>
  <c r="C647" i="5"/>
  <c r="E647" i="5" s="1"/>
  <c r="C648" i="5"/>
  <c r="E648" i="5" s="1"/>
  <c r="C649" i="5"/>
  <c r="C650" i="5"/>
  <c r="D650" i="5" s="1"/>
  <c r="O650" i="5" s="1"/>
  <c r="C651" i="5"/>
  <c r="E651" i="5" s="1"/>
  <c r="C652" i="5"/>
  <c r="E652" i="5" s="1"/>
  <c r="C653" i="5"/>
  <c r="C654" i="5"/>
  <c r="E654" i="5" s="1"/>
  <c r="C655" i="5"/>
  <c r="C656" i="5"/>
  <c r="E656" i="5" s="1"/>
  <c r="C657" i="5"/>
  <c r="C658" i="5"/>
  <c r="E658" i="5" s="1"/>
  <c r="C659" i="5"/>
  <c r="E659" i="5" s="1"/>
  <c r="C660" i="5"/>
  <c r="C661" i="5"/>
  <c r="C662" i="5"/>
  <c r="E662" i="5" s="1"/>
  <c r="C663" i="5"/>
  <c r="E663" i="5" s="1"/>
  <c r="C664" i="5"/>
  <c r="D664" i="5" s="1"/>
  <c r="O664" i="5" s="1"/>
  <c r="C665" i="5"/>
  <c r="E665" i="5" s="1"/>
  <c r="C666" i="5"/>
  <c r="C667" i="5"/>
  <c r="E667" i="5" s="1"/>
  <c r="C668" i="5"/>
  <c r="E668" i="5" s="1"/>
  <c r="C669" i="5"/>
  <c r="E669" i="5" s="1"/>
  <c r="C670" i="5"/>
  <c r="D670" i="5" s="1"/>
  <c r="O670" i="5" s="1"/>
  <c r="C671" i="5"/>
  <c r="E671" i="5" s="1"/>
  <c r="C672" i="5"/>
  <c r="C673" i="5"/>
  <c r="D673" i="5" s="1"/>
  <c r="C674" i="5"/>
  <c r="C675" i="5"/>
  <c r="D675" i="5" s="1"/>
  <c r="C676" i="5"/>
  <c r="D676" i="5" s="1"/>
  <c r="O676" i="5" s="1"/>
  <c r="C677" i="5"/>
  <c r="C678" i="5"/>
  <c r="C679" i="5"/>
  <c r="C680" i="5"/>
  <c r="E680" i="5" s="1"/>
  <c r="C681" i="5"/>
  <c r="C682" i="5"/>
  <c r="D682" i="5" s="1"/>
  <c r="O682" i="5" s="1"/>
  <c r="C683" i="5"/>
  <c r="D683" i="5" s="1"/>
  <c r="C684" i="5"/>
  <c r="C685" i="5"/>
  <c r="D685" i="5" s="1"/>
  <c r="C686" i="5"/>
  <c r="C687" i="5"/>
  <c r="D687" i="5" s="1"/>
  <c r="C688" i="5"/>
  <c r="C689" i="5"/>
  <c r="C690" i="5"/>
  <c r="C691" i="5"/>
  <c r="C692" i="5"/>
  <c r="D692" i="5" s="1"/>
  <c r="O692" i="5" s="1"/>
  <c r="C693" i="5"/>
  <c r="C694" i="5"/>
  <c r="D694" i="5" s="1"/>
  <c r="O694" i="5" s="1"/>
  <c r="C695" i="5"/>
  <c r="D695" i="5" s="1"/>
  <c r="C696" i="5"/>
  <c r="C697" i="5"/>
  <c r="D697" i="5" s="1"/>
  <c r="C698" i="5"/>
  <c r="D698" i="5" s="1"/>
  <c r="O698" i="5" s="1"/>
  <c r="C699" i="5"/>
  <c r="D699" i="5" s="1"/>
  <c r="C700" i="5"/>
  <c r="D700" i="5" s="1"/>
  <c r="O700" i="5" s="1"/>
  <c r="C701" i="5"/>
  <c r="C702" i="5"/>
  <c r="C703" i="5"/>
  <c r="C704" i="5"/>
  <c r="D704" i="5" s="1"/>
  <c r="O704" i="5" s="1"/>
  <c r="C705" i="5"/>
  <c r="C706" i="5"/>
  <c r="C707" i="5"/>
  <c r="D707" i="5" s="1"/>
  <c r="C708" i="5"/>
  <c r="C709" i="5"/>
  <c r="D709" i="5" s="1"/>
  <c r="C710" i="5"/>
  <c r="D710" i="5" s="1"/>
  <c r="O710" i="5" s="1"/>
  <c r="C711" i="5"/>
  <c r="D711" i="5" s="1"/>
  <c r="C712" i="5"/>
  <c r="E712" i="5" s="1"/>
  <c r="C713" i="5"/>
  <c r="D713" i="5" s="1"/>
  <c r="C714" i="5"/>
  <c r="C715" i="5"/>
  <c r="D715" i="5" s="1"/>
  <c r="C716" i="5"/>
  <c r="E716" i="5" s="1"/>
  <c r="C717" i="5"/>
  <c r="D717" i="5" s="1"/>
  <c r="C718" i="5"/>
  <c r="C719" i="5"/>
  <c r="D719" i="5" s="1"/>
  <c r="C720" i="5"/>
  <c r="C721" i="5"/>
  <c r="D721" i="5" s="1"/>
  <c r="C722" i="5"/>
  <c r="E722" i="5" s="1"/>
  <c r="C723" i="5"/>
  <c r="D723" i="5" s="1"/>
  <c r="C724" i="5"/>
  <c r="D724" i="5" s="1"/>
  <c r="O724" i="5" s="1"/>
  <c r="C725" i="5"/>
  <c r="D725" i="5" s="1"/>
  <c r="C726" i="5"/>
  <c r="C727" i="5"/>
  <c r="C728" i="5"/>
  <c r="E728" i="5" s="1"/>
  <c r="C729" i="5"/>
  <c r="E729" i="5" s="1"/>
  <c r="C730" i="5"/>
  <c r="E730" i="5" s="1"/>
  <c r="C731" i="5"/>
  <c r="E731" i="5" s="1"/>
  <c r="C732" i="5"/>
  <c r="D732" i="5" s="1"/>
  <c r="O732" i="5" s="1"/>
  <c r="C733" i="5"/>
  <c r="E733" i="5" s="1"/>
  <c r="C734" i="5"/>
  <c r="E734" i="5" s="1"/>
  <c r="C735" i="5"/>
  <c r="E735" i="5" s="1"/>
  <c r="C736" i="5"/>
  <c r="C737" i="5"/>
  <c r="E737" i="5" s="1"/>
  <c r="C738" i="5"/>
  <c r="D738" i="5" s="1"/>
  <c r="O738" i="5" s="1"/>
  <c r="C739" i="5"/>
  <c r="E739" i="5" s="1"/>
  <c r="C740" i="5"/>
  <c r="D740" i="5" s="1"/>
  <c r="O740" i="5" s="1"/>
  <c r="C741" i="5"/>
  <c r="E741" i="5" s="1"/>
  <c r="C742" i="5"/>
  <c r="C743" i="5"/>
  <c r="E743" i="5" s="1"/>
  <c r="C744" i="5"/>
  <c r="E744" i="5" s="1"/>
  <c r="C745" i="5"/>
  <c r="D745" i="5" s="1"/>
  <c r="C746" i="5"/>
  <c r="E746" i="5" s="1"/>
  <c r="C747" i="5"/>
  <c r="D747" i="5" s="1"/>
  <c r="C748" i="5"/>
  <c r="C749" i="5"/>
  <c r="C750" i="5"/>
  <c r="C751" i="5"/>
  <c r="E751" i="5" s="1"/>
  <c r="C752" i="5"/>
  <c r="D752" i="5" s="1"/>
  <c r="O752" i="5" s="1"/>
  <c r="C753" i="5"/>
  <c r="E753" i="5" s="1"/>
  <c r="C754" i="5"/>
  <c r="E754" i="5" s="1"/>
  <c r="C755" i="5"/>
  <c r="E755" i="5" s="1"/>
  <c r="C756" i="5"/>
  <c r="C757" i="5"/>
  <c r="E757" i="5" s="1"/>
  <c r="C758" i="5"/>
  <c r="E758" i="5" s="1"/>
  <c r="C759" i="5"/>
  <c r="E759" i="5" s="1"/>
  <c r="C760" i="5"/>
  <c r="E760" i="5" s="1"/>
  <c r="C761" i="5"/>
  <c r="E761" i="5" s="1"/>
  <c r="C762" i="5"/>
  <c r="D762" i="5" s="1"/>
  <c r="O762" i="5" s="1"/>
  <c r="C763" i="5"/>
  <c r="E763" i="5" s="1"/>
  <c r="C764" i="5"/>
  <c r="E764" i="5" s="1"/>
  <c r="C765" i="5"/>
  <c r="D765" i="5" s="1"/>
  <c r="C766" i="5"/>
  <c r="D766" i="5" s="1"/>
  <c r="O766" i="5" s="1"/>
  <c r="C767" i="5"/>
  <c r="E767" i="5" s="1"/>
  <c r="C768" i="5"/>
  <c r="C769" i="5"/>
  <c r="C770" i="5"/>
  <c r="E770" i="5" s="1"/>
  <c r="C771" i="5"/>
  <c r="E771" i="5" s="1"/>
  <c r="C772" i="5"/>
  <c r="D772" i="5" s="1"/>
  <c r="O772" i="5" s="1"/>
  <c r="C773" i="5"/>
  <c r="C774" i="5"/>
  <c r="C775" i="5"/>
  <c r="E775" i="5" s="1"/>
  <c r="C776" i="5"/>
  <c r="E776" i="5" s="1"/>
  <c r="C777" i="5"/>
  <c r="C778" i="5"/>
  <c r="C779" i="5"/>
  <c r="E779" i="5" s="1"/>
  <c r="C780" i="5"/>
  <c r="D780" i="5" s="1"/>
  <c r="O780" i="5" s="1"/>
  <c r="C781" i="5"/>
  <c r="E781" i="5" s="1"/>
  <c r="C782" i="5"/>
  <c r="C783" i="5"/>
  <c r="C784" i="5"/>
  <c r="C785" i="5"/>
  <c r="D785" i="5" s="1"/>
  <c r="C786" i="5"/>
  <c r="D786" i="5" s="1"/>
  <c r="O786" i="5" s="1"/>
  <c r="C787" i="5"/>
  <c r="E787" i="5" s="1"/>
  <c r="C788" i="5"/>
  <c r="E788" i="5" s="1"/>
  <c r="C789" i="5"/>
  <c r="E789" i="5" s="1"/>
  <c r="C790" i="5"/>
  <c r="E790" i="5" s="1"/>
  <c r="C791" i="5"/>
  <c r="E791" i="5" s="1"/>
  <c r="C792" i="5"/>
  <c r="E792" i="5" s="1"/>
  <c r="C793" i="5"/>
  <c r="C794" i="5"/>
  <c r="E794" i="5" s="1"/>
  <c r="C795" i="5"/>
  <c r="C796" i="5"/>
  <c r="C797" i="5"/>
  <c r="C798" i="5"/>
  <c r="E798" i="5" s="1"/>
  <c r="C799" i="5"/>
  <c r="D799" i="5" s="1"/>
  <c r="C800" i="5"/>
  <c r="E800" i="5" s="1"/>
  <c r="C801" i="5"/>
  <c r="E801" i="5" s="1"/>
  <c r="C802" i="5"/>
  <c r="E802" i="5" s="1"/>
  <c r="C803" i="5"/>
  <c r="E803" i="5" s="1"/>
  <c r="C804" i="5"/>
  <c r="E804" i="5" s="1"/>
  <c r="C805" i="5"/>
  <c r="D805" i="5" s="1"/>
  <c r="C806" i="5"/>
  <c r="E806" i="5" s="1"/>
  <c r="C807" i="5"/>
  <c r="E807" i="5" s="1"/>
  <c r="C808" i="5"/>
  <c r="C809" i="5"/>
  <c r="E809" i="5" s="1"/>
  <c r="C810" i="5"/>
  <c r="C811" i="5"/>
  <c r="D811" i="5" s="1"/>
  <c r="C812" i="5"/>
  <c r="D812" i="5" s="1"/>
  <c r="O812" i="5" s="1"/>
  <c r="C813" i="5"/>
  <c r="E813" i="5" s="1"/>
  <c r="C814" i="5"/>
  <c r="C815" i="5"/>
  <c r="E815" i="5" s="1"/>
  <c r="C816" i="5"/>
  <c r="C817" i="5"/>
  <c r="E817" i="5" s="1"/>
  <c r="C818" i="5"/>
  <c r="E818" i="5" s="1"/>
  <c r="C819" i="5"/>
  <c r="E819" i="5" s="1"/>
  <c r="C820" i="5"/>
  <c r="C821" i="5"/>
  <c r="C822" i="5"/>
  <c r="C823" i="5"/>
  <c r="E823" i="5" s="1"/>
  <c r="C824" i="5"/>
  <c r="E824" i="5" s="1"/>
  <c r="C825" i="5"/>
  <c r="E825" i="5" s="1"/>
  <c r="C826" i="5"/>
  <c r="E826" i="5" s="1"/>
  <c r="C827" i="5"/>
  <c r="E827" i="5" s="1"/>
  <c r="C828" i="5"/>
  <c r="C829" i="5"/>
  <c r="E829" i="5" s="1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E945" i="5" s="1"/>
  <c r="C946" i="5"/>
  <c r="C947" i="5"/>
  <c r="E947" i="5" s="1"/>
  <c r="C948" i="5"/>
  <c r="C949" i="5"/>
  <c r="C950" i="5"/>
  <c r="C951" i="5"/>
  <c r="E951" i="5" s="1"/>
  <c r="C952" i="5"/>
  <c r="C953" i="5"/>
  <c r="C954" i="5"/>
  <c r="C955" i="5"/>
  <c r="C956" i="5"/>
  <c r="C957" i="5"/>
  <c r="E957" i="5" s="1"/>
  <c r="C958" i="5"/>
  <c r="C959" i="5"/>
  <c r="E959" i="5" s="1"/>
  <c r="C960" i="5"/>
  <c r="C961" i="5"/>
  <c r="E961" i="5" s="1"/>
  <c r="C962" i="5"/>
  <c r="C963" i="5"/>
  <c r="E963" i="5" s="1"/>
  <c r="C964" i="5"/>
  <c r="C965" i="5"/>
  <c r="E965" i="5" s="1"/>
  <c r="C966" i="5"/>
  <c r="C967" i="5"/>
  <c r="E967" i="5" s="1"/>
  <c r="C968" i="5"/>
  <c r="C969" i="5"/>
  <c r="E969" i="5" s="1"/>
  <c r="C970" i="5"/>
  <c r="C971" i="5"/>
  <c r="E971" i="5" s="1"/>
  <c r="C972" i="5"/>
  <c r="C973" i="5"/>
  <c r="C974" i="5"/>
  <c r="C975" i="5"/>
  <c r="E975" i="5" s="1"/>
  <c r="C976" i="5"/>
  <c r="C977" i="5"/>
  <c r="E977" i="5" s="1"/>
  <c r="C978" i="5"/>
  <c r="C979" i="5"/>
  <c r="C980" i="5"/>
  <c r="C981" i="5"/>
  <c r="E981" i="5" s="1"/>
  <c r="C982" i="5"/>
  <c r="C983" i="5"/>
  <c r="E983" i="5" s="1"/>
  <c r="C984" i="5"/>
  <c r="C985" i="5"/>
  <c r="E985" i="5" s="1"/>
  <c r="C986" i="5"/>
  <c r="C987" i="5"/>
  <c r="E987" i="5" s="1"/>
  <c r="C988" i="5"/>
  <c r="C989" i="5"/>
  <c r="E989" i="5" s="1"/>
  <c r="C990" i="5"/>
  <c r="C991" i="5"/>
  <c r="E991" i="5" s="1"/>
  <c r="C992" i="5"/>
  <c r="C993" i="5"/>
  <c r="E993" i="5" s="1"/>
  <c r="C994" i="5"/>
  <c r="C995" i="5"/>
  <c r="E995" i="5" s="1"/>
  <c r="C996" i="5"/>
  <c r="C997" i="5"/>
  <c r="E997" i="5" s="1"/>
  <c r="C998" i="5"/>
  <c r="C999" i="5"/>
  <c r="E999" i="5"/>
  <c r="E979" i="5"/>
  <c r="E973" i="5"/>
  <c r="E955" i="5"/>
  <c r="E953" i="5"/>
  <c r="E949" i="5"/>
  <c r="E943" i="5"/>
  <c r="D829" i="5"/>
  <c r="D824" i="5"/>
  <c r="O824" i="5" s="1"/>
  <c r="D823" i="5"/>
  <c r="D817" i="5"/>
  <c r="D813" i="5"/>
  <c r="E811" i="5"/>
  <c r="D807" i="5"/>
  <c r="E805" i="5"/>
  <c r="E799" i="5"/>
  <c r="E797" i="5"/>
  <c r="D797" i="5"/>
  <c r="E793" i="5"/>
  <c r="D793" i="5"/>
  <c r="D788" i="5"/>
  <c r="O788" i="5" s="1"/>
  <c r="E783" i="5"/>
  <c r="D783" i="5"/>
  <c r="E777" i="5"/>
  <c r="D777" i="5"/>
  <c r="D776" i="5"/>
  <c r="O776" i="5" s="1"/>
  <c r="D775" i="5"/>
  <c r="E773" i="5"/>
  <c r="D773" i="5"/>
  <c r="E772" i="5"/>
  <c r="E765" i="5"/>
  <c r="D764" i="5"/>
  <c r="O764" i="5" s="1"/>
  <c r="D763" i="5"/>
  <c r="D760" i="5"/>
  <c r="O760" i="5" s="1"/>
  <c r="D758" i="5"/>
  <c r="O758" i="5" s="1"/>
  <c r="D757" i="5"/>
  <c r="E752" i="5"/>
  <c r="D751" i="5"/>
  <c r="E747" i="5"/>
  <c r="E745" i="5"/>
  <c r="E740" i="5"/>
  <c r="D739" i="5"/>
  <c r="D734" i="5"/>
  <c r="O734" i="5" s="1"/>
  <c r="D733" i="5"/>
  <c r="D728" i="5"/>
  <c r="O728" i="5" s="1"/>
  <c r="D727" i="5"/>
  <c r="E724" i="5"/>
  <c r="D722" i="5"/>
  <c r="O722" i="5" s="1"/>
  <c r="D716" i="5"/>
  <c r="O716" i="5" s="1"/>
  <c r="E710" i="5"/>
  <c r="D705" i="5"/>
  <c r="D703" i="5"/>
  <c r="D701" i="5"/>
  <c r="D693" i="5"/>
  <c r="E692" i="5"/>
  <c r="D691" i="5"/>
  <c r="D689" i="5"/>
  <c r="D681" i="5"/>
  <c r="D680" i="5"/>
  <c r="O680" i="5" s="1"/>
  <c r="D679" i="5"/>
  <c r="D677" i="5"/>
  <c r="D668" i="5"/>
  <c r="O668" i="5" s="1"/>
  <c r="D667" i="5"/>
  <c r="O667" i="5" s="1"/>
  <c r="D665" i="5"/>
  <c r="O665" i="5" s="1"/>
  <c r="E661" i="5"/>
  <c r="D661" i="5"/>
  <c r="O661" i="5" s="1"/>
  <c r="E657" i="5"/>
  <c r="D657" i="5"/>
  <c r="O657" i="5" s="1"/>
  <c r="D656" i="5"/>
  <c r="O656" i="5" s="1"/>
  <c r="E655" i="5"/>
  <c r="D655" i="5"/>
  <c r="O655" i="5" s="1"/>
  <c r="E650" i="5"/>
  <c r="E649" i="5"/>
  <c r="D649" i="5"/>
  <c r="O649" i="5" s="1"/>
  <c r="E644" i="5"/>
  <c r="E643" i="5"/>
  <c r="E641" i="5"/>
  <c r="D641" i="5"/>
  <c r="O641" i="5" s="1"/>
  <c r="D639" i="5"/>
  <c r="O639" i="5" s="1"/>
  <c r="E637" i="5"/>
  <c r="D637" i="5"/>
  <c r="O637" i="5" s="1"/>
  <c r="D633" i="5"/>
  <c r="O633" i="5" s="1"/>
  <c r="D632" i="5"/>
  <c r="O632" i="5" s="1"/>
  <c r="E631" i="5"/>
  <c r="D631" i="5"/>
  <c r="O631" i="5" s="1"/>
  <c r="E625" i="5"/>
  <c r="D625" i="5"/>
  <c r="O625" i="5" s="1"/>
  <c r="D621" i="5"/>
  <c r="O621" i="5" s="1"/>
  <c r="D620" i="5"/>
  <c r="O620" i="5" s="1"/>
  <c r="D619" i="5"/>
  <c r="E617" i="5"/>
  <c r="D617" i="5"/>
  <c r="O617" i="5" s="1"/>
  <c r="E615" i="5"/>
  <c r="D608" i="5"/>
  <c r="O608" i="5" s="1"/>
  <c r="D603" i="5"/>
  <c r="E596" i="5"/>
  <c r="D595" i="5"/>
  <c r="D593" i="5"/>
  <c r="O593" i="5" s="1"/>
  <c r="E591" i="5"/>
  <c r="E589" i="5"/>
  <c r="D589" i="5"/>
  <c r="O589" i="5" s="1"/>
  <c r="E585" i="5"/>
  <c r="D584" i="5"/>
  <c r="E583" i="5"/>
  <c r="D583" i="5"/>
  <c r="O583" i="5" s="1"/>
  <c r="E579" i="5"/>
  <c r="E577" i="5"/>
  <c r="D572" i="5"/>
  <c r="D571" i="5"/>
  <c r="E569" i="5"/>
  <c r="D569" i="5"/>
  <c r="O569" i="5" s="1"/>
  <c r="D567" i="5"/>
  <c r="O567" i="5" s="1"/>
  <c r="E565" i="5"/>
  <c r="D565" i="5"/>
  <c r="O565" i="5" s="1"/>
  <c r="D561" i="5"/>
  <c r="O561" i="5" s="1"/>
  <c r="D560" i="5"/>
  <c r="E559" i="5"/>
  <c r="D559" i="5"/>
  <c r="O559" i="5" s="1"/>
  <c r="D555" i="5"/>
  <c r="D554" i="5"/>
  <c r="D553" i="5"/>
  <c r="O553" i="5" s="1"/>
  <c r="D549" i="5"/>
  <c r="O549" i="5" s="1"/>
  <c r="D548" i="5"/>
  <c r="D547" i="5"/>
  <c r="E545" i="5"/>
  <c r="D545" i="5"/>
  <c r="O545" i="5" s="1"/>
  <c r="D542" i="5"/>
  <c r="D541" i="5"/>
  <c r="O541" i="5" s="1"/>
  <c r="D539" i="5"/>
  <c r="E537" i="5"/>
  <c r="E536" i="5"/>
  <c r="D536" i="5"/>
  <c r="E535" i="5"/>
  <c r="E533" i="5"/>
  <c r="D533" i="5"/>
  <c r="O533" i="5" s="1"/>
  <c r="E531" i="5"/>
  <c r="D531" i="5"/>
  <c r="E524" i="5"/>
  <c r="D524" i="5"/>
  <c r="D519" i="5"/>
  <c r="O519" i="5" s="1"/>
  <c r="D518" i="5"/>
  <c r="E517" i="5"/>
  <c r="E513" i="5"/>
  <c r="D513" i="5"/>
  <c r="O513" i="5" s="1"/>
  <c r="E512" i="5"/>
  <c r="D512" i="5"/>
  <c r="E511" i="5"/>
  <c r="D511" i="5"/>
  <c r="O511" i="5" s="1"/>
  <c r="E509" i="5"/>
  <c r="E508" i="5"/>
  <c r="E505" i="5"/>
  <c r="D505" i="5"/>
  <c r="O505" i="5" s="1"/>
  <c r="E501" i="5"/>
  <c r="E500" i="5"/>
  <c r="E499" i="5"/>
  <c r="E495" i="5"/>
  <c r="D495" i="5"/>
  <c r="O495" i="5" s="1"/>
  <c r="E494" i="5"/>
  <c r="E493" i="5"/>
  <c r="D493" i="5"/>
  <c r="O493" i="5" s="1"/>
  <c r="E489" i="5"/>
  <c r="E488" i="5"/>
  <c r="D488" i="5"/>
  <c r="E487" i="5"/>
  <c r="D487" i="5"/>
  <c r="O487" i="5" s="1"/>
  <c r="E485" i="5"/>
  <c r="D485" i="5"/>
  <c r="O485" i="5" s="1"/>
  <c r="D482" i="5"/>
  <c r="E481" i="5"/>
  <c r="D481" i="5"/>
  <c r="O481" i="5" s="1"/>
  <c r="E477" i="5"/>
  <c r="E476" i="5"/>
  <c r="D476" i="5"/>
  <c r="E475" i="5"/>
  <c r="D475" i="5"/>
  <c r="D473" i="5"/>
  <c r="O473" i="5" s="1"/>
  <c r="E471" i="5"/>
  <c r="E470" i="5"/>
  <c r="E469" i="5"/>
  <c r="D469" i="5"/>
  <c r="O469" i="5" s="1"/>
  <c r="E465" i="5"/>
  <c r="D465" i="5"/>
  <c r="O465" i="5" s="1"/>
  <c r="E464" i="5"/>
  <c r="D464" i="5"/>
  <c r="E463" i="5"/>
  <c r="E459" i="5"/>
  <c r="E457" i="5"/>
  <c r="E453" i="5"/>
  <c r="E452" i="5"/>
  <c r="D452" i="5"/>
  <c r="E451" i="5"/>
  <c r="E449" i="5"/>
  <c r="D449" i="5"/>
  <c r="O449" i="5" s="1"/>
  <c r="D447" i="5"/>
  <c r="O447" i="5" s="1"/>
  <c r="E445" i="5"/>
  <c r="D441" i="5"/>
  <c r="O441" i="5" s="1"/>
  <c r="E440" i="5"/>
  <c r="D440" i="5"/>
  <c r="D439" i="5"/>
  <c r="O439" i="5" s="1"/>
  <c r="E439" i="5"/>
  <c r="D437" i="5"/>
  <c r="O437" i="5" s="1"/>
  <c r="D433" i="5"/>
  <c r="O433" i="5" s="1"/>
  <c r="D431" i="5"/>
  <c r="O431" i="5" s="1"/>
  <c r="D429" i="5"/>
  <c r="O429" i="5" s="1"/>
  <c r="E428" i="5"/>
  <c r="D427" i="5"/>
  <c r="D425" i="5"/>
  <c r="O425" i="5" s="1"/>
  <c r="E424" i="5"/>
  <c r="E423" i="5"/>
  <c r="E421" i="5"/>
  <c r="E419" i="5"/>
  <c r="E417" i="5"/>
  <c r="D416" i="5"/>
  <c r="D415" i="5"/>
  <c r="O415" i="5" s="1"/>
  <c r="D413" i="5"/>
  <c r="O413" i="5" s="1"/>
  <c r="E409" i="5"/>
  <c r="D409" i="5"/>
  <c r="O409" i="5" s="1"/>
  <c r="D405" i="5"/>
  <c r="O405" i="5" s="1"/>
  <c r="D404" i="5"/>
  <c r="E403" i="5"/>
  <c r="D403" i="5"/>
  <c r="D397" i="5"/>
  <c r="O397" i="5" s="1"/>
  <c r="E397" i="5"/>
  <c r="E392" i="5"/>
  <c r="D392" i="5"/>
  <c r="D391" i="5"/>
  <c r="O391" i="5" s="1"/>
  <c r="E389" i="5"/>
  <c r="E387" i="5"/>
  <c r="D387" i="5"/>
  <c r="E385" i="5"/>
  <c r="E380" i="5"/>
  <c r="D380" i="5"/>
  <c r="E379" i="5"/>
  <c r="D379" i="5"/>
  <c r="E377" i="5"/>
  <c r="D373" i="5"/>
  <c r="O373" i="5" s="1"/>
  <c r="E373" i="5"/>
  <c r="E372" i="5"/>
  <c r="E368" i="5"/>
  <c r="E361" i="5"/>
  <c r="E356" i="5"/>
  <c r="E355" i="5"/>
  <c r="E353" i="5"/>
  <c r="E349" i="5"/>
  <c r="E345" i="5"/>
  <c r="E344" i="5"/>
  <c r="E340" i="5"/>
  <c r="E337" i="5"/>
  <c r="E332" i="5"/>
  <c r="E331" i="5"/>
  <c r="E329" i="5"/>
  <c r="E327" i="5"/>
  <c r="E325" i="5"/>
  <c r="E320" i="5"/>
  <c r="E319" i="5"/>
  <c r="E316" i="5"/>
  <c r="E313" i="5"/>
  <c r="E309" i="5"/>
  <c r="E308" i="5"/>
  <c r="E307" i="5"/>
  <c r="E301" i="5"/>
  <c r="E297" i="5"/>
  <c r="E296" i="5"/>
  <c r="E295" i="5"/>
  <c r="E293" i="5"/>
  <c r="E290" i="5"/>
  <c r="E285" i="5"/>
  <c r="E284" i="5"/>
  <c r="E283" i="5"/>
  <c r="E281" i="5"/>
  <c r="E279" i="5"/>
  <c r="E277" i="5"/>
  <c r="E273" i="5"/>
  <c r="E272" i="5"/>
  <c r="E271" i="5"/>
  <c r="E260" i="5"/>
  <c r="E259" i="5"/>
  <c r="E255" i="5"/>
  <c r="E253" i="5"/>
  <c r="E248" i="5"/>
  <c r="E247" i="5"/>
  <c r="E245" i="5"/>
  <c r="E241" i="5"/>
  <c r="E237" i="5"/>
  <c r="E236" i="5"/>
  <c r="E235" i="5"/>
  <c r="E233" i="5"/>
  <c r="E231" i="5"/>
  <c r="E229" i="5"/>
  <c r="E224" i="5"/>
  <c r="E221" i="5"/>
  <c r="E219" i="5"/>
  <c r="E217" i="5"/>
  <c r="E212" i="5"/>
  <c r="E211" i="5"/>
  <c r="E208" i="5"/>
  <c r="E205" i="5"/>
  <c r="E201" i="5"/>
  <c r="E200" i="5"/>
  <c r="E195" i="5"/>
  <c r="E194" i="5"/>
  <c r="E193" i="5"/>
  <c r="E188" i="5"/>
  <c r="E187" i="5"/>
  <c r="E182" i="5"/>
  <c r="E181" i="5"/>
  <c r="E176" i="5"/>
  <c r="E175" i="5"/>
  <c r="E170" i="5"/>
  <c r="E169" i="5"/>
  <c r="E165" i="5"/>
  <c r="E163" i="5"/>
  <c r="E157" i="5"/>
  <c r="E151" i="5"/>
  <c r="E147" i="5"/>
  <c r="E141" i="5"/>
  <c r="E139" i="5"/>
  <c r="E133" i="5"/>
  <c r="E127" i="5"/>
  <c r="E123" i="5"/>
  <c r="E117" i="5"/>
  <c r="E113" i="5"/>
  <c r="E111" i="5"/>
  <c r="E109" i="5"/>
  <c r="E57" i="5"/>
  <c r="E56" i="5"/>
  <c r="E55" i="5"/>
  <c r="E49" i="5"/>
  <c r="E45" i="5"/>
  <c r="E44" i="5"/>
  <c r="E43" i="5"/>
  <c r="E33" i="5"/>
  <c r="E32" i="5"/>
  <c r="E31" i="5"/>
  <c r="E29" i="5"/>
  <c r="E25" i="5"/>
  <c r="E20" i="5"/>
  <c r="E19" i="5"/>
  <c r="E17" i="5"/>
  <c r="E14" i="5"/>
  <c r="O4" i="5"/>
  <c r="N4" i="5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2" i="4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3" i="1"/>
  <c r="O4" i="4"/>
  <c r="N4" i="4"/>
  <c r="E434" i="5" l="1"/>
  <c r="E458" i="5"/>
  <c r="D474" i="5"/>
  <c r="D486" i="5"/>
  <c r="E498" i="5"/>
  <c r="E590" i="5"/>
  <c r="D770" i="5"/>
  <c r="O770" i="5" s="1"/>
  <c r="D806" i="5"/>
  <c r="O806" i="5" s="1"/>
  <c r="E812" i="5"/>
  <c r="D454" i="6"/>
  <c r="O454" i="6" s="1"/>
  <c r="D494" i="6"/>
  <c r="O494" i="6" s="1"/>
  <c r="D518" i="6"/>
  <c r="O518" i="6" s="1"/>
  <c r="D698" i="6"/>
  <c r="O698" i="6" s="1"/>
  <c r="E962" i="6"/>
  <c r="D938" i="6"/>
  <c r="E938" i="6"/>
  <c r="D918" i="6"/>
  <c r="E918" i="6"/>
  <c r="D914" i="6"/>
  <c r="E914" i="6"/>
  <c r="D866" i="6"/>
  <c r="E866" i="6"/>
  <c r="D842" i="6"/>
  <c r="E842" i="6"/>
  <c r="E654" i="6"/>
  <c r="D654" i="6"/>
  <c r="D606" i="6"/>
  <c r="O606" i="6" s="1"/>
  <c r="E606" i="6"/>
  <c r="D590" i="6"/>
  <c r="O590" i="6" s="1"/>
  <c r="E590" i="6"/>
  <c r="D530" i="6"/>
  <c r="O530" i="6" s="1"/>
  <c r="E530" i="6"/>
  <c r="E526" i="6"/>
  <c r="D526" i="6"/>
  <c r="D498" i="6"/>
  <c r="E498" i="6"/>
  <c r="D722" i="7"/>
  <c r="E722" i="7"/>
  <c r="E666" i="7"/>
  <c r="D666" i="7"/>
  <c r="O666" i="7" s="1"/>
  <c r="E654" i="7"/>
  <c r="D654" i="7"/>
  <c r="O654" i="7" s="1"/>
  <c r="E630" i="7"/>
  <c r="D630" i="7"/>
  <c r="O630" i="7" s="1"/>
  <c r="E622" i="7"/>
  <c r="D622" i="7"/>
  <c r="O622" i="7" s="1"/>
  <c r="E606" i="7"/>
  <c r="D606" i="7"/>
  <c r="O606" i="7" s="1"/>
  <c r="E582" i="7"/>
  <c r="D582" i="7"/>
  <c r="O582" i="7" s="1"/>
  <c r="E510" i="7"/>
  <c r="D510" i="7"/>
  <c r="O510" i="7" s="1"/>
  <c r="E454" i="7"/>
  <c r="D454" i="7"/>
  <c r="E382" i="7"/>
  <c r="D382" i="7"/>
  <c r="O382" i="7" s="1"/>
  <c r="D378" i="7"/>
  <c r="E378" i="7"/>
  <c r="E330" i="7"/>
  <c r="D330" i="7"/>
  <c r="O330" i="7" s="1"/>
  <c r="E318" i="7"/>
  <c r="D318" i="7"/>
  <c r="O318" i="7" s="1"/>
  <c r="E282" i="7"/>
  <c r="D282" i="7"/>
  <c r="E270" i="7"/>
  <c r="D270" i="7"/>
  <c r="O270" i="7" s="1"/>
  <c r="E234" i="7"/>
  <c r="D234" i="7"/>
  <c r="O234" i="7" s="1"/>
  <c r="D182" i="7"/>
  <c r="O182" i="7" s="1"/>
  <c r="E182" i="7"/>
  <c r="E150" i="7"/>
  <c r="D150" i="7"/>
  <c r="O150" i="7" s="1"/>
  <c r="E94" i="7"/>
  <c r="D94" i="7"/>
  <c r="O94" i="7" s="1"/>
  <c r="E90" i="7"/>
  <c r="D90" i="7"/>
  <c r="O90" i="7" s="1"/>
  <c r="E802" i="8"/>
  <c r="D802" i="8"/>
  <c r="E386" i="5"/>
  <c r="D410" i="5"/>
  <c r="E480" i="5"/>
  <c r="D528" i="5"/>
  <c r="D566" i="5"/>
  <c r="D578" i="5"/>
  <c r="D602" i="5"/>
  <c r="D622" i="5"/>
  <c r="O622" i="5" s="1"/>
  <c r="D651" i="5"/>
  <c r="O651" i="5" s="1"/>
  <c r="D662" i="5"/>
  <c r="O662" i="5" s="1"/>
  <c r="E704" i="5"/>
  <c r="E786" i="5"/>
  <c r="D800" i="5"/>
  <c r="O800" i="5" s="1"/>
  <c r="D614" i="6"/>
  <c r="O614" i="6" s="1"/>
  <c r="E890" i="6"/>
  <c r="D894" i="6"/>
  <c r="E986" i="6"/>
  <c r="D506" i="5"/>
  <c r="D638" i="5"/>
  <c r="O638" i="5" s="1"/>
  <c r="E698" i="5"/>
  <c r="D730" i="5"/>
  <c r="O730" i="5" s="1"/>
  <c r="D746" i="5"/>
  <c r="O746" i="5" s="1"/>
  <c r="D818" i="5"/>
  <c r="O818" i="5" s="1"/>
  <c r="E829" i="14"/>
  <c r="D829" i="14"/>
  <c r="O829" i="14" s="1"/>
  <c r="D801" i="14"/>
  <c r="O801" i="14" s="1"/>
  <c r="E801" i="14"/>
  <c r="D797" i="14"/>
  <c r="O797" i="14" s="1"/>
  <c r="E797" i="14"/>
  <c r="D793" i="14"/>
  <c r="E793" i="14"/>
  <c r="D777" i="14"/>
  <c r="O777" i="14" s="1"/>
  <c r="E777" i="14"/>
  <c r="D773" i="14"/>
  <c r="O773" i="14" s="1"/>
  <c r="E773" i="14"/>
  <c r="D769" i="14"/>
  <c r="O769" i="14" s="1"/>
  <c r="E769" i="14"/>
  <c r="E753" i="14"/>
  <c r="D753" i="14"/>
  <c r="O753" i="14" s="1"/>
  <c r="E741" i="14"/>
  <c r="D741" i="14"/>
  <c r="O741" i="14" s="1"/>
  <c r="E709" i="14"/>
  <c r="D709" i="14"/>
  <c r="O709" i="14" s="1"/>
  <c r="E689" i="14"/>
  <c r="D689" i="14"/>
  <c r="O689" i="14" s="1"/>
  <c r="D681" i="14"/>
  <c r="O681" i="14" s="1"/>
  <c r="E681" i="14"/>
  <c r="E665" i="14"/>
  <c r="D665" i="14"/>
  <c r="O665" i="14" s="1"/>
  <c r="D661" i="14"/>
  <c r="E661" i="14"/>
  <c r="E649" i="14"/>
  <c r="D649" i="14"/>
  <c r="E645" i="14"/>
  <c r="D645" i="14"/>
  <c r="E637" i="14"/>
  <c r="D637" i="14"/>
  <c r="D629" i="14"/>
  <c r="E629" i="14"/>
  <c r="E625" i="14"/>
  <c r="D625" i="14"/>
  <c r="D613" i="14"/>
  <c r="E613" i="14"/>
  <c r="E605" i="14"/>
  <c r="D605" i="14"/>
  <c r="D597" i="14"/>
  <c r="E597" i="14"/>
  <c r="E581" i="14"/>
  <c r="D581" i="14"/>
  <c r="D573" i="14"/>
  <c r="E573" i="14"/>
  <c r="D565" i="14"/>
  <c r="E565" i="14"/>
  <c r="D533" i="14"/>
  <c r="O533" i="14" s="1"/>
  <c r="E533" i="14"/>
  <c r="E529" i="14"/>
  <c r="D529" i="14"/>
  <c r="O529" i="14" s="1"/>
  <c r="E525" i="14"/>
  <c r="D525" i="14"/>
  <c r="O525" i="14" s="1"/>
  <c r="D521" i="14"/>
  <c r="O521" i="14" s="1"/>
  <c r="E521" i="14"/>
  <c r="E401" i="14"/>
  <c r="D401" i="14"/>
  <c r="O401" i="14" s="1"/>
  <c r="D385" i="14"/>
  <c r="E385" i="14"/>
  <c r="D369" i="14"/>
  <c r="E369" i="14"/>
  <c r="D365" i="14"/>
  <c r="E365" i="14"/>
  <c r="E361" i="14"/>
  <c r="D361" i="14"/>
  <c r="D349" i="14"/>
  <c r="O349" i="14" s="1"/>
  <c r="E349" i="14"/>
  <c r="E345" i="14"/>
  <c r="D345" i="14"/>
  <c r="D337" i="14"/>
  <c r="O337" i="14" s="1"/>
  <c r="E337" i="14"/>
  <c r="E333" i="14"/>
  <c r="D333" i="14"/>
  <c r="E325" i="14"/>
  <c r="D325" i="14"/>
  <c r="O325" i="14" s="1"/>
  <c r="D321" i="14"/>
  <c r="O321" i="14" s="1"/>
  <c r="E321" i="14"/>
  <c r="E313" i="14"/>
  <c r="D313" i="14"/>
  <c r="O313" i="14" s="1"/>
  <c r="E301" i="14"/>
  <c r="D301" i="14"/>
  <c r="O301" i="14" s="1"/>
  <c r="D297" i="14"/>
  <c r="O297" i="14" s="1"/>
  <c r="E297" i="14"/>
  <c r="E289" i="14"/>
  <c r="D289" i="14"/>
  <c r="O289" i="14" s="1"/>
  <c r="D285" i="14"/>
  <c r="O285" i="14" s="1"/>
  <c r="E285" i="14"/>
  <c r="D277" i="14"/>
  <c r="O277" i="14" s="1"/>
  <c r="E277" i="14"/>
  <c r="D273" i="14"/>
  <c r="O273" i="14" s="1"/>
  <c r="E273" i="14"/>
  <c r="E265" i="14"/>
  <c r="D265" i="14"/>
  <c r="O265" i="14" s="1"/>
  <c r="D261" i="14"/>
  <c r="O261" i="14" s="1"/>
  <c r="E261" i="14"/>
  <c r="D253" i="14"/>
  <c r="O253" i="14" s="1"/>
  <c r="E253" i="14"/>
  <c r="E249" i="14"/>
  <c r="D249" i="14"/>
  <c r="O249" i="14" s="1"/>
  <c r="E245" i="14"/>
  <c r="D245" i="14"/>
  <c r="E241" i="14"/>
  <c r="D241" i="14"/>
  <c r="O241" i="14" s="1"/>
  <c r="D229" i="14"/>
  <c r="O229" i="14" s="1"/>
  <c r="E229" i="14"/>
  <c r="D217" i="14"/>
  <c r="O217" i="14" s="1"/>
  <c r="E217" i="14"/>
  <c r="D213" i="14"/>
  <c r="O213" i="14" s="1"/>
  <c r="E213" i="14"/>
  <c r="D209" i="14"/>
  <c r="O209" i="14" s="1"/>
  <c r="E209" i="14"/>
  <c r="E193" i="14"/>
  <c r="D193" i="14"/>
  <c r="O193" i="14" s="1"/>
  <c r="D189" i="14"/>
  <c r="O189" i="14" s="1"/>
  <c r="E189" i="14"/>
  <c r="D185" i="14"/>
  <c r="O185" i="14" s="1"/>
  <c r="E185" i="14"/>
  <c r="E157" i="14"/>
  <c r="D157" i="14"/>
  <c r="O157" i="14" s="1"/>
  <c r="D153" i="14"/>
  <c r="O153" i="14" s="1"/>
  <c r="E153" i="14"/>
  <c r="D149" i="14"/>
  <c r="O149" i="14" s="1"/>
  <c r="E149" i="14"/>
  <c r="D129" i="14"/>
  <c r="O129" i="14" s="1"/>
  <c r="E129" i="14"/>
  <c r="E250" i="8"/>
  <c r="D298" i="8"/>
  <c r="D346" i="8"/>
  <c r="O346" i="8" s="1"/>
  <c r="D370" i="8"/>
  <c r="O370" i="8" s="1"/>
  <c r="D418" i="8"/>
  <c r="O418" i="8" s="1"/>
  <c r="D514" i="8"/>
  <c r="O514" i="8" s="1"/>
  <c r="D598" i="9"/>
  <c r="D611" i="9"/>
  <c r="D768" i="9"/>
  <c r="D780" i="9"/>
  <c r="D817" i="9"/>
  <c r="D458" i="8"/>
  <c r="O458" i="8" s="1"/>
  <c r="D623" i="9"/>
  <c r="D402" i="5"/>
  <c r="E762" i="5"/>
  <c r="D798" i="5"/>
  <c r="O798" i="5" s="1"/>
  <c r="E820" i="5"/>
  <c r="D820" i="5"/>
  <c r="O820" i="5" s="1"/>
  <c r="E784" i="5"/>
  <c r="D784" i="5"/>
  <c r="O784" i="5" s="1"/>
  <c r="E748" i="5"/>
  <c r="D748" i="5"/>
  <c r="O748" i="5" s="1"/>
  <c r="D616" i="5"/>
  <c r="O616" i="5" s="1"/>
  <c r="E616" i="5"/>
  <c r="D472" i="5"/>
  <c r="O472" i="5" s="1"/>
  <c r="E472" i="5"/>
  <c r="E388" i="5"/>
  <c r="D388" i="5"/>
  <c r="E389" i="8"/>
  <c r="E745" i="6"/>
  <c r="D745" i="6"/>
  <c r="O745" i="6" s="1"/>
  <c r="D733" i="6"/>
  <c r="E733" i="6"/>
  <c r="D685" i="6"/>
  <c r="E685" i="6"/>
  <c r="E307" i="6"/>
  <c r="D307" i="6"/>
  <c r="O307" i="6" s="1"/>
  <c r="E67" i="6"/>
  <c r="D67" i="6"/>
  <c r="O67" i="6" s="1"/>
  <c r="E37" i="6"/>
  <c r="D37" i="6"/>
  <c r="O37" i="6" s="1"/>
  <c r="D19" i="6"/>
  <c r="O19" i="6" s="1"/>
  <c r="E19" i="6"/>
  <c r="D653" i="7"/>
  <c r="E653" i="7"/>
  <c r="E509" i="7"/>
  <c r="D509" i="7"/>
  <c r="O509" i="7" s="1"/>
  <c r="E413" i="7"/>
  <c r="D413" i="7"/>
  <c r="O413" i="7" s="1"/>
  <c r="D401" i="7"/>
  <c r="E401" i="7"/>
  <c r="E816" i="5"/>
  <c r="D816" i="5"/>
  <c r="O816" i="5" s="1"/>
  <c r="E768" i="5"/>
  <c r="D768" i="5"/>
  <c r="O768" i="5" s="1"/>
  <c r="E750" i="5"/>
  <c r="D750" i="5"/>
  <c r="O750" i="5" s="1"/>
  <c r="E594" i="5"/>
  <c r="D594" i="5"/>
  <c r="E570" i="5"/>
  <c r="D570" i="5"/>
  <c r="O570" i="5" s="1"/>
  <c r="D552" i="5"/>
  <c r="E552" i="5"/>
  <c r="E492" i="5"/>
  <c r="D492" i="5"/>
  <c r="D303" i="6"/>
  <c r="E303" i="6"/>
  <c r="E177" i="6"/>
  <c r="D177" i="6"/>
  <c r="D147" i="6"/>
  <c r="E147" i="6"/>
  <c r="E99" i="6"/>
  <c r="D99" i="6"/>
  <c r="O99" i="6" s="1"/>
  <c r="D75" i="6"/>
  <c r="E75" i="6"/>
  <c r="E51" i="6"/>
  <c r="D51" i="6"/>
  <c r="O51" i="6" s="1"/>
  <c r="E811" i="7"/>
  <c r="D811" i="7"/>
  <c r="O811" i="7" s="1"/>
  <c r="D721" i="7"/>
  <c r="E721" i="7"/>
  <c r="E691" i="7"/>
  <c r="D691" i="7"/>
  <c r="E667" i="7"/>
  <c r="D667" i="7"/>
  <c r="O667" i="7" s="1"/>
  <c r="E511" i="7"/>
  <c r="D511" i="7"/>
  <c r="E475" i="7"/>
  <c r="D475" i="7"/>
  <c r="D457" i="7"/>
  <c r="E457" i="7"/>
  <c r="E427" i="7"/>
  <c r="D427" i="7"/>
  <c r="D49" i="7"/>
  <c r="O49" i="7" s="1"/>
  <c r="E49" i="7"/>
  <c r="D19" i="7"/>
  <c r="O19" i="7" s="1"/>
  <c r="E19" i="7"/>
  <c r="D977" i="8"/>
  <c r="E977" i="8"/>
  <c r="E803" i="8"/>
  <c r="D803" i="8"/>
  <c r="O803" i="8" s="1"/>
  <c r="E527" i="8"/>
  <c r="D527" i="8"/>
  <c r="O527" i="8" s="1"/>
  <c r="E521" i="8"/>
  <c r="D521" i="8"/>
  <c r="O521" i="8" s="1"/>
  <c r="D383" i="8"/>
  <c r="E383" i="8"/>
  <c r="E347" i="8"/>
  <c r="D347" i="8"/>
  <c r="O347" i="8" s="1"/>
  <c r="E311" i="8"/>
  <c r="D311" i="8"/>
  <c r="O311" i="8" s="1"/>
  <c r="E812" i="9"/>
  <c r="D812" i="9"/>
  <c r="D769" i="9"/>
  <c r="O769" i="9" s="1"/>
  <c r="E769" i="9"/>
  <c r="D757" i="9"/>
  <c r="E757" i="9"/>
  <c r="E576" i="5"/>
  <c r="E606" i="5"/>
  <c r="D648" i="5"/>
  <c r="O648" i="5" s="1"/>
  <c r="D654" i="5"/>
  <c r="O654" i="5" s="1"/>
  <c r="D778" i="5"/>
  <c r="O778" i="5" s="1"/>
  <c r="E778" i="5"/>
  <c r="E688" i="5"/>
  <c r="D688" i="5"/>
  <c r="O688" i="5" s="1"/>
  <c r="E568" i="5"/>
  <c r="D568" i="5"/>
  <c r="O568" i="5" s="1"/>
  <c r="D496" i="5"/>
  <c r="E496" i="5"/>
  <c r="E448" i="5"/>
  <c r="D448" i="5"/>
  <c r="D339" i="6"/>
  <c r="D79" i="7"/>
  <c r="O79" i="7" s="1"/>
  <c r="D775" i="7"/>
  <c r="O775" i="7" s="1"/>
  <c r="D353" i="8"/>
  <c r="D497" i="8"/>
  <c r="D575" i="8"/>
  <c r="O575" i="8" s="1"/>
  <c r="E667" i="6"/>
  <c r="D667" i="6"/>
  <c r="O667" i="6" s="1"/>
  <c r="E313" i="6"/>
  <c r="D313" i="6"/>
  <c r="E295" i="6"/>
  <c r="D295" i="6"/>
  <c r="E115" i="6"/>
  <c r="D115" i="6"/>
  <c r="O115" i="6" s="1"/>
  <c r="E821" i="7"/>
  <c r="D821" i="7"/>
  <c r="O821" i="7" s="1"/>
  <c r="E809" i="7"/>
  <c r="D809" i="7"/>
  <c r="O809" i="7" s="1"/>
  <c r="D731" i="7"/>
  <c r="E731" i="7"/>
  <c r="E701" i="7"/>
  <c r="D701" i="7"/>
  <c r="D485" i="7"/>
  <c r="E485" i="7"/>
  <c r="D395" i="7"/>
  <c r="E395" i="7"/>
  <c r="E389" i="7"/>
  <c r="D389" i="7"/>
  <c r="O389" i="7" s="1"/>
  <c r="D377" i="7"/>
  <c r="O377" i="7" s="1"/>
  <c r="E377" i="7"/>
  <c r="E269" i="7"/>
  <c r="D269" i="7"/>
  <c r="O269" i="7" s="1"/>
  <c r="E245" i="7"/>
  <c r="D245" i="7"/>
  <c r="O245" i="7" s="1"/>
  <c r="E221" i="7"/>
  <c r="D221" i="7"/>
  <c r="O221" i="7" s="1"/>
  <c r="E53" i="7"/>
  <c r="D53" i="7"/>
  <c r="O53" i="7" s="1"/>
  <c r="D29" i="7"/>
  <c r="O29" i="7" s="1"/>
  <c r="E29" i="7"/>
  <c r="E993" i="8"/>
  <c r="D993" i="8"/>
  <c r="D987" i="8"/>
  <c r="E987" i="8"/>
  <c r="E981" i="8"/>
  <c r="D981" i="8"/>
  <c r="E975" i="8"/>
  <c r="D975" i="8"/>
  <c r="D969" i="8"/>
  <c r="O969" i="8" s="1"/>
  <c r="E969" i="8"/>
  <c r="E963" i="8"/>
  <c r="D963" i="8"/>
  <c r="D951" i="8"/>
  <c r="E951" i="8"/>
  <c r="D945" i="8"/>
  <c r="E945" i="8"/>
  <c r="D939" i="8"/>
  <c r="E939" i="8"/>
  <c r="E933" i="8"/>
  <c r="D933" i="8"/>
  <c r="D927" i="8"/>
  <c r="E927" i="8"/>
  <c r="D921" i="8"/>
  <c r="E921" i="8"/>
  <c r="D915" i="8"/>
  <c r="E915" i="8"/>
  <c r="E891" i="8"/>
  <c r="D891" i="8"/>
  <c r="O891" i="8" s="1"/>
  <c r="D867" i="8"/>
  <c r="E867" i="8"/>
  <c r="D843" i="8"/>
  <c r="E843" i="8"/>
  <c r="D795" i="8"/>
  <c r="E795" i="8"/>
  <c r="E747" i="8"/>
  <c r="D747" i="8"/>
  <c r="E741" i="8"/>
  <c r="D741" i="8"/>
  <c r="E735" i="8"/>
  <c r="D735" i="8"/>
  <c r="O735" i="8" s="1"/>
  <c r="E729" i="8"/>
  <c r="D729" i="8"/>
  <c r="E717" i="8"/>
  <c r="D717" i="8"/>
  <c r="E711" i="8"/>
  <c r="D711" i="8"/>
  <c r="O711" i="8" s="1"/>
  <c r="E705" i="8"/>
  <c r="D705" i="8"/>
  <c r="E693" i="8"/>
  <c r="D693" i="8"/>
  <c r="E675" i="8"/>
  <c r="D675" i="8"/>
  <c r="O675" i="8" s="1"/>
  <c r="E669" i="8"/>
  <c r="D669" i="8"/>
  <c r="O669" i="8" s="1"/>
  <c r="E663" i="8"/>
  <c r="D663" i="8"/>
  <c r="O663" i="8" s="1"/>
  <c r="D657" i="8"/>
  <c r="O657" i="8" s="1"/>
  <c r="E657" i="8"/>
  <c r="E651" i="8"/>
  <c r="D651" i="8"/>
  <c r="O651" i="8" s="1"/>
  <c r="E645" i="8"/>
  <c r="D645" i="8"/>
  <c r="O645" i="8" s="1"/>
  <c r="E639" i="8"/>
  <c r="D639" i="8"/>
  <c r="O639" i="8" s="1"/>
  <c r="E633" i="8"/>
  <c r="D633" i="8"/>
  <c r="O633" i="8" s="1"/>
  <c r="E621" i="8"/>
  <c r="D621" i="8"/>
  <c r="O621" i="8" s="1"/>
  <c r="E615" i="8"/>
  <c r="D615" i="8"/>
  <c r="O615" i="8" s="1"/>
  <c r="E609" i="8"/>
  <c r="D609" i="8"/>
  <c r="O609" i="8" s="1"/>
  <c r="D603" i="8"/>
  <c r="O603" i="8" s="1"/>
  <c r="E603" i="8"/>
  <c r="E597" i="8"/>
  <c r="D597" i="8"/>
  <c r="O597" i="8" s="1"/>
  <c r="E591" i="8"/>
  <c r="D591" i="8"/>
  <c r="O591" i="8" s="1"/>
  <c r="D585" i="8"/>
  <c r="O585" i="8" s="1"/>
  <c r="E585" i="8"/>
  <c r="E579" i="8"/>
  <c r="D579" i="8"/>
  <c r="O579" i="8" s="1"/>
  <c r="E522" i="5"/>
  <c r="E618" i="5"/>
  <c r="D744" i="5"/>
  <c r="O744" i="5" s="1"/>
  <c r="E780" i="5"/>
  <c r="D792" i="5"/>
  <c r="O792" i="5" s="1"/>
  <c r="D27" i="6"/>
  <c r="O27" i="6" s="1"/>
  <c r="D183" i="6"/>
  <c r="D349" i="6"/>
  <c r="D369" i="6"/>
  <c r="D465" i="6"/>
  <c r="D687" i="6"/>
  <c r="E703" i="6"/>
  <c r="D209" i="7"/>
  <c r="E257" i="7"/>
  <c r="E425" i="7"/>
  <c r="E517" i="7"/>
  <c r="D619" i="7"/>
  <c r="E703" i="7"/>
  <c r="D713" i="7"/>
  <c r="E797" i="7"/>
  <c r="E781" i="9"/>
  <c r="D793" i="9"/>
  <c r="E822" i="5"/>
  <c r="D822" i="5"/>
  <c r="O822" i="5" s="1"/>
  <c r="E810" i="5"/>
  <c r="D810" i="5"/>
  <c r="O810" i="5" s="1"/>
  <c r="D774" i="5"/>
  <c r="O774" i="5" s="1"/>
  <c r="E774" i="5"/>
  <c r="E666" i="5"/>
  <c r="D666" i="5"/>
  <c r="O666" i="5" s="1"/>
  <c r="E636" i="5"/>
  <c r="D636" i="5"/>
  <c r="O636" i="5" s="1"/>
  <c r="D624" i="5"/>
  <c r="O624" i="5" s="1"/>
  <c r="E624" i="5"/>
  <c r="E546" i="5"/>
  <c r="D546" i="5"/>
  <c r="D516" i="5"/>
  <c r="E516" i="5"/>
  <c r="D468" i="5"/>
  <c r="E468" i="5"/>
  <c r="E456" i="5"/>
  <c r="D456" i="5"/>
  <c r="D408" i="5"/>
  <c r="E408" i="5"/>
  <c r="E378" i="5"/>
  <c r="D378" i="5"/>
  <c r="D723" i="6"/>
  <c r="E723" i="6"/>
  <c r="E657" i="6"/>
  <c r="D657" i="6"/>
  <c r="E291" i="6"/>
  <c r="D291" i="6"/>
  <c r="E153" i="6"/>
  <c r="D153" i="6"/>
  <c r="O153" i="6" s="1"/>
  <c r="E105" i="6"/>
  <c r="D105" i="6"/>
  <c r="E799" i="7"/>
  <c r="D799" i="7"/>
  <c r="O799" i="7" s="1"/>
  <c r="E763" i="7"/>
  <c r="D763" i="7"/>
  <c r="O763" i="7" s="1"/>
  <c r="E727" i="7"/>
  <c r="D727" i="7"/>
  <c r="E715" i="7"/>
  <c r="D715" i="7"/>
  <c r="E655" i="7"/>
  <c r="D655" i="7"/>
  <c r="O655" i="7" s="1"/>
  <c r="E487" i="7"/>
  <c r="D487" i="7"/>
  <c r="D463" i="7"/>
  <c r="E463" i="7"/>
  <c r="E403" i="7"/>
  <c r="D403" i="7"/>
  <c r="O403" i="7" s="1"/>
  <c r="D391" i="7"/>
  <c r="E391" i="7"/>
  <c r="E205" i="7"/>
  <c r="D205" i="7"/>
  <c r="O205" i="7" s="1"/>
  <c r="D73" i="7"/>
  <c r="O73" i="7" s="1"/>
  <c r="E73" i="7"/>
  <c r="E67" i="7"/>
  <c r="D67" i="7"/>
  <c r="O67" i="7" s="1"/>
  <c r="D43" i="7"/>
  <c r="O43" i="7" s="1"/>
  <c r="E43" i="7"/>
  <c r="E551" i="8"/>
  <c r="D551" i="8"/>
  <c r="O551" i="8" s="1"/>
  <c r="D479" i="8"/>
  <c r="E479" i="8"/>
  <c r="E281" i="8"/>
  <c r="D281" i="8"/>
  <c r="O281" i="8" s="1"/>
  <c r="E830" i="9"/>
  <c r="D830" i="9"/>
  <c r="O830" i="9" s="1"/>
  <c r="E818" i="9"/>
  <c r="D818" i="9"/>
  <c r="D806" i="9"/>
  <c r="E806" i="9"/>
  <c r="E763" i="9"/>
  <c r="D763" i="9"/>
  <c r="O763" i="9" s="1"/>
  <c r="E745" i="9"/>
  <c r="D745" i="9"/>
  <c r="E732" i="5"/>
  <c r="D39" i="6"/>
  <c r="O39" i="6" s="1"/>
  <c r="D375" i="6"/>
  <c r="O375" i="6" s="1"/>
  <c r="E367" i="7"/>
  <c r="E796" i="5"/>
  <c r="D796" i="5"/>
  <c r="O796" i="5" s="1"/>
  <c r="E556" i="5"/>
  <c r="D556" i="5"/>
  <c r="E532" i="5"/>
  <c r="D532" i="5"/>
  <c r="O532" i="5" s="1"/>
  <c r="D514" i="5"/>
  <c r="E514" i="5"/>
  <c r="E165" i="6"/>
  <c r="E751" i="6"/>
  <c r="D751" i="6"/>
  <c r="E679" i="6"/>
  <c r="D679" i="6"/>
  <c r="E403" i="6"/>
  <c r="D403" i="6"/>
  <c r="E289" i="6"/>
  <c r="D289" i="6"/>
  <c r="D193" i="6"/>
  <c r="O193" i="6" s="1"/>
  <c r="E193" i="6"/>
  <c r="D181" i="6"/>
  <c r="E181" i="6"/>
  <c r="D139" i="6"/>
  <c r="E139" i="6"/>
  <c r="D91" i="6"/>
  <c r="O91" i="6" s="1"/>
  <c r="E91" i="6"/>
  <c r="E785" i="7"/>
  <c r="D785" i="7"/>
  <c r="O785" i="7" s="1"/>
  <c r="E773" i="7"/>
  <c r="D773" i="7"/>
  <c r="O773" i="7" s="1"/>
  <c r="E761" i="7"/>
  <c r="D761" i="7"/>
  <c r="D749" i="7"/>
  <c r="E749" i="7"/>
  <c r="E689" i="7"/>
  <c r="D689" i="7"/>
  <c r="E677" i="7"/>
  <c r="D677" i="7"/>
  <c r="D394" i="5"/>
  <c r="D426" i="5"/>
  <c r="D454" i="5"/>
  <c r="D510" i="5"/>
  <c r="D558" i="5"/>
  <c r="E564" i="5"/>
  <c r="D600" i="5"/>
  <c r="E642" i="5"/>
  <c r="E670" i="5"/>
  <c r="D31" i="6"/>
  <c r="O31" i="6" s="1"/>
  <c r="D49" i="6"/>
  <c r="O49" i="6" s="1"/>
  <c r="E123" i="6"/>
  <c r="D205" i="6"/>
  <c r="D327" i="6"/>
  <c r="D333" i="6"/>
  <c r="D373" i="6"/>
  <c r="O373" i="6" s="1"/>
  <c r="E453" i="6"/>
  <c r="E673" i="6"/>
  <c r="E699" i="6"/>
  <c r="E709" i="6"/>
  <c r="D353" i="7"/>
  <c r="O353" i="7" s="1"/>
  <c r="D365" i="7"/>
  <c r="O365" i="7" s="1"/>
  <c r="E449" i="7"/>
  <c r="D665" i="7"/>
  <c r="E739" i="7"/>
  <c r="D699" i="8"/>
  <c r="E957" i="8"/>
  <c r="E540" i="5"/>
  <c r="D540" i="5"/>
  <c r="O540" i="5" s="1"/>
  <c r="D504" i="5"/>
  <c r="E504" i="5"/>
  <c r="D462" i="5"/>
  <c r="E462" i="5"/>
  <c r="D444" i="5"/>
  <c r="E444" i="5"/>
  <c r="E432" i="5"/>
  <c r="D432" i="5"/>
  <c r="E525" i="6"/>
  <c r="D525" i="6"/>
  <c r="O525" i="6" s="1"/>
  <c r="D363" i="6"/>
  <c r="O363" i="6" s="1"/>
  <c r="E363" i="6"/>
  <c r="E315" i="6"/>
  <c r="D315" i="6"/>
  <c r="E661" i="7"/>
  <c r="D661" i="7"/>
  <c r="E582" i="5"/>
  <c r="D57" i="6"/>
  <c r="O57" i="6" s="1"/>
  <c r="E379" i="7"/>
  <c r="D679" i="7"/>
  <c r="E396" i="5"/>
  <c r="E412" i="5"/>
  <c r="E450" i="5"/>
  <c r="D534" i="5"/>
  <c r="O534" i="5" s="1"/>
  <c r="E592" i="5"/>
  <c r="D612" i="5"/>
  <c r="O612" i="5" s="1"/>
  <c r="D630" i="5"/>
  <c r="O630" i="5" s="1"/>
  <c r="E664" i="5"/>
  <c r="E676" i="5"/>
  <c r="E738" i="5"/>
  <c r="D804" i="5"/>
  <c r="O804" i="5" s="1"/>
  <c r="E15" i="6"/>
  <c r="E63" i="6"/>
  <c r="E195" i="6"/>
  <c r="E297" i="6"/>
  <c r="E337" i="6"/>
  <c r="E397" i="6"/>
  <c r="E415" i="6"/>
  <c r="D17" i="7"/>
  <c r="O17" i="7" s="1"/>
  <c r="D41" i="7"/>
  <c r="O41" i="7" s="1"/>
  <c r="D61" i="7"/>
  <c r="O61" i="7" s="1"/>
  <c r="E341" i="7"/>
  <c r="D415" i="7"/>
  <c r="D439" i="7"/>
  <c r="E631" i="7"/>
  <c r="E725" i="7"/>
  <c r="D751" i="7"/>
  <c r="E503" i="8"/>
  <c r="E765" i="8"/>
  <c r="E733" i="9"/>
  <c r="D733" i="9"/>
  <c r="E721" i="9"/>
  <c r="D721" i="9"/>
  <c r="O721" i="9" s="1"/>
  <c r="D642" i="9"/>
  <c r="O642" i="9" s="1"/>
  <c r="E642" i="9"/>
  <c r="E636" i="9"/>
  <c r="D636" i="9"/>
  <c r="D624" i="9"/>
  <c r="E624" i="9"/>
  <c r="D618" i="9"/>
  <c r="O618" i="9" s="1"/>
  <c r="E618" i="9"/>
  <c r="E612" i="9"/>
  <c r="D612" i="9"/>
  <c r="E599" i="9"/>
  <c r="D599" i="9"/>
  <c r="E587" i="9"/>
  <c r="D587" i="9"/>
  <c r="D557" i="9"/>
  <c r="E557" i="9"/>
  <c r="D466" i="9"/>
  <c r="E466" i="9"/>
  <c r="E448" i="9"/>
  <c r="D448" i="9"/>
  <c r="O448" i="9" s="1"/>
  <c r="D442" i="9"/>
  <c r="E442" i="9"/>
  <c r="E430" i="9"/>
  <c r="D430" i="9"/>
  <c r="O430" i="9" s="1"/>
  <c r="E315" i="9"/>
  <c r="D315" i="9"/>
  <c r="O315" i="9" s="1"/>
  <c r="E296" i="9"/>
  <c r="D296" i="9"/>
  <c r="E272" i="9"/>
  <c r="D272" i="9"/>
  <c r="E260" i="9"/>
  <c r="D260" i="9"/>
  <c r="E254" i="9"/>
  <c r="D254" i="9"/>
  <c r="D248" i="9"/>
  <c r="E248" i="9"/>
  <c r="E236" i="9"/>
  <c r="D236" i="9"/>
  <c r="D199" i="9"/>
  <c r="E199" i="9"/>
  <c r="D187" i="9"/>
  <c r="E187" i="9"/>
  <c r="E169" i="9"/>
  <c r="D169" i="9"/>
  <c r="E163" i="9"/>
  <c r="D163" i="9"/>
  <c r="O163" i="9" s="1"/>
  <c r="E157" i="9"/>
  <c r="D157" i="9"/>
  <c r="O157" i="9" s="1"/>
  <c r="D598" i="10"/>
  <c r="O598" i="10" s="1"/>
  <c r="E598" i="10"/>
  <c r="D574" i="10"/>
  <c r="E574" i="10"/>
  <c r="E244" i="10"/>
  <c r="D244" i="10"/>
  <c r="O244" i="10" s="1"/>
  <c r="E220" i="10"/>
  <c r="D220" i="10"/>
  <c r="O220" i="10" s="1"/>
  <c r="E214" i="10"/>
  <c r="D214" i="10"/>
  <c r="E52" i="10"/>
  <c r="D52" i="10"/>
  <c r="D830" i="11"/>
  <c r="O830" i="11" s="1"/>
  <c r="E830" i="11"/>
  <c r="E818" i="11"/>
  <c r="D818" i="11"/>
  <c r="O818" i="11" s="1"/>
  <c r="E794" i="11"/>
  <c r="D794" i="11"/>
  <c r="O794" i="11" s="1"/>
  <c r="D782" i="11"/>
  <c r="O782" i="11" s="1"/>
  <c r="E782" i="11"/>
  <c r="E770" i="11"/>
  <c r="D770" i="11"/>
  <c r="D758" i="11"/>
  <c r="E758" i="11"/>
  <c r="E746" i="11"/>
  <c r="D746" i="11"/>
  <c r="D674" i="11"/>
  <c r="E674" i="11"/>
  <c r="E650" i="11"/>
  <c r="D650" i="11"/>
  <c r="O650" i="11" s="1"/>
  <c r="D638" i="11"/>
  <c r="O638" i="11" s="1"/>
  <c r="E638" i="11"/>
  <c r="D632" i="11"/>
  <c r="E632" i="11"/>
  <c r="D614" i="11"/>
  <c r="E614" i="11"/>
  <c r="D602" i="11"/>
  <c r="O602" i="11" s="1"/>
  <c r="E602" i="11"/>
  <c r="E578" i="11"/>
  <c r="D578" i="11"/>
  <c r="D566" i="11"/>
  <c r="E566" i="11"/>
  <c r="D554" i="11"/>
  <c r="O554" i="11" s="1"/>
  <c r="E554" i="11"/>
  <c r="D506" i="11"/>
  <c r="E506" i="11"/>
  <c r="D494" i="11"/>
  <c r="E494" i="11"/>
  <c r="D482" i="11"/>
  <c r="O482" i="11" s="1"/>
  <c r="E482" i="11"/>
  <c r="E470" i="11"/>
  <c r="D470" i="11"/>
  <c r="E458" i="11"/>
  <c r="D458" i="11"/>
  <c r="E440" i="11"/>
  <c r="D440" i="11"/>
  <c r="D434" i="11"/>
  <c r="E434" i="11"/>
  <c r="E416" i="11"/>
  <c r="D416" i="11"/>
  <c r="O416" i="11" s="1"/>
  <c r="E410" i="11"/>
  <c r="D410" i="11"/>
  <c r="O410" i="11" s="1"/>
  <c r="D404" i="11"/>
  <c r="O404" i="11" s="1"/>
  <c r="E404" i="11"/>
  <c r="E398" i="11"/>
  <c r="D398" i="11"/>
  <c r="O398" i="11" s="1"/>
  <c r="E368" i="11"/>
  <c r="D368" i="11"/>
  <c r="O368" i="11" s="1"/>
  <c r="E362" i="11"/>
  <c r="D362" i="11"/>
  <c r="O362" i="11" s="1"/>
  <c r="E356" i="11"/>
  <c r="D356" i="11"/>
  <c r="O356" i="11" s="1"/>
  <c r="D338" i="11"/>
  <c r="O338" i="11" s="1"/>
  <c r="E338" i="11"/>
  <c r="E308" i="11"/>
  <c r="D308" i="11"/>
  <c r="O308" i="11" s="1"/>
  <c r="E302" i="11"/>
  <c r="D302" i="11"/>
  <c r="O302" i="11" s="1"/>
  <c r="E266" i="11"/>
  <c r="D266" i="11"/>
  <c r="O266" i="11" s="1"/>
  <c r="E230" i="11"/>
  <c r="D230" i="11"/>
  <c r="O230" i="11" s="1"/>
  <c r="E218" i="11"/>
  <c r="D218" i="11"/>
  <c r="O218" i="11" s="1"/>
  <c r="E194" i="11"/>
  <c r="D194" i="11"/>
  <c r="O194" i="11" s="1"/>
  <c r="E188" i="11"/>
  <c r="D188" i="11"/>
  <c r="O188" i="11" s="1"/>
  <c r="E182" i="11"/>
  <c r="D182" i="11"/>
  <c r="O182" i="11" s="1"/>
  <c r="E158" i="11"/>
  <c r="D158" i="11"/>
  <c r="O158" i="11" s="1"/>
  <c r="D146" i="11"/>
  <c r="O146" i="11" s="1"/>
  <c r="E146" i="11"/>
  <c r="E134" i="11"/>
  <c r="D134" i="11"/>
  <c r="O134" i="11" s="1"/>
  <c r="D128" i="11"/>
  <c r="O128" i="11" s="1"/>
  <c r="E128" i="11"/>
  <c r="D984" i="12"/>
  <c r="E984" i="12"/>
  <c r="E972" i="12"/>
  <c r="D972" i="12"/>
  <c r="E966" i="12"/>
  <c r="D966" i="12"/>
  <c r="E960" i="12"/>
  <c r="D960" i="12"/>
  <c r="D948" i="12"/>
  <c r="E948" i="12"/>
  <c r="E942" i="12"/>
  <c r="D942" i="12"/>
  <c r="D936" i="12"/>
  <c r="E936" i="12"/>
  <c r="E924" i="12"/>
  <c r="D924" i="12"/>
  <c r="O924" i="12" s="1"/>
  <c r="D918" i="12"/>
  <c r="O918" i="12" s="1"/>
  <c r="E918" i="12"/>
  <c r="D912" i="12"/>
  <c r="E912" i="12"/>
  <c r="E900" i="12"/>
  <c r="D900" i="12"/>
  <c r="O900" i="12" s="1"/>
  <c r="D894" i="12"/>
  <c r="O894" i="12" s="1"/>
  <c r="E894" i="12"/>
  <c r="D888" i="12"/>
  <c r="E888" i="12"/>
  <c r="E876" i="12"/>
  <c r="D876" i="12"/>
  <c r="O876" i="12" s="1"/>
  <c r="E870" i="12"/>
  <c r="D870" i="12"/>
  <c r="E852" i="12"/>
  <c r="D852" i="12"/>
  <c r="E846" i="12"/>
  <c r="D846" i="12"/>
  <c r="O846" i="12" s="1"/>
  <c r="E840" i="12"/>
  <c r="D840" i="12"/>
  <c r="O840" i="12" s="1"/>
  <c r="E834" i="12"/>
  <c r="D834" i="12"/>
  <c r="E828" i="12"/>
  <c r="D828" i="12"/>
  <c r="O828" i="12" s="1"/>
  <c r="D822" i="12"/>
  <c r="O822" i="12" s="1"/>
  <c r="E822" i="12"/>
  <c r="E816" i="12"/>
  <c r="D816" i="12"/>
  <c r="D810" i="12"/>
  <c r="E810" i="12"/>
  <c r="E804" i="12"/>
  <c r="D804" i="12"/>
  <c r="E798" i="12"/>
  <c r="D798" i="12"/>
  <c r="D792" i="12"/>
  <c r="E792" i="12"/>
  <c r="E786" i="12"/>
  <c r="D786" i="12"/>
  <c r="D780" i="12"/>
  <c r="E780" i="12"/>
  <c r="E774" i="12"/>
  <c r="D774" i="12"/>
  <c r="O774" i="12" s="1"/>
  <c r="E768" i="12"/>
  <c r="D768" i="12"/>
  <c r="D762" i="12"/>
  <c r="E762" i="12"/>
  <c r="E756" i="12"/>
  <c r="D756" i="12"/>
  <c r="E732" i="12"/>
  <c r="D732" i="12"/>
  <c r="D720" i="12"/>
  <c r="E720" i="12"/>
  <c r="D714" i="12"/>
  <c r="E714" i="12"/>
  <c r="D708" i="12"/>
  <c r="E708" i="12"/>
  <c r="E702" i="12"/>
  <c r="D702" i="12"/>
  <c r="D696" i="12"/>
  <c r="E696" i="12"/>
  <c r="E690" i="12"/>
  <c r="D690" i="12"/>
  <c r="D684" i="12"/>
  <c r="E684" i="12"/>
  <c r="D678" i="12"/>
  <c r="E678" i="12"/>
  <c r="D672" i="12"/>
  <c r="O672" i="12" s="1"/>
  <c r="E672" i="12"/>
  <c r="D666" i="12"/>
  <c r="E666" i="12"/>
  <c r="E660" i="12"/>
  <c r="D660" i="12"/>
  <c r="O660" i="12" s="1"/>
  <c r="D648" i="12"/>
  <c r="O648" i="12" s="1"/>
  <c r="E648" i="12"/>
  <c r="E642" i="12"/>
  <c r="D642" i="12"/>
  <c r="E630" i="12"/>
  <c r="D630" i="12"/>
  <c r="O630" i="12" s="1"/>
  <c r="D624" i="12"/>
  <c r="E624" i="12"/>
  <c r="E618" i="12"/>
  <c r="D618" i="12"/>
  <c r="O618" i="12" s="1"/>
  <c r="D612" i="12"/>
  <c r="E612" i="12"/>
  <c r="D606" i="12"/>
  <c r="E606" i="12"/>
  <c r="D600" i="12"/>
  <c r="E600" i="12"/>
  <c r="D594" i="12"/>
  <c r="E594" i="12"/>
  <c r="E588" i="12"/>
  <c r="D588" i="12"/>
  <c r="E570" i="12"/>
  <c r="D570" i="12"/>
  <c r="O570" i="12" s="1"/>
  <c r="D564" i="12"/>
  <c r="E564" i="12"/>
  <c r="D558" i="12"/>
  <c r="O558" i="12" s="1"/>
  <c r="E558" i="12"/>
  <c r="E396" i="12"/>
  <c r="D396" i="12"/>
  <c r="O396" i="12" s="1"/>
  <c r="E390" i="12"/>
  <c r="D390" i="12"/>
  <c r="O390" i="12" s="1"/>
  <c r="D384" i="12"/>
  <c r="O384" i="12" s="1"/>
  <c r="E384" i="12"/>
  <c r="D378" i="12"/>
  <c r="O378" i="12" s="1"/>
  <c r="E378" i="12"/>
  <c r="E372" i="12"/>
  <c r="D372" i="12"/>
  <c r="O372" i="12" s="1"/>
  <c r="D366" i="12"/>
  <c r="O366" i="12" s="1"/>
  <c r="E366" i="12"/>
  <c r="E360" i="12"/>
  <c r="D360" i="12"/>
  <c r="O360" i="12" s="1"/>
  <c r="E354" i="12"/>
  <c r="D354" i="12"/>
  <c r="O354" i="12" s="1"/>
  <c r="D348" i="12"/>
  <c r="O348" i="12" s="1"/>
  <c r="E348" i="12"/>
  <c r="E342" i="12"/>
  <c r="D342" i="12"/>
  <c r="O342" i="12" s="1"/>
  <c r="E336" i="12"/>
  <c r="D336" i="12"/>
  <c r="O336" i="12" s="1"/>
  <c r="D330" i="12"/>
  <c r="O330" i="12" s="1"/>
  <c r="E330" i="12"/>
  <c r="E324" i="12"/>
  <c r="D324" i="12"/>
  <c r="O324" i="12" s="1"/>
  <c r="D318" i="12"/>
  <c r="O318" i="12" s="1"/>
  <c r="E318" i="12"/>
  <c r="E312" i="12"/>
  <c r="D312" i="12"/>
  <c r="O312" i="12" s="1"/>
  <c r="D306" i="12"/>
  <c r="O306" i="12" s="1"/>
  <c r="E306" i="12"/>
  <c r="E36" i="12"/>
  <c r="D36" i="12"/>
  <c r="E826" i="13"/>
  <c r="D826" i="13"/>
  <c r="E820" i="13"/>
  <c r="D820" i="13"/>
  <c r="D814" i="13"/>
  <c r="E814" i="13"/>
  <c r="D808" i="13"/>
  <c r="O808" i="13" s="1"/>
  <c r="E808" i="13"/>
  <c r="E802" i="13"/>
  <c r="D802" i="13"/>
  <c r="D796" i="13"/>
  <c r="E796" i="13"/>
  <c r="E790" i="13"/>
  <c r="D790" i="13"/>
  <c r="E784" i="13"/>
  <c r="D784" i="13"/>
  <c r="E778" i="13"/>
  <c r="D778" i="13"/>
  <c r="E772" i="13"/>
  <c r="D772" i="13"/>
  <c r="E766" i="13"/>
  <c r="D766" i="13"/>
  <c r="D760" i="13"/>
  <c r="E760" i="13"/>
  <c r="D748" i="13"/>
  <c r="O748" i="13" s="1"/>
  <c r="E748" i="13"/>
  <c r="E736" i="13"/>
  <c r="D736" i="13"/>
  <c r="E616" i="13"/>
  <c r="D616" i="13"/>
  <c r="O616" i="13" s="1"/>
  <c r="D610" i="13"/>
  <c r="O610" i="13" s="1"/>
  <c r="E610" i="13"/>
  <c r="D604" i="13"/>
  <c r="O604" i="13" s="1"/>
  <c r="E604" i="13"/>
  <c r="D598" i="13"/>
  <c r="O598" i="13" s="1"/>
  <c r="E598" i="13"/>
  <c r="E592" i="13"/>
  <c r="D592" i="13"/>
  <c r="O592" i="13" s="1"/>
  <c r="E586" i="13"/>
  <c r="D586" i="13"/>
  <c r="O586" i="13" s="1"/>
  <c r="D580" i="13"/>
  <c r="O580" i="13" s="1"/>
  <c r="E580" i="13"/>
  <c r="E574" i="13"/>
  <c r="D574" i="13"/>
  <c r="O574" i="13" s="1"/>
  <c r="E568" i="13"/>
  <c r="D568" i="13"/>
  <c r="O568" i="13" s="1"/>
  <c r="D562" i="13"/>
  <c r="O562" i="13" s="1"/>
  <c r="E562" i="13"/>
  <c r="D556" i="13"/>
  <c r="O556" i="13" s="1"/>
  <c r="E556" i="13"/>
  <c r="D550" i="13"/>
  <c r="O550" i="13" s="1"/>
  <c r="E550" i="13"/>
  <c r="E544" i="13"/>
  <c r="D544" i="13"/>
  <c r="E538" i="13"/>
  <c r="D538" i="13"/>
  <c r="D526" i="13"/>
  <c r="E526" i="13"/>
  <c r="D520" i="13"/>
  <c r="E520" i="13"/>
  <c r="D514" i="13"/>
  <c r="E514" i="13"/>
  <c r="D508" i="13"/>
  <c r="E508" i="13"/>
  <c r="D502" i="13"/>
  <c r="E502" i="13"/>
  <c r="E496" i="13"/>
  <c r="D496" i="13"/>
  <c r="D490" i="13"/>
  <c r="E490" i="13"/>
  <c r="D484" i="13"/>
  <c r="O484" i="13" s="1"/>
  <c r="E484" i="13"/>
  <c r="E478" i="13"/>
  <c r="D478" i="13"/>
  <c r="O478" i="13" s="1"/>
  <c r="E472" i="13"/>
  <c r="D472" i="13"/>
  <c r="O472" i="13" s="1"/>
  <c r="E466" i="13"/>
  <c r="D466" i="13"/>
  <c r="D460" i="13"/>
  <c r="O460" i="13" s="1"/>
  <c r="E460" i="13"/>
  <c r="E454" i="13"/>
  <c r="D454" i="13"/>
  <c r="O454" i="13" s="1"/>
  <c r="E448" i="13"/>
  <c r="D448" i="13"/>
  <c r="O448" i="13" s="1"/>
  <c r="E442" i="13"/>
  <c r="D442" i="13"/>
  <c r="O442" i="13" s="1"/>
  <c r="E436" i="13"/>
  <c r="D436" i="13"/>
  <c r="O436" i="13" s="1"/>
  <c r="D430" i="13"/>
  <c r="O430" i="13" s="1"/>
  <c r="E430" i="13"/>
  <c r="D424" i="13"/>
  <c r="O424" i="13" s="1"/>
  <c r="E424" i="13"/>
  <c r="E418" i="13"/>
  <c r="D418" i="13"/>
  <c r="O418" i="13" s="1"/>
  <c r="E412" i="13"/>
  <c r="D412" i="13"/>
  <c r="O412" i="13" s="1"/>
  <c r="E406" i="13"/>
  <c r="D406" i="13"/>
  <c r="O406" i="13" s="1"/>
  <c r="E400" i="13"/>
  <c r="D400" i="13"/>
  <c r="E394" i="13"/>
  <c r="D394" i="13"/>
  <c r="O394" i="13" s="1"/>
  <c r="D388" i="13"/>
  <c r="O388" i="13" s="1"/>
  <c r="E388" i="13"/>
  <c r="E382" i="13"/>
  <c r="D382" i="13"/>
  <c r="O382" i="13" s="1"/>
  <c r="D376" i="13"/>
  <c r="E376" i="13"/>
  <c r="D370" i="13"/>
  <c r="O370" i="13" s="1"/>
  <c r="E370" i="13"/>
  <c r="E364" i="13"/>
  <c r="D364" i="13"/>
  <c r="D358" i="13"/>
  <c r="O358" i="13" s="1"/>
  <c r="E358" i="13"/>
  <c r="E352" i="13"/>
  <c r="D352" i="13"/>
  <c r="E346" i="13"/>
  <c r="D346" i="13"/>
  <c r="O346" i="13" s="1"/>
  <c r="E340" i="13"/>
  <c r="D340" i="13"/>
  <c r="O340" i="13" s="1"/>
  <c r="D334" i="13"/>
  <c r="O334" i="13" s="1"/>
  <c r="E334" i="13"/>
  <c r="E322" i="13"/>
  <c r="D322" i="13"/>
  <c r="O322" i="13" s="1"/>
  <c r="D310" i="13"/>
  <c r="O310" i="13" s="1"/>
  <c r="E310" i="13"/>
  <c r="D298" i="13"/>
  <c r="O298" i="13" s="1"/>
  <c r="E298" i="13"/>
  <c r="D286" i="13"/>
  <c r="O286" i="13" s="1"/>
  <c r="E286" i="13"/>
  <c r="D274" i="13"/>
  <c r="O274" i="13" s="1"/>
  <c r="E274" i="13"/>
  <c r="D262" i="13"/>
  <c r="O262" i="13" s="1"/>
  <c r="E262" i="13"/>
  <c r="E250" i="13"/>
  <c r="D250" i="13"/>
  <c r="O250" i="13" s="1"/>
  <c r="E238" i="13"/>
  <c r="D238" i="13"/>
  <c r="O238" i="13" s="1"/>
  <c r="D232" i="13"/>
  <c r="O232" i="13" s="1"/>
  <c r="E232" i="13"/>
  <c r="D220" i="13"/>
  <c r="E220" i="13"/>
  <c r="E214" i="13"/>
  <c r="D214" i="13"/>
  <c r="O214" i="13" s="1"/>
  <c r="E208" i="13"/>
  <c r="D208" i="13"/>
  <c r="D202" i="13"/>
  <c r="O202" i="13" s="1"/>
  <c r="E202" i="13"/>
  <c r="D196" i="13"/>
  <c r="O196" i="13" s="1"/>
  <c r="E196" i="13"/>
  <c r="D190" i="13"/>
  <c r="O190" i="13" s="1"/>
  <c r="E190" i="13"/>
  <c r="D184" i="13"/>
  <c r="O184" i="13" s="1"/>
  <c r="E184" i="13"/>
  <c r="E178" i="13"/>
  <c r="D178" i="13"/>
  <c r="O178" i="13" s="1"/>
  <c r="E172" i="13"/>
  <c r="D172" i="13"/>
  <c r="O172" i="13" s="1"/>
  <c r="D166" i="13"/>
  <c r="O166" i="13" s="1"/>
  <c r="E166" i="13"/>
  <c r="D160" i="13"/>
  <c r="O160" i="13" s="1"/>
  <c r="E160" i="13"/>
  <c r="D154" i="13"/>
  <c r="O154" i="13" s="1"/>
  <c r="E154" i="13"/>
  <c r="D142" i="13"/>
  <c r="O142" i="13" s="1"/>
  <c r="E142" i="13"/>
  <c r="E136" i="13"/>
  <c r="D136" i="13"/>
  <c r="O136" i="13" s="1"/>
  <c r="E130" i="13"/>
  <c r="D130" i="13"/>
  <c r="O130" i="13" s="1"/>
  <c r="E124" i="13"/>
  <c r="D124" i="13"/>
  <c r="O124" i="13" s="1"/>
  <c r="E112" i="13"/>
  <c r="D112" i="13"/>
  <c r="O112" i="13" s="1"/>
  <c r="E106" i="13"/>
  <c r="D106" i="13"/>
  <c r="O106" i="13" s="1"/>
  <c r="E100" i="13"/>
  <c r="D100" i="13"/>
  <c r="O100" i="13" s="1"/>
  <c r="E94" i="13"/>
  <c r="D94" i="13"/>
  <c r="O94" i="13" s="1"/>
  <c r="D88" i="13"/>
  <c r="O88" i="13" s="1"/>
  <c r="E88" i="13"/>
  <c r="D76" i="13"/>
  <c r="O76" i="13" s="1"/>
  <c r="E76" i="13"/>
  <c r="D70" i="13"/>
  <c r="O70" i="13" s="1"/>
  <c r="E70" i="13"/>
  <c r="E64" i="13"/>
  <c r="D64" i="13"/>
  <c r="O64" i="13" s="1"/>
  <c r="E52" i="13"/>
  <c r="D52" i="13"/>
  <c r="O52" i="13" s="1"/>
  <c r="E46" i="13"/>
  <c r="D46" i="13"/>
  <c r="O46" i="13" s="1"/>
  <c r="D34" i="13"/>
  <c r="O34" i="13" s="1"/>
  <c r="E34" i="13"/>
  <c r="E692" i="14"/>
  <c r="D692" i="14"/>
  <c r="D686" i="14"/>
  <c r="O686" i="14" s="1"/>
  <c r="E686" i="14"/>
  <c r="E674" i="14"/>
  <c r="D674" i="14"/>
  <c r="O674" i="14" s="1"/>
  <c r="D662" i="14"/>
  <c r="E662" i="14"/>
  <c r="D656" i="14"/>
  <c r="O656" i="14" s="1"/>
  <c r="E656" i="14"/>
  <c r="D650" i="14"/>
  <c r="O650" i="14" s="1"/>
  <c r="E650" i="14"/>
  <c r="E644" i="14"/>
  <c r="D644" i="14"/>
  <c r="O644" i="14" s="1"/>
  <c r="D638" i="14"/>
  <c r="E638" i="14"/>
  <c r="D614" i="14"/>
  <c r="O614" i="14" s="1"/>
  <c r="E614" i="14"/>
  <c r="D608" i="14"/>
  <c r="E608" i="14"/>
  <c r="D596" i="14"/>
  <c r="O596" i="14" s="1"/>
  <c r="E596" i="14"/>
  <c r="E572" i="14"/>
  <c r="D572" i="14"/>
  <c r="O572" i="14" s="1"/>
  <c r="D560" i="14"/>
  <c r="E560" i="14"/>
  <c r="E548" i="14"/>
  <c r="D548" i="14"/>
  <c r="O548" i="14" s="1"/>
  <c r="E518" i="14"/>
  <c r="D518" i="14"/>
  <c r="D512" i="14"/>
  <c r="E512" i="14"/>
  <c r="E506" i="14"/>
  <c r="D506" i="14"/>
  <c r="O506" i="14" s="1"/>
  <c r="D500" i="14"/>
  <c r="O500" i="14" s="1"/>
  <c r="E500" i="14"/>
  <c r="D494" i="14"/>
  <c r="E494" i="14"/>
  <c r="D488" i="14"/>
  <c r="E488" i="14"/>
  <c r="D482" i="14"/>
  <c r="E482" i="14"/>
  <c r="D362" i="14"/>
  <c r="O362" i="14" s="1"/>
  <c r="E362" i="14"/>
  <c r="E236" i="14"/>
  <c r="D236" i="14"/>
  <c r="O236" i="14" s="1"/>
  <c r="D224" i="14"/>
  <c r="O224" i="14" s="1"/>
  <c r="E224" i="14"/>
  <c r="D218" i="14"/>
  <c r="O218" i="14" s="1"/>
  <c r="E218" i="14"/>
  <c r="E212" i="14"/>
  <c r="D212" i="14"/>
  <c r="O212" i="14" s="1"/>
  <c r="D68" i="14"/>
  <c r="O68" i="14" s="1"/>
  <c r="E68" i="14"/>
  <c r="D62" i="14"/>
  <c r="E62" i="14"/>
  <c r="E56" i="14"/>
  <c r="D56" i="14"/>
  <c r="E44" i="14"/>
  <c r="D44" i="14"/>
  <c r="O44" i="14" s="1"/>
  <c r="E38" i="14"/>
  <c r="D38" i="14"/>
  <c r="D32" i="14"/>
  <c r="E32" i="14"/>
  <c r="D20" i="14"/>
  <c r="O20" i="14" s="1"/>
  <c r="E20" i="14"/>
  <c r="D14" i="14"/>
  <c r="E14" i="14"/>
  <c r="D402" i="9"/>
  <c r="E402" i="9"/>
  <c r="E523" i="5"/>
  <c r="E529" i="5"/>
  <c r="D607" i="5"/>
  <c r="O607" i="5" s="1"/>
  <c r="D613" i="5"/>
  <c r="O613" i="5" s="1"/>
  <c r="D626" i="5"/>
  <c r="O626" i="5" s="1"/>
  <c r="D741" i="5"/>
  <c r="D781" i="5"/>
  <c r="D787" i="5"/>
  <c r="E531" i="8"/>
  <c r="D288" i="9"/>
  <c r="D307" i="9"/>
  <c r="O307" i="9" s="1"/>
  <c r="D406" i="9"/>
  <c r="O406" i="9" s="1"/>
  <c r="E581" i="9"/>
  <c r="E140" i="10"/>
  <c r="E218" i="10"/>
  <c r="E230" i="10"/>
  <c r="D416" i="10"/>
  <c r="O416" i="10" s="1"/>
  <c r="D506" i="10"/>
  <c r="O506" i="10" s="1"/>
  <c r="E652" i="10"/>
  <c r="D180" i="11"/>
  <c r="O180" i="11" s="1"/>
  <c r="E342" i="11"/>
  <c r="E360" i="11"/>
  <c r="E396" i="11"/>
  <c r="D446" i="11"/>
  <c r="O446" i="11" s="1"/>
  <c r="D552" i="11"/>
  <c r="O552" i="11" s="1"/>
  <c r="E570" i="11"/>
  <c r="E912" i="11"/>
  <c r="E42" i="12"/>
  <c r="E744" i="12"/>
  <c r="E40" i="13"/>
  <c r="E354" i="14"/>
  <c r="D387" i="8"/>
  <c r="E387" i="8"/>
  <c r="E822" i="9"/>
  <c r="D822" i="9"/>
  <c r="E749" i="9"/>
  <c r="D749" i="9"/>
  <c r="O749" i="9" s="1"/>
  <c r="E658" i="9"/>
  <c r="D658" i="9"/>
  <c r="O658" i="9" s="1"/>
  <c r="E616" i="9"/>
  <c r="D616" i="9"/>
  <c r="D604" i="9"/>
  <c r="E604" i="9"/>
  <c r="D585" i="9"/>
  <c r="E585" i="9"/>
  <c r="D555" i="9"/>
  <c r="E555" i="9"/>
  <c r="D543" i="9"/>
  <c r="E543" i="9"/>
  <c r="D519" i="9"/>
  <c r="O519" i="9" s="1"/>
  <c r="E519" i="9"/>
  <c r="E470" i="9"/>
  <c r="D470" i="9"/>
  <c r="O470" i="9" s="1"/>
  <c r="E428" i="9"/>
  <c r="D428" i="9"/>
  <c r="O428" i="9" s="1"/>
  <c r="E258" i="9"/>
  <c r="D258" i="9"/>
  <c r="D216" i="9"/>
  <c r="E216" i="9"/>
  <c r="E173" i="9"/>
  <c r="D173" i="9"/>
  <c r="O173" i="9" s="1"/>
  <c r="D536" i="10"/>
  <c r="O536" i="10" s="1"/>
  <c r="E536" i="10"/>
  <c r="D302" i="10"/>
  <c r="E302" i="10"/>
  <c r="E92" i="10"/>
  <c r="D92" i="10"/>
  <c r="E984" i="11"/>
  <c r="D984" i="11"/>
  <c r="D864" i="11"/>
  <c r="E864" i="11"/>
  <c r="E792" i="11"/>
  <c r="D792" i="11"/>
  <c r="O792" i="11" s="1"/>
  <c r="D774" i="11"/>
  <c r="E774" i="11"/>
  <c r="D558" i="11"/>
  <c r="O558" i="11" s="1"/>
  <c r="E558" i="11"/>
  <c r="D540" i="11"/>
  <c r="O540" i="11" s="1"/>
  <c r="E540" i="11"/>
  <c r="D534" i="11"/>
  <c r="O534" i="11" s="1"/>
  <c r="E534" i="11"/>
  <c r="E516" i="11"/>
  <c r="D516" i="11"/>
  <c r="O516" i="11" s="1"/>
  <c r="E504" i="11"/>
  <c r="D504" i="11"/>
  <c r="O504" i="11" s="1"/>
  <c r="E474" i="11"/>
  <c r="D474" i="11"/>
  <c r="D462" i="11"/>
  <c r="O462" i="11" s="1"/>
  <c r="E462" i="11"/>
  <c r="D402" i="11"/>
  <c r="O402" i="11" s="1"/>
  <c r="E402" i="11"/>
  <c r="D384" i="11"/>
  <c r="O384" i="11" s="1"/>
  <c r="E384" i="11"/>
  <c r="D372" i="11"/>
  <c r="O372" i="11" s="1"/>
  <c r="E372" i="11"/>
  <c r="D354" i="11"/>
  <c r="O354" i="11" s="1"/>
  <c r="E354" i="11"/>
  <c r="E324" i="11"/>
  <c r="D324" i="11"/>
  <c r="O324" i="11" s="1"/>
  <c r="E312" i="11"/>
  <c r="D312" i="11"/>
  <c r="O312" i="11" s="1"/>
  <c r="E300" i="11"/>
  <c r="D300" i="11"/>
  <c r="O300" i="11" s="1"/>
  <c r="E282" i="11"/>
  <c r="D282" i="11"/>
  <c r="O282" i="11" s="1"/>
  <c r="D258" i="11"/>
  <c r="O258" i="11" s="1"/>
  <c r="E258" i="11"/>
  <c r="E228" i="11"/>
  <c r="D228" i="11"/>
  <c r="O228" i="11" s="1"/>
  <c r="E222" i="11"/>
  <c r="D222" i="11"/>
  <c r="O222" i="11" s="1"/>
  <c r="E204" i="11"/>
  <c r="D204" i="11"/>
  <c r="O204" i="11" s="1"/>
  <c r="E186" i="11"/>
  <c r="D186" i="11"/>
  <c r="O186" i="11" s="1"/>
  <c r="D168" i="11"/>
  <c r="O168" i="11" s="1"/>
  <c r="E168" i="11"/>
  <c r="E126" i="11"/>
  <c r="D126" i="11"/>
  <c r="O126" i="11" s="1"/>
  <c r="D108" i="11"/>
  <c r="O108" i="11" s="1"/>
  <c r="E108" i="11"/>
  <c r="E964" i="12"/>
  <c r="D964" i="12"/>
  <c r="D952" i="12"/>
  <c r="E952" i="12"/>
  <c r="E904" i="12"/>
  <c r="D904" i="12"/>
  <c r="D892" i="12"/>
  <c r="E892" i="12"/>
  <c r="D856" i="12"/>
  <c r="E856" i="12"/>
  <c r="D838" i="12"/>
  <c r="E838" i="12"/>
  <c r="D820" i="12"/>
  <c r="E820" i="12"/>
  <c r="E784" i="12"/>
  <c r="D784" i="12"/>
  <c r="E766" i="12"/>
  <c r="D766" i="12"/>
  <c r="O766" i="12" s="1"/>
  <c r="D754" i="12"/>
  <c r="E754" i="12"/>
  <c r="D736" i="12"/>
  <c r="E736" i="12"/>
  <c r="D718" i="12"/>
  <c r="E718" i="12"/>
  <c r="D670" i="12"/>
  <c r="E670" i="12"/>
  <c r="E652" i="12"/>
  <c r="D652" i="12"/>
  <c r="O652" i="12" s="1"/>
  <c r="D640" i="12"/>
  <c r="E640" i="12"/>
  <c r="D622" i="12"/>
  <c r="E622" i="12"/>
  <c r="D610" i="12"/>
  <c r="E610" i="12"/>
  <c r="D598" i="12"/>
  <c r="E598" i="12"/>
  <c r="D580" i="12"/>
  <c r="E580" i="12"/>
  <c r="E568" i="12"/>
  <c r="D568" i="12"/>
  <c r="D394" i="12"/>
  <c r="O394" i="12" s="1"/>
  <c r="E394" i="12"/>
  <c r="D376" i="12"/>
  <c r="O376" i="12" s="1"/>
  <c r="E376" i="12"/>
  <c r="E358" i="12"/>
  <c r="D358" i="12"/>
  <c r="O358" i="12" s="1"/>
  <c r="D328" i="12"/>
  <c r="O328" i="12" s="1"/>
  <c r="E328" i="12"/>
  <c r="E316" i="12"/>
  <c r="D316" i="12"/>
  <c r="O316" i="12" s="1"/>
  <c r="E16" i="12"/>
  <c r="D16" i="12"/>
  <c r="E812" i="13"/>
  <c r="D812" i="13"/>
  <c r="O812" i="13" s="1"/>
  <c r="E800" i="13"/>
  <c r="D800" i="13"/>
  <c r="E788" i="13"/>
  <c r="D788" i="13"/>
  <c r="E776" i="13"/>
  <c r="D776" i="13"/>
  <c r="O776" i="13" s="1"/>
  <c r="D746" i="13"/>
  <c r="E746" i="13"/>
  <c r="E668" i="13"/>
  <c r="D668" i="13"/>
  <c r="O668" i="13" s="1"/>
  <c r="D608" i="13"/>
  <c r="O608" i="13" s="1"/>
  <c r="E608" i="13"/>
  <c r="E596" i="13"/>
  <c r="D596" i="13"/>
  <c r="O596" i="13" s="1"/>
  <c r="D584" i="13"/>
  <c r="O584" i="13" s="1"/>
  <c r="E584" i="13"/>
  <c r="E572" i="13"/>
  <c r="D572" i="13"/>
  <c r="O572" i="13" s="1"/>
  <c r="D560" i="13"/>
  <c r="O560" i="13" s="1"/>
  <c r="E560" i="13"/>
  <c r="E548" i="13"/>
  <c r="D548" i="13"/>
  <c r="O548" i="13" s="1"/>
  <c r="D536" i="13"/>
  <c r="O536" i="13" s="1"/>
  <c r="E536" i="13"/>
  <c r="E524" i="13"/>
  <c r="D524" i="13"/>
  <c r="D512" i="13"/>
  <c r="E512" i="13"/>
  <c r="D500" i="13"/>
  <c r="O500" i="13" s="1"/>
  <c r="E500" i="13"/>
  <c r="E488" i="13"/>
  <c r="D488" i="13"/>
  <c r="D476" i="13"/>
  <c r="O476" i="13" s="1"/>
  <c r="E476" i="13"/>
  <c r="E464" i="13"/>
  <c r="D464" i="13"/>
  <c r="O464" i="13" s="1"/>
  <c r="D452" i="13"/>
  <c r="O452" i="13" s="1"/>
  <c r="E452" i="13"/>
  <c r="E440" i="13"/>
  <c r="D440" i="13"/>
  <c r="O440" i="13" s="1"/>
  <c r="E428" i="13"/>
  <c r="D428" i="13"/>
  <c r="O428" i="13" s="1"/>
  <c r="E416" i="13"/>
  <c r="D416" i="13"/>
  <c r="O416" i="13" s="1"/>
  <c r="E404" i="13"/>
  <c r="D404" i="13"/>
  <c r="O404" i="13" s="1"/>
  <c r="E392" i="13"/>
  <c r="D392" i="13"/>
  <c r="O392" i="13" s="1"/>
  <c r="D380" i="13"/>
  <c r="O380" i="13" s="1"/>
  <c r="E380" i="13"/>
  <c r="D368" i="13"/>
  <c r="E368" i="13"/>
  <c r="E356" i="13"/>
  <c r="D356" i="13"/>
  <c r="O356" i="13" s="1"/>
  <c r="D344" i="13"/>
  <c r="E344" i="13"/>
  <c r="E332" i="13"/>
  <c r="D332" i="13"/>
  <c r="O332" i="13" s="1"/>
  <c r="E320" i="13"/>
  <c r="D320" i="13"/>
  <c r="O320" i="13" s="1"/>
  <c r="D302" i="13"/>
  <c r="O302" i="13" s="1"/>
  <c r="E302" i="13"/>
  <c r="E218" i="13"/>
  <c r="D218" i="13"/>
  <c r="D200" i="13"/>
  <c r="O200" i="13" s="1"/>
  <c r="E200" i="13"/>
  <c r="E182" i="13"/>
  <c r="D182" i="13"/>
  <c r="O182" i="13" s="1"/>
  <c r="D170" i="13"/>
  <c r="O170" i="13" s="1"/>
  <c r="E170" i="13"/>
  <c r="E152" i="13"/>
  <c r="D152" i="13"/>
  <c r="O152" i="13" s="1"/>
  <c r="D134" i="13"/>
  <c r="O134" i="13" s="1"/>
  <c r="E134" i="13"/>
  <c r="E98" i="13"/>
  <c r="D98" i="13"/>
  <c r="O98" i="13" s="1"/>
  <c r="E80" i="13"/>
  <c r="D80" i="13"/>
  <c r="O80" i="13" s="1"/>
  <c r="D68" i="13"/>
  <c r="O68" i="13" s="1"/>
  <c r="E68" i="13"/>
  <c r="D50" i="13"/>
  <c r="O50" i="13" s="1"/>
  <c r="E50" i="13"/>
  <c r="D666" i="14"/>
  <c r="O666" i="14" s="1"/>
  <c r="E666" i="14"/>
  <c r="E648" i="14"/>
  <c r="D648" i="14"/>
  <c r="D636" i="14"/>
  <c r="O636" i="14" s="1"/>
  <c r="E636" i="14"/>
  <c r="E528" i="14"/>
  <c r="D528" i="14"/>
  <c r="O528" i="14" s="1"/>
  <c r="E510" i="14"/>
  <c r="D510" i="14"/>
  <c r="D486" i="14"/>
  <c r="E486" i="14"/>
  <c r="E384" i="14"/>
  <c r="D384" i="14"/>
  <c r="O384" i="14" s="1"/>
  <c r="D348" i="14"/>
  <c r="O348" i="14" s="1"/>
  <c r="E348" i="14"/>
  <c r="D330" i="14"/>
  <c r="O330" i="14" s="1"/>
  <c r="E330" i="14"/>
  <c r="D312" i="14"/>
  <c r="O312" i="14" s="1"/>
  <c r="E312" i="14"/>
  <c r="E300" i="14"/>
  <c r="D300" i="14"/>
  <c r="E288" i="14"/>
  <c r="D288" i="14"/>
  <c r="O288" i="14" s="1"/>
  <c r="E270" i="14"/>
  <c r="D270" i="14"/>
  <c r="O270" i="14" s="1"/>
  <c r="E258" i="14"/>
  <c r="D258" i="14"/>
  <c r="O258" i="14" s="1"/>
  <c r="D240" i="14"/>
  <c r="O240" i="14" s="1"/>
  <c r="E240" i="14"/>
  <c r="D222" i="14"/>
  <c r="O222" i="14" s="1"/>
  <c r="E222" i="14"/>
  <c r="D186" i="14"/>
  <c r="O186" i="14" s="1"/>
  <c r="E186" i="14"/>
  <c r="D78" i="14"/>
  <c r="E78" i="14"/>
  <c r="E60" i="14"/>
  <c r="D60" i="14"/>
  <c r="O60" i="14" s="1"/>
  <c r="D54" i="14"/>
  <c r="O54" i="14" s="1"/>
  <c r="E54" i="14"/>
  <c r="D36" i="14"/>
  <c r="O36" i="14" s="1"/>
  <c r="E36" i="14"/>
  <c r="E30" i="14"/>
  <c r="D30" i="14"/>
  <c r="O30" i="14" s="1"/>
  <c r="E501" i="8"/>
  <c r="D501" i="8"/>
  <c r="E483" i="8"/>
  <c r="D483" i="8"/>
  <c r="E471" i="8"/>
  <c r="D471" i="8"/>
  <c r="O471" i="8" s="1"/>
  <c r="E453" i="8"/>
  <c r="D453" i="8"/>
  <c r="E357" i="8"/>
  <c r="D357" i="8"/>
  <c r="D333" i="8"/>
  <c r="O333" i="8" s="1"/>
  <c r="E333" i="8"/>
  <c r="E255" i="8"/>
  <c r="D255" i="8"/>
  <c r="E773" i="9"/>
  <c r="D773" i="9"/>
  <c r="E646" i="9"/>
  <c r="D646" i="9"/>
  <c r="O646" i="9" s="1"/>
  <c r="D591" i="9"/>
  <c r="E591" i="9"/>
  <c r="D573" i="9"/>
  <c r="E573" i="9"/>
  <c r="E531" i="9"/>
  <c r="D531" i="9"/>
  <c r="O531" i="9" s="1"/>
  <c r="D482" i="9"/>
  <c r="E482" i="9"/>
  <c r="E476" i="9"/>
  <c r="D476" i="9"/>
  <c r="O476" i="9" s="1"/>
  <c r="E458" i="9"/>
  <c r="D458" i="9"/>
  <c r="O458" i="9" s="1"/>
  <c r="E440" i="9"/>
  <c r="D440" i="9"/>
  <c r="O440" i="9" s="1"/>
  <c r="E422" i="9"/>
  <c r="D422" i="9"/>
  <c r="E410" i="9"/>
  <c r="D410" i="9"/>
  <c r="O410" i="9" s="1"/>
  <c r="D313" i="9"/>
  <c r="O313" i="9" s="1"/>
  <c r="E313" i="9"/>
  <c r="E300" i="9"/>
  <c r="D300" i="9"/>
  <c r="D252" i="9"/>
  <c r="O252" i="9" s="1"/>
  <c r="E252" i="9"/>
  <c r="E240" i="9"/>
  <c r="D240" i="9"/>
  <c r="E210" i="9"/>
  <c r="D210" i="9"/>
  <c r="E836" i="10"/>
  <c r="D836" i="10"/>
  <c r="O836" i="10" s="1"/>
  <c r="E662" i="10"/>
  <c r="D662" i="10"/>
  <c r="E308" i="10"/>
  <c r="D308" i="10"/>
  <c r="O308" i="10" s="1"/>
  <c r="D296" i="10"/>
  <c r="O296" i="10" s="1"/>
  <c r="E296" i="10"/>
  <c r="D254" i="10"/>
  <c r="O254" i="10" s="1"/>
  <c r="E254" i="10"/>
  <c r="E242" i="10"/>
  <c r="D242" i="10"/>
  <c r="O242" i="10" s="1"/>
  <c r="D206" i="10"/>
  <c r="O206" i="10" s="1"/>
  <c r="E206" i="10"/>
  <c r="E68" i="10"/>
  <c r="D68" i="10"/>
  <c r="E948" i="11"/>
  <c r="D948" i="11"/>
  <c r="D936" i="11"/>
  <c r="O936" i="11" s="1"/>
  <c r="E936" i="11"/>
  <c r="D924" i="11"/>
  <c r="E924" i="11"/>
  <c r="E846" i="11"/>
  <c r="D846" i="11"/>
  <c r="E828" i="11"/>
  <c r="D828" i="11"/>
  <c r="O828" i="11" s="1"/>
  <c r="D816" i="11"/>
  <c r="O816" i="11" s="1"/>
  <c r="E816" i="11"/>
  <c r="D798" i="11"/>
  <c r="O798" i="11" s="1"/>
  <c r="E798" i="11"/>
  <c r="E780" i="11"/>
  <c r="D780" i="11"/>
  <c r="O780" i="11" s="1"/>
  <c r="E762" i="11"/>
  <c r="D762" i="11"/>
  <c r="D744" i="11"/>
  <c r="E744" i="11"/>
  <c r="D588" i="11"/>
  <c r="O588" i="11" s="1"/>
  <c r="E588" i="11"/>
  <c r="D576" i="11"/>
  <c r="E576" i="11"/>
  <c r="E492" i="11"/>
  <c r="D492" i="11"/>
  <c r="O492" i="11" s="1"/>
  <c r="E480" i="11"/>
  <c r="D480" i="11"/>
  <c r="O480" i="11" s="1"/>
  <c r="D444" i="11"/>
  <c r="E444" i="11"/>
  <c r="D420" i="11"/>
  <c r="O420" i="11" s="1"/>
  <c r="E420" i="11"/>
  <c r="D408" i="11"/>
  <c r="O408" i="11" s="1"/>
  <c r="E408" i="11"/>
  <c r="E390" i="11"/>
  <c r="D390" i="11"/>
  <c r="O390" i="11" s="1"/>
  <c r="D378" i="11"/>
  <c r="O378" i="11" s="1"/>
  <c r="E378" i="11"/>
  <c r="E366" i="11"/>
  <c r="D366" i="11"/>
  <c r="O366" i="11" s="1"/>
  <c r="E330" i="11"/>
  <c r="D330" i="11"/>
  <c r="O330" i="11" s="1"/>
  <c r="E288" i="11"/>
  <c r="D288" i="11"/>
  <c r="O288" i="11" s="1"/>
  <c r="E264" i="11"/>
  <c r="D264" i="11"/>
  <c r="O264" i="11" s="1"/>
  <c r="D198" i="11"/>
  <c r="O198" i="11" s="1"/>
  <c r="E198" i="11"/>
  <c r="D150" i="11"/>
  <c r="O150" i="11" s="1"/>
  <c r="E150" i="11"/>
  <c r="D132" i="11"/>
  <c r="O132" i="11" s="1"/>
  <c r="E132" i="11"/>
  <c r="E102" i="11"/>
  <c r="D102" i="11"/>
  <c r="O102" i="11" s="1"/>
  <c r="D940" i="12"/>
  <c r="E940" i="12"/>
  <c r="D844" i="12"/>
  <c r="O844" i="12" s="1"/>
  <c r="E844" i="12"/>
  <c r="E826" i="12"/>
  <c r="D826" i="12"/>
  <c r="D808" i="12"/>
  <c r="E808" i="12"/>
  <c r="D790" i="12"/>
  <c r="E790" i="12"/>
  <c r="E772" i="12"/>
  <c r="D772" i="12"/>
  <c r="E748" i="12"/>
  <c r="D748" i="12"/>
  <c r="E730" i="12"/>
  <c r="D730" i="12"/>
  <c r="O730" i="12" s="1"/>
  <c r="E712" i="12"/>
  <c r="D712" i="12"/>
  <c r="D682" i="12"/>
  <c r="E682" i="12"/>
  <c r="E664" i="12"/>
  <c r="D664" i="12"/>
  <c r="O664" i="12" s="1"/>
  <c r="E646" i="12"/>
  <c r="D646" i="12"/>
  <c r="E634" i="12"/>
  <c r="D634" i="12"/>
  <c r="D616" i="12"/>
  <c r="E616" i="12"/>
  <c r="D592" i="12"/>
  <c r="E592" i="12"/>
  <c r="E574" i="12"/>
  <c r="D574" i="12"/>
  <c r="D562" i="12"/>
  <c r="O562" i="12" s="1"/>
  <c r="E562" i="12"/>
  <c r="E550" i="12"/>
  <c r="D550" i="12"/>
  <c r="D388" i="12"/>
  <c r="O388" i="12" s="1"/>
  <c r="E388" i="12"/>
  <c r="D370" i="12"/>
  <c r="O370" i="12" s="1"/>
  <c r="E370" i="12"/>
  <c r="E352" i="12"/>
  <c r="D352" i="12"/>
  <c r="O352" i="12" s="1"/>
  <c r="E334" i="12"/>
  <c r="D334" i="12"/>
  <c r="O334" i="12" s="1"/>
  <c r="E322" i="12"/>
  <c r="D322" i="12"/>
  <c r="O322" i="12" s="1"/>
  <c r="D818" i="13"/>
  <c r="E818" i="13"/>
  <c r="E764" i="13"/>
  <c r="D764" i="13"/>
  <c r="E224" i="13"/>
  <c r="D224" i="13"/>
  <c r="O224" i="13" s="1"/>
  <c r="E206" i="13"/>
  <c r="D206" i="13"/>
  <c r="O206" i="13" s="1"/>
  <c r="D188" i="13"/>
  <c r="O188" i="13" s="1"/>
  <c r="E188" i="13"/>
  <c r="D176" i="13"/>
  <c r="O176" i="13" s="1"/>
  <c r="E176" i="13"/>
  <c r="D164" i="13"/>
  <c r="O164" i="13" s="1"/>
  <c r="E164" i="13"/>
  <c r="D146" i="13"/>
  <c r="O146" i="13" s="1"/>
  <c r="E146" i="13"/>
  <c r="E128" i="13"/>
  <c r="D128" i="13"/>
  <c r="O128" i="13" s="1"/>
  <c r="D116" i="13"/>
  <c r="O116" i="13" s="1"/>
  <c r="E116" i="13"/>
  <c r="E104" i="13"/>
  <c r="D104" i="13"/>
  <c r="O104" i="13" s="1"/>
  <c r="D92" i="13"/>
  <c r="O92" i="13" s="1"/>
  <c r="E92" i="13"/>
  <c r="D74" i="13"/>
  <c r="O74" i="13" s="1"/>
  <c r="E74" i="13"/>
  <c r="D56" i="13"/>
  <c r="O56" i="13" s="1"/>
  <c r="E56" i="13"/>
  <c r="E44" i="13"/>
  <c r="D44" i="13"/>
  <c r="O44" i="13" s="1"/>
  <c r="E654" i="14"/>
  <c r="D654" i="14"/>
  <c r="D516" i="14"/>
  <c r="E516" i="14"/>
  <c r="D498" i="14"/>
  <c r="O498" i="14" s="1"/>
  <c r="E498" i="14"/>
  <c r="E342" i="14"/>
  <c r="D342" i="14"/>
  <c r="O342" i="14" s="1"/>
  <c r="E324" i="14"/>
  <c r="D324" i="14"/>
  <c r="D306" i="14"/>
  <c r="O306" i="14" s="1"/>
  <c r="E306" i="14"/>
  <c r="D282" i="14"/>
  <c r="O282" i="14" s="1"/>
  <c r="E282" i="14"/>
  <c r="D264" i="14"/>
  <c r="O264" i="14" s="1"/>
  <c r="E264" i="14"/>
  <c r="D252" i="14"/>
  <c r="O252" i="14" s="1"/>
  <c r="E252" i="14"/>
  <c r="E216" i="14"/>
  <c r="D216" i="14"/>
  <c r="O216" i="14" s="1"/>
  <c r="D102" i="14"/>
  <c r="O102" i="14" s="1"/>
  <c r="E102" i="14"/>
  <c r="E90" i="14"/>
  <c r="D90" i="14"/>
  <c r="E48" i="14"/>
  <c r="D48" i="14"/>
  <c r="D24" i="14"/>
  <c r="E24" i="14"/>
  <c r="D231" i="8"/>
  <c r="O231" i="8" s="1"/>
  <c r="D363" i="8"/>
  <c r="D393" i="8"/>
  <c r="E423" i="8"/>
  <c r="E459" i="8"/>
  <c r="D246" i="9"/>
  <c r="E270" i="9"/>
  <c r="D436" i="9"/>
  <c r="O436" i="9" s="1"/>
  <c r="E500" i="9"/>
  <c r="E660" i="9"/>
  <c r="D670" i="9"/>
  <c r="O670" i="9" s="1"/>
  <c r="D200" i="10"/>
  <c r="O200" i="10" s="1"/>
  <c r="E98" i="11"/>
  <c r="D110" i="11"/>
  <c r="O110" i="11" s="1"/>
  <c r="D114" i="11"/>
  <c r="O114" i="11" s="1"/>
  <c r="E140" i="11"/>
  <c r="D156" i="11"/>
  <c r="O156" i="11" s="1"/>
  <c r="D200" i="11"/>
  <c r="O200" i="11" s="1"/>
  <c r="E296" i="11"/>
  <c r="E326" i="11"/>
  <c r="D348" i="11"/>
  <c r="O348" i="11" s="1"/>
  <c r="D422" i="11"/>
  <c r="O422" i="11" s="1"/>
  <c r="D432" i="11"/>
  <c r="D528" i="11"/>
  <c r="D840" i="11"/>
  <c r="E22" i="12"/>
  <c r="D30" i="12"/>
  <c r="E310" i="12"/>
  <c r="E369" i="5"/>
  <c r="E381" i="5"/>
  <c r="D393" i="5"/>
  <c r="O393" i="5" s="1"/>
  <c r="D525" i="5"/>
  <c r="O525" i="5" s="1"/>
  <c r="D573" i="5"/>
  <c r="O573" i="5" s="1"/>
  <c r="D597" i="5"/>
  <c r="O597" i="5" s="1"/>
  <c r="D609" i="5"/>
  <c r="O609" i="5" s="1"/>
  <c r="D669" i="5"/>
  <c r="O669" i="5" s="1"/>
  <c r="D753" i="5"/>
  <c r="D759" i="5"/>
  <c r="O759" i="5" s="1"/>
  <c r="D789" i="5"/>
  <c r="D825" i="5"/>
  <c r="E261" i="8"/>
  <c r="D345" i="8"/>
  <c r="D429" i="8"/>
  <c r="O429" i="8" s="1"/>
  <c r="D489" i="8"/>
  <c r="O489" i="8" s="1"/>
  <c r="D197" i="9"/>
  <c r="E309" i="9"/>
  <c r="D418" i="9"/>
  <c r="E488" i="9"/>
  <c r="E549" i="9"/>
  <c r="D567" i="9"/>
  <c r="O567" i="9" s="1"/>
  <c r="D610" i="9"/>
  <c r="D622" i="9"/>
  <c r="E182" i="10"/>
  <c r="D290" i="10"/>
  <c r="O290" i="10" s="1"/>
  <c r="E488" i="10"/>
  <c r="E550" i="10"/>
  <c r="D104" i="11"/>
  <c r="O104" i="11" s="1"/>
  <c r="D144" i="11"/>
  <c r="O144" i="11" s="1"/>
  <c r="E236" i="11"/>
  <c r="D248" i="11"/>
  <c r="O248" i="11" s="1"/>
  <c r="E336" i="11"/>
  <c r="D374" i="11"/>
  <c r="O374" i="11" s="1"/>
  <c r="E438" i="11"/>
  <c r="E590" i="11"/>
  <c r="E750" i="11"/>
  <c r="E852" i="11"/>
  <c r="E888" i="11"/>
  <c r="E18" i="12"/>
  <c r="D34" i="12"/>
  <c r="E636" i="12"/>
  <c r="E32" i="13"/>
  <c r="E148" i="13"/>
  <c r="D532" i="13"/>
  <c r="O532" i="13" s="1"/>
  <c r="E495" i="8"/>
  <c r="D495" i="8"/>
  <c r="E435" i="8"/>
  <c r="D435" i="8"/>
  <c r="E417" i="8"/>
  <c r="D417" i="8"/>
  <c r="D399" i="8"/>
  <c r="O399" i="8" s="1"/>
  <c r="E399" i="8"/>
  <c r="E369" i="8"/>
  <c r="D369" i="8"/>
  <c r="E351" i="8"/>
  <c r="D351" i="8"/>
  <c r="D339" i="8"/>
  <c r="O339" i="8" s="1"/>
  <c r="E339" i="8"/>
  <c r="E315" i="8"/>
  <c r="D315" i="8"/>
  <c r="O315" i="8" s="1"/>
  <c r="E303" i="8"/>
  <c r="D303" i="8"/>
  <c r="O303" i="8" s="1"/>
  <c r="E279" i="8"/>
  <c r="D279" i="8"/>
  <c r="E816" i="9"/>
  <c r="D816" i="9"/>
  <c r="E804" i="9"/>
  <c r="D804" i="9"/>
  <c r="E785" i="9"/>
  <c r="D785" i="9"/>
  <c r="D725" i="9"/>
  <c r="E725" i="9"/>
  <c r="E640" i="9"/>
  <c r="D640" i="9"/>
  <c r="O640" i="9" s="1"/>
  <c r="D579" i="9"/>
  <c r="O579" i="9" s="1"/>
  <c r="E579" i="9"/>
  <c r="D561" i="9"/>
  <c r="E561" i="9"/>
  <c r="E452" i="9"/>
  <c r="D452" i="9"/>
  <c r="O452" i="9" s="1"/>
  <c r="E434" i="9"/>
  <c r="D434" i="9"/>
  <c r="D416" i="9"/>
  <c r="E416" i="9"/>
  <c r="D282" i="9"/>
  <c r="E282" i="9"/>
  <c r="D512" i="10"/>
  <c r="O512" i="10" s="1"/>
  <c r="E512" i="10"/>
  <c r="D482" i="10"/>
  <c r="O482" i="10" s="1"/>
  <c r="E482" i="10"/>
  <c r="D464" i="10"/>
  <c r="O464" i="10" s="1"/>
  <c r="E464" i="10"/>
  <c r="D440" i="10"/>
  <c r="E440" i="10"/>
  <c r="D236" i="10"/>
  <c r="E236" i="10"/>
  <c r="D224" i="10"/>
  <c r="O224" i="10" s="1"/>
  <c r="E224" i="10"/>
  <c r="E194" i="10"/>
  <c r="D194" i="10"/>
  <c r="O194" i="10" s="1"/>
  <c r="D62" i="10"/>
  <c r="E62" i="10"/>
  <c r="D972" i="11"/>
  <c r="E972" i="11"/>
  <c r="D960" i="11"/>
  <c r="O960" i="11" s="1"/>
  <c r="E960" i="11"/>
  <c r="E900" i="11"/>
  <c r="D900" i="11"/>
  <c r="D804" i="11"/>
  <c r="O804" i="11" s="1"/>
  <c r="E804" i="11"/>
  <c r="D768" i="11"/>
  <c r="O768" i="11" s="1"/>
  <c r="E768" i="11"/>
  <c r="D756" i="11"/>
  <c r="E756" i="11"/>
  <c r="D738" i="11"/>
  <c r="E738" i="11"/>
  <c r="D732" i="11"/>
  <c r="O732" i="11" s="1"/>
  <c r="E732" i="11"/>
  <c r="D696" i="11"/>
  <c r="E696" i="11"/>
  <c r="D684" i="11"/>
  <c r="E684" i="11"/>
  <c r="E582" i="11"/>
  <c r="D582" i="11"/>
  <c r="O582" i="11" s="1"/>
  <c r="E564" i="11"/>
  <c r="D564" i="11"/>
  <c r="O564" i="11" s="1"/>
  <c r="E498" i="11"/>
  <c r="D498" i="11"/>
  <c r="O498" i="11" s="1"/>
  <c r="E276" i="11"/>
  <c r="D276" i="11"/>
  <c r="O276" i="11" s="1"/>
  <c r="E270" i="11"/>
  <c r="D270" i="11"/>
  <c r="O270" i="11" s="1"/>
  <c r="E252" i="11"/>
  <c r="D252" i="11"/>
  <c r="O252" i="11" s="1"/>
  <c r="E234" i="11"/>
  <c r="D234" i="11"/>
  <c r="O234" i="11" s="1"/>
  <c r="E192" i="11"/>
  <c r="D192" i="11"/>
  <c r="O192" i="11" s="1"/>
  <c r="E138" i="11"/>
  <c r="D138" i="11"/>
  <c r="O138" i="11" s="1"/>
  <c r="E120" i="11"/>
  <c r="D120" i="11"/>
  <c r="O120" i="11" s="1"/>
  <c r="E96" i="11"/>
  <c r="D96" i="11"/>
  <c r="O96" i="11" s="1"/>
  <c r="D988" i="12"/>
  <c r="E988" i="12"/>
  <c r="E868" i="12"/>
  <c r="D868" i="12"/>
  <c r="E850" i="12"/>
  <c r="D850" i="12"/>
  <c r="E832" i="12"/>
  <c r="D832" i="12"/>
  <c r="O832" i="12" s="1"/>
  <c r="E814" i="12"/>
  <c r="D814" i="12"/>
  <c r="D796" i="12"/>
  <c r="E796" i="12"/>
  <c r="D778" i="12"/>
  <c r="E778" i="12"/>
  <c r="E760" i="12"/>
  <c r="D760" i="12"/>
  <c r="D742" i="12"/>
  <c r="E742" i="12"/>
  <c r="E724" i="12"/>
  <c r="D724" i="12"/>
  <c r="O724" i="12" s="1"/>
  <c r="D706" i="12"/>
  <c r="O706" i="12" s="1"/>
  <c r="E706" i="12"/>
  <c r="D676" i="12"/>
  <c r="E676" i="12"/>
  <c r="D658" i="12"/>
  <c r="E658" i="12"/>
  <c r="D628" i="12"/>
  <c r="O628" i="12" s="1"/>
  <c r="E628" i="12"/>
  <c r="D604" i="12"/>
  <c r="E604" i="12"/>
  <c r="D586" i="12"/>
  <c r="E586" i="12"/>
  <c r="E400" i="12"/>
  <c r="D400" i="12"/>
  <c r="O400" i="12" s="1"/>
  <c r="D382" i="12"/>
  <c r="O382" i="12" s="1"/>
  <c r="E382" i="12"/>
  <c r="D364" i="12"/>
  <c r="O364" i="12" s="1"/>
  <c r="E364" i="12"/>
  <c r="E346" i="12"/>
  <c r="D346" i="12"/>
  <c r="O346" i="12" s="1"/>
  <c r="E28" i="12"/>
  <c r="D28" i="12"/>
  <c r="E824" i="13"/>
  <c r="D824" i="13"/>
  <c r="O824" i="13" s="1"/>
  <c r="D806" i="13"/>
  <c r="O806" i="13" s="1"/>
  <c r="E806" i="13"/>
  <c r="E794" i="13"/>
  <c r="D794" i="13"/>
  <c r="D782" i="13"/>
  <c r="E782" i="13"/>
  <c r="E770" i="13"/>
  <c r="D770" i="13"/>
  <c r="E752" i="13"/>
  <c r="D752" i="13"/>
  <c r="D614" i="13"/>
  <c r="O614" i="13" s="1"/>
  <c r="E614" i="13"/>
  <c r="E602" i="13"/>
  <c r="D602" i="13"/>
  <c r="O602" i="13" s="1"/>
  <c r="E590" i="13"/>
  <c r="D590" i="13"/>
  <c r="O590" i="13" s="1"/>
  <c r="D578" i="13"/>
  <c r="O578" i="13" s="1"/>
  <c r="E578" i="13"/>
  <c r="D566" i="13"/>
  <c r="O566" i="13" s="1"/>
  <c r="E566" i="13"/>
  <c r="D554" i="13"/>
  <c r="O554" i="13" s="1"/>
  <c r="E554" i="13"/>
  <c r="E542" i="13"/>
  <c r="D542" i="13"/>
  <c r="O542" i="13" s="1"/>
  <c r="D530" i="13"/>
  <c r="O530" i="13" s="1"/>
  <c r="E530" i="13"/>
  <c r="D518" i="13"/>
  <c r="E518" i="13"/>
  <c r="D506" i="13"/>
  <c r="E506" i="13"/>
  <c r="D494" i="13"/>
  <c r="O494" i="13" s="1"/>
  <c r="E494" i="13"/>
  <c r="E482" i="13"/>
  <c r="D482" i="13"/>
  <c r="E470" i="13"/>
  <c r="D470" i="13"/>
  <c r="O470" i="13" s="1"/>
  <c r="E458" i="13"/>
  <c r="D458" i="13"/>
  <c r="E446" i="13"/>
  <c r="D446" i="13"/>
  <c r="D434" i="13"/>
  <c r="E434" i="13"/>
  <c r="E422" i="13"/>
  <c r="D422" i="13"/>
  <c r="E410" i="13"/>
  <c r="D410" i="13"/>
  <c r="E398" i="13"/>
  <c r="D398" i="13"/>
  <c r="O398" i="13" s="1"/>
  <c r="D374" i="13"/>
  <c r="O374" i="13" s="1"/>
  <c r="E374" i="13"/>
  <c r="D362" i="13"/>
  <c r="O362" i="13" s="1"/>
  <c r="E362" i="13"/>
  <c r="D350" i="13"/>
  <c r="O350" i="13" s="1"/>
  <c r="E350" i="13"/>
  <c r="E338" i="13"/>
  <c r="D338" i="13"/>
  <c r="O338" i="13" s="1"/>
  <c r="E326" i="13"/>
  <c r="D326" i="13"/>
  <c r="O326" i="13" s="1"/>
  <c r="D278" i="13"/>
  <c r="O278" i="13" s="1"/>
  <c r="E278" i="13"/>
  <c r="E254" i="13"/>
  <c r="D254" i="13"/>
  <c r="O254" i="13" s="1"/>
  <c r="E212" i="13"/>
  <c r="D212" i="13"/>
  <c r="D194" i="13"/>
  <c r="O194" i="13" s="1"/>
  <c r="E194" i="13"/>
  <c r="D140" i="13"/>
  <c r="O140" i="13" s="1"/>
  <c r="E140" i="13"/>
  <c r="E122" i="13"/>
  <c r="D122" i="13"/>
  <c r="O122" i="13" s="1"/>
  <c r="D690" i="14"/>
  <c r="E690" i="14"/>
  <c r="D678" i="14"/>
  <c r="O678" i="14" s="1"/>
  <c r="E678" i="14"/>
  <c r="D660" i="14"/>
  <c r="E660" i="14"/>
  <c r="D642" i="14"/>
  <c r="E642" i="14"/>
  <c r="D612" i="14"/>
  <c r="O612" i="14" s="1"/>
  <c r="E612" i="14"/>
  <c r="D588" i="14"/>
  <c r="O588" i="14" s="1"/>
  <c r="E588" i="14"/>
  <c r="E576" i="14"/>
  <c r="D576" i="14"/>
  <c r="O576" i="14" s="1"/>
  <c r="E564" i="14"/>
  <c r="D564" i="14"/>
  <c r="O564" i="14" s="1"/>
  <c r="E534" i="14"/>
  <c r="D534" i="14"/>
  <c r="O534" i="14" s="1"/>
  <c r="E522" i="14"/>
  <c r="D522" i="14"/>
  <c r="O522" i="14" s="1"/>
  <c r="D504" i="14"/>
  <c r="O504" i="14" s="1"/>
  <c r="E504" i="14"/>
  <c r="D492" i="14"/>
  <c r="E492" i="14"/>
  <c r="D378" i="14"/>
  <c r="E378" i="14"/>
  <c r="E336" i="14"/>
  <c r="D336" i="14"/>
  <c r="O336" i="14" s="1"/>
  <c r="D318" i="14"/>
  <c r="O318" i="14" s="1"/>
  <c r="E318" i="14"/>
  <c r="E294" i="14"/>
  <c r="D294" i="14"/>
  <c r="O294" i="14" s="1"/>
  <c r="E276" i="14"/>
  <c r="D276" i="14"/>
  <c r="O276" i="14" s="1"/>
  <c r="E246" i="14"/>
  <c r="D246" i="14"/>
  <c r="O246" i="14" s="1"/>
  <c r="E210" i="14"/>
  <c r="D210" i="14"/>
  <c r="O210" i="14" s="1"/>
  <c r="E198" i="14"/>
  <c r="D198" i="14"/>
  <c r="D174" i="14"/>
  <c r="O174" i="14" s="1"/>
  <c r="E174" i="14"/>
  <c r="D162" i="14"/>
  <c r="E162" i="14"/>
  <c r="E150" i="14"/>
  <c r="D150" i="14"/>
  <c r="O150" i="14" s="1"/>
  <c r="E138" i="14"/>
  <c r="D138" i="14"/>
  <c r="O138" i="14" s="1"/>
  <c r="D126" i="14"/>
  <c r="O126" i="14" s="1"/>
  <c r="E126" i="14"/>
  <c r="E114" i="14"/>
  <c r="D114" i="14"/>
  <c r="E602" i="9"/>
  <c r="D602" i="9"/>
  <c r="D399" i="5"/>
  <c r="O399" i="5" s="1"/>
  <c r="D645" i="5"/>
  <c r="O645" i="5" s="1"/>
  <c r="D465" i="8"/>
  <c r="D204" i="9"/>
  <c r="D228" i="9"/>
  <c r="E634" i="9"/>
  <c r="D170" i="11"/>
  <c r="O170" i="11" s="1"/>
  <c r="D240" i="11"/>
  <c r="O240" i="11" s="1"/>
  <c r="D318" i="11"/>
  <c r="O318" i="11" s="1"/>
  <c r="E468" i="11"/>
  <c r="D662" i="11"/>
  <c r="D996" i="11"/>
  <c r="E750" i="12"/>
  <c r="D118" i="13"/>
  <c r="O118" i="13" s="1"/>
  <c r="E158" i="13"/>
  <c r="D328" i="13"/>
  <c r="E12" i="12"/>
  <c r="E12" i="14"/>
  <c r="D598" i="5"/>
  <c r="E742" i="5"/>
  <c r="D742" i="5"/>
  <c r="O742" i="5" s="1"/>
  <c r="D706" i="5"/>
  <c r="O706" i="5" s="1"/>
  <c r="E706" i="5"/>
  <c r="D574" i="6"/>
  <c r="O574" i="6" s="1"/>
  <c r="E574" i="6"/>
  <c r="E214" i="6"/>
  <c r="D214" i="6"/>
  <c r="O214" i="6" s="1"/>
  <c r="D806" i="7"/>
  <c r="E806" i="7"/>
  <c r="E758" i="7"/>
  <c r="D758" i="7"/>
  <c r="D183" i="7"/>
  <c r="E447" i="7"/>
  <c r="D717" i="6"/>
  <c r="O717" i="6" s="1"/>
  <c r="E717" i="6"/>
  <c r="E502" i="5"/>
  <c r="D345" i="6"/>
  <c r="D984" i="6"/>
  <c r="D482" i="7"/>
  <c r="O482" i="7" s="1"/>
  <c r="E847" i="8"/>
  <c r="D943" i="8"/>
  <c r="E404" i="6"/>
  <c r="D404" i="6"/>
  <c r="O404" i="6" s="1"/>
  <c r="D128" i="6"/>
  <c r="O128" i="6" s="1"/>
  <c r="E128" i="6"/>
  <c r="E56" i="6"/>
  <c r="D56" i="6"/>
  <c r="O56" i="6" s="1"/>
  <c r="E804" i="7"/>
  <c r="D804" i="7"/>
  <c r="D744" i="7"/>
  <c r="E744" i="7"/>
  <c r="D708" i="7"/>
  <c r="O708" i="7" s="1"/>
  <c r="E708" i="7"/>
  <c r="D528" i="7"/>
  <c r="O528" i="7" s="1"/>
  <c r="E528" i="7"/>
  <c r="D300" i="7"/>
  <c r="O300" i="7" s="1"/>
  <c r="E300" i="7"/>
  <c r="D448" i="8"/>
  <c r="O448" i="8" s="1"/>
  <c r="E448" i="8"/>
  <c r="E340" i="8"/>
  <c r="D340" i="8"/>
  <c r="O340" i="8" s="1"/>
  <c r="D268" i="8"/>
  <c r="O268" i="8" s="1"/>
  <c r="E268" i="8"/>
  <c r="E774" i="9"/>
  <c r="D774" i="9"/>
  <c r="D277" i="9"/>
  <c r="O277" i="9" s="1"/>
  <c r="E277" i="9"/>
  <c r="D790" i="5"/>
  <c r="O790" i="5" s="1"/>
  <c r="E749" i="5"/>
  <c r="D749" i="5"/>
  <c r="D60" i="6"/>
  <c r="O60" i="6" s="1"/>
  <c r="D468" i="7"/>
  <c r="O468" i="7" s="1"/>
  <c r="D126" i="8"/>
  <c r="O126" i="8" s="1"/>
  <c r="E498" i="8"/>
  <c r="E583" i="8"/>
  <c r="D32" i="6"/>
  <c r="O32" i="6" s="1"/>
  <c r="E180" i="6"/>
  <c r="E380" i="6"/>
  <c r="D488" i="6"/>
  <c r="O488" i="6" s="1"/>
  <c r="E684" i="6"/>
  <c r="E696" i="6"/>
  <c r="E171" i="7"/>
  <c r="E208" i="7"/>
  <c r="D385" i="7"/>
  <c r="D662" i="7"/>
  <c r="D685" i="7"/>
  <c r="O685" i="7" s="1"/>
  <c r="E746" i="7"/>
  <c r="D822" i="8"/>
  <c r="D990" i="6"/>
  <c r="E990" i="6"/>
  <c r="E306" i="6"/>
  <c r="D306" i="6"/>
  <c r="O306" i="6" s="1"/>
  <c r="E706" i="7"/>
  <c r="D706" i="7"/>
  <c r="O706" i="7" s="1"/>
  <c r="E478" i="7"/>
  <c r="D478" i="7"/>
  <c r="O478" i="7" s="1"/>
  <c r="E238" i="7"/>
  <c r="D238" i="7"/>
  <c r="O238" i="7" s="1"/>
  <c r="E602" i="8"/>
  <c r="D602" i="8"/>
  <c r="E760" i="9"/>
  <c r="D760" i="9"/>
  <c r="D675" i="9"/>
  <c r="E675" i="9"/>
  <c r="E663" i="9"/>
  <c r="D663" i="9"/>
  <c r="D639" i="9"/>
  <c r="E639" i="9"/>
  <c r="D604" i="5"/>
  <c r="D628" i="5"/>
  <c r="O628" i="5" s="1"/>
  <c r="E634" i="5"/>
  <c r="D809" i="5"/>
  <c r="E117" i="6"/>
  <c r="D560" i="6"/>
  <c r="D584" i="6"/>
  <c r="D636" i="6"/>
  <c r="O636" i="6" s="1"/>
  <c r="E896" i="6"/>
  <c r="D218" i="7"/>
  <c r="O218" i="7" s="1"/>
  <c r="D747" i="7"/>
  <c r="E290" i="9"/>
  <c r="E607" i="9"/>
  <c r="E619" i="9"/>
  <c r="D632" i="9"/>
  <c r="O632" i="9" s="1"/>
  <c r="E643" i="9"/>
  <c r="E375" i="5"/>
  <c r="E384" i="5"/>
  <c r="E401" i="5"/>
  <c r="E418" i="5"/>
  <c r="E435" i="5"/>
  <c r="E460" i="5"/>
  <c r="E490" i="5"/>
  <c r="D521" i="5"/>
  <c r="O521" i="5" s="1"/>
  <c r="E543" i="5"/>
  <c r="D550" i="5"/>
  <c r="D581" i="5"/>
  <c r="O581" i="5" s="1"/>
  <c r="D605" i="5"/>
  <c r="O605" i="5" s="1"/>
  <c r="D629" i="5"/>
  <c r="O629" i="5" s="1"/>
  <c r="E682" i="5"/>
  <c r="D712" i="5"/>
  <c r="O712" i="5" s="1"/>
  <c r="D737" i="5"/>
  <c r="E785" i="5"/>
  <c r="D826" i="5"/>
  <c r="O826" i="5" s="1"/>
  <c r="E769" i="5"/>
  <c r="D769" i="5"/>
  <c r="E601" i="5"/>
  <c r="D601" i="5"/>
  <c r="O601" i="5" s="1"/>
  <c r="D18" i="6"/>
  <c r="O18" i="6" s="1"/>
  <c r="E44" i="6"/>
  <c r="D68" i="6"/>
  <c r="O68" i="6" s="1"/>
  <c r="E80" i="6"/>
  <c r="D141" i="6"/>
  <c r="E150" i="6"/>
  <c r="D201" i="6"/>
  <c r="O201" i="6" s="1"/>
  <c r="D210" i="6"/>
  <c r="E236" i="6"/>
  <c r="E248" i="6"/>
  <c r="D260" i="6"/>
  <c r="D321" i="6"/>
  <c r="O321" i="6" s="1"/>
  <c r="D331" i="6"/>
  <c r="O331" i="6" s="1"/>
  <c r="E355" i="6"/>
  <c r="E391" i="6"/>
  <c r="D450" i="6"/>
  <c r="E464" i="6"/>
  <c r="E477" i="6"/>
  <c r="D655" i="6"/>
  <c r="E668" i="6"/>
  <c r="E704" i="6"/>
  <c r="E715" i="6"/>
  <c r="E729" i="6"/>
  <c r="E848" i="6"/>
  <c r="D870" i="6"/>
  <c r="E936" i="6"/>
  <c r="E972" i="6"/>
  <c r="E253" i="7"/>
  <c r="D304" i="7"/>
  <c r="D388" i="7"/>
  <c r="O388" i="7" s="1"/>
  <c r="E398" i="7"/>
  <c r="D409" i="7"/>
  <c r="D687" i="7"/>
  <c r="D696" i="7"/>
  <c r="D748" i="7"/>
  <c r="D759" i="7"/>
  <c r="O759" i="7" s="1"/>
  <c r="D829" i="7"/>
  <c r="O829" i="7" s="1"/>
  <c r="D162" i="8"/>
  <c r="O162" i="8" s="1"/>
  <c r="E224" i="8"/>
  <c r="D326" i="8"/>
  <c r="O326" i="8" s="1"/>
  <c r="E341" i="8"/>
  <c r="E416" i="8"/>
  <c r="E424" i="8"/>
  <c r="D451" i="8"/>
  <c r="D554" i="8"/>
  <c r="E572" i="8"/>
  <c r="D796" i="8"/>
  <c r="E806" i="8"/>
  <c r="D929" i="8"/>
  <c r="D991" i="8"/>
  <c r="E291" i="9"/>
  <c r="E340" i="9"/>
  <c r="E396" i="9"/>
  <c r="E426" i="9"/>
  <c r="D438" i="9"/>
  <c r="O438" i="9" s="1"/>
  <c r="D544" i="9"/>
  <c r="D644" i="9"/>
  <c r="O644" i="9" s="1"/>
  <c r="E651" i="9"/>
  <c r="D800" i="9"/>
  <c r="E281" i="10"/>
  <c r="D594" i="10"/>
  <c r="O594" i="10" s="1"/>
  <c r="E616" i="10"/>
  <c r="E639" i="10"/>
  <c r="E797" i="10"/>
  <c r="D821" i="10"/>
  <c r="E607" i="11"/>
  <c r="D718" i="5"/>
  <c r="O718" i="5" s="1"/>
  <c r="E718" i="5"/>
  <c r="E670" i="6"/>
  <c r="D670" i="6"/>
  <c r="D818" i="7"/>
  <c r="E818" i="7"/>
  <c r="D669" i="6"/>
  <c r="O669" i="6" s="1"/>
  <c r="E669" i="6"/>
  <c r="D93" i="6"/>
  <c r="E93" i="6"/>
  <c r="E370" i="5"/>
  <c r="D372" i="6"/>
  <c r="O372" i="6" s="1"/>
  <c r="D516" i="6"/>
  <c r="O516" i="6" s="1"/>
  <c r="D188" i="6"/>
  <c r="O188" i="6" s="1"/>
  <c r="E188" i="6"/>
  <c r="E104" i="6"/>
  <c r="D104" i="6"/>
  <c r="O104" i="6" s="1"/>
  <c r="E756" i="7"/>
  <c r="D756" i="7"/>
  <c r="O756" i="7" s="1"/>
  <c r="E480" i="7"/>
  <c r="D480" i="7"/>
  <c r="O480" i="7" s="1"/>
  <c r="E808" i="8"/>
  <c r="D808" i="8"/>
  <c r="E640" i="8"/>
  <c r="D640" i="8"/>
  <c r="E412" i="8"/>
  <c r="D412" i="8"/>
  <c r="O412" i="8" s="1"/>
  <c r="E786" i="9"/>
  <c r="D786" i="9"/>
  <c r="D653" i="9"/>
  <c r="E653" i="9"/>
  <c r="D641" i="9"/>
  <c r="E641" i="9"/>
  <c r="D617" i="9"/>
  <c r="E617" i="9"/>
  <c r="E821" i="5"/>
  <c r="D821" i="5"/>
  <c r="O821" i="5" s="1"/>
  <c r="D429" i="6"/>
  <c r="O429" i="6" s="1"/>
  <c r="D360" i="7"/>
  <c r="O360" i="7" s="1"/>
  <c r="D391" i="8"/>
  <c r="E631" i="9"/>
  <c r="D526" i="5"/>
  <c r="E808" i="5"/>
  <c r="D808" i="5"/>
  <c r="O808" i="5" s="1"/>
  <c r="E640" i="5"/>
  <c r="D640" i="5"/>
  <c r="O640" i="5" s="1"/>
  <c r="E416" i="6"/>
  <c r="E518" i="7"/>
  <c r="D580" i="7"/>
  <c r="O580" i="7" s="1"/>
  <c r="D808" i="7"/>
  <c r="D232" i="8"/>
  <c r="O232" i="8" s="1"/>
  <c r="D392" i="8"/>
  <c r="O392" i="8" s="1"/>
  <c r="D402" i="8"/>
  <c r="O402" i="8" s="1"/>
  <c r="D413" i="8"/>
  <c r="E449" i="8"/>
  <c r="D499" i="8"/>
  <c r="E619" i="8"/>
  <c r="D289" i="9"/>
  <c r="O289" i="9" s="1"/>
  <c r="D198" i="6"/>
  <c r="O198" i="6" s="1"/>
  <c r="E198" i="6"/>
  <c r="D646" i="7"/>
  <c r="O646" i="7" s="1"/>
  <c r="E646" i="7"/>
  <c r="E386" i="8"/>
  <c r="D386" i="8"/>
  <c r="O386" i="8" s="1"/>
  <c r="E362" i="8"/>
  <c r="D362" i="8"/>
  <c r="O362" i="8" s="1"/>
  <c r="D134" i="8"/>
  <c r="O134" i="8" s="1"/>
  <c r="E134" i="8"/>
  <c r="E796" i="9"/>
  <c r="D796" i="9"/>
  <c r="E400" i="5"/>
  <c r="E442" i="5"/>
  <c r="D520" i="5"/>
  <c r="O520" i="5" s="1"/>
  <c r="E309" i="6"/>
  <c r="D318" i="6"/>
  <c r="O318" i="6" s="1"/>
  <c r="E348" i="6"/>
  <c r="E462" i="6"/>
  <c r="E489" i="6"/>
  <c r="D87" i="7"/>
  <c r="O87" i="7" s="1"/>
  <c r="E146" i="7"/>
  <c r="D159" i="7"/>
  <c r="D519" i="7"/>
  <c r="D411" i="5"/>
  <c r="E436" i="5"/>
  <c r="D507" i="5"/>
  <c r="O507" i="5" s="1"/>
  <c r="E700" i="5"/>
  <c r="D819" i="5"/>
  <c r="E828" i="5"/>
  <c r="D828" i="5"/>
  <c r="O828" i="5" s="1"/>
  <c r="E660" i="5"/>
  <c r="D660" i="5"/>
  <c r="O660" i="5" s="1"/>
  <c r="D45" i="6"/>
  <c r="O45" i="6" s="1"/>
  <c r="D81" i="6"/>
  <c r="E224" i="6"/>
  <c r="D272" i="6"/>
  <c r="D356" i="6"/>
  <c r="O356" i="6" s="1"/>
  <c r="D367" i="6"/>
  <c r="O367" i="6" s="1"/>
  <c r="D392" i="6"/>
  <c r="O392" i="6" s="1"/>
  <c r="E438" i="6"/>
  <c r="E452" i="6"/>
  <c r="E522" i="6"/>
  <c r="E642" i="6"/>
  <c r="D656" i="6"/>
  <c r="O656" i="6" s="1"/>
  <c r="D672" i="6"/>
  <c r="O672" i="6" s="1"/>
  <c r="D708" i="6"/>
  <c r="O708" i="6" s="1"/>
  <c r="D716" i="6"/>
  <c r="O716" i="6" s="1"/>
  <c r="D732" i="6"/>
  <c r="O732" i="6" s="1"/>
  <c r="D872" i="6"/>
  <c r="O872" i="6" s="1"/>
  <c r="D254" i="7"/>
  <c r="O254" i="7" s="1"/>
  <c r="E399" i="7"/>
  <c r="D532" i="7"/>
  <c r="O532" i="7" s="1"/>
  <c r="E550" i="7"/>
  <c r="D688" i="7"/>
  <c r="O688" i="7" s="1"/>
  <c r="D698" i="7"/>
  <c r="D710" i="7"/>
  <c r="O710" i="7" s="1"/>
  <c r="D302" i="8"/>
  <c r="O302" i="8" s="1"/>
  <c r="E460" i="8"/>
  <c r="D871" i="8"/>
  <c r="D292" i="9"/>
  <c r="E412" i="9"/>
  <c r="D487" i="9"/>
  <c r="O487" i="9" s="1"/>
  <c r="D536" i="9"/>
  <c r="D569" i="9"/>
  <c r="E66" i="10"/>
  <c r="E232" i="10"/>
  <c r="D243" i="10"/>
  <c r="O243" i="10" s="1"/>
  <c r="D761" i="10"/>
  <c r="D778" i="11"/>
  <c r="E794" i="7"/>
  <c r="D794" i="7"/>
  <c r="E39" i="7"/>
  <c r="E51" i="7"/>
  <c r="E111" i="7"/>
  <c r="D968" i="6"/>
  <c r="E968" i="6"/>
  <c r="D536" i="6"/>
  <c r="E536" i="6"/>
  <c r="E320" i="6"/>
  <c r="D320" i="6"/>
  <c r="O320" i="6" s="1"/>
  <c r="E720" i="7"/>
  <c r="D720" i="7"/>
  <c r="D376" i="8"/>
  <c r="O376" i="8" s="1"/>
  <c r="E376" i="8"/>
  <c r="E665" i="9"/>
  <c r="D665" i="9"/>
  <c r="O665" i="9" s="1"/>
  <c r="E592" i="9"/>
  <c r="D592" i="9"/>
  <c r="E562" i="5"/>
  <c r="D624" i="6"/>
  <c r="D86" i="7"/>
  <c r="O86" i="7" s="1"/>
  <c r="E376" i="7"/>
  <c r="D795" i="7"/>
  <c r="O795" i="7" s="1"/>
  <c r="E805" i="7"/>
  <c r="D819" i="7"/>
  <c r="O819" i="7" s="1"/>
  <c r="D90" i="8"/>
  <c r="O90" i="8" s="1"/>
  <c r="D400" i="8"/>
  <c r="O400" i="8" s="1"/>
  <c r="E766" i="5"/>
  <c r="E736" i="5"/>
  <c r="D736" i="5"/>
  <c r="O736" i="5" s="1"/>
  <c r="E501" i="6"/>
  <c r="E506" i="7"/>
  <c r="D942" i="6"/>
  <c r="E942" i="6"/>
  <c r="E630" i="6"/>
  <c r="D630" i="6"/>
  <c r="D558" i="6"/>
  <c r="O558" i="6" s="1"/>
  <c r="E558" i="6"/>
  <c r="E42" i="6"/>
  <c r="D42" i="6"/>
  <c r="O42" i="6" s="1"/>
  <c r="E814" i="7"/>
  <c r="D814" i="7"/>
  <c r="E662" i="8"/>
  <c r="D662" i="8"/>
  <c r="O662" i="8" s="1"/>
  <c r="D482" i="8"/>
  <c r="O482" i="8" s="1"/>
  <c r="E482" i="8"/>
  <c r="E266" i="8"/>
  <c r="D266" i="8"/>
  <c r="E146" i="8"/>
  <c r="D146" i="8"/>
  <c r="O146" i="8" s="1"/>
  <c r="E122" i="8"/>
  <c r="D122" i="8"/>
  <c r="O122" i="8" s="1"/>
  <c r="E98" i="8"/>
  <c r="D98" i="8"/>
  <c r="O98" i="8" s="1"/>
  <c r="E74" i="8"/>
  <c r="D74" i="8"/>
  <c r="O74" i="8" s="1"/>
  <c r="E26" i="8"/>
  <c r="D26" i="8"/>
  <c r="O26" i="8" s="1"/>
  <c r="D627" i="9"/>
  <c r="E627" i="9"/>
  <c r="D615" i="9"/>
  <c r="E615" i="9"/>
  <c r="E497" i="5"/>
  <c r="D557" i="5"/>
  <c r="O557" i="5" s="1"/>
  <c r="E694" i="5"/>
  <c r="E627" i="5"/>
  <c r="D627" i="5"/>
  <c r="O627" i="5" s="1"/>
  <c r="D140" i="6"/>
  <c r="O140" i="6" s="1"/>
  <c r="D192" i="6"/>
  <c r="O192" i="6" s="1"/>
  <c r="D200" i="6"/>
  <c r="O200" i="6" s="1"/>
  <c r="D381" i="6"/>
  <c r="O381" i="6" s="1"/>
  <c r="D417" i="6"/>
  <c r="E966" i="6"/>
  <c r="D98" i="7"/>
  <c r="O98" i="7" s="1"/>
  <c r="D232" i="7"/>
  <c r="O232" i="7" s="1"/>
  <c r="D242" i="7"/>
  <c r="O242" i="7" s="1"/>
  <c r="E472" i="7"/>
  <c r="D450" i="8"/>
  <c r="O450" i="8" s="1"/>
  <c r="E424" i="9"/>
  <c r="D39" i="10"/>
  <c r="D461" i="5"/>
  <c r="O461" i="5" s="1"/>
  <c r="E483" i="5"/>
  <c r="D544" i="5"/>
  <c r="D663" i="5"/>
  <c r="O663" i="5" s="1"/>
  <c r="D771" i="5"/>
  <c r="D802" i="5"/>
  <c r="O802" i="5" s="1"/>
  <c r="E756" i="5"/>
  <c r="D756" i="5"/>
  <c r="O756" i="5" s="1"/>
  <c r="E588" i="5"/>
  <c r="D588" i="5"/>
  <c r="E376" i="5"/>
  <c r="D420" i="5"/>
  <c r="E484" i="5"/>
  <c r="E530" i="5"/>
  <c r="D574" i="5"/>
  <c r="D754" i="5"/>
  <c r="O754" i="5" s="1"/>
  <c r="D794" i="5"/>
  <c r="O794" i="5" s="1"/>
  <c r="E72" i="6"/>
  <c r="D163" i="6"/>
  <c r="E174" i="6"/>
  <c r="E750" i="6"/>
  <c r="D912" i="6"/>
  <c r="D264" i="7"/>
  <c r="O264" i="7" s="1"/>
  <c r="E568" i="7"/>
  <c r="D636" i="7"/>
  <c r="O636" i="7" s="1"/>
  <c r="E782" i="7"/>
  <c r="E138" i="8"/>
  <c r="E290" i="8"/>
  <c r="E461" i="8"/>
  <c r="E520" i="8"/>
  <c r="E626" i="8"/>
  <c r="D907" i="8"/>
  <c r="O907" i="8" s="1"/>
  <c r="D243" i="9"/>
  <c r="D398" i="9"/>
  <c r="E556" i="9"/>
  <c r="E570" i="9"/>
  <c r="E645" i="9"/>
  <c r="E693" i="9"/>
  <c r="E811" i="9"/>
  <c r="D973" i="10"/>
  <c r="D814" i="11"/>
  <c r="O814" i="11" s="1"/>
  <c r="D960" i="6"/>
  <c r="E960" i="6"/>
  <c r="D888" i="6"/>
  <c r="O888" i="6" s="1"/>
  <c r="E888" i="6"/>
  <c r="E864" i="6"/>
  <c r="D864" i="6"/>
  <c r="E660" i="6"/>
  <c r="D660" i="6"/>
  <c r="O660" i="6" s="1"/>
  <c r="E648" i="6"/>
  <c r="D648" i="6"/>
  <c r="D576" i="6"/>
  <c r="E576" i="6"/>
  <c r="D504" i="6"/>
  <c r="O504" i="6" s="1"/>
  <c r="E504" i="6"/>
  <c r="E492" i="6"/>
  <c r="D492" i="6"/>
  <c r="O492" i="6" s="1"/>
  <c r="E480" i="6"/>
  <c r="D480" i="6"/>
  <c r="E468" i="6"/>
  <c r="D468" i="6"/>
  <c r="O468" i="6" s="1"/>
  <c r="E456" i="6"/>
  <c r="D456" i="6"/>
  <c r="O456" i="6" s="1"/>
  <c r="E444" i="6"/>
  <c r="D444" i="6"/>
  <c r="O444" i="6" s="1"/>
  <c r="E432" i="6"/>
  <c r="D432" i="6"/>
  <c r="O432" i="6" s="1"/>
  <c r="D420" i="6"/>
  <c r="O420" i="6" s="1"/>
  <c r="E420" i="6"/>
  <c r="E360" i="6"/>
  <c r="D360" i="6"/>
  <c r="E36" i="6"/>
  <c r="D36" i="6"/>
  <c r="O36" i="6" s="1"/>
  <c r="E796" i="7"/>
  <c r="D796" i="7"/>
  <c r="O796" i="7" s="1"/>
  <c r="D772" i="7"/>
  <c r="E772" i="7"/>
  <c r="E736" i="7"/>
  <c r="D736" i="7"/>
  <c r="O736" i="7" s="1"/>
  <c r="E712" i="7"/>
  <c r="D712" i="7"/>
  <c r="O712" i="7" s="1"/>
  <c r="E700" i="7"/>
  <c r="D700" i="7"/>
  <c r="O700" i="7" s="1"/>
  <c r="E664" i="7"/>
  <c r="D664" i="7"/>
  <c r="O664" i="7" s="1"/>
  <c r="E628" i="7"/>
  <c r="D628" i="7"/>
  <c r="O628" i="7" s="1"/>
  <c r="D616" i="7"/>
  <c r="O616" i="7" s="1"/>
  <c r="E616" i="7"/>
  <c r="E604" i="7"/>
  <c r="D604" i="7"/>
  <c r="O604" i="7" s="1"/>
  <c r="D556" i="7"/>
  <c r="O556" i="7" s="1"/>
  <c r="E556" i="7"/>
  <c r="D544" i="7"/>
  <c r="O544" i="7" s="1"/>
  <c r="E544" i="7"/>
  <c r="D424" i="7"/>
  <c r="O424" i="7" s="1"/>
  <c r="E424" i="7"/>
  <c r="D364" i="7"/>
  <c r="O364" i="7" s="1"/>
  <c r="E364" i="7"/>
  <c r="D352" i="7"/>
  <c r="E352" i="7"/>
  <c r="D340" i="7"/>
  <c r="O340" i="7" s="1"/>
  <c r="E340" i="7"/>
  <c r="D328" i="7"/>
  <c r="O328" i="7" s="1"/>
  <c r="E328" i="7"/>
  <c r="E316" i="7"/>
  <c r="D316" i="7"/>
  <c r="E292" i="7"/>
  <c r="D292" i="7"/>
  <c r="D280" i="7"/>
  <c r="O280" i="7" s="1"/>
  <c r="E280" i="7"/>
  <c r="E244" i="7"/>
  <c r="D244" i="7"/>
  <c r="O244" i="7" s="1"/>
  <c r="E220" i="7"/>
  <c r="D220" i="7"/>
  <c r="O220" i="7" s="1"/>
  <c r="D824" i="8"/>
  <c r="O824" i="8" s="1"/>
  <c r="E824" i="8"/>
  <c r="D812" i="8"/>
  <c r="E812" i="8"/>
  <c r="E800" i="8"/>
  <c r="D800" i="8"/>
  <c r="O800" i="8" s="1"/>
  <c r="E596" i="8"/>
  <c r="D596" i="8"/>
  <c r="O596" i="8" s="1"/>
  <c r="D548" i="8"/>
  <c r="E548" i="8"/>
  <c r="D500" i="8"/>
  <c r="O500" i="8" s="1"/>
  <c r="E500" i="8"/>
  <c r="E476" i="8"/>
  <c r="D476" i="8"/>
  <c r="O476" i="8" s="1"/>
  <c r="E452" i="8"/>
  <c r="D452" i="8"/>
  <c r="O452" i="8" s="1"/>
  <c r="E440" i="8"/>
  <c r="D440" i="8"/>
  <c r="O440" i="8" s="1"/>
  <c r="E428" i="8"/>
  <c r="D428" i="8"/>
  <c r="O428" i="8" s="1"/>
  <c r="E404" i="8"/>
  <c r="D404" i="8"/>
  <c r="O404" i="8" s="1"/>
  <c r="E380" i="8"/>
  <c r="D380" i="8"/>
  <c r="O380" i="8" s="1"/>
  <c r="D368" i="8"/>
  <c r="O368" i="8" s="1"/>
  <c r="E368" i="8"/>
  <c r="E344" i="8"/>
  <c r="D344" i="8"/>
  <c r="O344" i="8" s="1"/>
  <c r="D320" i="8"/>
  <c r="E320" i="8"/>
  <c r="D790" i="9"/>
  <c r="O790" i="9" s="1"/>
  <c r="E790" i="9"/>
  <c r="D778" i="9"/>
  <c r="E778" i="9"/>
  <c r="D766" i="9"/>
  <c r="E766" i="9"/>
  <c r="E754" i="9"/>
  <c r="D754" i="9"/>
  <c r="E681" i="9"/>
  <c r="D681" i="9"/>
  <c r="D657" i="9"/>
  <c r="E657" i="9"/>
  <c r="D633" i="9"/>
  <c r="O633" i="9" s="1"/>
  <c r="E633" i="9"/>
  <c r="D621" i="9"/>
  <c r="E621" i="9"/>
  <c r="E609" i="9"/>
  <c r="D609" i="9"/>
  <c r="D596" i="9"/>
  <c r="O596" i="9" s="1"/>
  <c r="E596" i="9"/>
  <c r="E560" i="9"/>
  <c r="D560" i="9"/>
  <c r="E512" i="9"/>
  <c r="D512" i="9"/>
  <c r="O512" i="9" s="1"/>
  <c r="E439" i="9"/>
  <c r="D439" i="9"/>
  <c r="O439" i="9" s="1"/>
  <c r="E390" i="9"/>
  <c r="D390" i="9"/>
  <c r="D366" i="9"/>
  <c r="E366" i="9"/>
  <c r="E342" i="9"/>
  <c r="D342" i="9"/>
  <c r="E306" i="9"/>
  <c r="D306" i="9"/>
  <c r="E293" i="9"/>
  <c r="D293" i="9"/>
  <c r="O293" i="9" s="1"/>
  <c r="E269" i="9"/>
  <c r="D269" i="9"/>
  <c r="O269" i="9" s="1"/>
  <c r="D245" i="9"/>
  <c r="E245" i="9"/>
  <c r="E221" i="9"/>
  <c r="D221" i="9"/>
  <c r="E160" i="9"/>
  <c r="D160" i="9"/>
  <c r="D991" i="10"/>
  <c r="E991" i="10"/>
  <c r="D967" i="10"/>
  <c r="E967" i="10"/>
  <c r="E955" i="10"/>
  <c r="D955" i="10"/>
  <c r="D907" i="10"/>
  <c r="E907" i="10"/>
  <c r="D883" i="10"/>
  <c r="E883" i="10"/>
  <c r="E859" i="10"/>
  <c r="D859" i="10"/>
  <c r="D823" i="10"/>
  <c r="E823" i="10"/>
  <c r="D799" i="10"/>
  <c r="E799" i="10"/>
  <c r="D739" i="10"/>
  <c r="O739" i="10" s="1"/>
  <c r="E739" i="10"/>
  <c r="D679" i="10"/>
  <c r="E679" i="10"/>
  <c r="D259" i="10"/>
  <c r="O259" i="10" s="1"/>
  <c r="E259" i="10"/>
  <c r="D247" i="10"/>
  <c r="O247" i="10" s="1"/>
  <c r="E247" i="10"/>
  <c r="E223" i="10"/>
  <c r="D223" i="10"/>
  <c r="D211" i="10"/>
  <c r="E211" i="10"/>
  <c r="E199" i="10"/>
  <c r="D199" i="10"/>
  <c r="O199" i="10" s="1"/>
  <c r="E187" i="10"/>
  <c r="D187" i="10"/>
  <c r="O187" i="10" s="1"/>
  <c r="D55" i="10"/>
  <c r="E55" i="10"/>
  <c r="E31" i="10"/>
  <c r="D31" i="10"/>
  <c r="D19" i="10"/>
  <c r="E19" i="10"/>
  <c r="E443" i="11"/>
  <c r="D443" i="11"/>
  <c r="O443" i="11" s="1"/>
  <c r="D538" i="5"/>
  <c r="O538" i="5" s="1"/>
  <c r="D683" i="6"/>
  <c r="E683" i="6"/>
  <c r="E807" i="7"/>
  <c r="D807" i="7"/>
  <c r="O807" i="7" s="1"/>
  <c r="E771" i="7"/>
  <c r="D771" i="7"/>
  <c r="O771" i="7" s="1"/>
  <c r="E735" i="7"/>
  <c r="D735" i="7"/>
  <c r="D699" i="7"/>
  <c r="E699" i="7"/>
  <c r="E675" i="7"/>
  <c r="D675" i="7"/>
  <c r="O675" i="7" s="1"/>
  <c r="E663" i="7"/>
  <c r="D663" i="7"/>
  <c r="D435" i="7"/>
  <c r="E435" i="7"/>
  <c r="E423" i="7"/>
  <c r="D423" i="7"/>
  <c r="O423" i="7" s="1"/>
  <c r="D411" i="7"/>
  <c r="E411" i="7"/>
  <c r="D123" i="7"/>
  <c r="E123" i="7"/>
  <c r="E99" i="7"/>
  <c r="D99" i="7"/>
  <c r="O99" i="7" s="1"/>
  <c r="D27" i="7"/>
  <c r="O27" i="7" s="1"/>
  <c r="E27" i="7"/>
  <c r="D15" i="7"/>
  <c r="O15" i="7" s="1"/>
  <c r="E15" i="7"/>
  <c r="D967" i="8"/>
  <c r="E967" i="8"/>
  <c r="D955" i="8"/>
  <c r="E955" i="8"/>
  <c r="D931" i="8"/>
  <c r="E931" i="8"/>
  <c r="D895" i="8"/>
  <c r="E895" i="8"/>
  <c r="D859" i="8"/>
  <c r="E859" i="8"/>
  <c r="E835" i="8"/>
  <c r="D835" i="8"/>
  <c r="E811" i="8"/>
  <c r="D811" i="8"/>
  <c r="O811" i="8" s="1"/>
  <c r="E799" i="8"/>
  <c r="D799" i="8"/>
  <c r="O799" i="8" s="1"/>
  <c r="E655" i="8"/>
  <c r="D655" i="8"/>
  <c r="O655" i="8" s="1"/>
  <c r="D643" i="8"/>
  <c r="O643" i="8" s="1"/>
  <c r="E643" i="8"/>
  <c r="E607" i="8"/>
  <c r="D607" i="8"/>
  <c r="O607" i="8" s="1"/>
  <c r="E595" i="8"/>
  <c r="D595" i="8"/>
  <c r="O595" i="8" s="1"/>
  <c r="E547" i="8"/>
  <c r="D547" i="8"/>
  <c r="O547" i="8" s="1"/>
  <c r="E523" i="8"/>
  <c r="D523" i="8"/>
  <c r="O523" i="8" s="1"/>
  <c r="D511" i="8"/>
  <c r="O511" i="8" s="1"/>
  <c r="E511" i="8"/>
  <c r="E487" i="8"/>
  <c r="D487" i="8"/>
  <c r="D475" i="8"/>
  <c r="E475" i="8"/>
  <c r="E463" i="8"/>
  <c r="D463" i="8"/>
  <c r="D439" i="8"/>
  <c r="E439" i="8"/>
  <c r="E427" i="8"/>
  <c r="D427" i="8"/>
  <c r="E415" i="8"/>
  <c r="D415" i="8"/>
  <c r="E403" i="8"/>
  <c r="D403" i="8"/>
  <c r="O403" i="8" s="1"/>
  <c r="D379" i="8"/>
  <c r="E379" i="8"/>
  <c r="E801" i="9"/>
  <c r="D801" i="9"/>
  <c r="E789" i="9"/>
  <c r="D789" i="9"/>
  <c r="E777" i="9"/>
  <c r="D777" i="9"/>
  <c r="D765" i="9"/>
  <c r="E765" i="9"/>
  <c r="E741" i="9"/>
  <c r="D741" i="9"/>
  <c r="E729" i="9"/>
  <c r="D729" i="9"/>
  <c r="E717" i="9"/>
  <c r="D717" i="9"/>
  <c r="D705" i="9"/>
  <c r="O705" i="9" s="1"/>
  <c r="E705" i="9"/>
  <c r="E668" i="9"/>
  <c r="D668" i="9"/>
  <c r="O668" i="9" s="1"/>
  <c r="E656" i="9"/>
  <c r="D656" i="9"/>
  <c r="O656" i="9" s="1"/>
  <c r="E620" i="9"/>
  <c r="D620" i="9"/>
  <c r="O620" i="9" s="1"/>
  <c r="E608" i="9"/>
  <c r="D608" i="9"/>
  <c r="D595" i="9"/>
  <c r="E595" i="9"/>
  <c r="D559" i="9"/>
  <c r="E559" i="9"/>
  <c r="D511" i="9"/>
  <c r="O511" i="9" s="1"/>
  <c r="E511" i="9"/>
  <c r="D486" i="9"/>
  <c r="O486" i="9" s="1"/>
  <c r="E486" i="9"/>
  <c r="D474" i="9"/>
  <c r="E474" i="9"/>
  <c r="E462" i="9"/>
  <c r="D462" i="9"/>
  <c r="O462" i="9" s="1"/>
  <c r="D450" i="9"/>
  <c r="E450" i="9"/>
  <c r="D414" i="9"/>
  <c r="E414" i="9"/>
  <c r="E317" i="9"/>
  <c r="D317" i="9"/>
  <c r="D280" i="9"/>
  <c r="E280" i="9"/>
  <c r="E268" i="9"/>
  <c r="D268" i="9"/>
  <c r="O268" i="9" s="1"/>
  <c r="E256" i="9"/>
  <c r="D256" i="9"/>
  <c r="D171" i="9"/>
  <c r="E171" i="9"/>
  <c r="D834" i="10"/>
  <c r="E834" i="10"/>
  <c r="E654" i="10"/>
  <c r="D654" i="10"/>
  <c r="E642" i="10"/>
  <c r="D642" i="10"/>
  <c r="D630" i="10"/>
  <c r="E630" i="10"/>
  <c r="E618" i="10"/>
  <c r="D618" i="10"/>
  <c r="E606" i="10"/>
  <c r="D606" i="10"/>
  <c r="E582" i="10"/>
  <c r="D582" i="10"/>
  <c r="O582" i="10" s="1"/>
  <c r="D570" i="10"/>
  <c r="E570" i="10"/>
  <c r="E558" i="10"/>
  <c r="D558" i="10"/>
  <c r="E546" i="10"/>
  <c r="D546" i="10"/>
  <c r="O546" i="10" s="1"/>
  <c r="D522" i="10"/>
  <c r="O522" i="10" s="1"/>
  <c r="E522" i="10"/>
  <c r="D498" i="10"/>
  <c r="O498" i="10" s="1"/>
  <c r="E498" i="10"/>
  <c r="D474" i="10"/>
  <c r="O474" i="10" s="1"/>
  <c r="E474" i="10"/>
  <c r="D306" i="10"/>
  <c r="O306" i="10" s="1"/>
  <c r="E306" i="10"/>
  <c r="D90" i="10"/>
  <c r="E90" i="10"/>
  <c r="D78" i="10"/>
  <c r="O78" i="10" s="1"/>
  <c r="E78" i="10"/>
  <c r="E54" i="10"/>
  <c r="D54" i="10"/>
  <c r="D994" i="11"/>
  <c r="E994" i="11"/>
  <c r="E946" i="11"/>
  <c r="D946" i="11"/>
  <c r="E826" i="11"/>
  <c r="D826" i="11"/>
  <c r="O826" i="11" s="1"/>
  <c r="E802" i="11"/>
  <c r="D802" i="11"/>
  <c r="O802" i="11" s="1"/>
  <c r="D790" i="11"/>
  <c r="O790" i="11" s="1"/>
  <c r="E790" i="11"/>
  <c r="E766" i="11"/>
  <c r="D766" i="11"/>
  <c r="E754" i="11"/>
  <c r="D754" i="11"/>
  <c r="D742" i="11"/>
  <c r="E742" i="11"/>
  <c r="E670" i="11"/>
  <c r="D670" i="11"/>
  <c r="O670" i="11" s="1"/>
  <c r="E658" i="11"/>
  <c r="D658" i="11"/>
  <c r="O658" i="11" s="1"/>
  <c r="D646" i="11"/>
  <c r="O646" i="11" s="1"/>
  <c r="E646" i="11"/>
  <c r="D634" i="11"/>
  <c r="O634" i="11" s="1"/>
  <c r="E634" i="11"/>
  <c r="E622" i="11"/>
  <c r="D622" i="11"/>
  <c r="O622" i="11" s="1"/>
  <c r="D610" i="11"/>
  <c r="O610" i="11" s="1"/>
  <c r="E610" i="11"/>
  <c r="E598" i="11"/>
  <c r="D598" i="11"/>
  <c r="O598" i="11" s="1"/>
  <c r="E586" i="11"/>
  <c r="D586" i="11"/>
  <c r="O586" i="11" s="1"/>
  <c r="D574" i="11"/>
  <c r="O574" i="11" s="1"/>
  <c r="E574" i="11"/>
  <c r="D562" i="11"/>
  <c r="O562" i="11" s="1"/>
  <c r="E562" i="11"/>
  <c r="E550" i="11"/>
  <c r="D550" i="11"/>
  <c r="E538" i="11"/>
  <c r="D538" i="11"/>
  <c r="O538" i="11" s="1"/>
  <c r="E526" i="11"/>
  <c r="D526" i="11"/>
  <c r="E490" i="11"/>
  <c r="D490" i="11"/>
  <c r="O490" i="11" s="1"/>
  <c r="E478" i="11"/>
  <c r="D478" i="11"/>
  <c r="O478" i="11" s="1"/>
  <c r="D466" i="11"/>
  <c r="O466" i="11" s="1"/>
  <c r="E466" i="11"/>
  <c r="D442" i="11"/>
  <c r="E442" i="11"/>
  <c r="E430" i="11"/>
  <c r="D430" i="11"/>
  <c r="O430" i="11" s="1"/>
  <c r="E418" i="11"/>
  <c r="D418" i="11"/>
  <c r="O418" i="11" s="1"/>
  <c r="E406" i="11"/>
  <c r="D406" i="11"/>
  <c r="O406" i="11" s="1"/>
  <c r="E394" i="11"/>
  <c r="D394" i="11"/>
  <c r="O394" i="11" s="1"/>
  <c r="E770" i="7"/>
  <c r="D770" i="7"/>
  <c r="E734" i="7"/>
  <c r="D734" i="7"/>
  <c r="D674" i="7"/>
  <c r="E674" i="7"/>
  <c r="E650" i="7"/>
  <c r="D650" i="7"/>
  <c r="O650" i="7" s="1"/>
  <c r="E638" i="7"/>
  <c r="D638" i="7"/>
  <c r="O638" i="7" s="1"/>
  <c r="D626" i="7"/>
  <c r="O626" i="7" s="1"/>
  <c r="E626" i="7"/>
  <c r="D326" i="7"/>
  <c r="O326" i="7" s="1"/>
  <c r="E326" i="7"/>
  <c r="D314" i="7"/>
  <c r="E314" i="7"/>
  <c r="E230" i="7"/>
  <c r="D230" i="7"/>
  <c r="O230" i="7" s="1"/>
  <c r="E134" i="7"/>
  <c r="D134" i="7"/>
  <c r="O134" i="7" s="1"/>
  <c r="D122" i="7"/>
  <c r="O122" i="7" s="1"/>
  <c r="E122" i="7"/>
  <c r="E110" i="7"/>
  <c r="D110" i="7"/>
  <c r="O110" i="7" s="1"/>
  <c r="D810" i="8"/>
  <c r="E810" i="8"/>
  <c r="E774" i="8"/>
  <c r="D774" i="8"/>
  <c r="E690" i="8"/>
  <c r="D690" i="8"/>
  <c r="E486" i="8"/>
  <c r="D486" i="8"/>
  <c r="O486" i="8" s="1"/>
  <c r="E474" i="8"/>
  <c r="D474" i="8"/>
  <c r="O474" i="8" s="1"/>
  <c r="E426" i="8"/>
  <c r="D426" i="8"/>
  <c r="O426" i="8" s="1"/>
  <c r="E378" i="8"/>
  <c r="D378" i="8"/>
  <c r="O378" i="8" s="1"/>
  <c r="E354" i="8"/>
  <c r="D354" i="8"/>
  <c r="O354" i="8" s="1"/>
  <c r="E150" i="8"/>
  <c r="D150" i="8"/>
  <c r="O150" i="8" s="1"/>
  <c r="E114" i="8"/>
  <c r="D114" i="8"/>
  <c r="O114" i="8" s="1"/>
  <c r="D66" i="8"/>
  <c r="O66" i="8" s="1"/>
  <c r="E66" i="8"/>
  <c r="D42" i="8"/>
  <c r="O42" i="8" s="1"/>
  <c r="E42" i="8"/>
  <c r="E825" i="9"/>
  <c r="D825" i="9"/>
  <c r="E813" i="9"/>
  <c r="D813" i="9"/>
  <c r="E788" i="9"/>
  <c r="D788" i="9"/>
  <c r="O788" i="9" s="1"/>
  <c r="E776" i="9"/>
  <c r="D776" i="9"/>
  <c r="E752" i="9"/>
  <c r="D752" i="9"/>
  <c r="E655" i="9"/>
  <c r="D655" i="9"/>
  <c r="O655" i="9" s="1"/>
  <c r="D594" i="9"/>
  <c r="E594" i="9"/>
  <c r="E522" i="9"/>
  <c r="D522" i="9"/>
  <c r="O522" i="9" s="1"/>
  <c r="D388" i="9"/>
  <c r="E388" i="9"/>
  <c r="D364" i="9"/>
  <c r="E364" i="9"/>
  <c r="E304" i="9"/>
  <c r="D304" i="9"/>
  <c r="E279" i="9"/>
  <c r="D279" i="9"/>
  <c r="O279" i="9" s="1"/>
  <c r="E231" i="9"/>
  <c r="D231" i="9"/>
  <c r="D219" i="9"/>
  <c r="E219" i="9"/>
  <c r="E207" i="9"/>
  <c r="D207" i="9"/>
  <c r="O207" i="9" s="1"/>
  <c r="E989" i="10"/>
  <c r="D989" i="10"/>
  <c r="D965" i="10"/>
  <c r="E965" i="10"/>
  <c r="D953" i="10"/>
  <c r="O953" i="10" s="1"/>
  <c r="E953" i="10"/>
  <c r="D809" i="10"/>
  <c r="O809" i="10" s="1"/>
  <c r="E809" i="10"/>
  <c r="D785" i="10"/>
  <c r="E785" i="10"/>
  <c r="D773" i="10"/>
  <c r="E773" i="10"/>
  <c r="D749" i="10"/>
  <c r="O749" i="10" s="1"/>
  <c r="E749" i="10"/>
  <c r="D725" i="10"/>
  <c r="O725" i="10" s="1"/>
  <c r="E725" i="10"/>
  <c r="D701" i="10"/>
  <c r="O701" i="10" s="1"/>
  <c r="E701" i="10"/>
  <c r="D677" i="10"/>
  <c r="O677" i="10" s="1"/>
  <c r="E677" i="10"/>
  <c r="D665" i="10"/>
  <c r="O665" i="10" s="1"/>
  <c r="E665" i="10"/>
  <c r="E653" i="10"/>
  <c r="D653" i="10"/>
  <c r="O653" i="10" s="1"/>
  <c r="D641" i="10"/>
  <c r="O641" i="10" s="1"/>
  <c r="E641" i="10"/>
  <c r="E629" i="10"/>
  <c r="D629" i="10"/>
  <c r="O629" i="10" s="1"/>
  <c r="E617" i="10"/>
  <c r="D617" i="10"/>
  <c r="O617" i="10" s="1"/>
  <c r="E605" i="10"/>
  <c r="D605" i="10"/>
  <c r="O605" i="10" s="1"/>
  <c r="E581" i="10"/>
  <c r="D581" i="10"/>
  <c r="O581" i="10" s="1"/>
  <c r="E569" i="10"/>
  <c r="D569" i="10"/>
  <c r="O569" i="10" s="1"/>
  <c r="E545" i="10"/>
  <c r="D545" i="10"/>
  <c r="D305" i="10"/>
  <c r="O305" i="10" s="1"/>
  <c r="E305" i="10"/>
  <c r="D293" i="10"/>
  <c r="O293" i="10" s="1"/>
  <c r="E293" i="10"/>
  <c r="D269" i="10"/>
  <c r="E269" i="10"/>
  <c r="E89" i="10"/>
  <c r="D89" i="10"/>
  <c r="D77" i="10"/>
  <c r="O77" i="10" s="1"/>
  <c r="E77" i="10"/>
  <c r="E65" i="10"/>
  <c r="D65" i="10"/>
  <c r="D53" i="10"/>
  <c r="O53" i="10" s="1"/>
  <c r="E53" i="10"/>
  <c r="E41" i="10"/>
  <c r="D41" i="10"/>
  <c r="O41" i="10" s="1"/>
  <c r="D17" i="10"/>
  <c r="E17" i="10"/>
  <c r="E597" i="11"/>
  <c r="D597" i="11"/>
  <c r="E573" i="11"/>
  <c r="D573" i="11"/>
  <c r="O573" i="11" s="1"/>
  <c r="E549" i="11"/>
  <c r="D549" i="11"/>
  <c r="E525" i="11"/>
  <c r="D525" i="11"/>
  <c r="E477" i="11"/>
  <c r="D477" i="11"/>
  <c r="O477" i="11" s="1"/>
  <c r="E814" i="5"/>
  <c r="D814" i="5"/>
  <c r="O814" i="5" s="1"/>
  <c r="D107" i="6"/>
  <c r="D513" i="6"/>
  <c r="O513" i="6" s="1"/>
  <c r="E513" i="6"/>
  <c r="D357" i="6"/>
  <c r="O357" i="6" s="1"/>
  <c r="E357" i="6"/>
  <c r="E213" i="6"/>
  <c r="D213" i="6"/>
  <c r="E189" i="6"/>
  <c r="D189" i="6"/>
  <c r="O189" i="6" s="1"/>
  <c r="E21" i="6"/>
  <c r="D21" i="6"/>
  <c r="O21" i="6" s="1"/>
  <c r="E817" i="7"/>
  <c r="D817" i="7"/>
  <c r="O817" i="7" s="1"/>
  <c r="D793" i="7"/>
  <c r="O793" i="7" s="1"/>
  <c r="E793" i="7"/>
  <c r="D781" i="7"/>
  <c r="O781" i="7" s="1"/>
  <c r="E781" i="7"/>
  <c r="D769" i="7"/>
  <c r="O769" i="7" s="1"/>
  <c r="E769" i="7"/>
  <c r="E757" i="7"/>
  <c r="D757" i="7"/>
  <c r="E745" i="7"/>
  <c r="D745" i="7"/>
  <c r="E733" i="7"/>
  <c r="D733" i="7"/>
  <c r="D709" i="7"/>
  <c r="E709" i="7"/>
  <c r="E697" i="7"/>
  <c r="D697" i="7"/>
  <c r="E673" i="7"/>
  <c r="D673" i="7"/>
  <c r="E649" i="7"/>
  <c r="D649" i="7"/>
  <c r="D637" i="7"/>
  <c r="O637" i="7" s="1"/>
  <c r="E637" i="7"/>
  <c r="D625" i="7"/>
  <c r="E625" i="7"/>
  <c r="D493" i="7"/>
  <c r="E493" i="7"/>
  <c r="E445" i="7"/>
  <c r="D445" i="7"/>
  <c r="E433" i="7"/>
  <c r="D433" i="7"/>
  <c r="E421" i="7"/>
  <c r="D421" i="7"/>
  <c r="O421" i="7" s="1"/>
  <c r="E373" i="7"/>
  <c r="D373" i="7"/>
  <c r="D361" i="7"/>
  <c r="O361" i="7" s="1"/>
  <c r="E361" i="7"/>
  <c r="D349" i="7"/>
  <c r="O349" i="7" s="1"/>
  <c r="E349" i="7"/>
  <c r="D337" i="7"/>
  <c r="O337" i="7" s="1"/>
  <c r="E337" i="7"/>
  <c r="E265" i="7"/>
  <c r="D265" i="7"/>
  <c r="D37" i="7"/>
  <c r="O37" i="7" s="1"/>
  <c r="E37" i="7"/>
  <c r="D25" i="7"/>
  <c r="O25" i="7" s="1"/>
  <c r="E25" i="7"/>
  <c r="E965" i="8"/>
  <c r="D965" i="8"/>
  <c r="E953" i="8"/>
  <c r="D953" i="8"/>
  <c r="O953" i="8" s="1"/>
  <c r="D941" i="8"/>
  <c r="O941" i="8" s="1"/>
  <c r="E941" i="8"/>
  <c r="E917" i="8"/>
  <c r="D917" i="8"/>
  <c r="D869" i="8"/>
  <c r="E869" i="8"/>
  <c r="E833" i="8"/>
  <c r="D833" i="8"/>
  <c r="E665" i="8"/>
  <c r="D665" i="8"/>
  <c r="O665" i="8" s="1"/>
  <c r="E653" i="8"/>
  <c r="D653" i="8"/>
  <c r="O653" i="8" s="1"/>
  <c r="D641" i="8"/>
  <c r="O641" i="8" s="1"/>
  <c r="E641" i="8"/>
  <c r="D629" i="8"/>
  <c r="O629" i="8" s="1"/>
  <c r="E629" i="8"/>
  <c r="E617" i="8"/>
  <c r="D617" i="8"/>
  <c r="O617" i="8" s="1"/>
  <c r="E605" i="8"/>
  <c r="D605" i="8"/>
  <c r="O605" i="8" s="1"/>
  <c r="D593" i="8"/>
  <c r="O593" i="8" s="1"/>
  <c r="E593" i="8"/>
  <c r="D581" i="8"/>
  <c r="O581" i="8" s="1"/>
  <c r="E581" i="8"/>
  <c r="E569" i="8"/>
  <c r="D569" i="8"/>
  <c r="O569" i="8" s="1"/>
  <c r="E557" i="8"/>
  <c r="D557" i="8"/>
  <c r="O557" i="8" s="1"/>
  <c r="E545" i="8"/>
  <c r="D545" i="8"/>
  <c r="O545" i="8" s="1"/>
  <c r="E533" i="8"/>
  <c r="D533" i="8"/>
  <c r="O533" i="8" s="1"/>
  <c r="E509" i="8"/>
  <c r="D509" i="8"/>
  <c r="O509" i="8" s="1"/>
  <c r="E485" i="8"/>
  <c r="D485" i="8"/>
  <c r="E473" i="8"/>
  <c r="D473" i="8"/>
  <c r="E437" i="8"/>
  <c r="D437" i="8"/>
  <c r="D425" i="8"/>
  <c r="E425" i="8"/>
  <c r="E401" i="8"/>
  <c r="D401" i="8"/>
  <c r="E377" i="8"/>
  <c r="D377" i="8"/>
  <c r="E365" i="8"/>
  <c r="D365" i="8"/>
  <c r="D329" i="8"/>
  <c r="O329" i="8" s="1"/>
  <c r="E329" i="8"/>
  <c r="E317" i="8"/>
  <c r="D317" i="8"/>
  <c r="E305" i="8"/>
  <c r="D305" i="8"/>
  <c r="O305" i="8" s="1"/>
  <c r="E293" i="8"/>
  <c r="D293" i="8"/>
  <c r="O293" i="8" s="1"/>
  <c r="E269" i="8"/>
  <c r="D269" i="8"/>
  <c r="O269" i="8" s="1"/>
  <c r="E257" i="8"/>
  <c r="D257" i="8"/>
  <c r="O257" i="8" s="1"/>
  <c r="D245" i="8"/>
  <c r="O245" i="8" s="1"/>
  <c r="E245" i="8"/>
  <c r="E824" i="9"/>
  <c r="D824" i="9"/>
  <c r="E799" i="9"/>
  <c r="D799" i="9"/>
  <c r="O799" i="9" s="1"/>
  <c r="D787" i="9"/>
  <c r="O787" i="9" s="1"/>
  <c r="E787" i="9"/>
  <c r="E775" i="9"/>
  <c r="D775" i="9"/>
  <c r="D654" i="9"/>
  <c r="O654" i="9" s="1"/>
  <c r="E654" i="9"/>
  <c r="E630" i="9"/>
  <c r="D630" i="9"/>
  <c r="D593" i="9"/>
  <c r="E593" i="9"/>
  <c r="E533" i="9"/>
  <c r="D533" i="9"/>
  <c r="O533" i="9" s="1"/>
  <c r="D496" i="9"/>
  <c r="O496" i="9" s="1"/>
  <c r="E496" i="9"/>
  <c r="E484" i="9"/>
  <c r="D484" i="9"/>
  <c r="O484" i="9" s="1"/>
  <c r="E472" i="9"/>
  <c r="D472" i="9"/>
  <c r="O472" i="9" s="1"/>
  <c r="D460" i="9"/>
  <c r="O460" i="9" s="1"/>
  <c r="E460" i="9"/>
  <c r="D303" i="9"/>
  <c r="O303" i="9" s="1"/>
  <c r="E303" i="9"/>
  <c r="E278" i="9"/>
  <c r="D278" i="9"/>
  <c r="O278" i="9" s="1"/>
  <c r="E266" i="9"/>
  <c r="D266" i="9"/>
  <c r="E242" i="9"/>
  <c r="D242" i="9"/>
  <c r="E193" i="9"/>
  <c r="D193" i="9"/>
  <c r="O193" i="9" s="1"/>
  <c r="E181" i="9"/>
  <c r="D181" i="9"/>
  <c r="E13" i="9"/>
  <c r="D676" i="10"/>
  <c r="E676" i="10"/>
  <c r="D664" i="10"/>
  <c r="O664" i="10" s="1"/>
  <c r="E664" i="10"/>
  <c r="E640" i="10"/>
  <c r="D640" i="10"/>
  <c r="E628" i="10"/>
  <c r="D628" i="10"/>
  <c r="E604" i="10"/>
  <c r="D604" i="10"/>
  <c r="O604" i="10" s="1"/>
  <c r="D592" i="10"/>
  <c r="E592" i="10"/>
  <c r="E580" i="10"/>
  <c r="D580" i="10"/>
  <c r="E568" i="10"/>
  <c r="D568" i="10"/>
  <c r="O568" i="10" s="1"/>
  <c r="E520" i="10"/>
  <c r="D520" i="10"/>
  <c r="O520" i="10" s="1"/>
  <c r="D496" i="10"/>
  <c r="O496" i="10" s="1"/>
  <c r="E496" i="10"/>
  <c r="D472" i="10"/>
  <c r="O472" i="10" s="1"/>
  <c r="E472" i="10"/>
  <c r="D448" i="10"/>
  <c r="O448" i="10" s="1"/>
  <c r="E448" i="10"/>
  <c r="D328" i="10"/>
  <c r="E328" i="10"/>
  <c r="D304" i="10"/>
  <c r="O304" i="10" s="1"/>
  <c r="E304" i="10"/>
  <c r="E256" i="10"/>
  <c r="D256" i="10"/>
  <c r="D208" i="10"/>
  <c r="E208" i="10"/>
  <c r="E196" i="10"/>
  <c r="D196" i="10"/>
  <c r="O196" i="10" s="1"/>
  <c r="D184" i="10"/>
  <c r="E184" i="10"/>
  <c r="D148" i="10"/>
  <c r="E148" i="10"/>
  <c r="E266" i="7"/>
  <c r="D266" i="7"/>
  <c r="O266" i="7" s="1"/>
  <c r="E883" i="8"/>
  <c r="E129" i="6"/>
  <c r="D129" i="6"/>
  <c r="O129" i="6" s="1"/>
  <c r="D459" i="7"/>
  <c r="E680" i="6"/>
  <c r="D680" i="6"/>
  <c r="O680" i="6" s="1"/>
  <c r="D524" i="6"/>
  <c r="O524" i="6" s="1"/>
  <c r="E524" i="6"/>
  <c r="E348" i="7"/>
  <c r="D348" i="7"/>
  <c r="O348" i="7" s="1"/>
  <c r="E252" i="7"/>
  <c r="D252" i="7"/>
  <c r="O252" i="7" s="1"/>
  <c r="D316" i="8"/>
  <c r="O316" i="8" s="1"/>
  <c r="E316" i="8"/>
  <c r="D798" i="9"/>
  <c r="E798" i="9"/>
  <c r="E532" i="9"/>
  <c r="D532" i="9"/>
  <c r="O532" i="9" s="1"/>
  <c r="D520" i="9"/>
  <c r="O520" i="9" s="1"/>
  <c r="E520" i="9"/>
  <c r="E495" i="9"/>
  <c r="D495" i="9"/>
  <c r="O495" i="9" s="1"/>
  <c r="D471" i="9"/>
  <c r="O471" i="9" s="1"/>
  <c r="E471" i="9"/>
  <c r="D447" i="9"/>
  <c r="O447" i="9" s="1"/>
  <c r="E447" i="9"/>
  <c r="E386" i="9"/>
  <c r="D386" i="9"/>
  <c r="D362" i="9"/>
  <c r="O362" i="9" s="1"/>
  <c r="E362" i="9"/>
  <c r="D301" i="9"/>
  <c r="O301" i="9" s="1"/>
  <c r="E301" i="9"/>
  <c r="E253" i="9"/>
  <c r="D253" i="9"/>
  <c r="D241" i="9"/>
  <c r="E241" i="9"/>
  <c r="D229" i="9"/>
  <c r="E229" i="9"/>
  <c r="D217" i="9"/>
  <c r="E217" i="9"/>
  <c r="E205" i="9"/>
  <c r="D205" i="9"/>
  <c r="O205" i="9" s="1"/>
  <c r="E180" i="9"/>
  <c r="D180" i="9"/>
  <c r="E999" i="10"/>
  <c r="D999" i="10"/>
  <c r="E987" i="10"/>
  <c r="D987" i="10"/>
  <c r="O987" i="10" s="1"/>
  <c r="E975" i="10"/>
  <c r="D975" i="10"/>
  <c r="E963" i="10"/>
  <c r="D963" i="10"/>
  <c r="E903" i="10"/>
  <c r="D903" i="10"/>
  <c r="O903" i="10" s="1"/>
  <c r="E879" i="10"/>
  <c r="D879" i="10"/>
  <c r="E855" i="10"/>
  <c r="D855" i="10"/>
  <c r="D843" i="10"/>
  <c r="O843" i="10" s="1"/>
  <c r="E843" i="10"/>
  <c r="D819" i="10"/>
  <c r="E819" i="10"/>
  <c r="E807" i="10"/>
  <c r="D807" i="10"/>
  <c r="D795" i="10"/>
  <c r="E795" i="10"/>
  <c r="D759" i="10"/>
  <c r="E759" i="10"/>
  <c r="D747" i="10"/>
  <c r="O747" i="10" s="1"/>
  <c r="E747" i="10"/>
  <c r="E663" i="10"/>
  <c r="D663" i="10"/>
  <c r="O663" i="10" s="1"/>
  <c r="D627" i="10"/>
  <c r="O627" i="10" s="1"/>
  <c r="E627" i="10"/>
  <c r="D615" i="10"/>
  <c r="O615" i="10" s="1"/>
  <c r="E615" i="10"/>
  <c r="D603" i="10"/>
  <c r="O603" i="10" s="1"/>
  <c r="E603" i="10"/>
  <c r="D591" i="10"/>
  <c r="O591" i="10" s="1"/>
  <c r="E591" i="10"/>
  <c r="D579" i="10"/>
  <c r="O579" i="10" s="1"/>
  <c r="E579" i="10"/>
  <c r="D567" i="10"/>
  <c r="O567" i="10" s="1"/>
  <c r="E567" i="10"/>
  <c r="D555" i="10"/>
  <c r="E555" i="10"/>
  <c r="D543" i="10"/>
  <c r="E543" i="10"/>
  <c r="D303" i="10"/>
  <c r="O303" i="10" s="1"/>
  <c r="E303" i="10"/>
  <c r="E291" i="10"/>
  <c r="D291" i="10"/>
  <c r="O291" i="10" s="1"/>
  <c r="E267" i="10"/>
  <c r="D267" i="10"/>
  <c r="O267" i="10" s="1"/>
  <c r="E231" i="10"/>
  <c r="D231" i="10"/>
  <c r="O231" i="10" s="1"/>
  <c r="D195" i="10"/>
  <c r="E195" i="10"/>
  <c r="E183" i="10"/>
  <c r="D183" i="10"/>
  <c r="O183" i="10" s="1"/>
  <c r="D171" i="10"/>
  <c r="O171" i="10" s="1"/>
  <c r="E171" i="10"/>
  <c r="D87" i="10"/>
  <c r="O87" i="10" s="1"/>
  <c r="E87" i="10"/>
  <c r="D63" i="10"/>
  <c r="O63" i="10" s="1"/>
  <c r="E63" i="10"/>
  <c r="D667" i="11"/>
  <c r="O667" i="11" s="1"/>
  <c r="E667" i="11"/>
  <c r="D655" i="11"/>
  <c r="O655" i="11" s="1"/>
  <c r="E655" i="11"/>
  <c r="E643" i="11"/>
  <c r="D643" i="11"/>
  <c r="O643" i="11" s="1"/>
  <c r="E631" i="11"/>
  <c r="D631" i="11"/>
  <c r="O631" i="11" s="1"/>
  <c r="E619" i="11"/>
  <c r="D619" i="11"/>
  <c r="O619" i="11" s="1"/>
  <c r="E595" i="11"/>
  <c r="D595" i="11"/>
  <c r="O595" i="11" s="1"/>
  <c r="E583" i="11"/>
  <c r="D583" i="11"/>
  <c r="O583" i="11" s="1"/>
  <c r="D571" i="11"/>
  <c r="E571" i="11"/>
  <c r="E559" i="11"/>
  <c r="D559" i="11"/>
  <c r="E535" i="11"/>
  <c r="D535" i="11"/>
  <c r="O535" i="11" s="1"/>
  <c r="E523" i="11"/>
  <c r="D523" i="11"/>
  <c r="O523" i="11" s="1"/>
  <c r="D487" i="11"/>
  <c r="E487" i="11"/>
  <c r="E475" i="11"/>
  <c r="D475" i="11"/>
  <c r="O475" i="11" s="1"/>
  <c r="E463" i="11"/>
  <c r="D463" i="11"/>
  <c r="E451" i="11"/>
  <c r="D451" i="11"/>
  <c r="E439" i="11"/>
  <c r="D439" i="11"/>
  <c r="O439" i="11" s="1"/>
  <c r="E415" i="11"/>
  <c r="D415" i="11"/>
  <c r="D403" i="11"/>
  <c r="E403" i="11"/>
  <c r="D391" i="11"/>
  <c r="E391" i="11"/>
  <c r="E379" i="11"/>
  <c r="D379" i="11"/>
  <c r="E367" i="11"/>
  <c r="D367" i="11"/>
  <c r="E343" i="11"/>
  <c r="D343" i="11"/>
  <c r="O343" i="11" s="1"/>
  <c r="D319" i="11"/>
  <c r="E319" i="11"/>
  <c r="E307" i="11"/>
  <c r="D307" i="11"/>
  <c r="E295" i="11"/>
  <c r="D295" i="11"/>
  <c r="O295" i="11" s="1"/>
  <c r="E283" i="11"/>
  <c r="D283" i="11"/>
  <c r="E247" i="11"/>
  <c r="D247" i="11"/>
  <c r="E235" i="11"/>
  <c r="D235" i="11"/>
  <c r="O235" i="11" s="1"/>
  <c r="D223" i="11"/>
  <c r="E223" i="11"/>
  <c r="D199" i="11"/>
  <c r="E199" i="11"/>
  <c r="E723" i="7"/>
  <c r="D724" i="7"/>
  <c r="O724" i="7" s="1"/>
  <c r="E919" i="8"/>
  <c r="E374" i="7"/>
  <c r="D992" i="6"/>
  <c r="E992" i="6"/>
  <c r="E816" i="7"/>
  <c r="D816" i="7"/>
  <c r="O816" i="7" s="1"/>
  <c r="E672" i="7"/>
  <c r="D672" i="7"/>
  <c r="E576" i="7"/>
  <c r="D576" i="7"/>
  <c r="O576" i="7" s="1"/>
  <c r="D388" i="8"/>
  <c r="O388" i="8" s="1"/>
  <c r="E388" i="8"/>
  <c r="D328" i="8"/>
  <c r="E328" i="8"/>
  <c r="E244" i="8"/>
  <c r="D244" i="8"/>
  <c r="O244" i="8" s="1"/>
  <c r="E170" i="7"/>
  <c r="E240" i="7"/>
  <c r="E739" i="6"/>
  <c r="D739" i="6"/>
  <c r="O739" i="6" s="1"/>
  <c r="E691" i="6"/>
  <c r="D691" i="6"/>
  <c r="E379" i="6"/>
  <c r="D379" i="6"/>
  <c r="O379" i="6" s="1"/>
  <c r="D343" i="6"/>
  <c r="E343" i="6"/>
  <c r="D319" i="6"/>
  <c r="E319" i="6"/>
  <c r="D55" i="6"/>
  <c r="O55" i="6" s="1"/>
  <c r="E55" i="6"/>
  <c r="E296" i="6"/>
  <c r="D296" i="6"/>
  <c r="O296" i="6" s="1"/>
  <c r="E164" i="6"/>
  <c r="D164" i="6"/>
  <c r="O164" i="6" s="1"/>
  <c r="E780" i="7"/>
  <c r="D780" i="7"/>
  <c r="O780" i="7" s="1"/>
  <c r="D588" i="7"/>
  <c r="O588" i="7" s="1"/>
  <c r="E588" i="7"/>
  <c r="E228" i="7"/>
  <c r="D228" i="7"/>
  <c r="O228" i="7" s="1"/>
  <c r="D352" i="8"/>
  <c r="O352" i="8" s="1"/>
  <c r="E352" i="8"/>
  <c r="D526" i="7"/>
  <c r="O526" i="7" s="1"/>
  <c r="E526" i="7"/>
  <c r="D794" i="8"/>
  <c r="O794" i="8" s="1"/>
  <c r="E794" i="8"/>
  <c r="E784" i="9"/>
  <c r="D784" i="9"/>
  <c r="E518" i="9"/>
  <c r="D518" i="9"/>
  <c r="O518" i="9" s="1"/>
  <c r="E506" i="9"/>
  <c r="D506" i="9"/>
  <c r="O506" i="9" s="1"/>
  <c r="E312" i="9"/>
  <c r="D312" i="9"/>
  <c r="O312" i="9" s="1"/>
  <c r="E166" i="9"/>
  <c r="D166" i="9"/>
  <c r="E154" i="9"/>
  <c r="D154" i="9"/>
  <c r="D997" i="10"/>
  <c r="O997" i="10" s="1"/>
  <c r="E997" i="10"/>
  <c r="E985" i="10"/>
  <c r="D985" i="10"/>
  <c r="E961" i="10"/>
  <c r="D961" i="10"/>
  <c r="D913" i="10"/>
  <c r="O913" i="10" s="1"/>
  <c r="E913" i="10"/>
  <c r="E901" i="10"/>
  <c r="D901" i="10"/>
  <c r="D889" i="10"/>
  <c r="E889" i="10"/>
  <c r="D877" i="10"/>
  <c r="O877" i="10" s="1"/>
  <c r="E877" i="10"/>
  <c r="D841" i="10"/>
  <c r="E841" i="10"/>
  <c r="D829" i="10"/>
  <c r="E829" i="10"/>
  <c r="D817" i="10"/>
  <c r="O817" i="10" s="1"/>
  <c r="E817" i="10"/>
  <c r="D805" i="10"/>
  <c r="E805" i="10"/>
  <c r="D793" i="10"/>
  <c r="E793" i="10"/>
  <c r="D781" i="10"/>
  <c r="O781" i="10" s="1"/>
  <c r="E781" i="10"/>
  <c r="D757" i="10"/>
  <c r="E757" i="10"/>
  <c r="E733" i="10"/>
  <c r="D733" i="10"/>
  <c r="O733" i="10" s="1"/>
  <c r="D709" i="10"/>
  <c r="O709" i="10" s="1"/>
  <c r="E709" i="10"/>
  <c r="D685" i="10"/>
  <c r="O685" i="10" s="1"/>
  <c r="E685" i="10"/>
  <c r="D673" i="10"/>
  <c r="E673" i="10"/>
  <c r="E278" i="7"/>
  <c r="D278" i="7"/>
  <c r="O278" i="7" s="1"/>
  <c r="E256" i="8"/>
  <c r="D256" i="8"/>
  <c r="O256" i="8" s="1"/>
  <c r="D338" i="9"/>
  <c r="E338" i="9"/>
  <c r="E430" i="6"/>
  <c r="E63" i="7"/>
  <c r="E75" i="7"/>
  <c r="D158" i="7"/>
  <c r="O158" i="7" s="1"/>
  <c r="D494" i="8"/>
  <c r="O494" i="8" s="1"/>
  <c r="E494" i="8"/>
  <c r="E646" i="5"/>
  <c r="D646" i="5"/>
  <c r="O646" i="5" s="1"/>
  <c r="D478" i="5"/>
  <c r="D70" i="6"/>
  <c r="E70" i="6"/>
  <c r="E753" i="6"/>
  <c r="D753" i="6"/>
  <c r="O753" i="6" s="1"/>
  <c r="D69" i="6"/>
  <c r="O69" i="6" s="1"/>
  <c r="E69" i="6"/>
  <c r="E367" i="8"/>
  <c r="E344" i="6"/>
  <c r="D344" i="6"/>
  <c r="O344" i="6" s="1"/>
  <c r="D20" i="6"/>
  <c r="O20" i="6" s="1"/>
  <c r="E20" i="6"/>
  <c r="E336" i="7"/>
  <c r="D336" i="7"/>
  <c r="O336" i="7" s="1"/>
  <c r="E436" i="8"/>
  <c r="D436" i="8"/>
  <c r="O436" i="8" s="1"/>
  <c r="D689" i="9"/>
  <c r="E689" i="9"/>
  <c r="E677" i="9"/>
  <c r="D677" i="9"/>
  <c r="E629" i="9"/>
  <c r="D629" i="9"/>
  <c r="E568" i="9"/>
  <c r="D568" i="9"/>
  <c r="O568" i="9" s="1"/>
  <c r="D658" i="5"/>
  <c r="O658" i="5" s="1"/>
  <c r="E653" i="5"/>
  <c r="D653" i="5"/>
  <c r="O653" i="5" s="1"/>
  <c r="D614" i="7"/>
  <c r="O614" i="7" s="1"/>
  <c r="D498" i="9"/>
  <c r="O498" i="9" s="1"/>
  <c r="D586" i="5"/>
  <c r="O586" i="5" s="1"/>
  <c r="D610" i="5"/>
  <c r="O610" i="5" s="1"/>
  <c r="E920" i="6"/>
  <c r="D217" i="7"/>
  <c r="D229" i="7"/>
  <c r="O229" i="7" s="1"/>
  <c r="E241" i="7"/>
  <c r="D460" i="7"/>
  <c r="O460" i="7" s="1"/>
  <c r="D701" i="9"/>
  <c r="D366" i="6"/>
  <c r="O366" i="6" s="1"/>
  <c r="E366" i="6"/>
  <c r="E78" i="6"/>
  <c r="D78" i="6"/>
  <c r="D370" i="7"/>
  <c r="O370" i="7" s="1"/>
  <c r="E370" i="7"/>
  <c r="E178" i="7"/>
  <c r="D178" i="7"/>
  <c r="O178" i="7" s="1"/>
  <c r="E130" i="7"/>
  <c r="D130" i="7"/>
  <c r="O130" i="7" s="1"/>
  <c r="E818" i="8"/>
  <c r="D818" i="8"/>
  <c r="D578" i="8"/>
  <c r="O578" i="8" s="1"/>
  <c r="E578" i="8"/>
  <c r="D530" i="8"/>
  <c r="E530" i="8"/>
  <c r="E338" i="8"/>
  <c r="D338" i="8"/>
  <c r="O338" i="8" s="1"/>
  <c r="D314" i="8"/>
  <c r="E314" i="8"/>
  <c r="D278" i="8"/>
  <c r="O278" i="8" s="1"/>
  <c r="E278" i="8"/>
  <c r="E230" i="8"/>
  <c r="D230" i="8"/>
  <c r="O230" i="8" s="1"/>
  <c r="E158" i="8"/>
  <c r="D158" i="8"/>
  <c r="O158" i="8" s="1"/>
  <c r="E809" i="9"/>
  <c r="D809" i="9"/>
  <c r="E603" i="9"/>
  <c r="D603" i="9"/>
  <c r="D466" i="5"/>
  <c r="E795" i="5"/>
  <c r="D795" i="5"/>
  <c r="E476" i="6"/>
  <c r="D276" i="7"/>
  <c r="O276" i="7" s="1"/>
  <c r="E600" i="7"/>
  <c r="D820" i="7"/>
  <c r="O820" i="7" s="1"/>
  <c r="D828" i="7"/>
  <c r="D989" i="8"/>
  <c r="D580" i="5"/>
  <c r="O580" i="5" s="1"/>
  <c r="D652" i="5"/>
  <c r="O652" i="5" s="1"/>
  <c r="D735" i="5"/>
  <c r="D761" i="5"/>
  <c r="E782" i="5"/>
  <c r="D782" i="5"/>
  <c r="O782" i="5" s="1"/>
  <c r="E686" i="5"/>
  <c r="D686" i="5"/>
  <c r="O686" i="5" s="1"/>
  <c r="E674" i="5"/>
  <c r="D674" i="5"/>
  <c r="O674" i="5" s="1"/>
  <c r="E614" i="5"/>
  <c r="D614" i="5"/>
  <c r="O614" i="5" s="1"/>
  <c r="D33" i="6"/>
  <c r="O33" i="6" s="1"/>
  <c r="D119" i="6"/>
  <c r="O119" i="6" s="1"/>
  <c r="E330" i="6"/>
  <c r="E608" i="6"/>
  <c r="D846" i="6"/>
  <c r="E135" i="7"/>
  <c r="D147" i="7"/>
  <c r="O147" i="7" s="1"/>
  <c r="E302" i="7"/>
  <c r="D324" i="7"/>
  <c r="O324" i="7" s="1"/>
  <c r="D386" i="7"/>
  <c r="O386" i="7" s="1"/>
  <c r="E397" i="7"/>
  <c r="E422" i="7"/>
  <c r="E564" i="7"/>
  <c r="D686" i="7"/>
  <c r="O686" i="7" s="1"/>
  <c r="D754" i="7"/>
  <c r="D233" i="8"/>
  <c r="O233" i="8" s="1"/>
  <c r="E571" i="8"/>
  <c r="E43" i="10"/>
  <c r="E163" i="10"/>
  <c r="D255" i="10"/>
  <c r="O255" i="10" s="1"/>
  <c r="E593" i="10"/>
  <c r="E865" i="10"/>
  <c r="D514" i="11"/>
  <c r="O514" i="11" s="1"/>
  <c r="D37" i="10"/>
  <c r="D193" i="10"/>
  <c r="O193" i="10" s="1"/>
  <c r="D31" i="11"/>
  <c r="O31" i="11" s="1"/>
  <c r="D139" i="11"/>
  <c r="E371" i="11"/>
  <c r="D729" i="5"/>
  <c r="D801" i="5"/>
  <c r="E238" i="11"/>
  <c r="D449" i="11"/>
  <c r="O449" i="11" s="1"/>
  <c r="D683" i="7"/>
  <c r="E431" i="11"/>
  <c r="D431" i="11"/>
  <c r="D419" i="11"/>
  <c r="E419" i="11"/>
  <c r="D359" i="11"/>
  <c r="O359" i="11" s="1"/>
  <c r="E359" i="11"/>
  <c r="E323" i="11"/>
  <c r="D323" i="11"/>
  <c r="E311" i="11"/>
  <c r="D311" i="11"/>
  <c r="O311" i="11" s="1"/>
  <c r="E263" i="11"/>
  <c r="D263" i="11"/>
  <c r="D251" i="11"/>
  <c r="E251" i="11"/>
  <c r="D191" i="11"/>
  <c r="E191" i="11"/>
  <c r="E143" i="11"/>
  <c r="D143" i="11"/>
  <c r="E119" i="11"/>
  <c r="D119" i="11"/>
  <c r="D59" i="11"/>
  <c r="E59" i="11"/>
  <c r="D35" i="11"/>
  <c r="O35" i="11" s="1"/>
  <c r="E35" i="11"/>
  <c r="E382" i="11"/>
  <c r="D382" i="11"/>
  <c r="O382" i="11" s="1"/>
  <c r="D358" i="11"/>
  <c r="O358" i="11" s="1"/>
  <c r="E358" i="11"/>
  <c r="D334" i="11"/>
  <c r="O334" i="11" s="1"/>
  <c r="E334" i="11"/>
  <c r="D286" i="11"/>
  <c r="O286" i="11" s="1"/>
  <c r="E286" i="11"/>
  <c r="E274" i="11"/>
  <c r="D274" i="11"/>
  <c r="O274" i="11" s="1"/>
  <c r="E262" i="11"/>
  <c r="D262" i="11"/>
  <c r="O262" i="11" s="1"/>
  <c r="E226" i="11"/>
  <c r="D226" i="11"/>
  <c r="O226" i="11" s="1"/>
  <c r="E202" i="11"/>
  <c r="D202" i="11"/>
  <c r="O202" i="11" s="1"/>
  <c r="E190" i="11"/>
  <c r="D190" i="11"/>
  <c r="O190" i="11" s="1"/>
  <c r="E178" i="11"/>
  <c r="D178" i="11"/>
  <c r="O178" i="11" s="1"/>
  <c r="E142" i="11"/>
  <c r="D142" i="11"/>
  <c r="O142" i="11" s="1"/>
  <c r="D130" i="11"/>
  <c r="O130" i="11" s="1"/>
  <c r="E130" i="11"/>
  <c r="E118" i="11"/>
  <c r="D118" i="11"/>
  <c r="O118" i="11" s="1"/>
  <c r="E405" i="11"/>
  <c r="D405" i="11"/>
  <c r="O405" i="11" s="1"/>
  <c r="E393" i="11"/>
  <c r="D393" i="11"/>
  <c r="E345" i="11"/>
  <c r="D345" i="11"/>
  <c r="E285" i="11"/>
  <c r="D285" i="11"/>
  <c r="E237" i="11"/>
  <c r="D237" i="11"/>
  <c r="E225" i="11"/>
  <c r="D225" i="11"/>
  <c r="E177" i="11"/>
  <c r="D177" i="11"/>
  <c r="O177" i="11" s="1"/>
  <c r="D76" i="10"/>
  <c r="O76" i="10" s="1"/>
  <c r="E76" i="10"/>
  <c r="D800" i="11"/>
  <c r="O800" i="11" s="1"/>
  <c r="E800" i="11"/>
  <c r="E788" i="11"/>
  <c r="D788" i="11"/>
  <c r="O788" i="11" s="1"/>
  <c r="E187" i="11"/>
  <c r="D187" i="11"/>
  <c r="D175" i="11"/>
  <c r="E175" i="11"/>
  <c r="E151" i="11"/>
  <c r="D151" i="11"/>
  <c r="O151" i="11" s="1"/>
  <c r="E115" i="11"/>
  <c r="D115" i="11"/>
  <c r="E103" i="11"/>
  <c r="D103" i="11"/>
  <c r="O103" i="11" s="1"/>
  <c r="D91" i="11"/>
  <c r="O91" i="11" s="1"/>
  <c r="E91" i="11"/>
  <c r="E79" i="11"/>
  <c r="D79" i="11"/>
  <c r="O79" i="11" s="1"/>
  <c r="E67" i="11"/>
  <c r="D67" i="11"/>
  <c r="O67" i="11" s="1"/>
  <c r="D55" i="11"/>
  <c r="O55" i="11" s="1"/>
  <c r="E55" i="11"/>
  <c r="D43" i="11"/>
  <c r="O43" i="11" s="1"/>
  <c r="E43" i="11"/>
  <c r="D19" i="11"/>
  <c r="O19" i="11" s="1"/>
  <c r="E19" i="11"/>
  <c r="D779" i="7"/>
  <c r="O779" i="7" s="1"/>
  <c r="E779" i="7"/>
  <c r="E253" i="10"/>
  <c r="D253" i="10"/>
  <c r="O253" i="10" s="1"/>
  <c r="D241" i="10"/>
  <c r="O241" i="10" s="1"/>
  <c r="E241" i="10"/>
  <c r="E229" i="10"/>
  <c r="D229" i="10"/>
  <c r="O229" i="10" s="1"/>
  <c r="E217" i="10"/>
  <c r="D217" i="10"/>
  <c r="O217" i="10" s="1"/>
  <c r="E205" i="10"/>
  <c r="D205" i="10"/>
  <c r="O205" i="10" s="1"/>
  <c r="E181" i="10"/>
  <c r="D181" i="10"/>
  <c r="O181" i="10" s="1"/>
  <c r="D169" i="10"/>
  <c r="E169" i="10"/>
  <c r="E73" i="10"/>
  <c r="D73" i="10"/>
  <c r="E49" i="10"/>
  <c r="D49" i="10"/>
  <c r="O49" i="10" s="1"/>
  <c r="D677" i="11"/>
  <c r="O677" i="11" s="1"/>
  <c r="E677" i="11"/>
  <c r="E665" i="11"/>
  <c r="D665" i="11"/>
  <c r="O665" i="11" s="1"/>
  <c r="E653" i="11"/>
  <c r="D653" i="11"/>
  <c r="O653" i="11" s="1"/>
  <c r="E641" i="11"/>
  <c r="D641" i="11"/>
  <c r="D629" i="11"/>
  <c r="E629" i="11"/>
  <c r="E617" i="11"/>
  <c r="D617" i="11"/>
  <c r="O617" i="11" s="1"/>
  <c r="D605" i="11"/>
  <c r="E605" i="11"/>
  <c r="E593" i="11"/>
  <c r="D593" i="11"/>
  <c r="D581" i="11"/>
  <c r="E581" i="11"/>
  <c r="E569" i="11"/>
  <c r="D569" i="11"/>
  <c r="E557" i="11"/>
  <c r="D557" i="11"/>
  <c r="D545" i="11"/>
  <c r="E545" i="11"/>
  <c r="E533" i="11"/>
  <c r="D533" i="11"/>
  <c r="O533" i="11" s="1"/>
  <c r="E497" i="11"/>
  <c r="D497" i="11"/>
  <c r="E485" i="11"/>
  <c r="D485" i="11"/>
  <c r="D473" i="11"/>
  <c r="O473" i="11" s="1"/>
  <c r="E473" i="11"/>
  <c r="D437" i="11"/>
  <c r="E437" i="11"/>
  <c r="E425" i="11"/>
  <c r="D425" i="11"/>
  <c r="O425" i="11" s="1"/>
  <c r="E401" i="11"/>
  <c r="D401" i="11"/>
  <c r="E265" i="10"/>
  <c r="E106" i="11"/>
  <c r="E370" i="11"/>
  <c r="D413" i="11"/>
  <c r="O413" i="11" s="1"/>
  <c r="E431" i="7"/>
  <c r="E999" i="8"/>
  <c r="D317" i="11"/>
  <c r="D365" i="11"/>
  <c r="D656" i="11"/>
  <c r="D692" i="11"/>
  <c r="O692" i="11" s="1"/>
  <c r="D807" i="12"/>
  <c r="O807" i="12" s="1"/>
  <c r="E807" i="12"/>
  <c r="D783" i="12"/>
  <c r="E783" i="12"/>
  <c r="E45" i="11"/>
  <c r="D45" i="11"/>
  <c r="O45" i="11" s="1"/>
  <c r="D752" i="11"/>
  <c r="E752" i="11"/>
  <c r="D740" i="11"/>
  <c r="E740" i="11"/>
  <c r="E728" i="11"/>
  <c r="D728" i="11"/>
  <c r="O728" i="11" s="1"/>
  <c r="E716" i="11"/>
  <c r="D716" i="11"/>
  <c r="E704" i="11"/>
  <c r="D704" i="11"/>
  <c r="E680" i="11"/>
  <c r="D680" i="11"/>
  <c r="O680" i="11" s="1"/>
  <c r="E668" i="11"/>
  <c r="D668" i="11"/>
  <c r="E644" i="11"/>
  <c r="D644" i="11"/>
  <c r="E620" i="11"/>
  <c r="D620" i="11"/>
  <c r="O620" i="11" s="1"/>
  <c r="D608" i="11"/>
  <c r="O608" i="11" s="1"/>
  <c r="E608" i="11"/>
  <c r="D779" i="12"/>
  <c r="O779" i="12" s="1"/>
  <c r="E779" i="12"/>
  <c r="E810" i="9"/>
  <c r="D810" i="9"/>
  <c r="E797" i="9"/>
  <c r="D797" i="9"/>
  <c r="E761" i="9"/>
  <c r="D761" i="9"/>
  <c r="E713" i="9"/>
  <c r="D713" i="9"/>
  <c r="E628" i="9"/>
  <c r="D628" i="9"/>
  <c r="E494" i="9"/>
  <c r="D494" i="9"/>
  <c r="O494" i="9" s="1"/>
  <c r="E276" i="9"/>
  <c r="D276" i="9"/>
  <c r="O276" i="9" s="1"/>
  <c r="E650" i="10"/>
  <c r="D650" i="10"/>
  <c r="D278" i="10"/>
  <c r="O278" i="10" s="1"/>
  <c r="E278" i="10"/>
  <c r="E266" i="10"/>
  <c r="D266" i="10"/>
  <c r="O266" i="10" s="1"/>
  <c r="E86" i="10"/>
  <c r="D86" i="10"/>
  <c r="D990" i="11"/>
  <c r="E990" i="11"/>
  <c r="E966" i="11"/>
  <c r="D966" i="11"/>
  <c r="O966" i="11" s="1"/>
  <c r="D942" i="11"/>
  <c r="O942" i="11" s="1"/>
  <c r="E942" i="11"/>
  <c r="D894" i="11"/>
  <c r="E894" i="11"/>
  <c r="E870" i="11"/>
  <c r="D870" i="11"/>
  <c r="O870" i="11" s="1"/>
  <c r="D822" i="11"/>
  <c r="O822" i="11" s="1"/>
  <c r="E822" i="11"/>
  <c r="D810" i="11"/>
  <c r="O810" i="11" s="1"/>
  <c r="E810" i="11"/>
  <c r="E678" i="11"/>
  <c r="D678" i="11"/>
  <c r="O678" i="11" s="1"/>
  <c r="E594" i="11"/>
  <c r="D594" i="11"/>
  <c r="O594" i="11" s="1"/>
  <c r="D546" i="11"/>
  <c r="E546" i="11"/>
  <c r="E510" i="11"/>
  <c r="D510" i="11"/>
  <c r="O510" i="11" s="1"/>
  <c r="E389" i="11"/>
  <c r="D389" i="11"/>
  <c r="O389" i="11" s="1"/>
  <c r="D353" i="11"/>
  <c r="O353" i="11" s="1"/>
  <c r="E353" i="11"/>
  <c r="E329" i="11"/>
  <c r="D329" i="11"/>
  <c r="O329" i="11" s="1"/>
  <c r="D293" i="11"/>
  <c r="O293" i="11" s="1"/>
  <c r="E293" i="11"/>
  <c r="E269" i="11"/>
  <c r="D269" i="11"/>
  <c r="E257" i="11"/>
  <c r="D257" i="11"/>
  <c r="O257" i="11" s="1"/>
  <c r="E185" i="11"/>
  <c r="D185" i="11"/>
  <c r="D137" i="11"/>
  <c r="E137" i="11"/>
  <c r="D89" i="11"/>
  <c r="O89" i="11" s="1"/>
  <c r="D486" i="11"/>
  <c r="O486" i="11" s="1"/>
  <c r="E759" i="12"/>
  <c r="D747" i="12"/>
  <c r="O747" i="12" s="1"/>
  <c r="E747" i="12"/>
  <c r="D450" i="11"/>
  <c r="E450" i="11"/>
  <c r="E600" i="10"/>
  <c r="D600" i="10"/>
  <c r="O600" i="10" s="1"/>
  <c r="D674" i="12"/>
  <c r="O674" i="12" s="1"/>
  <c r="D710" i="12"/>
  <c r="O710" i="12" s="1"/>
  <c r="D717" i="12"/>
  <c r="O717" i="12" s="1"/>
  <c r="D770" i="12"/>
  <c r="O770" i="12" s="1"/>
  <c r="E288" i="10"/>
  <c r="D65" i="11"/>
  <c r="O65" i="11" s="1"/>
  <c r="D452" i="11"/>
  <c r="D467" i="12"/>
  <c r="O467" i="12" s="1"/>
  <c r="D495" i="12"/>
  <c r="O495" i="12" s="1"/>
  <c r="D543" i="12"/>
  <c r="O543" i="12" s="1"/>
  <c r="D711" i="12"/>
  <c r="O711" i="12" s="1"/>
  <c r="D805" i="12"/>
  <c r="O805" i="12" s="1"/>
  <c r="D426" i="11"/>
  <c r="O426" i="11" s="1"/>
  <c r="D844" i="11"/>
  <c r="E733" i="12"/>
  <c r="D746" i="12"/>
  <c r="E746" i="12"/>
  <c r="E650" i="12"/>
  <c r="D650" i="12"/>
  <c r="O650" i="12" s="1"/>
  <c r="D626" i="12"/>
  <c r="E626" i="12"/>
  <c r="D428" i="11"/>
  <c r="E428" i="11"/>
  <c r="D753" i="12"/>
  <c r="O753" i="12" s="1"/>
  <c r="E753" i="12"/>
  <c r="O167" i="14"/>
  <c r="O23" i="14"/>
  <c r="O203" i="14"/>
  <c r="O95" i="14"/>
  <c r="O155" i="14"/>
  <c r="O71" i="14"/>
  <c r="O215" i="14"/>
  <c r="O131" i="14"/>
  <c r="O815" i="14"/>
  <c r="O179" i="14"/>
  <c r="O119" i="14"/>
  <c r="O143" i="14"/>
  <c r="O107" i="14"/>
  <c r="O191" i="14"/>
  <c r="O47" i="14"/>
  <c r="O83" i="14"/>
  <c r="E83" i="14"/>
  <c r="E119" i="14"/>
  <c r="O147" i="14"/>
  <c r="O183" i="14"/>
  <c r="D359" i="14"/>
  <c r="E395" i="14"/>
  <c r="D791" i="14"/>
  <c r="O25" i="14"/>
  <c r="E35" i="14"/>
  <c r="O78" i="14"/>
  <c r="O114" i="14"/>
  <c r="O162" i="14"/>
  <c r="O198" i="14"/>
  <c r="E215" i="14"/>
  <c r="E263" i="14"/>
  <c r="D683" i="14"/>
  <c r="D695" i="14"/>
  <c r="E23" i="14"/>
  <c r="O745" i="14"/>
  <c r="D767" i="14"/>
  <c r="E167" i="14"/>
  <c r="E203" i="14"/>
  <c r="O231" i="14"/>
  <c r="E299" i="14"/>
  <c r="D719" i="14"/>
  <c r="E71" i="14"/>
  <c r="E107" i="14"/>
  <c r="O159" i="14"/>
  <c r="O195" i="14"/>
  <c r="E347" i="14"/>
  <c r="D383" i="14"/>
  <c r="O383" i="14" s="1"/>
  <c r="O540" i="14"/>
  <c r="O620" i="14"/>
  <c r="E635" i="14"/>
  <c r="O642" i="14"/>
  <c r="O701" i="14"/>
  <c r="O821" i="14"/>
  <c r="D827" i="14"/>
  <c r="O827" i="14" s="1"/>
  <c r="E287" i="14"/>
  <c r="D743" i="14"/>
  <c r="D803" i="14"/>
  <c r="O803" i="14" s="1"/>
  <c r="E143" i="14"/>
  <c r="E179" i="14"/>
  <c r="E335" i="14"/>
  <c r="O725" i="14"/>
  <c r="O817" i="14"/>
  <c r="E59" i="14"/>
  <c r="E95" i="14"/>
  <c r="E131" i="14"/>
  <c r="E623" i="14"/>
  <c r="D779" i="14"/>
  <c r="O779" i="14" s="1"/>
  <c r="E47" i="14"/>
  <c r="O90" i="14"/>
  <c r="E323" i="14"/>
  <c r="E551" i="14"/>
  <c r="E563" i="14"/>
  <c r="E587" i="14"/>
  <c r="O660" i="14"/>
  <c r="O793" i="14"/>
  <c r="O219" i="14"/>
  <c r="O749" i="14"/>
  <c r="O263" i="13"/>
  <c r="O239" i="13"/>
  <c r="O575" i="13"/>
  <c r="O251" i="13"/>
  <c r="O65" i="13"/>
  <c r="D143" i="13"/>
  <c r="O233" i="13"/>
  <c r="D275" i="13"/>
  <c r="O275" i="13" s="1"/>
  <c r="O313" i="13"/>
  <c r="O317" i="13"/>
  <c r="O328" i="13"/>
  <c r="O400" i="13"/>
  <c r="D419" i="13"/>
  <c r="D455" i="13"/>
  <c r="O455" i="13" s="1"/>
  <c r="O555" i="13"/>
  <c r="O727" i="13"/>
  <c r="D743" i="13"/>
  <c r="D815" i="13"/>
  <c r="D59" i="13"/>
  <c r="D107" i="13"/>
  <c r="D179" i="13"/>
  <c r="O256" i="13"/>
  <c r="D479" i="13"/>
  <c r="D623" i="13"/>
  <c r="O623" i="13" s="1"/>
  <c r="D767" i="13"/>
  <c r="O35" i="13"/>
  <c r="O83" i="13"/>
  <c r="O113" i="13"/>
  <c r="O185" i="13"/>
  <c r="O217" i="13"/>
  <c r="O227" i="13"/>
  <c r="O245" i="13"/>
  <c r="D287" i="13"/>
  <c r="O287" i="13" s="1"/>
  <c r="D299" i="13"/>
  <c r="D371" i="13"/>
  <c r="O371" i="13" s="1"/>
  <c r="O465" i="13"/>
  <c r="O475" i="13"/>
  <c r="O547" i="13"/>
  <c r="O589" i="13"/>
  <c r="O597" i="13"/>
  <c r="O605" i="13"/>
  <c r="D611" i="13"/>
  <c r="O613" i="13"/>
  <c r="O626" i="13"/>
  <c r="O733" i="13"/>
  <c r="O785" i="13"/>
  <c r="D23" i="13"/>
  <c r="D215" i="13"/>
  <c r="D311" i="13"/>
  <c r="O561" i="13"/>
  <c r="O581" i="13"/>
  <c r="D587" i="13"/>
  <c r="O660" i="13"/>
  <c r="O763" i="13"/>
  <c r="D827" i="13"/>
  <c r="D95" i="13"/>
  <c r="D167" i="13"/>
  <c r="O195" i="13"/>
  <c r="O221" i="13"/>
  <c r="D383" i="13"/>
  <c r="D431" i="13"/>
  <c r="O459" i="13"/>
  <c r="O537" i="13"/>
  <c r="D551" i="13"/>
  <c r="D635" i="13"/>
  <c r="O635" i="13" s="1"/>
  <c r="D779" i="13"/>
  <c r="O797" i="13"/>
  <c r="D959" i="13"/>
  <c r="O959" i="13" s="1"/>
  <c r="D971" i="13"/>
  <c r="O971" i="13" s="1"/>
  <c r="D983" i="13"/>
  <c r="O983" i="13" s="1"/>
  <c r="D995" i="13"/>
  <c r="O995" i="13" s="1"/>
  <c r="D131" i="13"/>
  <c r="O264" i="13"/>
  <c r="O276" i="13"/>
  <c r="O280" i="13"/>
  <c r="O304" i="13"/>
  <c r="D347" i="13"/>
  <c r="O347" i="13" s="1"/>
  <c r="D71" i="13"/>
  <c r="O137" i="13"/>
  <c r="O212" i="13"/>
  <c r="O225" i="13"/>
  <c r="O228" i="13"/>
  <c r="D395" i="13"/>
  <c r="O395" i="13" s="1"/>
  <c r="O463" i="13"/>
  <c r="D467" i="13"/>
  <c r="D491" i="13"/>
  <c r="O491" i="13" s="1"/>
  <c r="D503" i="13"/>
  <c r="D515" i="13"/>
  <c r="O515" i="13" s="1"/>
  <c r="D527" i="13"/>
  <c r="O527" i="13" s="1"/>
  <c r="O559" i="13"/>
  <c r="O579" i="13"/>
  <c r="O624" i="13"/>
  <c r="D203" i="13"/>
  <c r="D323" i="13"/>
  <c r="O323" i="13" s="1"/>
  <c r="D647" i="13"/>
  <c r="O647" i="13" s="1"/>
  <c r="O730" i="13"/>
  <c r="O783" i="13"/>
  <c r="D791" i="13"/>
  <c r="D119" i="13"/>
  <c r="O119" i="13" s="1"/>
  <c r="O209" i="13"/>
  <c r="O269" i="13"/>
  <c r="O337" i="13"/>
  <c r="D359" i="13"/>
  <c r="O359" i="13" s="1"/>
  <c r="O365" i="13"/>
  <c r="O372" i="13"/>
  <c r="O376" i="13"/>
  <c r="D407" i="13"/>
  <c r="O407" i="13" s="1"/>
  <c r="D443" i="13"/>
  <c r="D539" i="13"/>
  <c r="O571" i="13"/>
  <c r="O593" i="13"/>
  <c r="D599" i="13"/>
  <c r="O601" i="13"/>
  <c r="O609" i="13"/>
  <c r="O617" i="13"/>
  <c r="O753" i="13"/>
  <c r="O761" i="13"/>
  <c r="O809" i="13"/>
  <c r="D155" i="13"/>
  <c r="D191" i="13"/>
  <c r="O191" i="13" s="1"/>
  <c r="D563" i="13"/>
  <c r="O636" i="13"/>
  <c r="O787" i="13"/>
  <c r="O821" i="13"/>
  <c r="O89" i="13"/>
  <c r="O161" i="13"/>
  <c r="O187" i="13"/>
  <c r="O213" i="13"/>
  <c r="O216" i="13"/>
  <c r="O226" i="13"/>
  <c r="O229" i="13"/>
  <c r="O289" i="13"/>
  <c r="O341" i="13"/>
  <c r="O352" i="13"/>
  <c r="O736" i="13"/>
  <c r="O773" i="13"/>
  <c r="O431" i="12"/>
  <c r="O419" i="12"/>
  <c r="O407" i="12"/>
  <c r="D47" i="12"/>
  <c r="O47" i="12" s="1"/>
  <c r="O602" i="12"/>
  <c r="O624" i="12"/>
  <c r="D731" i="12"/>
  <c r="O745" i="12"/>
  <c r="D791" i="12"/>
  <c r="O809" i="12"/>
  <c r="D299" i="12"/>
  <c r="O299" i="12" s="1"/>
  <c r="O576" i="12"/>
  <c r="O580" i="12"/>
  <c r="O620" i="12"/>
  <c r="O642" i="12"/>
  <c r="O705" i="12"/>
  <c r="O727" i="12"/>
  <c r="D23" i="12"/>
  <c r="O23" i="12" s="1"/>
  <c r="D83" i="12"/>
  <c r="D95" i="12"/>
  <c r="D107" i="12"/>
  <c r="D119" i="12"/>
  <c r="D455" i="12"/>
  <c r="D503" i="12"/>
  <c r="O594" i="12"/>
  <c r="O638" i="12"/>
  <c r="D743" i="12"/>
  <c r="O749" i="12"/>
  <c r="D803" i="12"/>
  <c r="O821" i="12"/>
  <c r="O693" i="12"/>
  <c r="O735" i="12"/>
  <c r="O15" i="12"/>
  <c r="D59" i="12"/>
  <c r="O59" i="12" s="1"/>
  <c r="D311" i="12"/>
  <c r="O311" i="12" s="1"/>
  <c r="D323" i="12"/>
  <c r="O323" i="12" s="1"/>
  <c r="D335" i="12"/>
  <c r="O335" i="12" s="1"/>
  <c r="D347" i="12"/>
  <c r="O347" i="12" s="1"/>
  <c r="D359" i="12"/>
  <c r="O359" i="12" s="1"/>
  <c r="D371" i="12"/>
  <c r="O371" i="12" s="1"/>
  <c r="D383" i="12"/>
  <c r="O383" i="12" s="1"/>
  <c r="D395" i="12"/>
  <c r="O395" i="12" s="1"/>
  <c r="D815" i="12"/>
  <c r="D443" i="12"/>
  <c r="D491" i="12"/>
  <c r="D539" i="12"/>
  <c r="D707" i="12"/>
  <c r="O19" i="12"/>
  <c r="D143" i="12"/>
  <c r="D155" i="12"/>
  <c r="D167" i="12"/>
  <c r="D179" i="12"/>
  <c r="O179" i="12" s="1"/>
  <c r="D191" i="12"/>
  <c r="O191" i="12" s="1"/>
  <c r="D203" i="12"/>
  <c r="O203" i="12" s="1"/>
  <c r="D215" i="12"/>
  <c r="D227" i="12"/>
  <c r="D239" i="12"/>
  <c r="O239" i="12" s="1"/>
  <c r="D251" i="12"/>
  <c r="O251" i="12" s="1"/>
  <c r="D263" i="12"/>
  <c r="O263" i="12" s="1"/>
  <c r="D275" i="12"/>
  <c r="O275" i="12" s="1"/>
  <c r="O600" i="12"/>
  <c r="O604" i="12"/>
  <c r="O626" i="12"/>
  <c r="O666" i="12"/>
  <c r="D695" i="12"/>
  <c r="O695" i="12" s="1"/>
  <c r="D755" i="12"/>
  <c r="O773" i="12"/>
  <c r="D827" i="12"/>
  <c r="D287" i="12"/>
  <c r="O287" i="12" s="1"/>
  <c r="O578" i="12"/>
  <c r="O662" i="12"/>
  <c r="O699" i="12"/>
  <c r="D71" i="12"/>
  <c r="O71" i="12" s="1"/>
  <c r="D479" i="12"/>
  <c r="D527" i="12"/>
  <c r="O614" i="12"/>
  <c r="O676" i="12"/>
  <c r="D719" i="12"/>
  <c r="O729" i="12"/>
  <c r="D767" i="12"/>
  <c r="O785" i="12"/>
  <c r="O834" i="12"/>
  <c r="O842" i="12"/>
  <c r="O715" i="12"/>
  <c r="O741" i="12"/>
  <c r="O797" i="12"/>
  <c r="O59" i="11"/>
  <c r="O47" i="11"/>
  <c r="O23" i="11"/>
  <c r="O296" i="11"/>
  <c r="O33" i="11"/>
  <c r="O93" i="11"/>
  <c r="O57" i="11"/>
  <c r="O69" i="11"/>
  <c r="O17" i="11"/>
  <c r="O41" i="11"/>
  <c r="D129" i="11"/>
  <c r="D297" i="11"/>
  <c r="O297" i="11" s="1"/>
  <c r="D467" i="11"/>
  <c r="O467" i="11" s="1"/>
  <c r="D491" i="11"/>
  <c r="D515" i="11"/>
  <c r="O528" i="11"/>
  <c r="D539" i="11"/>
  <c r="O539" i="11" s="1"/>
  <c r="D563" i="11"/>
  <c r="O576" i="11"/>
  <c r="D587" i="11"/>
  <c r="D152" i="11"/>
  <c r="D189" i="11"/>
  <c r="O189" i="11" s="1"/>
  <c r="D215" i="11"/>
  <c r="O215" i="11" s="1"/>
  <c r="D260" i="11"/>
  <c r="O260" i="11" s="1"/>
  <c r="D275" i="11"/>
  <c r="D320" i="11"/>
  <c r="D357" i="11"/>
  <c r="O357" i="11" s="1"/>
  <c r="D383" i="11"/>
  <c r="O383" i="11" s="1"/>
  <c r="D464" i="11"/>
  <c r="O470" i="11"/>
  <c r="D488" i="11"/>
  <c r="O494" i="11"/>
  <c r="D512" i="11"/>
  <c r="O518" i="11"/>
  <c r="D536" i="11"/>
  <c r="O542" i="11"/>
  <c r="D560" i="11"/>
  <c r="O566" i="11"/>
  <c r="D584" i="11"/>
  <c r="O590" i="11"/>
  <c r="D141" i="11"/>
  <c r="D167" i="11"/>
  <c r="D249" i="11"/>
  <c r="D309" i="11"/>
  <c r="O309" i="11" s="1"/>
  <c r="D335" i="11"/>
  <c r="O335" i="11" s="1"/>
  <c r="D417" i="11"/>
  <c r="O417" i="11" s="1"/>
  <c r="O484" i="11"/>
  <c r="O508" i="11"/>
  <c r="O532" i="11"/>
  <c r="O556" i="11"/>
  <c r="O580" i="11"/>
  <c r="D212" i="11"/>
  <c r="O212" i="11" s="1"/>
  <c r="D227" i="11"/>
  <c r="D272" i="11"/>
  <c r="D380" i="11"/>
  <c r="O380" i="11" s="1"/>
  <c r="D395" i="11"/>
  <c r="O395" i="11" s="1"/>
  <c r="D429" i="11"/>
  <c r="O429" i="11" s="1"/>
  <c r="D441" i="11"/>
  <c r="O441" i="11" s="1"/>
  <c r="D453" i="11"/>
  <c r="O474" i="11"/>
  <c r="O522" i="11"/>
  <c r="O546" i="11"/>
  <c r="O570" i="11"/>
  <c r="E764" i="11"/>
  <c r="E812" i="11"/>
  <c r="E33" i="11"/>
  <c r="E57" i="11"/>
  <c r="D81" i="11"/>
  <c r="D164" i="11"/>
  <c r="O164" i="11" s="1"/>
  <c r="D201" i="11"/>
  <c r="D261" i="11"/>
  <c r="D287" i="11"/>
  <c r="D332" i="11"/>
  <c r="O332" i="11" s="1"/>
  <c r="D369" i="11"/>
  <c r="O369" i="11" s="1"/>
  <c r="E23" i="11"/>
  <c r="E47" i="11"/>
  <c r="D71" i="11"/>
  <c r="D95" i="11"/>
  <c r="D107" i="11"/>
  <c r="D153" i="11"/>
  <c r="O153" i="11" s="1"/>
  <c r="D179" i="11"/>
  <c r="O179" i="11" s="1"/>
  <c r="D224" i="11"/>
  <c r="D321" i="11"/>
  <c r="D347" i="11"/>
  <c r="O347" i="11" s="1"/>
  <c r="D392" i="11"/>
  <c r="D465" i="11"/>
  <c r="D489" i="11"/>
  <c r="O489" i="11" s="1"/>
  <c r="D513" i="11"/>
  <c r="O526" i="11"/>
  <c r="D537" i="11"/>
  <c r="O550" i="11"/>
  <c r="D561" i="11"/>
  <c r="O561" i="11" s="1"/>
  <c r="D585" i="11"/>
  <c r="O585" i="11" s="1"/>
  <c r="D131" i="11"/>
  <c r="O131" i="11" s="1"/>
  <c r="D213" i="11"/>
  <c r="D239" i="11"/>
  <c r="O239" i="11" s="1"/>
  <c r="D284" i="11"/>
  <c r="O284" i="11" s="1"/>
  <c r="D299" i="11"/>
  <c r="O299" i="11" s="1"/>
  <c r="D381" i="11"/>
  <c r="O381" i="11" s="1"/>
  <c r="D407" i="11"/>
  <c r="O407" i="11" s="1"/>
  <c r="D479" i="11"/>
  <c r="D503" i="11"/>
  <c r="D527" i="11"/>
  <c r="O527" i="11" s="1"/>
  <c r="D551" i="11"/>
  <c r="O551" i="11" s="1"/>
  <c r="D575" i="11"/>
  <c r="O575" i="11" s="1"/>
  <c r="E599" i="11"/>
  <c r="E611" i="11"/>
  <c r="E623" i="11"/>
  <c r="E635" i="11"/>
  <c r="E647" i="11"/>
  <c r="E659" i="11"/>
  <c r="E671" i="11"/>
  <c r="E776" i="11"/>
  <c r="E824" i="11"/>
  <c r="D165" i="11"/>
  <c r="O165" i="11" s="1"/>
  <c r="D176" i="11"/>
  <c r="D273" i="11"/>
  <c r="O273" i="11" s="1"/>
  <c r="D333" i="11"/>
  <c r="D344" i="11"/>
  <c r="D476" i="11"/>
  <c r="D500" i="11"/>
  <c r="O506" i="11"/>
  <c r="D524" i="11"/>
  <c r="O530" i="11"/>
  <c r="D548" i="11"/>
  <c r="D572" i="11"/>
  <c r="O578" i="11"/>
  <c r="D596" i="11"/>
  <c r="O472" i="11"/>
  <c r="O496" i="11"/>
  <c r="O520" i="11"/>
  <c r="O544" i="11"/>
  <c r="O568" i="11"/>
  <c r="O592" i="11"/>
  <c r="O538" i="10"/>
  <c r="O514" i="10"/>
  <c r="O490" i="10"/>
  <c r="O466" i="10"/>
  <c r="O791" i="10"/>
  <c r="O635" i="10"/>
  <c r="O611" i="10"/>
  <c r="O803" i="10"/>
  <c r="O59" i="10"/>
  <c r="D23" i="10"/>
  <c r="D47" i="10"/>
  <c r="O47" i="10" s="1"/>
  <c r="E635" i="10"/>
  <c r="D755" i="10"/>
  <c r="O755" i="10" s="1"/>
  <c r="E815" i="10"/>
  <c r="D202" i="10"/>
  <c r="D551" i="10"/>
  <c r="D575" i="10"/>
  <c r="E622" i="10"/>
  <c r="E731" i="10"/>
  <c r="O787" i="10"/>
  <c r="D959" i="10"/>
  <c r="D971" i="10"/>
  <c r="O971" i="10" s="1"/>
  <c r="D983" i="10"/>
  <c r="O983" i="10" s="1"/>
  <c r="D995" i="10"/>
  <c r="O265" i="10"/>
  <c r="D599" i="10"/>
  <c r="E803" i="10"/>
  <c r="O52" i="10"/>
  <c r="O72" i="10"/>
  <c r="E167" i="10"/>
  <c r="D658" i="10"/>
  <c r="E670" i="10"/>
  <c r="D94" i="10"/>
  <c r="O94" i="10" s="1"/>
  <c r="D262" i="10"/>
  <c r="O262" i="10" s="1"/>
  <c r="E562" i="10"/>
  <c r="E586" i="10"/>
  <c r="D623" i="10"/>
  <c r="D646" i="10"/>
  <c r="O807" i="10"/>
  <c r="O811" i="10"/>
  <c r="D70" i="10"/>
  <c r="E82" i="10"/>
  <c r="D190" i="10"/>
  <c r="O190" i="10" s="1"/>
  <c r="D250" i="10"/>
  <c r="E466" i="10"/>
  <c r="E490" i="10"/>
  <c r="E514" i="10"/>
  <c r="E538" i="10"/>
  <c r="D35" i="10"/>
  <c r="E58" i="10"/>
  <c r="E610" i="10"/>
  <c r="D659" i="10"/>
  <c r="O757" i="10"/>
  <c r="O799" i="10"/>
  <c r="E827" i="10"/>
  <c r="D875" i="10"/>
  <c r="O195" i="10"/>
  <c r="D238" i="10"/>
  <c r="O238" i="10" s="1"/>
  <c r="D563" i="10"/>
  <c r="D587" i="10"/>
  <c r="D647" i="10"/>
  <c r="E791" i="10"/>
  <c r="O795" i="10"/>
  <c r="D71" i="10"/>
  <c r="D83" i="10"/>
  <c r="D226" i="10"/>
  <c r="O226" i="10" s="1"/>
  <c r="E634" i="10"/>
  <c r="D203" i="9"/>
  <c r="D239" i="9"/>
  <c r="O239" i="9" s="1"/>
  <c r="D251" i="9"/>
  <c r="O251" i="9" s="1"/>
  <c r="D263" i="9"/>
  <c r="O263" i="9" s="1"/>
  <c r="D275" i="9"/>
  <c r="O275" i="9" s="1"/>
  <c r="D287" i="9"/>
  <c r="O287" i="9" s="1"/>
  <c r="D299" i="9"/>
  <c r="O299" i="9" s="1"/>
  <c r="D311" i="9"/>
  <c r="O311" i="9" s="1"/>
  <c r="E539" i="9"/>
  <c r="O156" i="9"/>
  <c r="E167" i="9"/>
  <c r="E455" i="9"/>
  <c r="E503" i="9"/>
  <c r="E575" i="9"/>
  <c r="D227" i="9"/>
  <c r="E563" i="9"/>
  <c r="D191" i="9"/>
  <c r="D767" i="9"/>
  <c r="D779" i="9"/>
  <c r="O779" i="9" s="1"/>
  <c r="D791" i="9"/>
  <c r="D803" i="9"/>
  <c r="O803" i="9" s="1"/>
  <c r="D815" i="9"/>
  <c r="D827" i="9"/>
  <c r="O827" i="9" s="1"/>
  <c r="E431" i="9"/>
  <c r="E479" i="9"/>
  <c r="E551" i="9"/>
  <c r="E155" i="9"/>
  <c r="D179" i="9"/>
  <c r="O179" i="9" s="1"/>
  <c r="D215" i="9"/>
  <c r="O215" i="9" s="1"/>
  <c r="O158" i="9"/>
  <c r="O755" i="8"/>
  <c r="E299" i="8"/>
  <c r="D419" i="8"/>
  <c r="O419" i="8" s="1"/>
  <c r="D515" i="8"/>
  <c r="D539" i="8"/>
  <c r="D563" i="8"/>
  <c r="D611" i="8"/>
  <c r="O20" i="8"/>
  <c r="O44" i="8"/>
  <c r="O68" i="8"/>
  <c r="O92" i="8"/>
  <c r="D359" i="8"/>
  <c r="D455" i="8"/>
  <c r="O604" i="8"/>
  <c r="O660" i="8"/>
  <c r="D851" i="8"/>
  <c r="D287" i="8"/>
  <c r="O287" i="8" s="1"/>
  <c r="E395" i="8"/>
  <c r="D923" i="8"/>
  <c r="D935" i="8"/>
  <c r="D947" i="8"/>
  <c r="D959" i="8"/>
  <c r="D971" i="8"/>
  <c r="O971" i="8" s="1"/>
  <c r="D983" i="8"/>
  <c r="O983" i="8" s="1"/>
  <c r="D995" i="8"/>
  <c r="O116" i="8"/>
  <c r="O132" i="8"/>
  <c r="O148" i="8"/>
  <c r="O328" i="8"/>
  <c r="D431" i="8"/>
  <c r="O431" i="8" s="1"/>
  <c r="D491" i="8"/>
  <c r="D587" i="8"/>
  <c r="O640" i="8"/>
  <c r="O28" i="8"/>
  <c r="O52" i="8"/>
  <c r="O76" i="8"/>
  <c r="O100" i="8"/>
  <c r="O556" i="8"/>
  <c r="D599" i="8"/>
  <c r="E275" i="8"/>
  <c r="E371" i="8"/>
  <c r="D467" i="8"/>
  <c r="O524" i="8"/>
  <c r="O548" i="8"/>
  <c r="O572" i="8"/>
  <c r="O580" i="8"/>
  <c r="D875" i="8"/>
  <c r="E227" i="8"/>
  <c r="O304" i="8"/>
  <c r="D407" i="8"/>
  <c r="O407" i="8" s="1"/>
  <c r="O602" i="8"/>
  <c r="D659" i="8"/>
  <c r="D335" i="8"/>
  <c r="O335" i="8" s="1"/>
  <c r="D635" i="8"/>
  <c r="D647" i="8"/>
  <c r="O36" i="8"/>
  <c r="O60" i="8"/>
  <c r="O84" i="8"/>
  <c r="D263" i="8"/>
  <c r="E323" i="8"/>
  <c r="D443" i="8"/>
  <c r="O443" i="8" s="1"/>
  <c r="D623" i="8"/>
  <c r="O650" i="8"/>
  <c r="D815" i="8"/>
  <c r="O815" i="8" s="1"/>
  <c r="D899" i="8"/>
  <c r="O899" i="8" s="1"/>
  <c r="O108" i="8"/>
  <c r="O124" i="8"/>
  <c r="O140" i="8"/>
  <c r="O156" i="8"/>
  <c r="O530" i="8"/>
  <c r="O554" i="8"/>
  <c r="O215" i="7"/>
  <c r="O586" i="7"/>
  <c r="O550" i="7"/>
  <c r="O358" i="7"/>
  <c r="O334" i="7"/>
  <c r="O239" i="7"/>
  <c r="E23" i="7"/>
  <c r="E47" i="7"/>
  <c r="E71" i="7"/>
  <c r="D166" i="7"/>
  <c r="O166" i="7" s="1"/>
  <c r="O195" i="7"/>
  <c r="D335" i="7"/>
  <c r="D347" i="7"/>
  <c r="D359" i="7"/>
  <c r="O359" i="7" s="1"/>
  <c r="D419" i="7"/>
  <c r="O419" i="7" s="1"/>
  <c r="O590" i="7"/>
  <c r="D743" i="7"/>
  <c r="O743" i="7" s="1"/>
  <c r="O746" i="7"/>
  <c r="O824" i="7"/>
  <c r="O231" i="7"/>
  <c r="D250" i="7"/>
  <c r="O250" i="7" s="1"/>
  <c r="O253" i="7"/>
  <c r="E455" i="7"/>
  <c r="O485" i="7"/>
  <c r="D574" i="7"/>
  <c r="O672" i="7"/>
  <c r="D695" i="7"/>
  <c r="O750" i="7"/>
  <c r="O790" i="7"/>
  <c r="O814" i="7"/>
  <c r="O135" i="7"/>
  <c r="O183" i="7"/>
  <c r="E406" i="7"/>
  <c r="O501" i="7"/>
  <c r="D538" i="7"/>
  <c r="D647" i="7"/>
  <c r="D718" i="7"/>
  <c r="O754" i="7"/>
  <c r="D766" i="7"/>
  <c r="D791" i="7"/>
  <c r="O791" i="7" s="1"/>
  <c r="O804" i="7"/>
  <c r="D815" i="7"/>
  <c r="O815" i="7" s="1"/>
  <c r="O828" i="7"/>
  <c r="D118" i="7"/>
  <c r="O118" i="7" s="1"/>
  <c r="D154" i="7"/>
  <c r="O154" i="7" s="1"/>
  <c r="O463" i="7"/>
  <c r="D467" i="7"/>
  <c r="O467" i="7" s="1"/>
  <c r="O475" i="7"/>
  <c r="D502" i="7"/>
  <c r="O502" i="7" s="1"/>
  <c r="D634" i="7"/>
  <c r="D658" i="7"/>
  <c r="O658" i="7" s="1"/>
  <c r="D755" i="7"/>
  <c r="O758" i="7"/>
  <c r="O794" i="7"/>
  <c r="O818" i="7"/>
  <c r="O171" i="7"/>
  <c r="D262" i="7"/>
  <c r="O262" i="7" s="1"/>
  <c r="D274" i="7"/>
  <c r="D479" i="7"/>
  <c r="O684" i="7"/>
  <c r="D707" i="7"/>
  <c r="O707" i="7" s="1"/>
  <c r="O762" i="7"/>
  <c r="O784" i="7"/>
  <c r="D802" i="7"/>
  <c r="O808" i="7"/>
  <c r="D826" i="7"/>
  <c r="D35" i="7"/>
  <c r="O35" i="7" s="1"/>
  <c r="D59" i="7"/>
  <c r="O59" i="7" s="1"/>
  <c r="D83" i="7"/>
  <c r="O83" i="7" s="1"/>
  <c r="D214" i="7"/>
  <c r="O214" i="7" s="1"/>
  <c r="O247" i="7"/>
  <c r="O352" i="7"/>
  <c r="E407" i="7"/>
  <c r="D443" i="7"/>
  <c r="O443" i="7" s="1"/>
  <c r="D562" i="7"/>
  <c r="O596" i="7"/>
  <c r="D682" i="7"/>
  <c r="D730" i="7"/>
  <c r="D778" i="7"/>
  <c r="O798" i="7"/>
  <c r="O822" i="7"/>
  <c r="O123" i="7"/>
  <c r="O159" i="7"/>
  <c r="D202" i="7"/>
  <c r="O202" i="7" s="1"/>
  <c r="D503" i="7"/>
  <c r="O517" i="7"/>
  <c r="D659" i="7"/>
  <c r="D719" i="7"/>
  <c r="O722" i="7"/>
  <c r="D767" i="7"/>
  <c r="O767" i="7" s="1"/>
  <c r="O770" i="7"/>
  <c r="O812" i="7"/>
  <c r="D106" i="7"/>
  <c r="O106" i="7" s="1"/>
  <c r="D142" i="7"/>
  <c r="O142" i="7" s="1"/>
  <c r="D226" i="7"/>
  <c r="O226" i="7" s="1"/>
  <c r="D263" i="7"/>
  <c r="D286" i="7"/>
  <c r="D298" i="7"/>
  <c r="D310" i="7"/>
  <c r="D322" i="7"/>
  <c r="O322" i="7" s="1"/>
  <c r="E430" i="7"/>
  <c r="D598" i="7"/>
  <c r="O678" i="7"/>
  <c r="O696" i="7"/>
  <c r="O726" i="7"/>
  <c r="D190" i="7"/>
  <c r="O190" i="7" s="1"/>
  <c r="E334" i="7"/>
  <c r="D346" i="7"/>
  <c r="O346" i="7" s="1"/>
  <c r="E358" i="7"/>
  <c r="O493" i="7"/>
  <c r="D610" i="7"/>
  <c r="D694" i="7"/>
  <c r="D742" i="7"/>
  <c r="O792" i="7"/>
  <c r="D803" i="7"/>
  <c r="O803" i="7" s="1"/>
  <c r="D827" i="7"/>
  <c r="O827" i="7" s="1"/>
  <c r="O207" i="7"/>
  <c r="O237" i="7"/>
  <c r="O734" i="7"/>
  <c r="O782" i="7"/>
  <c r="O806" i="7"/>
  <c r="O442" i="6"/>
  <c r="O22" i="6"/>
  <c r="O658" i="6"/>
  <c r="O70" i="6"/>
  <c r="O46" i="6"/>
  <c r="O730" i="6"/>
  <c r="O610" i="6"/>
  <c r="O430" i="6"/>
  <c r="D239" i="6"/>
  <c r="D83" i="6"/>
  <c r="E275" i="6"/>
  <c r="O297" i="6"/>
  <c r="O450" i="6"/>
  <c r="O477" i="6"/>
  <c r="E514" i="6"/>
  <c r="O665" i="6"/>
  <c r="E731" i="6"/>
  <c r="D23" i="6"/>
  <c r="O23" i="6" s="1"/>
  <c r="D47" i="6"/>
  <c r="O47" i="6" s="1"/>
  <c r="D95" i="6"/>
  <c r="O107" i="6"/>
  <c r="D154" i="6"/>
  <c r="O154" i="6" s="1"/>
  <c r="D310" i="6"/>
  <c r="O333" i="6"/>
  <c r="O395" i="6"/>
  <c r="O413" i="6"/>
  <c r="E478" i="6"/>
  <c r="E658" i="6"/>
  <c r="O697" i="6"/>
  <c r="D71" i="6"/>
  <c r="D142" i="6"/>
  <c r="D299" i="6"/>
  <c r="D334" i="6"/>
  <c r="D407" i="6"/>
  <c r="D671" i="6"/>
  <c r="O673" i="6"/>
  <c r="D707" i="6"/>
  <c r="D742" i="6"/>
  <c r="D34" i="6"/>
  <c r="D58" i="6"/>
  <c r="D251" i="6"/>
  <c r="O251" i="6" s="1"/>
  <c r="D287" i="6"/>
  <c r="O287" i="6" s="1"/>
  <c r="D323" i="6"/>
  <c r="O345" i="6"/>
  <c r="O385" i="6"/>
  <c r="O403" i="6"/>
  <c r="E502" i="6"/>
  <c r="E610" i="6"/>
  <c r="O642" i="6"/>
  <c r="O751" i="6"/>
  <c r="D130" i="6"/>
  <c r="D155" i="6"/>
  <c r="D167" i="6"/>
  <c r="O206" i="6"/>
  <c r="O295" i="6"/>
  <c r="D418" i="6"/>
  <c r="E442" i="6"/>
  <c r="O465" i="6"/>
  <c r="O648" i="6"/>
  <c r="D695" i="6"/>
  <c r="O695" i="6" s="1"/>
  <c r="D118" i="6"/>
  <c r="O319" i="6"/>
  <c r="O369" i="6"/>
  <c r="O389" i="6"/>
  <c r="E466" i="6"/>
  <c r="E598" i="6"/>
  <c r="D659" i="6"/>
  <c r="O105" i="6"/>
  <c r="D394" i="6"/>
  <c r="O630" i="6"/>
  <c r="D35" i="6"/>
  <c r="O35" i="6" s="1"/>
  <c r="D59" i="6"/>
  <c r="O59" i="6" s="1"/>
  <c r="D106" i="6"/>
  <c r="O106" i="6" s="1"/>
  <c r="D131" i="6"/>
  <c r="D143" i="6"/>
  <c r="D227" i="6"/>
  <c r="D263" i="6"/>
  <c r="O343" i="6"/>
  <c r="O397" i="6"/>
  <c r="O438" i="6"/>
  <c r="E490" i="6"/>
  <c r="O729" i="6"/>
  <c r="O81" i="6"/>
  <c r="D94" i="6"/>
  <c r="D419" i="6"/>
  <c r="O453" i="6"/>
  <c r="E467" i="6"/>
  <c r="O624" i="6"/>
  <c r="O721" i="6"/>
  <c r="O733" i="6"/>
  <c r="D754" i="6"/>
  <c r="O401" i="6"/>
  <c r="O62" i="14"/>
  <c r="O38" i="14"/>
  <c r="O56" i="14"/>
  <c r="O14" i="14"/>
  <c r="O32" i="14"/>
  <c r="O52" i="14"/>
  <c r="O48" i="14"/>
  <c r="O28" i="14"/>
  <c r="O24" i="14"/>
  <c r="E254" i="14"/>
  <c r="D254" i="14"/>
  <c r="O494" i="14"/>
  <c r="E880" i="14"/>
  <c r="D880" i="14"/>
  <c r="E910" i="14"/>
  <c r="D910" i="14"/>
  <c r="E976" i="14"/>
  <c r="D976" i="14"/>
  <c r="D41" i="14"/>
  <c r="D134" i="14"/>
  <c r="D146" i="14"/>
  <c r="D182" i="14"/>
  <c r="E244" i="14"/>
  <c r="D15" i="14"/>
  <c r="D26" i="14"/>
  <c r="E28" i="14"/>
  <c r="D39" i="14"/>
  <c r="D50" i="14"/>
  <c r="E52" i="14"/>
  <c r="D63" i="14"/>
  <c r="D79" i="14"/>
  <c r="D91" i="14"/>
  <c r="D103" i="14"/>
  <c r="D115" i="14"/>
  <c r="D127" i="14"/>
  <c r="O238" i="14"/>
  <c r="E248" i="14"/>
  <c r="D248" i="14"/>
  <c r="O262" i="14"/>
  <c r="E269" i="14"/>
  <c r="D269" i="14"/>
  <c r="O279" i="14"/>
  <c r="O283" i="14"/>
  <c r="E304" i="14"/>
  <c r="O333" i="14"/>
  <c r="D402" i="14"/>
  <c r="E402" i="14"/>
  <c r="D414" i="14"/>
  <c r="E414" i="14"/>
  <c r="D426" i="14"/>
  <c r="E426" i="14"/>
  <c r="D438" i="14"/>
  <c r="E438" i="14"/>
  <c r="D450" i="14"/>
  <c r="E450" i="14"/>
  <c r="D462" i="14"/>
  <c r="E462" i="14"/>
  <c r="D474" i="14"/>
  <c r="E474" i="14"/>
  <c r="O490" i="14"/>
  <c r="O514" i="14"/>
  <c r="O795" i="14"/>
  <c r="E970" i="14"/>
  <c r="D970" i="14"/>
  <c r="O363" i="14"/>
  <c r="D37" i="14"/>
  <c r="D61" i="14"/>
  <c r="D72" i="14"/>
  <c r="D84" i="14"/>
  <c r="D96" i="14"/>
  <c r="D108" i="14"/>
  <c r="D120" i="14"/>
  <c r="D132" i="14"/>
  <c r="D144" i="14"/>
  <c r="D156" i="14"/>
  <c r="D168" i="14"/>
  <c r="D180" i="14"/>
  <c r="D192" i="14"/>
  <c r="D204" i="14"/>
  <c r="O226" i="14"/>
  <c r="E238" i="14"/>
  <c r="O319" i="14"/>
  <c r="O352" i="14"/>
  <c r="O640" i="14"/>
  <c r="E272" i="14"/>
  <c r="D272" i="14"/>
  <c r="O300" i="14"/>
  <c r="E314" i="14"/>
  <c r="D314" i="14"/>
  <c r="O518" i="14"/>
  <c r="E892" i="14"/>
  <c r="D892" i="14"/>
  <c r="E928" i="14"/>
  <c r="D928" i="14"/>
  <c r="E964" i="14"/>
  <c r="D964" i="14"/>
  <c r="D251" i="14"/>
  <c r="E379" i="14"/>
  <c r="O245" i="14"/>
  <c r="O259" i="14"/>
  <c r="O280" i="14"/>
  <c r="O287" i="14"/>
  <c r="E290" i="14"/>
  <c r="D290" i="14"/>
  <c r="E305" i="14"/>
  <c r="D305" i="14"/>
  <c r="E326" i="14"/>
  <c r="D326" i="14"/>
  <c r="O334" i="14"/>
  <c r="D360" i="14"/>
  <c r="E360" i="14"/>
  <c r="D368" i="14"/>
  <c r="E368" i="14"/>
  <c r="D398" i="14"/>
  <c r="E398" i="14"/>
  <c r="O486" i="14"/>
  <c r="O510" i="14"/>
  <c r="D584" i="14"/>
  <c r="E584" i="14"/>
  <c r="E952" i="14"/>
  <c r="D952" i="14"/>
  <c r="D194" i="14"/>
  <c r="E242" i="14"/>
  <c r="D242" i="14"/>
  <c r="E266" i="14"/>
  <c r="D266" i="14"/>
  <c r="E280" i="14"/>
  <c r="E284" i="14"/>
  <c r="D284" i="14"/>
  <c r="O298" i="14"/>
  <c r="O316" i="14"/>
  <c r="O323" i="14"/>
  <c r="O345" i="14"/>
  <c r="D600" i="14"/>
  <c r="E600" i="14"/>
  <c r="E946" i="14"/>
  <c r="D946" i="14"/>
  <c r="O311" i="14"/>
  <c r="D18" i="14"/>
  <c r="D31" i="14"/>
  <c r="D42" i="14"/>
  <c r="D55" i="14"/>
  <c r="D66" i="14"/>
  <c r="D75" i="14"/>
  <c r="D87" i="14"/>
  <c r="D99" i="14"/>
  <c r="D111" i="14"/>
  <c r="D123" i="14"/>
  <c r="D135" i="14"/>
  <c r="D239" i="14"/>
  <c r="O256" i="14"/>
  <c r="O263" i="14"/>
  <c r="O357" i="14"/>
  <c r="O361" i="14"/>
  <c r="O365" i="14"/>
  <c r="O369" i="14"/>
  <c r="O373" i="14"/>
  <c r="O385" i="14"/>
  <c r="D410" i="14"/>
  <c r="E410" i="14"/>
  <c r="D422" i="14"/>
  <c r="E422" i="14"/>
  <c r="D434" i="14"/>
  <c r="E434" i="14"/>
  <c r="D446" i="14"/>
  <c r="E446" i="14"/>
  <c r="D458" i="14"/>
  <c r="E458" i="14"/>
  <c r="D470" i="14"/>
  <c r="E470" i="14"/>
  <c r="O482" i="14"/>
  <c r="O340" i="14"/>
  <c r="E868" i="14"/>
  <c r="D868" i="14"/>
  <c r="E904" i="14"/>
  <c r="D904" i="14"/>
  <c r="E934" i="14"/>
  <c r="D934" i="14"/>
  <c r="E994" i="14"/>
  <c r="D994" i="14"/>
  <c r="D17" i="14"/>
  <c r="D65" i="14"/>
  <c r="D170" i="14"/>
  <c r="O322" i="14"/>
  <c r="O643" i="14"/>
  <c r="D16" i="14"/>
  <c r="D29" i="14"/>
  <c r="D40" i="14"/>
  <c r="D53" i="14"/>
  <c r="D64" i="14"/>
  <c r="D80" i="14"/>
  <c r="D92" i="14"/>
  <c r="D104" i="14"/>
  <c r="D116" i="14"/>
  <c r="D128" i="14"/>
  <c r="D140" i="14"/>
  <c r="D152" i="14"/>
  <c r="D164" i="14"/>
  <c r="D176" i="14"/>
  <c r="D188" i="14"/>
  <c r="D200" i="14"/>
  <c r="D227" i="14"/>
  <c r="D230" i="14"/>
  <c r="E233" i="14"/>
  <c r="D233" i="14"/>
  <c r="E256" i="14"/>
  <c r="E260" i="14"/>
  <c r="D260" i="14"/>
  <c r="O274" i="14"/>
  <c r="E281" i="14"/>
  <c r="D281" i="14"/>
  <c r="O291" i="14"/>
  <c r="O295" i="14"/>
  <c r="O331" i="14"/>
  <c r="E338" i="14"/>
  <c r="D338" i="14"/>
  <c r="O346" i="14"/>
  <c r="E357" i="14"/>
  <c r="O557" i="14"/>
  <c r="E293" i="14"/>
  <c r="D293" i="14"/>
  <c r="O379" i="14"/>
  <c r="E874" i="14"/>
  <c r="D874" i="14"/>
  <c r="E916" i="14"/>
  <c r="D916" i="14"/>
  <c r="E982" i="14"/>
  <c r="D982" i="14"/>
  <c r="D98" i="14"/>
  <c r="D110" i="14"/>
  <c r="D122" i="14"/>
  <c r="O304" i="14"/>
  <c r="E340" i="14"/>
  <c r="D27" i="14"/>
  <c r="D51" i="14"/>
  <c r="D73" i="14"/>
  <c r="D85" i="14"/>
  <c r="D97" i="14"/>
  <c r="D109" i="14"/>
  <c r="D121" i="14"/>
  <c r="D133" i="14"/>
  <c r="E302" i="14"/>
  <c r="D302" i="14"/>
  <c r="E317" i="14"/>
  <c r="D317" i="14"/>
  <c r="O324" i="14"/>
  <c r="O335" i="14"/>
  <c r="O502" i="14"/>
  <c r="O286" i="14"/>
  <c r="E862" i="14"/>
  <c r="D862" i="14"/>
  <c r="E898" i="14"/>
  <c r="D898" i="14"/>
  <c r="E940" i="14"/>
  <c r="D940" i="14"/>
  <c r="E988" i="14"/>
  <c r="D988" i="14"/>
  <c r="D86" i="14"/>
  <c r="D158" i="14"/>
  <c r="D206" i="14"/>
  <c r="O371" i="14"/>
  <c r="O250" i="14"/>
  <c r="E257" i="14"/>
  <c r="D257" i="14"/>
  <c r="O271" i="14"/>
  <c r="O292" i="14"/>
  <c r="O299" i="14"/>
  <c r="O310" i="14"/>
  <c r="O328" i="14"/>
  <c r="D524" i="14"/>
  <c r="E524" i="14"/>
  <c r="O244" i="14"/>
  <c r="E886" i="14"/>
  <c r="D886" i="14"/>
  <c r="E922" i="14"/>
  <c r="D922" i="14"/>
  <c r="E958" i="14"/>
  <c r="D958" i="14"/>
  <c r="D74" i="14"/>
  <c r="O355" i="14"/>
  <c r="E234" i="14"/>
  <c r="D234" i="14"/>
  <c r="E296" i="14"/>
  <c r="D296" i="14"/>
  <c r="O343" i="14"/>
  <c r="E350" i="14"/>
  <c r="D350" i="14"/>
  <c r="O395" i="14"/>
  <c r="D406" i="14"/>
  <c r="E406" i="14"/>
  <c r="D418" i="14"/>
  <c r="E418" i="14"/>
  <c r="D430" i="14"/>
  <c r="E430" i="14"/>
  <c r="D442" i="14"/>
  <c r="E442" i="14"/>
  <c r="D454" i="14"/>
  <c r="E454" i="14"/>
  <c r="D466" i="14"/>
  <c r="E466" i="14"/>
  <c r="D478" i="14"/>
  <c r="E478" i="14"/>
  <c r="D21" i="14"/>
  <c r="D45" i="14"/>
  <c r="D69" i="14"/>
  <c r="D76" i="14"/>
  <c r="D88" i="14"/>
  <c r="D100" i="14"/>
  <c r="D112" i="14"/>
  <c r="D124" i="14"/>
  <c r="D136" i="14"/>
  <c r="D148" i="14"/>
  <c r="D160" i="14"/>
  <c r="D172" i="14"/>
  <c r="D184" i="14"/>
  <c r="D196" i="14"/>
  <c r="E225" i="14"/>
  <c r="D228" i="14"/>
  <c r="E237" i="14"/>
  <c r="O247" i="14"/>
  <c r="O268" i="14"/>
  <c r="O275" i="14"/>
  <c r="E278" i="14"/>
  <c r="D278" i="14"/>
  <c r="O307" i="14"/>
  <c r="O347" i="14"/>
  <c r="E535" i="14"/>
  <c r="D535" i="14"/>
  <c r="O376" i="14"/>
  <c r="O382" i="14"/>
  <c r="O388" i="14"/>
  <c r="O549" i="14"/>
  <c r="O592" i="14"/>
  <c r="E647" i="14"/>
  <c r="D647" i="14"/>
  <c r="E774" i="14"/>
  <c r="D774" i="14"/>
  <c r="O392" i="14"/>
  <c r="O565" i="14"/>
  <c r="O608" i="14"/>
  <c r="D628" i="14"/>
  <c r="E628" i="14"/>
  <c r="E392" i="14"/>
  <c r="D399" i="14"/>
  <c r="O573" i="14"/>
  <c r="O374" i="14"/>
  <c r="O380" i="14"/>
  <c r="O386" i="14"/>
  <c r="O396" i="14"/>
  <c r="E403" i="14"/>
  <c r="D403" i="14"/>
  <c r="E407" i="14"/>
  <c r="D407" i="14"/>
  <c r="E411" i="14"/>
  <c r="D411" i="14"/>
  <c r="E415" i="14"/>
  <c r="D415" i="14"/>
  <c r="E419" i="14"/>
  <c r="D419" i="14"/>
  <c r="E423" i="14"/>
  <c r="D423" i="14"/>
  <c r="E427" i="14"/>
  <c r="D427" i="14"/>
  <c r="E431" i="14"/>
  <c r="D431" i="14"/>
  <c r="E435" i="14"/>
  <c r="D435" i="14"/>
  <c r="E439" i="14"/>
  <c r="D439" i="14"/>
  <c r="E443" i="14"/>
  <c r="D443" i="14"/>
  <c r="E447" i="14"/>
  <c r="D447" i="14"/>
  <c r="E451" i="14"/>
  <c r="D451" i="14"/>
  <c r="E455" i="14"/>
  <c r="D455" i="14"/>
  <c r="E459" i="14"/>
  <c r="D459" i="14"/>
  <c r="E463" i="14"/>
  <c r="D463" i="14"/>
  <c r="E467" i="14"/>
  <c r="D467" i="14"/>
  <c r="E471" i="14"/>
  <c r="D471" i="14"/>
  <c r="E475" i="14"/>
  <c r="D475" i="14"/>
  <c r="E479" i="14"/>
  <c r="D479" i="14"/>
  <c r="E483" i="14"/>
  <c r="D483" i="14"/>
  <c r="E487" i="14"/>
  <c r="D487" i="14"/>
  <c r="E491" i="14"/>
  <c r="D491" i="14"/>
  <c r="E495" i="14"/>
  <c r="D495" i="14"/>
  <c r="E499" i="14"/>
  <c r="D499" i="14"/>
  <c r="E503" i="14"/>
  <c r="D503" i="14"/>
  <c r="O539" i="14"/>
  <c r="O581" i="14"/>
  <c r="O616" i="14"/>
  <c r="D329" i="14"/>
  <c r="D341" i="14"/>
  <c r="D353" i="14"/>
  <c r="E358" i="14"/>
  <c r="E366" i="14"/>
  <c r="E374" i="14"/>
  <c r="E380" i="14"/>
  <c r="E386" i="14"/>
  <c r="E396" i="14"/>
  <c r="O589" i="14"/>
  <c r="E616" i="14"/>
  <c r="D393" i="14"/>
  <c r="O400" i="14"/>
  <c r="O526" i="14"/>
  <c r="O544" i="14"/>
  <c r="O597" i="14"/>
  <c r="D657" i="14"/>
  <c r="O390" i="14"/>
  <c r="O404" i="14"/>
  <c r="O408" i="14"/>
  <c r="O412" i="14"/>
  <c r="O416" i="14"/>
  <c r="O420" i="14"/>
  <c r="O424" i="14"/>
  <c r="O428" i="14"/>
  <c r="O432" i="14"/>
  <c r="O436" i="14"/>
  <c r="O440" i="14"/>
  <c r="O444" i="14"/>
  <c r="O448" i="14"/>
  <c r="O452" i="14"/>
  <c r="O456" i="14"/>
  <c r="O460" i="14"/>
  <c r="O464" i="14"/>
  <c r="O468" i="14"/>
  <c r="O472" i="14"/>
  <c r="O476" i="14"/>
  <c r="O480" i="14"/>
  <c r="O484" i="14"/>
  <c r="O488" i="14"/>
  <c r="O492" i="14"/>
  <c r="O496" i="14"/>
  <c r="O508" i="14"/>
  <c r="O512" i="14"/>
  <c r="O516" i="14"/>
  <c r="E544" i="14"/>
  <c r="O552" i="14"/>
  <c r="O605" i="14"/>
  <c r="D634" i="14"/>
  <c r="E634" i="14"/>
  <c r="D308" i="14"/>
  <c r="D320" i="14"/>
  <c r="D332" i="14"/>
  <c r="D344" i="14"/>
  <c r="E356" i="14"/>
  <c r="E364" i="14"/>
  <c r="E372" i="14"/>
  <c r="D375" i="14"/>
  <c r="O378" i="14"/>
  <c r="D381" i="14"/>
  <c r="D387" i="14"/>
  <c r="E390" i="14"/>
  <c r="D397" i="14"/>
  <c r="E404" i="14"/>
  <c r="E408" i="14"/>
  <c r="E412" i="14"/>
  <c r="E416" i="14"/>
  <c r="E420" i="14"/>
  <c r="E424" i="14"/>
  <c r="E428" i="14"/>
  <c r="E432" i="14"/>
  <c r="E436" i="14"/>
  <c r="E440" i="14"/>
  <c r="E444" i="14"/>
  <c r="E448" i="14"/>
  <c r="E452" i="14"/>
  <c r="E456" i="14"/>
  <c r="E460" i="14"/>
  <c r="E464" i="14"/>
  <c r="E468" i="14"/>
  <c r="E472" i="14"/>
  <c r="E476" i="14"/>
  <c r="E480" i="14"/>
  <c r="D537" i="14"/>
  <c r="E552" i="14"/>
  <c r="O560" i="14"/>
  <c r="O613" i="14"/>
  <c r="O654" i="14"/>
  <c r="O394" i="14"/>
  <c r="O568" i="14"/>
  <c r="D622" i="14"/>
  <c r="E622" i="14"/>
  <c r="E405" i="14"/>
  <c r="D405" i="14"/>
  <c r="E409" i="14"/>
  <c r="D409" i="14"/>
  <c r="E413" i="14"/>
  <c r="D413" i="14"/>
  <c r="E417" i="14"/>
  <c r="D417" i="14"/>
  <c r="E421" i="14"/>
  <c r="D421" i="14"/>
  <c r="E425" i="14"/>
  <c r="D425" i="14"/>
  <c r="E429" i="14"/>
  <c r="D429" i="14"/>
  <c r="E433" i="14"/>
  <c r="D433" i="14"/>
  <c r="E437" i="14"/>
  <c r="D437" i="14"/>
  <c r="E441" i="14"/>
  <c r="D441" i="14"/>
  <c r="E445" i="14"/>
  <c r="D445" i="14"/>
  <c r="E449" i="14"/>
  <c r="D449" i="14"/>
  <c r="E453" i="14"/>
  <c r="D453" i="14"/>
  <c r="E457" i="14"/>
  <c r="D457" i="14"/>
  <c r="E461" i="14"/>
  <c r="D461" i="14"/>
  <c r="E465" i="14"/>
  <c r="D465" i="14"/>
  <c r="E469" i="14"/>
  <c r="D469" i="14"/>
  <c r="E473" i="14"/>
  <c r="D473" i="14"/>
  <c r="E477" i="14"/>
  <c r="D477" i="14"/>
  <c r="E481" i="14"/>
  <c r="D481" i="14"/>
  <c r="E485" i="14"/>
  <c r="D485" i="14"/>
  <c r="E489" i="14"/>
  <c r="D489" i="14"/>
  <c r="E493" i="14"/>
  <c r="D493" i="14"/>
  <c r="E497" i="14"/>
  <c r="D497" i="14"/>
  <c r="E501" i="14"/>
  <c r="D501" i="14"/>
  <c r="E568" i="14"/>
  <c r="D668" i="14"/>
  <c r="E668" i="14"/>
  <c r="D676" i="14"/>
  <c r="E676" i="14"/>
  <c r="D684" i="14"/>
  <c r="E684" i="14"/>
  <c r="O723" i="14"/>
  <c r="D737" i="14"/>
  <c r="E737" i="14"/>
  <c r="E750" i="14"/>
  <c r="D750" i="14"/>
  <c r="O619" i="14"/>
  <c r="O625" i="14"/>
  <c r="O631" i="14"/>
  <c r="O637" i="14"/>
  <c r="O661" i="14"/>
  <c r="O771" i="14"/>
  <c r="E812" i="14"/>
  <c r="D812" i="14"/>
  <c r="E520" i="14"/>
  <c r="D531" i="14"/>
  <c r="E542" i="14"/>
  <c r="E550" i="14"/>
  <c r="E558" i="14"/>
  <c r="E566" i="14"/>
  <c r="E574" i="14"/>
  <c r="E582" i="14"/>
  <c r="E590" i="14"/>
  <c r="E598" i="14"/>
  <c r="E606" i="14"/>
  <c r="O651" i="14"/>
  <c r="E834" i="14"/>
  <c r="D834" i="14"/>
  <c r="D641" i="14"/>
  <c r="E788" i="14"/>
  <c r="D788" i="14"/>
  <c r="O809" i="14"/>
  <c r="D527" i="14"/>
  <c r="E540" i="14"/>
  <c r="D545" i="14"/>
  <c r="D553" i="14"/>
  <c r="D561" i="14"/>
  <c r="D569" i="14"/>
  <c r="D577" i="14"/>
  <c r="D585" i="14"/>
  <c r="D593" i="14"/>
  <c r="D601" i="14"/>
  <c r="D609" i="14"/>
  <c r="D617" i="14"/>
  <c r="E620" i="14"/>
  <c r="E626" i="14"/>
  <c r="E632" i="14"/>
  <c r="D655" i="14"/>
  <c r="O658" i="14"/>
  <c r="E702" i="14"/>
  <c r="D702" i="14"/>
  <c r="O747" i="14"/>
  <c r="O623" i="14"/>
  <c r="O629" i="14"/>
  <c r="O635" i="14"/>
  <c r="O645" i="14"/>
  <c r="O648" i="14"/>
  <c r="E716" i="14"/>
  <c r="D716" i="14"/>
  <c r="E764" i="14"/>
  <c r="D764" i="14"/>
  <c r="O785" i="14"/>
  <c r="E536" i="14"/>
  <c r="O638" i="14"/>
  <c r="D659" i="14"/>
  <c r="O662" i="14"/>
  <c r="E822" i="14"/>
  <c r="D822" i="14"/>
  <c r="O649" i="14"/>
  <c r="O761" i="14"/>
  <c r="D505" i="14"/>
  <c r="D507" i="14"/>
  <c r="D509" i="14"/>
  <c r="D511" i="14"/>
  <c r="D513" i="14"/>
  <c r="D515" i="14"/>
  <c r="D517" i="14"/>
  <c r="D519" i="14"/>
  <c r="E532" i="14"/>
  <c r="E546" i="14"/>
  <c r="E554" i="14"/>
  <c r="E562" i="14"/>
  <c r="E570" i="14"/>
  <c r="E578" i="14"/>
  <c r="E586" i="14"/>
  <c r="E594" i="14"/>
  <c r="E602" i="14"/>
  <c r="E610" i="14"/>
  <c r="E618" i="14"/>
  <c r="E624" i="14"/>
  <c r="E630" i="14"/>
  <c r="D639" i="14"/>
  <c r="D663" i="14"/>
  <c r="O699" i="14"/>
  <c r="D713" i="14"/>
  <c r="E713" i="14"/>
  <c r="E726" i="14"/>
  <c r="D726" i="14"/>
  <c r="E798" i="14"/>
  <c r="D798" i="14"/>
  <c r="E530" i="14"/>
  <c r="D541" i="14"/>
  <c r="D621" i="14"/>
  <c r="D627" i="14"/>
  <c r="D633" i="14"/>
  <c r="D653" i="14"/>
  <c r="E699" i="14"/>
  <c r="E740" i="14"/>
  <c r="D740" i="14"/>
  <c r="O819" i="14"/>
  <c r="E706" i="14"/>
  <c r="D706" i="14"/>
  <c r="E730" i="14"/>
  <c r="D730" i="14"/>
  <c r="E754" i="14"/>
  <c r="D754" i="14"/>
  <c r="E778" i="14"/>
  <c r="D778" i="14"/>
  <c r="E802" i="14"/>
  <c r="D802" i="14"/>
  <c r="E826" i="14"/>
  <c r="D826" i="14"/>
  <c r="E863" i="14"/>
  <c r="D863" i="14"/>
  <c r="E869" i="14"/>
  <c r="D869" i="14"/>
  <c r="E875" i="14"/>
  <c r="D875" i="14"/>
  <c r="E881" i="14"/>
  <c r="D881" i="14"/>
  <c r="E887" i="14"/>
  <c r="D887" i="14"/>
  <c r="E893" i="14"/>
  <c r="D893" i="14"/>
  <c r="E899" i="14"/>
  <c r="D899" i="14"/>
  <c r="E671" i="14"/>
  <c r="E679" i="14"/>
  <c r="E687" i="14"/>
  <c r="O690" i="14"/>
  <c r="E693" i="14"/>
  <c r="E696" i="14"/>
  <c r="D696" i="14"/>
  <c r="E703" i="14"/>
  <c r="E720" i="14"/>
  <c r="D720" i="14"/>
  <c r="E727" i="14"/>
  <c r="E744" i="14"/>
  <c r="D744" i="14"/>
  <c r="E768" i="14"/>
  <c r="D768" i="14"/>
  <c r="E792" i="14"/>
  <c r="D792" i="14"/>
  <c r="E816" i="14"/>
  <c r="D816" i="14"/>
  <c r="E710" i="14"/>
  <c r="D710" i="14"/>
  <c r="E734" i="14"/>
  <c r="D734" i="14"/>
  <c r="E758" i="14"/>
  <c r="D758" i="14"/>
  <c r="E782" i="14"/>
  <c r="D782" i="14"/>
  <c r="E806" i="14"/>
  <c r="D806" i="14"/>
  <c r="E830" i="14"/>
  <c r="D830" i="14"/>
  <c r="E858" i="14"/>
  <c r="D858" i="14"/>
  <c r="E700" i="14"/>
  <c r="D700" i="14"/>
  <c r="E707" i="14"/>
  <c r="E724" i="14"/>
  <c r="D724" i="14"/>
  <c r="E731" i="14"/>
  <c r="E748" i="14"/>
  <c r="D748" i="14"/>
  <c r="E772" i="14"/>
  <c r="D772" i="14"/>
  <c r="E796" i="14"/>
  <c r="D796" i="14"/>
  <c r="E820" i="14"/>
  <c r="D820" i="14"/>
  <c r="E853" i="14"/>
  <c r="D853" i="14"/>
  <c r="E669" i="14"/>
  <c r="E677" i="14"/>
  <c r="E685" i="14"/>
  <c r="E697" i="14"/>
  <c r="E714" i="14"/>
  <c r="D714" i="14"/>
  <c r="E721" i="14"/>
  <c r="E738" i="14"/>
  <c r="D738" i="14"/>
  <c r="E745" i="14"/>
  <c r="E762" i="14"/>
  <c r="D762" i="14"/>
  <c r="E786" i="14"/>
  <c r="D786" i="14"/>
  <c r="E810" i="14"/>
  <c r="D810" i="14"/>
  <c r="O688" i="14"/>
  <c r="O694" i="14"/>
  <c r="E704" i="14"/>
  <c r="D704" i="14"/>
  <c r="E728" i="14"/>
  <c r="D728" i="14"/>
  <c r="E752" i="14"/>
  <c r="D752" i="14"/>
  <c r="E776" i="14"/>
  <c r="D776" i="14"/>
  <c r="E800" i="14"/>
  <c r="D800" i="14"/>
  <c r="E824" i="14"/>
  <c r="D824" i="14"/>
  <c r="E843" i="14"/>
  <c r="D843" i="14"/>
  <c r="E848" i="14"/>
  <c r="D848" i="14"/>
  <c r="E664" i="14"/>
  <c r="E672" i="14"/>
  <c r="E680" i="14"/>
  <c r="E688" i="14"/>
  <c r="E694" i="14"/>
  <c r="E701" i="14"/>
  <c r="E718" i="14"/>
  <c r="D718" i="14"/>
  <c r="E725" i="14"/>
  <c r="E742" i="14"/>
  <c r="D742" i="14"/>
  <c r="E749" i="14"/>
  <c r="E766" i="14"/>
  <c r="D766" i="14"/>
  <c r="E790" i="14"/>
  <c r="D790" i="14"/>
  <c r="E814" i="14"/>
  <c r="D814" i="14"/>
  <c r="E708" i="14"/>
  <c r="D708" i="14"/>
  <c r="E732" i="14"/>
  <c r="D732" i="14"/>
  <c r="E756" i="14"/>
  <c r="D756" i="14"/>
  <c r="E780" i="14"/>
  <c r="D780" i="14"/>
  <c r="E804" i="14"/>
  <c r="D804" i="14"/>
  <c r="E828" i="14"/>
  <c r="D828" i="14"/>
  <c r="E838" i="14"/>
  <c r="D838" i="14"/>
  <c r="E698" i="14"/>
  <c r="D698" i="14"/>
  <c r="E705" i="14"/>
  <c r="E722" i="14"/>
  <c r="D722" i="14"/>
  <c r="E729" i="14"/>
  <c r="E746" i="14"/>
  <c r="D746" i="14"/>
  <c r="E770" i="14"/>
  <c r="D770" i="14"/>
  <c r="E794" i="14"/>
  <c r="D794" i="14"/>
  <c r="E818" i="14"/>
  <c r="D818" i="14"/>
  <c r="O692" i="14"/>
  <c r="E712" i="14"/>
  <c r="D712" i="14"/>
  <c r="E736" i="14"/>
  <c r="D736" i="14"/>
  <c r="E760" i="14"/>
  <c r="D760" i="14"/>
  <c r="E784" i="14"/>
  <c r="D784" i="14"/>
  <c r="E808" i="14"/>
  <c r="D808" i="14"/>
  <c r="E839" i="14"/>
  <c r="D839" i="14"/>
  <c r="E844" i="14"/>
  <c r="D844" i="14"/>
  <c r="E849" i="14"/>
  <c r="D849" i="14"/>
  <c r="E835" i="14"/>
  <c r="D835" i="14"/>
  <c r="E854" i="14"/>
  <c r="D854" i="14"/>
  <c r="E859" i="14"/>
  <c r="D859" i="14"/>
  <c r="E864" i="14"/>
  <c r="D864" i="14"/>
  <c r="E870" i="14"/>
  <c r="D870" i="14"/>
  <c r="E876" i="14"/>
  <c r="D876" i="14"/>
  <c r="E882" i="14"/>
  <c r="D882" i="14"/>
  <c r="E888" i="14"/>
  <c r="D888" i="14"/>
  <c r="E894" i="14"/>
  <c r="D894" i="14"/>
  <c r="E900" i="14"/>
  <c r="D900" i="14"/>
  <c r="E906" i="14"/>
  <c r="D906" i="14"/>
  <c r="E912" i="14"/>
  <c r="D912" i="14"/>
  <c r="E918" i="14"/>
  <c r="D918" i="14"/>
  <c r="E924" i="14"/>
  <c r="D924" i="14"/>
  <c r="E930" i="14"/>
  <c r="D930" i="14"/>
  <c r="E936" i="14"/>
  <c r="D936" i="14"/>
  <c r="E942" i="14"/>
  <c r="D942" i="14"/>
  <c r="E948" i="14"/>
  <c r="D948" i="14"/>
  <c r="E954" i="14"/>
  <c r="D954" i="14"/>
  <c r="E960" i="14"/>
  <c r="D960" i="14"/>
  <c r="E966" i="14"/>
  <c r="D966" i="14"/>
  <c r="E972" i="14"/>
  <c r="D972" i="14"/>
  <c r="E978" i="14"/>
  <c r="D978" i="14"/>
  <c r="E984" i="14"/>
  <c r="D984" i="14"/>
  <c r="E990" i="14"/>
  <c r="D990" i="14"/>
  <c r="E996" i="14"/>
  <c r="D996" i="14"/>
  <c r="E831" i="14"/>
  <c r="D831" i="14"/>
  <c r="E840" i="14"/>
  <c r="D840" i="14"/>
  <c r="E845" i="14"/>
  <c r="D845" i="14"/>
  <c r="E850" i="14"/>
  <c r="D850" i="14"/>
  <c r="E855" i="14"/>
  <c r="D855" i="14"/>
  <c r="E865" i="14"/>
  <c r="D865" i="14"/>
  <c r="E871" i="14"/>
  <c r="D871" i="14"/>
  <c r="E877" i="14"/>
  <c r="D877" i="14"/>
  <c r="E883" i="14"/>
  <c r="D883" i="14"/>
  <c r="E889" i="14"/>
  <c r="D889" i="14"/>
  <c r="E895" i="14"/>
  <c r="D895" i="14"/>
  <c r="E901" i="14"/>
  <c r="D901" i="14"/>
  <c r="E836" i="14"/>
  <c r="D836" i="14"/>
  <c r="E841" i="14"/>
  <c r="D841" i="14"/>
  <c r="E860" i="14"/>
  <c r="D860" i="14"/>
  <c r="E832" i="14"/>
  <c r="D832" i="14"/>
  <c r="E846" i="14"/>
  <c r="D846" i="14"/>
  <c r="E851" i="14"/>
  <c r="D851" i="14"/>
  <c r="E866" i="14"/>
  <c r="D866" i="14"/>
  <c r="E872" i="14"/>
  <c r="D872" i="14"/>
  <c r="E878" i="14"/>
  <c r="D878" i="14"/>
  <c r="E884" i="14"/>
  <c r="D884" i="14"/>
  <c r="E890" i="14"/>
  <c r="D890" i="14"/>
  <c r="E896" i="14"/>
  <c r="D896" i="14"/>
  <c r="E902" i="14"/>
  <c r="D902" i="14"/>
  <c r="E908" i="14"/>
  <c r="D908" i="14"/>
  <c r="E914" i="14"/>
  <c r="D914" i="14"/>
  <c r="E920" i="14"/>
  <c r="D920" i="14"/>
  <c r="E926" i="14"/>
  <c r="D926" i="14"/>
  <c r="E932" i="14"/>
  <c r="D932" i="14"/>
  <c r="E938" i="14"/>
  <c r="D938" i="14"/>
  <c r="E944" i="14"/>
  <c r="D944" i="14"/>
  <c r="E950" i="14"/>
  <c r="D950" i="14"/>
  <c r="E956" i="14"/>
  <c r="D956" i="14"/>
  <c r="E962" i="14"/>
  <c r="D962" i="14"/>
  <c r="E968" i="14"/>
  <c r="D968" i="14"/>
  <c r="E974" i="14"/>
  <c r="D974" i="14"/>
  <c r="E980" i="14"/>
  <c r="D980" i="14"/>
  <c r="E986" i="14"/>
  <c r="D986" i="14"/>
  <c r="E992" i="14"/>
  <c r="D992" i="14"/>
  <c r="E998" i="14"/>
  <c r="D998" i="14"/>
  <c r="E837" i="14"/>
  <c r="D837" i="14"/>
  <c r="E856" i="14"/>
  <c r="D856" i="14"/>
  <c r="E861" i="14"/>
  <c r="D861" i="14"/>
  <c r="E842" i="14"/>
  <c r="D842" i="14"/>
  <c r="E847" i="14"/>
  <c r="D847" i="14"/>
  <c r="E867" i="14"/>
  <c r="D867" i="14"/>
  <c r="E873" i="14"/>
  <c r="D873" i="14"/>
  <c r="E879" i="14"/>
  <c r="D879" i="14"/>
  <c r="E885" i="14"/>
  <c r="D885" i="14"/>
  <c r="E891" i="14"/>
  <c r="D891" i="14"/>
  <c r="E897" i="14"/>
  <c r="D897" i="14"/>
  <c r="E903" i="14"/>
  <c r="D903" i="14"/>
  <c r="E833" i="14"/>
  <c r="D833" i="14"/>
  <c r="E852" i="14"/>
  <c r="D852" i="14"/>
  <c r="E857" i="14"/>
  <c r="D857" i="14"/>
  <c r="D905" i="14"/>
  <c r="D907" i="14"/>
  <c r="D909" i="14"/>
  <c r="D911" i="14"/>
  <c r="D913" i="14"/>
  <c r="D915" i="14"/>
  <c r="D917" i="14"/>
  <c r="D919" i="14"/>
  <c r="D921" i="14"/>
  <c r="D923" i="14"/>
  <c r="D925" i="14"/>
  <c r="D927" i="14"/>
  <c r="D929" i="14"/>
  <c r="D931" i="14"/>
  <c r="D933" i="14"/>
  <c r="D935" i="14"/>
  <c r="D937" i="14"/>
  <c r="D939" i="14"/>
  <c r="D941" i="14"/>
  <c r="D943" i="14"/>
  <c r="D945" i="14"/>
  <c r="D947" i="14"/>
  <c r="D949" i="14"/>
  <c r="D951" i="14"/>
  <c r="D953" i="14"/>
  <c r="D955" i="14"/>
  <c r="D957" i="14"/>
  <c r="D959" i="14"/>
  <c r="D961" i="14"/>
  <c r="D963" i="14"/>
  <c r="D965" i="14"/>
  <c r="D967" i="14"/>
  <c r="D969" i="14"/>
  <c r="D971" i="14"/>
  <c r="D973" i="14"/>
  <c r="D975" i="14"/>
  <c r="D977" i="14"/>
  <c r="D979" i="14"/>
  <c r="D981" i="14"/>
  <c r="D983" i="14"/>
  <c r="D985" i="14"/>
  <c r="D987" i="14"/>
  <c r="D989" i="14"/>
  <c r="D991" i="14"/>
  <c r="D993" i="14"/>
  <c r="D995" i="14"/>
  <c r="D997" i="14"/>
  <c r="D999" i="14"/>
  <c r="O21" i="13"/>
  <c r="O31" i="13"/>
  <c r="O17" i="13"/>
  <c r="O42" i="13"/>
  <c r="O55" i="13"/>
  <c r="O37" i="13"/>
  <c r="O90" i="13"/>
  <c r="O27" i="13"/>
  <c r="O23" i="13"/>
  <c r="O19" i="13"/>
  <c r="O66" i="13"/>
  <c r="O29" i="13"/>
  <c r="O15" i="13"/>
  <c r="O25" i="13"/>
  <c r="E901" i="13"/>
  <c r="D901" i="13"/>
  <c r="E996" i="13"/>
  <c r="D996" i="13"/>
  <c r="O33" i="13"/>
  <c r="D38" i="13"/>
  <c r="D51" i="13"/>
  <c r="O57" i="13"/>
  <c r="D62" i="13"/>
  <c r="O81" i="13"/>
  <c r="D86" i="13"/>
  <c r="O105" i="13"/>
  <c r="O129" i="13"/>
  <c r="O153" i="13"/>
  <c r="O177" i="13"/>
  <c r="O201" i="13"/>
  <c r="O210" i="13"/>
  <c r="O222" i="13"/>
  <c r="D252" i="13"/>
  <c r="E252" i="13"/>
  <c r="E355" i="13"/>
  <c r="O368" i="13"/>
  <c r="E375" i="13"/>
  <c r="D375" i="13"/>
  <c r="O396" i="13"/>
  <c r="O420" i="13"/>
  <c r="O439" i="13"/>
  <c r="O446" i="13"/>
  <c r="O488" i="13"/>
  <c r="O512" i="13"/>
  <c r="O429" i="13"/>
  <c r="E895" i="13"/>
  <c r="D895" i="13"/>
  <c r="E992" i="13"/>
  <c r="D992" i="13"/>
  <c r="O79" i="13"/>
  <c r="O103" i="13"/>
  <c r="O127" i="13"/>
  <c r="O151" i="13"/>
  <c r="O175" i="13"/>
  <c r="D284" i="13"/>
  <c r="E284" i="13"/>
  <c r="O309" i="13"/>
  <c r="O403" i="13"/>
  <c r="O410" i="13"/>
  <c r="O482" i="13"/>
  <c r="D734" i="13"/>
  <c r="E734" i="13"/>
  <c r="O305" i="13"/>
  <c r="E871" i="13"/>
  <c r="D871" i="13"/>
  <c r="E988" i="13"/>
  <c r="D988" i="13"/>
  <c r="D47" i="13"/>
  <c r="O53" i="13"/>
  <c r="D58" i="13"/>
  <c r="O77" i="13"/>
  <c r="D82" i="13"/>
  <c r="O101" i="13"/>
  <c r="O125" i="13"/>
  <c r="O149" i="13"/>
  <c r="O173" i="13"/>
  <c r="O197" i="13"/>
  <c r="O208" i="13"/>
  <c r="O220" i="13"/>
  <c r="E235" i="13"/>
  <c r="D316" i="13"/>
  <c r="E316" i="13"/>
  <c r="O333" i="13"/>
  <c r="O386" i="13"/>
  <c r="O456" i="13"/>
  <c r="O485" i="13"/>
  <c r="O509" i="13"/>
  <c r="O573" i="13"/>
  <c r="O355" i="13"/>
  <c r="O545" i="13"/>
  <c r="E853" i="13"/>
  <c r="D853" i="13"/>
  <c r="E976" i="13"/>
  <c r="D976" i="13"/>
  <c r="E244" i="13"/>
  <c r="E253" i="13"/>
  <c r="D253" i="13"/>
  <c r="O259" i="13"/>
  <c r="E268" i="13"/>
  <c r="O353" i="13"/>
  <c r="O379" i="13"/>
  <c r="O393" i="13"/>
  <c r="O417" i="13"/>
  <c r="O506" i="13"/>
  <c r="O533" i="13"/>
  <c r="O329" i="13"/>
  <c r="O461" i="13"/>
  <c r="E859" i="13"/>
  <c r="D859" i="13"/>
  <c r="E984" i="13"/>
  <c r="D984" i="13"/>
  <c r="D14" i="13"/>
  <c r="D16" i="13"/>
  <c r="D18" i="13"/>
  <c r="D20" i="13"/>
  <c r="D22" i="13"/>
  <c r="D24" i="13"/>
  <c r="D26" i="13"/>
  <c r="D28" i="13"/>
  <c r="D30" i="13"/>
  <c r="D43" i="13"/>
  <c r="O49" i="13"/>
  <c r="D54" i="13"/>
  <c r="O73" i="13"/>
  <c r="D78" i="13"/>
  <c r="O97" i="13"/>
  <c r="O121" i="13"/>
  <c r="O145" i="13"/>
  <c r="O169" i="13"/>
  <c r="O193" i="13"/>
  <c r="O218" i="13"/>
  <c r="O230" i="13"/>
  <c r="E259" i="13"/>
  <c r="E271" i="13"/>
  <c r="D271" i="13"/>
  <c r="O281" i="13"/>
  <c r="O285" i="13"/>
  <c r="E327" i="13"/>
  <c r="D327" i="13"/>
  <c r="E379" i="13"/>
  <c r="O427" i="13"/>
  <c r="O434" i="13"/>
  <c r="O444" i="13"/>
  <c r="O453" i="13"/>
  <c r="O474" i="13"/>
  <c r="E847" i="13"/>
  <c r="D847" i="13"/>
  <c r="E980" i="13"/>
  <c r="D980" i="13"/>
  <c r="O71" i="13"/>
  <c r="O95" i="13"/>
  <c r="O167" i="13"/>
  <c r="O211" i="13"/>
  <c r="O223" i="13"/>
  <c r="D236" i="13"/>
  <c r="E236" i="13"/>
  <c r="O244" i="13"/>
  <c r="O268" i="13"/>
  <c r="D292" i="13"/>
  <c r="E292" i="13"/>
  <c r="O299" i="13"/>
  <c r="E303" i="13"/>
  <c r="D303" i="13"/>
  <c r="O408" i="13"/>
  <c r="O477" i="13"/>
  <c r="O503" i="13"/>
  <c r="O569" i="13"/>
  <c r="E277" i="13"/>
  <c r="D277" i="13"/>
  <c r="E835" i="13"/>
  <c r="D835" i="13"/>
  <c r="E883" i="13"/>
  <c r="D883" i="13"/>
  <c r="E913" i="13"/>
  <c r="D913" i="13"/>
  <c r="E972" i="13"/>
  <c r="D972" i="13"/>
  <c r="D39" i="13"/>
  <c r="O45" i="13"/>
  <c r="O69" i="13"/>
  <c r="O93" i="13"/>
  <c r="O117" i="13"/>
  <c r="O141" i="13"/>
  <c r="O165" i="13"/>
  <c r="O189" i="13"/>
  <c r="O241" i="13"/>
  <c r="D260" i="13"/>
  <c r="E260" i="13"/>
  <c r="D272" i="13"/>
  <c r="E272" i="13"/>
  <c r="O357" i="13"/>
  <c r="O524" i="13"/>
  <c r="E877" i="13"/>
  <c r="D877" i="13"/>
  <c r="E968" i="13"/>
  <c r="D968" i="13"/>
  <c r="E239" i="13"/>
  <c r="D242" i="13"/>
  <c r="E242" i="13"/>
  <c r="D266" i="13"/>
  <c r="E266" i="13"/>
  <c r="D296" i="13"/>
  <c r="E296" i="13"/>
  <c r="O307" i="13"/>
  <c r="O331" i="13"/>
  <c r="O377" i="13"/>
  <c r="O384" i="13"/>
  <c r="O441" i="13"/>
  <c r="O466" i="13"/>
  <c r="E865" i="13"/>
  <c r="D865" i="13"/>
  <c r="E907" i="13"/>
  <c r="D907" i="13"/>
  <c r="E964" i="13"/>
  <c r="D964" i="13"/>
  <c r="D248" i="13"/>
  <c r="E248" i="13"/>
  <c r="O344" i="13"/>
  <c r="E351" i="13"/>
  <c r="D351" i="13"/>
  <c r="O391" i="13"/>
  <c r="O405" i="13"/>
  <c r="O415" i="13"/>
  <c r="O422" i="13"/>
  <c r="O432" i="13"/>
  <c r="O469" i="13"/>
  <c r="O497" i="13"/>
  <c r="O521" i="13"/>
  <c r="O549" i="13"/>
  <c r="E841" i="13"/>
  <c r="D841" i="13"/>
  <c r="E889" i="13"/>
  <c r="D889" i="13"/>
  <c r="O364" i="13"/>
  <c r="O451" i="13"/>
  <c r="O518" i="13"/>
  <c r="E960" i="13"/>
  <c r="D960" i="13"/>
  <c r="O273" i="13"/>
  <c r="O283" i="13"/>
  <c r="O381" i="13"/>
  <c r="O458" i="13"/>
  <c r="O419" i="13"/>
  <c r="O443" i="13"/>
  <c r="O487" i="13"/>
  <c r="O493" i="13"/>
  <c r="O499" i="13"/>
  <c r="O505" i="13"/>
  <c r="O511" i="13"/>
  <c r="O517" i="13"/>
  <c r="O523" i="13"/>
  <c r="O529" i="13"/>
  <c r="O535" i="13"/>
  <c r="O541" i="13"/>
  <c r="O553" i="13"/>
  <c r="O577" i="13"/>
  <c r="D644" i="13"/>
  <c r="E644" i="13"/>
  <c r="D747" i="13"/>
  <c r="E747" i="13"/>
  <c r="O788" i="13"/>
  <c r="D671" i="13"/>
  <c r="E671" i="13"/>
  <c r="D677" i="13"/>
  <c r="E677" i="13"/>
  <c r="D683" i="13"/>
  <c r="E683" i="13"/>
  <c r="D689" i="13"/>
  <c r="E689" i="13"/>
  <c r="D695" i="13"/>
  <c r="E695" i="13"/>
  <c r="D701" i="13"/>
  <c r="E701" i="13"/>
  <c r="D707" i="13"/>
  <c r="E707" i="13"/>
  <c r="D713" i="13"/>
  <c r="E713" i="13"/>
  <c r="D719" i="13"/>
  <c r="E719" i="13"/>
  <c r="D725" i="13"/>
  <c r="E725" i="13"/>
  <c r="O819" i="13"/>
  <c r="E290" i="13"/>
  <c r="D301" i="13"/>
  <c r="E314" i="13"/>
  <c r="D325" i="13"/>
  <c r="D349" i="13"/>
  <c r="O771" i="13"/>
  <c r="E240" i="13"/>
  <c r="E264" i="13"/>
  <c r="E288" i="13"/>
  <c r="E312" i="13"/>
  <c r="D620" i="13"/>
  <c r="E620" i="13"/>
  <c r="D656" i="13"/>
  <c r="E656" i="13"/>
  <c r="O486" i="13"/>
  <c r="O492" i="13"/>
  <c r="O498" i="13"/>
  <c r="O504" i="13"/>
  <c r="O510" i="13"/>
  <c r="O516" i="13"/>
  <c r="O522" i="13"/>
  <c r="O528" i="13"/>
  <c r="O534" i="13"/>
  <c r="O540" i="13"/>
  <c r="O567" i="13"/>
  <c r="D731" i="13"/>
  <c r="E731" i="13"/>
  <c r="D295" i="13"/>
  <c r="E308" i="13"/>
  <c r="D319" i="13"/>
  <c r="D343" i="13"/>
  <c r="D367" i="13"/>
  <c r="O389" i="13"/>
  <c r="O401" i="13"/>
  <c r="O413" i="13"/>
  <c r="O425" i="13"/>
  <c r="O437" i="13"/>
  <c r="O449" i="13"/>
  <c r="O565" i="13"/>
  <c r="O764" i="13"/>
  <c r="O563" i="13"/>
  <c r="O587" i="13"/>
  <c r="D740" i="13"/>
  <c r="E740" i="13"/>
  <c r="E256" i="13"/>
  <c r="E280" i="13"/>
  <c r="E304" i="13"/>
  <c r="O387" i="13"/>
  <c r="O399" i="13"/>
  <c r="O411" i="13"/>
  <c r="O423" i="13"/>
  <c r="O435" i="13"/>
  <c r="O447" i="13"/>
  <c r="O489" i="13"/>
  <c r="O495" i="13"/>
  <c r="O501" i="13"/>
  <c r="O507" i="13"/>
  <c r="O513" i="13"/>
  <c r="O519" i="13"/>
  <c r="O525" i="13"/>
  <c r="D632" i="13"/>
  <c r="E632" i="13"/>
  <c r="D674" i="13"/>
  <c r="E674" i="13"/>
  <c r="D680" i="13"/>
  <c r="E680" i="13"/>
  <c r="D686" i="13"/>
  <c r="E686" i="13"/>
  <c r="D692" i="13"/>
  <c r="E692" i="13"/>
  <c r="D698" i="13"/>
  <c r="E698" i="13"/>
  <c r="D704" i="13"/>
  <c r="E704" i="13"/>
  <c r="D710" i="13"/>
  <c r="E710" i="13"/>
  <c r="D716" i="13"/>
  <c r="E716" i="13"/>
  <c r="D722" i="13"/>
  <c r="E722" i="13"/>
  <c r="O490" i="13"/>
  <c r="O496" i="13"/>
  <c r="O502" i="13"/>
  <c r="O508" i="13"/>
  <c r="O514" i="13"/>
  <c r="O520" i="13"/>
  <c r="O526" i="13"/>
  <c r="O538" i="13"/>
  <c r="O544" i="13"/>
  <c r="D728" i="13"/>
  <c r="E728" i="13"/>
  <c r="O795" i="13"/>
  <c r="E276" i="13"/>
  <c r="E300" i="13"/>
  <c r="O385" i="13"/>
  <c r="O397" i="13"/>
  <c r="D737" i="13"/>
  <c r="E737" i="13"/>
  <c r="O743" i="13"/>
  <c r="O754" i="13"/>
  <c r="O767" i="13"/>
  <c r="O778" i="13"/>
  <c r="O791" i="13"/>
  <c r="O802" i="13"/>
  <c r="O815" i="13"/>
  <c r="O826" i="13"/>
  <c r="O744" i="13"/>
  <c r="E754" i="13"/>
  <c r="O757" i="13"/>
  <c r="O768" i="13"/>
  <c r="O781" i="13"/>
  <c r="O792" i="13"/>
  <c r="O805" i="13"/>
  <c r="O816" i="13"/>
  <c r="O758" i="13"/>
  <c r="O782" i="13"/>
  <c r="E741" i="13"/>
  <c r="E758" i="13"/>
  <c r="O772" i="13"/>
  <c r="O796" i="13"/>
  <c r="O820" i="13"/>
  <c r="E628" i="13"/>
  <c r="E640" i="13"/>
  <c r="E652" i="13"/>
  <c r="E664" i="13"/>
  <c r="E669" i="13"/>
  <c r="E672" i="13"/>
  <c r="E675" i="13"/>
  <c r="E678" i="13"/>
  <c r="E681" i="13"/>
  <c r="E684" i="13"/>
  <c r="E687" i="13"/>
  <c r="E690" i="13"/>
  <c r="E693" i="13"/>
  <c r="E696" i="13"/>
  <c r="E699" i="13"/>
  <c r="E702" i="13"/>
  <c r="E705" i="13"/>
  <c r="E708" i="13"/>
  <c r="E711" i="13"/>
  <c r="E714" i="13"/>
  <c r="E717" i="13"/>
  <c r="E720" i="13"/>
  <c r="E723" i="13"/>
  <c r="E726" i="13"/>
  <c r="O762" i="13"/>
  <c r="O786" i="13"/>
  <c r="O810" i="13"/>
  <c r="E621" i="13"/>
  <c r="E633" i="13"/>
  <c r="E645" i="13"/>
  <c r="E657" i="13"/>
  <c r="O741" i="13"/>
  <c r="E745" i="13"/>
  <c r="O752" i="13"/>
  <c r="O765" i="13"/>
  <c r="O789" i="13"/>
  <c r="O800" i="13"/>
  <c r="O813" i="13"/>
  <c r="E626" i="13"/>
  <c r="E638" i="13"/>
  <c r="E650" i="13"/>
  <c r="E662" i="13"/>
  <c r="O669" i="13"/>
  <c r="O672" i="13"/>
  <c r="O675" i="13"/>
  <c r="O678" i="13"/>
  <c r="O681" i="13"/>
  <c r="O684" i="13"/>
  <c r="O687" i="13"/>
  <c r="O690" i="13"/>
  <c r="O693" i="13"/>
  <c r="O696" i="13"/>
  <c r="O699" i="13"/>
  <c r="O702" i="13"/>
  <c r="O705" i="13"/>
  <c r="O708" i="13"/>
  <c r="O711" i="13"/>
  <c r="O714" i="13"/>
  <c r="O717" i="13"/>
  <c r="O720" i="13"/>
  <c r="O723" i="13"/>
  <c r="O726" i="13"/>
  <c r="O729" i="13"/>
  <c r="O732" i="13"/>
  <c r="O735" i="13"/>
  <c r="O738" i="13"/>
  <c r="O742" i="13"/>
  <c r="O755" i="13"/>
  <c r="O766" i="13"/>
  <c r="O779" i="13"/>
  <c r="O790" i="13"/>
  <c r="O803" i="13"/>
  <c r="O814" i="13"/>
  <c r="O827" i="13"/>
  <c r="E742" i="13"/>
  <c r="O745" i="13"/>
  <c r="O756" i="13"/>
  <c r="O769" i="13"/>
  <c r="O780" i="13"/>
  <c r="O793" i="13"/>
  <c r="O804" i="13"/>
  <c r="O817" i="13"/>
  <c r="O828" i="13"/>
  <c r="E624" i="13"/>
  <c r="E636" i="13"/>
  <c r="E648" i="13"/>
  <c r="E660" i="13"/>
  <c r="E670" i="13"/>
  <c r="E673" i="13"/>
  <c r="E676" i="13"/>
  <c r="E679" i="13"/>
  <c r="E682" i="13"/>
  <c r="E685" i="13"/>
  <c r="E688" i="13"/>
  <c r="E691" i="13"/>
  <c r="E694" i="13"/>
  <c r="E697" i="13"/>
  <c r="E700" i="13"/>
  <c r="E703" i="13"/>
  <c r="E706" i="13"/>
  <c r="E709" i="13"/>
  <c r="E712" i="13"/>
  <c r="E715" i="13"/>
  <c r="E718" i="13"/>
  <c r="E721" i="13"/>
  <c r="E724" i="13"/>
  <c r="E727" i="13"/>
  <c r="E730" i="13"/>
  <c r="E733" i="13"/>
  <c r="O746" i="13"/>
  <c r="O770" i="13"/>
  <c r="O794" i="13"/>
  <c r="O818" i="13"/>
  <c r="O760" i="13"/>
  <c r="O784" i="13"/>
  <c r="E622" i="13"/>
  <c r="E634" i="13"/>
  <c r="E646" i="13"/>
  <c r="E658" i="13"/>
  <c r="O670" i="13"/>
  <c r="O673" i="13"/>
  <c r="O676" i="13"/>
  <c r="O679" i="13"/>
  <c r="O682" i="13"/>
  <c r="O685" i="13"/>
  <c r="O688" i="13"/>
  <c r="O691" i="13"/>
  <c r="O694" i="13"/>
  <c r="O697" i="13"/>
  <c r="O700" i="13"/>
  <c r="O703" i="13"/>
  <c r="O706" i="13"/>
  <c r="O709" i="13"/>
  <c r="O712" i="13"/>
  <c r="O715" i="13"/>
  <c r="O718" i="13"/>
  <c r="O721" i="13"/>
  <c r="O724" i="13"/>
  <c r="O750" i="13"/>
  <c r="O774" i="13"/>
  <c r="O798" i="13"/>
  <c r="O811" i="13"/>
  <c r="O822" i="13"/>
  <c r="E830" i="13"/>
  <c r="D830" i="13"/>
  <c r="E836" i="13"/>
  <c r="D836" i="13"/>
  <c r="E842" i="13"/>
  <c r="D842" i="13"/>
  <c r="E848" i="13"/>
  <c r="D848" i="13"/>
  <c r="E854" i="13"/>
  <c r="D854" i="13"/>
  <c r="E860" i="13"/>
  <c r="D860" i="13"/>
  <c r="E866" i="13"/>
  <c r="D866" i="13"/>
  <c r="E872" i="13"/>
  <c r="D872" i="13"/>
  <c r="E878" i="13"/>
  <c r="D878" i="13"/>
  <c r="E884" i="13"/>
  <c r="D884" i="13"/>
  <c r="E890" i="13"/>
  <c r="D890" i="13"/>
  <c r="E896" i="13"/>
  <c r="D896" i="13"/>
  <c r="E902" i="13"/>
  <c r="D902" i="13"/>
  <c r="E908" i="13"/>
  <c r="D908" i="13"/>
  <c r="E914" i="13"/>
  <c r="D914" i="13"/>
  <c r="E920" i="13"/>
  <c r="D920" i="13"/>
  <c r="E926" i="13"/>
  <c r="D926" i="13"/>
  <c r="E932" i="13"/>
  <c r="D932" i="13"/>
  <c r="E938" i="13"/>
  <c r="D938" i="13"/>
  <c r="E944" i="13"/>
  <c r="D944" i="13"/>
  <c r="E950" i="13"/>
  <c r="D950" i="13"/>
  <c r="E956" i="13"/>
  <c r="D956" i="13"/>
  <c r="E831" i="13"/>
  <c r="D831" i="13"/>
  <c r="E837" i="13"/>
  <c r="D837" i="13"/>
  <c r="E843" i="13"/>
  <c r="D843" i="13"/>
  <c r="E849" i="13"/>
  <c r="D849" i="13"/>
  <c r="E855" i="13"/>
  <c r="D855" i="13"/>
  <c r="E861" i="13"/>
  <c r="D861" i="13"/>
  <c r="E867" i="13"/>
  <c r="D867" i="13"/>
  <c r="E873" i="13"/>
  <c r="D873" i="13"/>
  <c r="E879" i="13"/>
  <c r="D879" i="13"/>
  <c r="E885" i="13"/>
  <c r="D885" i="13"/>
  <c r="E891" i="13"/>
  <c r="D891" i="13"/>
  <c r="E897" i="13"/>
  <c r="D897" i="13"/>
  <c r="E903" i="13"/>
  <c r="D903" i="13"/>
  <c r="E909" i="13"/>
  <c r="D909" i="13"/>
  <c r="E915" i="13"/>
  <c r="D915" i="13"/>
  <c r="E832" i="13"/>
  <c r="D832" i="13"/>
  <c r="E838" i="13"/>
  <c r="D838" i="13"/>
  <c r="E844" i="13"/>
  <c r="D844" i="13"/>
  <c r="E850" i="13"/>
  <c r="D850" i="13"/>
  <c r="E856" i="13"/>
  <c r="D856" i="13"/>
  <c r="E862" i="13"/>
  <c r="D862" i="13"/>
  <c r="E868" i="13"/>
  <c r="D868" i="13"/>
  <c r="E874" i="13"/>
  <c r="D874" i="13"/>
  <c r="E880" i="13"/>
  <c r="D880" i="13"/>
  <c r="E886" i="13"/>
  <c r="D886" i="13"/>
  <c r="E892" i="13"/>
  <c r="D892" i="13"/>
  <c r="E898" i="13"/>
  <c r="D898" i="13"/>
  <c r="E904" i="13"/>
  <c r="D904" i="13"/>
  <c r="E910" i="13"/>
  <c r="D910" i="13"/>
  <c r="E916" i="13"/>
  <c r="D916" i="13"/>
  <c r="E922" i="13"/>
  <c r="D922" i="13"/>
  <c r="E928" i="13"/>
  <c r="D928" i="13"/>
  <c r="E934" i="13"/>
  <c r="D934" i="13"/>
  <c r="E940" i="13"/>
  <c r="D940" i="13"/>
  <c r="E946" i="13"/>
  <c r="D946" i="13"/>
  <c r="E952" i="13"/>
  <c r="D952" i="13"/>
  <c r="E958" i="13"/>
  <c r="D958" i="13"/>
  <c r="E962" i="13"/>
  <c r="D962" i="13"/>
  <c r="E966" i="13"/>
  <c r="D966" i="13"/>
  <c r="E970" i="13"/>
  <c r="D970" i="13"/>
  <c r="E974" i="13"/>
  <c r="D974" i="13"/>
  <c r="E978" i="13"/>
  <c r="D978" i="13"/>
  <c r="E982" i="13"/>
  <c r="D982" i="13"/>
  <c r="E986" i="13"/>
  <c r="D986" i="13"/>
  <c r="E990" i="13"/>
  <c r="D990" i="13"/>
  <c r="E994" i="13"/>
  <c r="D994" i="13"/>
  <c r="E998" i="13"/>
  <c r="D998" i="13"/>
  <c r="E833" i="13"/>
  <c r="D833" i="13"/>
  <c r="E839" i="13"/>
  <c r="D839" i="13"/>
  <c r="E845" i="13"/>
  <c r="D845" i="13"/>
  <c r="E851" i="13"/>
  <c r="D851" i="13"/>
  <c r="E857" i="13"/>
  <c r="D857" i="13"/>
  <c r="E863" i="13"/>
  <c r="D863" i="13"/>
  <c r="E869" i="13"/>
  <c r="D869" i="13"/>
  <c r="E875" i="13"/>
  <c r="D875" i="13"/>
  <c r="E881" i="13"/>
  <c r="D881" i="13"/>
  <c r="E887" i="13"/>
  <c r="D887" i="13"/>
  <c r="E893" i="13"/>
  <c r="D893" i="13"/>
  <c r="E899" i="13"/>
  <c r="D899" i="13"/>
  <c r="E905" i="13"/>
  <c r="D905" i="13"/>
  <c r="E911" i="13"/>
  <c r="D911" i="13"/>
  <c r="E829" i="13"/>
  <c r="D829" i="13"/>
  <c r="E834" i="13"/>
  <c r="D834" i="13"/>
  <c r="E840" i="13"/>
  <c r="D840" i="13"/>
  <c r="E846" i="13"/>
  <c r="D846" i="13"/>
  <c r="E852" i="13"/>
  <c r="D852" i="13"/>
  <c r="E858" i="13"/>
  <c r="D858" i="13"/>
  <c r="E864" i="13"/>
  <c r="D864" i="13"/>
  <c r="E870" i="13"/>
  <c r="D870" i="13"/>
  <c r="E876" i="13"/>
  <c r="D876" i="13"/>
  <c r="E882" i="13"/>
  <c r="D882" i="13"/>
  <c r="E888" i="13"/>
  <c r="D888" i="13"/>
  <c r="E894" i="13"/>
  <c r="D894" i="13"/>
  <c r="E900" i="13"/>
  <c r="D900" i="13"/>
  <c r="E906" i="13"/>
  <c r="D906" i="13"/>
  <c r="E912" i="13"/>
  <c r="D912" i="13"/>
  <c r="E918" i="13"/>
  <c r="D918" i="13"/>
  <c r="E924" i="13"/>
  <c r="D924" i="13"/>
  <c r="E930" i="13"/>
  <c r="D930" i="13"/>
  <c r="E936" i="13"/>
  <c r="D936" i="13"/>
  <c r="E942" i="13"/>
  <c r="D942" i="13"/>
  <c r="E948" i="13"/>
  <c r="D948" i="13"/>
  <c r="E954" i="13"/>
  <c r="D954" i="13"/>
  <c r="D917" i="13"/>
  <c r="D919" i="13"/>
  <c r="D921" i="13"/>
  <c r="D923" i="13"/>
  <c r="D925" i="13"/>
  <c r="D927" i="13"/>
  <c r="D929" i="13"/>
  <c r="D931" i="13"/>
  <c r="D933" i="13"/>
  <c r="D935" i="13"/>
  <c r="D937" i="13"/>
  <c r="D939" i="13"/>
  <c r="D941" i="13"/>
  <c r="D943" i="13"/>
  <c r="D945" i="13"/>
  <c r="D947" i="13"/>
  <c r="D949" i="13"/>
  <c r="D951" i="13"/>
  <c r="D953" i="13"/>
  <c r="D955" i="13"/>
  <c r="D957" i="13"/>
  <c r="E13" i="12"/>
  <c r="O16" i="12"/>
  <c r="O14" i="12"/>
  <c r="O18" i="12"/>
  <c r="E128" i="12"/>
  <c r="D128" i="12"/>
  <c r="E176" i="12"/>
  <c r="D176" i="12"/>
  <c r="E248" i="12"/>
  <c r="D248" i="12"/>
  <c r="O781" i="12"/>
  <c r="O817" i="12"/>
  <c r="E20" i="12"/>
  <c r="O28" i="12"/>
  <c r="O36" i="12"/>
  <c r="O44" i="12"/>
  <c r="E146" i="12"/>
  <c r="D146" i="12"/>
  <c r="E218" i="12"/>
  <c r="D218" i="12"/>
  <c r="E50" i="12"/>
  <c r="D50" i="12"/>
  <c r="E56" i="12"/>
  <c r="D56" i="12"/>
  <c r="E62" i="12"/>
  <c r="D62" i="12"/>
  <c r="E68" i="12"/>
  <c r="D68" i="12"/>
  <c r="E74" i="12"/>
  <c r="D74" i="12"/>
  <c r="E80" i="12"/>
  <c r="D80" i="12"/>
  <c r="E86" i="12"/>
  <c r="D86" i="12"/>
  <c r="E92" i="12"/>
  <c r="D92" i="12"/>
  <c r="E98" i="12"/>
  <c r="D98" i="12"/>
  <c r="E104" i="12"/>
  <c r="D104" i="12"/>
  <c r="E110" i="12"/>
  <c r="D110" i="12"/>
  <c r="E116" i="12"/>
  <c r="D116" i="12"/>
  <c r="E122" i="12"/>
  <c r="D122" i="12"/>
  <c r="E158" i="12"/>
  <c r="D158" i="12"/>
  <c r="E230" i="12"/>
  <c r="D230" i="12"/>
  <c r="O26" i="12"/>
  <c r="O34" i="12"/>
  <c r="O42" i="12"/>
  <c r="E134" i="12"/>
  <c r="D134" i="12"/>
  <c r="E200" i="12"/>
  <c r="D200" i="12"/>
  <c r="E272" i="12"/>
  <c r="D272" i="12"/>
  <c r="O632" i="12"/>
  <c r="E962" i="12"/>
  <c r="D962" i="12"/>
  <c r="D21" i="12"/>
  <c r="E26" i="12"/>
  <c r="D29" i="12"/>
  <c r="E170" i="12"/>
  <c r="D170" i="12"/>
  <c r="E242" i="12"/>
  <c r="D242" i="12"/>
  <c r="E212" i="12"/>
  <c r="D212" i="12"/>
  <c r="E284" i="12"/>
  <c r="D284" i="12"/>
  <c r="O24" i="12"/>
  <c r="O32" i="12"/>
  <c r="O40" i="12"/>
  <c r="E48" i="12"/>
  <c r="D48" i="12"/>
  <c r="E54" i="12"/>
  <c r="D54" i="12"/>
  <c r="E60" i="12"/>
  <c r="D60" i="12"/>
  <c r="E66" i="12"/>
  <c r="D66" i="12"/>
  <c r="E72" i="12"/>
  <c r="D72" i="12"/>
  <c r="E78" i="12"/>
  <c r="D78" i="12"/>
  <c r="E84" i="12"/>
  <c r="D84" i="12"/>
  <c r="E90" i="12"/>
  <c r="D90" i="12"/>
  <c r="E96" i="12"/>
  <c r="D96" i="12"/>
  <c r="E102" i="12"/>
  <c r="D102" i="12"/>
  <c r="E108" i="12"/>
  <c r="D108" i="12"/>
  <c r="E114" i="12"/>
  <c r="D114" i="12"/>
  <c r="E120" i="12"/>
  <c r="D120" i="12"/>
  <c r="D126" i="12"/>
  <c r="E126" i="12"/>
  <c r="O131" i="12"/>
  <c r="E182" i="12"/>
  <c r="D182" i="12"/>
  <c r="E254" i="12"/>
  <c r="D254" i="12"/>
  <c r="E188" i="12"/>
  <c r="D188" i="12"/>
  <c r="O718" i="12"/>
  <c r="O775" i="12"/>
  <c r="E24" i="12"/>
  <c r="D27" i="12"/>
  <c r="E32" i="12"/>
  <c r="D35" i="12"/>
  <c r="E40" i="12"/>
  <c r="D43" i="12"/>
  <c r="E131" i="12"/>
  <c r="E140" i="12"/>
  <c r="D140" i="12"/>
  <c r="E152" i="12"/>
  <c r="D152" i="12"/>
  <c r="E224" i="12"/>
  <c r="D224" i="12"/>
  <c r="O127" i="12"/>
  <c r="E194" i="12"/>
  <c r="D194" i="12"/>
  <c r="E266" i="12"/>
  <c r="D266" i="12"/>
  <c r="E260" i="12"/>
  <c r="D260" i="12"/>
  <c r="O636" i="12"/>
  <c r="O811" i="12"/>
  <c r="O22" i="12"/>
  <c r="O30" i="12"/>
  <c r="O38" i="12"/>
  <c r="O46" i="12"/>
  <c r="E164" i="12"/>
  <c r="D164" i="12"/>
  <c r="E236" i="12"/>
  <c r="D236" i="12"/>
  <c r="E52" i="12"/>
  <c r="D52" i="12"/>
  <c r="E58" i="12"/>
  <c r="D58" i="12"/>
  <c r="E64" i="12"/>
  <c r="D64" i="12"/>
  <c r="E70" i="12"/>
  <c r="D70" i="12"/>
  <c r="E76" i="12"/>
  <c r="D76" i="12"/>
  <c r="E82" i="12"/>
  <c r="D82" i="12"/>
  <c r="E88" i="12"/>
  <c r="D88" i="12"/>
  <c r="E94" i="12"/>
  <c r="D94" i="12"/>
  <c r="E100" i="12"/>
  <c r="D100" i="12"/>
  <c r="E106" i="12"/>
  <c r="D106" i="12"/>
  <c r="E112" i="12"/>
  <c r="D112" i="12"/>
  <c r="E118" i="12"/>
  <c r="D118" i="12"/>
  <c r="E124" i="12"/>
  <c r="D124" i="12"/>
  <c r="O137" i="12"/>
  <c r="E206" i="12"/>
  <c r="D206" i="12"/>
  <c r="E278" i="12"/>
  <c r="D278" i="12"/>
  <c r="O143" i="12"/>
  <c r="O149" i="12"/>
  <c r="O155" i="12"/>
  <c r="O161" i="12"/>
  <c r="O167" i="12"/>
  <c r="O173" i="12"/>
  <c r="O185" i="12"/>
  <c r="O197" i="12"/>
  <c r="O209" i="12"/>
  <c r="O215" i="12"/>
  <c r="O221" i="12"/>
  <c r="O227" i="12"/>
  <c r="O233" i="12"/>
  <c r="E416" i="12"/>
  <c r="D416" i="12"/>
  <c r="O765" i="12"/>
  <c r="O768" i="12"/>
  <c r="O801" i="12"/>
  <c r="O804" i="12"/>
  <c r="O584" i="12"/>
  <c r="O588" i="12"/>
  <c r="O670" i="12"/>
  <c r="E132" i="12"/>
  <c r="D132" i="12"/>
  <c r="E138" i="12"/>
  <c r="D138" i="12"/>
  <c r="E144" i="12"/>
  <c r="D144" i="12"/>
  <c r="E150" i="12"/>
  <c r="D150" i="12"/>
  <c r="E156" i="12"/>
  <c r="D156" i="12"/>
  <c r="E162" i="12"/>
  <c r="D162" i="12"/>
  <c r="E168" i="12"/>
  <c r="D168" i="12"/>
  <c r="E174" i="12"/>
  <c r="D174" i="12"/>
  <c r="E180" i="12"/>
  <c r="D180" i="12"/>
  <c r="E186" i="12"/>
  <c r="D186" i="12"/>
  <c r="E192" i="12"/>
  <c r="D192" i="12"/>
  <c r="E198" i="12"/>
  <c r="D198" i="12"/>
  <c r="E204" i="12"/>
  <c r="D204" i="12"/>
  <c r="E210" i="12"/>
  <c r="D210" i="12"/>
  <c r="E216" i="12"/>
  <c r="D216" i="12"/>
  <c r="E222" i="12"/>
  <c r="D222" i="12"/>
  <c r="E228" i="12"/>
  <c r="D228" i="12"/>
  <c r="E234" i="12"/>
  <c r="D234" i="12"/>
  <c r="E240" i="12"/>
  <c r="D240" i="12"/>
  <c r="E246" i="12"/>
  <c r="D246" i="12"/>
  <c r="E252" i="12"/>
  <c r="D252" i="12"/>
  <c r="E258" i="12"/>
  <c r="D258" i="12"/>
  <c r="E264" i="12"/>
  <c r="D264" i="12"/>
  <c r="E270" i="12"/>
  <c r="D270" i="12"/>
  <c r="E276" i="12"/>
  <c r="D276" i="12"/>
  <c r="E282" i="12"/>
  <c r="D282" i="12"/>
  <c r="E412" i="12"/>
  <c r="D412" i="12"/>
  <c r="D129" i="12"/>
  <c r="D135" i="12"/>
  <c r="D141" i="12"/>
  <c r="O147" i="12"/>
  <c r="O153" i="12"/>
  <c r="O159" i="12"/>
  <c r="O165" i="12"/>
  <c r="O171" i="12"/>
  <c r="O177" i="12"/>
  <c r="O183" i="12"/>
  <c r="O189" i="12"/>
  <c r="O195" i="12"/>
  <c r="O201" i="12"/>
  <c r="O207" i="12"/>
  <c r="O213" i="12"/>
  <c r="O219" i="12"/>
  <c r="O225" i="12"/>
  <c r="O231" i="12"/>
  <c r="E553" i="12"/>
  <c r="D553" i="12"/>
  <c r="E408" i="12"/>
  <c r="D408" i="12"/>
  <c r="E424" i="12"/>
  <c r="D424" i="12"/>
  <c r="E130" i="12"/>
  <c r="D130" i="12"/>
  <c r="E136" i="12"/>
  <c r="D136" i="12"/>
  <c r="E142" i="12"/>
  <c r="D142" i="12"/>
  <c r="E148" i="12"/>
  <c r="D148" i="12"/>
  <c r="E154" i="12"/>
  <c r="D154" i="12"/>
  <c r="E160" i="12"/>
  <c r="D160" i="12"/>
  <c r="E166" i="12"/>
  <c r="D166" i="12"/>
  <c r="E172" i="12"/>
  <c r="D172" i="12"/>
  <c r="E178" i="12"/>
  <c r="D178" i="12"/>
  <c r="E184" i="12"/>
  <c r="D184" i="12"/>
  <c r="E190" i="12"/>
  <c r="D190" i="12"/>
  <c r="E196" i="12"/>
  <c r="D196" i="12"/>
  <c r="E202" i="12"/>
  <c r="D202" i="12"/>
  <c r="E208" i="12"/>
  <c r="D208" i="12"/>
  <c r="E214" i="12"/>
  <c r="D214" i="12"/>
  <c r="E220" i="12"/>
  <c r="D220" i="12"/>
  <c r="E226" i="12"/>
  <c r="D226" i="12"/>
  <c r="E232" i="12"/>
  <c r="D232" i="12"/>
  <c r="E238" i="12"/>
  <c r="D238" i="12"/>
  <c r="E244" i="12"/>
  <c r="D244" i="12"/>
  <c r="E250" i="12"/>
  <c r="D250" i="12"/>
  <c r="E256" i="12"/>
  <c r="D256" i="12"/>
  <c r="E262" i="12"/>
  <c r="D262" i="12"/>
  <c r="E268" i="12"/>
  <c r="D268" i="12"/>
  <c r="E274" i="12"/>
  <c r="D274" i="12"/>
  <c r="E280" i="12"/>
  <c r="D280" i="12"/>
  <c r="O133" i="12"/>
  <c r="O139" i="12"/>
  <c r="O145" i="12"/>
  <c r="O151" i="12"/>
  <c r="O157" i="12"/>
  <c r="O163" i="12"/>
  <c r="O169" i="12"/>
  <c r="O175" i="12"/>
  <c r="O181" i="12"/>
  <c r="O187" i="12"/>
  <c r="O193" i="12"/>
  <c r="O199" i="12"/>
  <c r="O205" i="12"/>
  <c r="O211" i="12"/>
  <c r="O217" i="12"/>
  <c r="O223" i="12"/>
  <c r="O229" i="12"/>
  <c r="E404" i="12"/>
  <c r="D404" i="12"/>
  <c r="E420" i="12"/>
  <c r="D420" i="12"/>
  <c r="O622" i="12"/>
  <c r="O709" i="12"/>
  <c r="O712" i="12"/>
  <c r="E554" i="12"/>
  <c r="D554" i="12"/>
  <c r="O574" i="12"/>
  <c r="E405" i="12"/>
  <c r="E409" i="12"/>
  <c r="E413" i="12"/>
  <c r="E417" i="12"/>
  <c r="E421" i="12"/>
  <c r="E425" i="12"/>
  <c r="E429" i="12"/>
  <c r="E433" i="12"/>
  <c r="E437" i="12"/>
  <c r="O656" i="12"/>
  <c r="O608" i="12"/>
  <c r="O612" i="12"/>
  <c r="O550" i="12"/>
  <c r="E700" i="12"/>
  <c r="D700" i="12"/>
  <c r="E402" i="12"/>
  <c r="D402" i="12"/>
  <c r="E406" i="12"/>
  <c r="D406" i="12"/>
  <c r="E410" i="12"/>
  <c r="D410" i="12"/>
  <c r="E414" i="12"/>
  <c r="D414" i="12"/>
  <c r="E418" i="12"/>
  <c r="D418" i="12"/>
  <c r="E422" i="12"/>
  <c r="D422" i="12"/>
  <c r="E426" i="12"/>
  <c r="D426" i="12"/>
  <c r="O560" i="12"/>
  <c r="O564" i="12"/>
  <c r="O646" i="12"/>
  <c r="O680" i="12"/>
  <c r="D688" i="12"/>
  <c r="E692" i="12"/>
  <c r="D692" i="12"/>
  <c r="O598" i="12"/>
  <c r="D286" i="12"/>
  <c r="D288" i="12"/>
  <c r="D290" i="12"/>
  <c r="D292" i="12"/>
  <c r="D294" i="12"/>
  <c r="D296" i="12"/>
  <c r="D298" i="12"/>
  <c r="D300" i="12"/>
  <c r="D302" i="12"/>
  <c r="D304" i="12"/>
  <c r="E403" i="12"/>
  <c r="E407" i="12"/>
  <c r="E411" i="12"/>
  <c r="E415" i="12"/>
  <c r="E419" i="12"/>
  <c r="E423" i="12"/>
  <c r="E427" i="12"/>
  <c r="E431" i="12"/>
  <c r="E435" i="12"/>
  <c r="E439" i="12"/>
  <c r="E557" i="12"/>
  <c r="D557" i="12"/>
  <c r="O685" i="12"/>
  <c r="O759" i="12"/>
  <c r="O762" i="12"/>
  <c r="O795" i="12"/>
  <c r="O798" i="12"/>
  <c r="O850" i="12"/>
  <c r="O860" i="12"/>
  <c r="E914" i="12"/>
  <c r="D914" i="12"/>
  <c r="E561" i="12"/>
  <c r="D561" i="12"/>
  <c r="O689" i="12"/>
  <c r="O769" i="12"/>
  <c r="O838" i="12"/>
  <c r="E866" i="12"/>
  <c r="D866" i="12"/>
  <c r="E909" i="12"/>
  <c r="D909" i="12"/>
  <c r="O990" i="12"/>
  <c r="D428" i="12"/>
  <c r="D430" i="12"/>
  <c r="D432" i="12"/>
  <c r="D434" i="12"/>
  <c r="D436" i="12"/>
  <c r="D438" i="12"/>
  <c r="D440" i="12"/>
  <c r="D442" i="12"/>
  <c r="D444" i="12"/>
  <c r="D446" i="12"/>
  <c r="D448" i="12"/>
  <c r="D450" i="12"/>
  <c r="D452" i="12"/>
  <c r="D454" i="12"/>
  <c r="D456" i="12"/>
  <c r="D458" i="12"/>
  <c r="D460" i="12"/>
  <c r="D462" i="12"/>
  <c r="D464" i="12"/>
  <c r="D466" i="12"/>
  <c r="D468" i="12"/>
  <c r="D470" i="12"/>
  <c r="D472" i="12"/>
  <c r="D474" i="12"/>
  <c r="D476" i="12"/>
  <c r="D478" i="12"/>
  <c r="D480" i="12"/>
  <c r="D482" i="12"/>
  <c r="D484" i="12"/>
  <c r="D486" i="12"/>
  <c r="D488" i="12"/>
  <c r="D490" i="12"/>
  <c r="D492" i="12"/>
  <c r="D494" i="12"/>
  <c r="D496" i="12"/>
  <c r="D498" i="12"/>
  <c r="D500" i="12"/>
  <c r="D502" i="12"/>
  <c r="D504" i="12"/>
  <c r="D506" i="12"/>
  <c r="D508" i="12"/>
  <c r="D510" i="12"/>
  <c r="D512" i="12"/>
  <c r="D514" i="12"/>
  <c r="D516" i="12"/>
  <c r="D518" i="12"/>
  <c r="D520" i="12"/>
  <c r="D522" i="12"/>
  <c r="D524" i="12"/>
  <c r="D526" i="12"/>
  <c r="D528" i="12"/>
  <c r="D530" i="12"/>
  <c r="D532" i="12"/>
  <c r="D534" i="12"/>
  <c r="D536" i="12"/>
  <c r="D538" i="12"/>
  <c r="D540" i="12"/>
  <c r="D542" i="12"/>
  <c r="D544" i="12"/>
  <c r="D546" i="12"/>
  <c r="D548" i="12"/>
  <c r="E551" i="12"/>
  <c r="D551" i="12"/>
  <c r="O697" i="12"/>
  <c r="O756" i="12"/>
  <c r="O789" i="12"/>
  <c r="O792" i="12"/>
  <c r="O825" i="12"/>
  <c r="O952" i="12"/>
  <c r="E686" i="12"/>
  <c r="D686" i="12"/>
  <c r="O701" i="12"/>
  <c r="O763" i="12"/>
  <c r="O799" i="12"/>
  <c r="E899" i="12"/>
  <c r="D899" i="12"/>
  <c r="O904" i="12"/>
  <c r="E555" i="12"/>
  <c r="D555" i="12"/>
  <c r="O568" i="12"/>
  <c r="O592" i="12"/>
  <c r="O616" i="12"/>
  <c r="O640" i="12"/>
  <c r="O682" i="12"/>
  <c r="O750" i="12"/>
  <c r="O783" i="12"/>
  <c r="O786" i="12"/>
  <c r="O819" i="12"/>
  <c r="O835" i="12"/>
  <c r="D552" i="12"/>
  <c r="O582" i="12"/>
  <c r="O606" i="12"/>
  <c r="O654" i="12"/>
  <c r="O678" i="12"/>
  <c r="D694" i="12"/>
  <c r="E698" i="12"/>
  <c r="D698" i="12"/>
  <c r="O742" i="12"/>
  <c r="O757" i="12"/>
  <c r="O793" i="12"/>
  <c r="O829" i="12"/>
  <c r="O549" i="12"/>
  <c r="E559" i="12"/>
  <c r="D559" i="12"/>
  <c r="O572" i="12"/>
  <c r="O596" i="12"/>
  <c r="O644" i="12"/>
  <c r="O668" i="12"/>
  <c r="O736" i="12"/>
  <c r="O777" i="12"/>
  <c r="O780" i="12"/>
  <c r="O813" i="12"/>
  <c r="O816" i="12"/>
  <c r="E549" i="12"/>
  <c r="D556" i="12"/>
  <c r="O586" i="12"/>
  <c r="O610" i="12"/>
  <c r="O634" i="12"/>
  <c r="O658" i="12"/>
  <c r="D683" i="12"/>
  <c r="E683" i="12"/>
  <c r="O691" i="12"/>
  <c r="O739" i="12"/>
  <c r="O751" i="12"/>
  <c r="O787" i="12"/>
  <c r="O823" i="12"/>
  <c r="O733" i="12"/>
  <c r="O771" i="12"/>
  <c r="O810" i="12"/>
  <c r="O856" i="12"/>
  <c r="O748" i="12"/>
  <c r="O754" i="12"/>
  <c r="O760" i="12"/>
  <c r="O772" i="12"/>
  <c r="O778" i="12"/>
  <c r="O784" i="12"/>
  <c r="O790" i="12"/>
  <c r="O796" i="12"/>
  <c r="O802" i="12"/>
  <c r="O808" i="12"/>
  <c r="O814" i="12"/>
  <c r="O820" i="12"/>
  <c r="O826" i="12"/>
  <c r="O852" i="12"/>
  <c r="E862" i="12"/>
  <c r="D862" i="12"/>
  <c r="O942" i="12"/>
  <c r="D563" i="12"/>
  <c r="D565" i="12"/>
  <c r="D567" i="12"/>
  <c r="D569" i="12"/>
  <c r="D571" i="12"/>
  <c r="D573" i="12"/>
  <c r="D575" i="12"/>
  <c r="D577" i="12"/>
  <c r="D579" i="12"/>
  <c r="D581" i="12"/>
  <c r="D583" i="12"/>
  <c r="D585" i="12"/>
  <c r="D587" i="12"/>
  <c r="D589" i="12"/>
  <c r="D591" i="12"/>
  <c r="D593" i="12"/>
  <c r="D595" i="12"/>
  <c r="D597" i="12"/>
  <c r="D599" i="12"/>
  <c r="D601" i="12"/>
  <c r="D603" i="12"/>
  <c r="D605" i="12"/>
  <c r="D607" i="12"/>
  <c r="D609" i="12"/>
  <c r="D611" i="12"/>
  <c r="D613" i="12"/>
  <c r="D615" i="12"/>
  <c r="D617" i="12"/>
  <c r="D619" i="12"/>
  <c r="D621" i="12"/>
  <c r="D623" i="12"/>
  <c r="D625" i="12"/>
  <c r="D627" i="12"/>
  <c r="D629" i="12"/>
  <c r="D631" i="12"/>
  <c r="D633" i="12"/>
  <c r="D635" i="12"/>
  <c r="D637" i="12"/>
  <c r="D639" i="12"/>
  <c r="D641" i="12"/>
  <c r="D643" i="12"/>
  <c r="D645" i="12"/>
  <c r="D647" i="12"/>
  <c r="D649" i="12"/>
  <c r="D651" i="12"/>
  <c r="D653" i="12"/>
  <c r="D655" i="12"/>
  <c r="D657" i="12"/>
  <c r="D659" i="12"/>
  <c r="D661" i="12"/>
  <c r="D663" i="12"/>
  <c r="D665" i="12"/>
  <c r="D667" i="12"/>
  <c r="D669" i="12"/>
  <c r="D671" i="12"/>
  <c r="D673" i="12"/>
  <c r="D675" i="12"/>
  <c r="D677" i="12"/>
  <c r="D679" i="12"/>
  <c r="D681" i="12"/>
  <c r="O704" i="12"/>
  <c r="O716" i="12"/>
  <c r="O722" i="12"/>
  <c r="O728" i="12"/>
  <c r="O734" i="12"/>
  <c r="O740" i="12"/>
  <c r="E843" i="12"/>
  <c r="D843" i="12"/>
  <c r="E847" i="12"/>
  <c r="D847" i="12"/>
  <c r="E986" i="12"/>
  <c r="D986" i="12"/>
  <c r="E890" i="12"/>
  <c r="D890" i="12"/>
  <c r="E938" i="12"/>
  <c r="D938" i="12"/>
  <c r="O713" i="12"/>
  <c r="O719" i="12"/>
  <c r="O725" i="12"/>
  <c r="O731" i="12"/>
  <c r="O737" i="12"/>
  <c r="O746" i="12"/>
  <c r="E853" i="12"/>
  <c r="D853" i="12"/>
  <c r="E858" i="12"/>
  <c r="D858" i="12"/>
  <c r="E885" i="12"/>
  <c r="D885" i="12"/>
  <c r="E933" i="12"/>
  <c r="D933" i="12"/>
  <c r="O684" i="12"/>
  <c r="O690" i="12"/>
  <c r="O696" i="12"/>
  <c r="O702" i="12"/>
  <c r="O752" i="12"/>
  <c r="O758" i="12"/>
  <c r="O764" i="12"/>
  <c r="O776" i="12"/>
  <c r="O782" i="12"/>
  <c r="O788" i="12"/>
  <c r="O794" i="12"/>
  <c r="O800" i="12"/>
  <c r="O806" i="12"/>
  <c r="O812" i="12"/>
  <c r="O818" i="12"/>
  <c r="O824" i="12"/>
  <c r="O830" i="12"/>
  <c r="D976" i="12"/>
  <c r="O708" i="12"/>
  <c r="O714" i="12"/>
  <c r="O720" i="12"/>
  <c r="O726" i="12"/>
  <c r="O732" i="12"/>
  <c r="O738" i="12"/>
  <c r="E875" i="12"/>
  <c r="D875" i="12"/>
  <c r="D880" i="12"/>
  <c r="E923" i="12"/>
  <c r="D923" i="12"/>
  <c r="D928" i="12"/>
  <c r="O744" i="12"/>
  <c r="O854" i="12"/>
  <c r="O870" i="12"/>
  <c r="O966" i="12"/>
  <c r="E841" i="12"/>
  <c r="D841" i="12"/>
  <c r="E871" i="12"/>
  <c r="D871" i="12"/>
  <c r="E895" i="12"/>
  <c r="D895" i="12"/>
  <c r="E919" i="12"/>
  <c r="D919" i="12"/>
  <c r="O833" i="12"/>
  <c r="E851" i="12"/>
  <c r="D851" i="12"/>
  <c r="E881" i="12"/>
  <c r="D881" i="12"/>
  <c r="E905" i="12"/>
  <c r="D905" i="12"/>
  <c r="E929" i="12"/>
  <c r="D929" i="12"/>
  <c r="O948" i="12"/>
  <c r="O972" i="12"/>
  <c r="D996" i="12"/>
  <c r="D848" i="12"/>
  <c r="E867" i="12"/>
  <c r="D867" i="12"/>
  <c r="D886" i="12"/>
  <c r="E891" i="12"/>
  <c r="D891" i="12"/>
  <c r="D910" i="12"/>
  <c r="E915" i="12"/>
  <c r="D915" i="12"/>
  <c r="D934" i="12"/>
  <c r="D958" i="12"/>
  <c r="D982" i="12"/>
  <c r="E855" i="12"/>
  <c r="D855" i="12"/>
  <c r="E859" i="12"/>
  <c r="D859" i="12"/>
  <c r="E863" i="12"/>
  <c r="D863" i="12"/>
  <c r="O872" i="12"/>
  <c r="E877" i="12"/>
  <c r="D877" i="12"/>
  <c r="O896" i="12"/>
  <c r="E901" i="12"/>
  <c r="D901" i="12"/>
  <c r="O920" i="12"/>
  <c r="E925" i="12"/>
  <c r="D925" i="12"/>
  <c r="O944" i="12"/>
  <c r="D968" i="12"/>
  <c r="D992" i="12"/>
  <c r="D831" i="12"/>
  <c r="D839" i="12"/>
  <c r="E845" i="12"/>
  <c r="D845" i="12"/>
  <c r="D882" i="12"/>
  <c r="E887" i="12"/>
  <c r="D887" i="12"/>
  <c r="D906" i="12"/>
  <c r="E911" i="12"/>
  <c r="D911" i="12"/>
  <c r="D930" i="12"/>
  <c r="D954" i="12"/>
  <c r="D978" i="12"/>
  <c r="O868" i="12"/>
  <c r="E873" i="12"/>
  <c r="D873" i="12"/>
  <c r="O892" i="12"/>
  <c r="E897" i="12"/>
  <c r="D897" i="12"/>
  <c r="O916" i="12"/>
  <c r="E921" i="12"/>
  <c r="D921" i="12"/>
  <c r="O940" i="12"/>
  <c r="O964" i="12"/>
  <c r="O988" i="12"/>
  <c r="E849" i="12"/>
  <c r="D849" i="12"/>
  <c r="D864" i="12"/>
  <c r="D878" i="12"/>
  <c r="E883" i="12"/>
  <c r="D883" i="12"/>
  <c r="D902" i="12"/>
  <c r="E907" i="12"/>
  <c r="D907" i="12"/>
  <c r="D926" i="12"/>
  <c r="E931" i="12"/>
  <c r="D931" i="12"/>
  <c r="D950" i="12"/>
  <c r="D974" i="12"/>
  <c r="D998" i="12"/>
  <c r="O837" i="12"/>
  <c r="E869" i="12"/>
  <c r="D869" i="12"/>
  <c r="O888" i="12"/>
  <c r="E893" i="12"/>
  <c r="D893" i="12"/>
  <c r="O912" i="12"/>
  <c r="E917" i="12"/>
  <c r="D917" i="12"/>
  <c r="O936" i="12"/>
  <c r="O960" i="12"/>
  <c r="O984" i="12"/>
  <c r="D874" i="12"/>
  <c r="E879" i="12"/>
  <c r="D879" i="12"/>
  <c r="D898" i="12"/>
  <c r="E903" i="12"/>
  <c r="D903" i="12"/>
  <c r="D922" i="12"/>
  <c r="E927" i="12"/>
  <c r="D927" i="12"/>
  <c r="D946" i="12"/>
  <c r="D970" i="12"/>
  <c r="D994" i="12"/>
  <c r="E857" i="12"/>
  <c r="D857" i="12"/>
  <c r="E861" i="12"/>
  <c r="D861" i="12"/>
  <c r="E865" i="12"/>
  <c r="D865" i="12"/>
  <c r="D884" i="12"/>
  <c r="E889" i="12"/>
  <c r="D889" i="12"/>
  <c r="D908" i="12"/>
  <c r="E913" i="12"/>
  <c r="D913" i="12"/>
  <c r="D932" i="12"/>
  <c r="D956" i="12"/>
  <c r="D980" i="12"/>
  <c r="D935" i="12"/>
  <c r="D937" i="12"/>
  <c r="D939" i="12"/>
  <c r="D941" i="12"/>
  <c r="D943" i="12"/>
  <c r="D945" i="12"/>
  <c r="D947" i="12"/>
  <c r="D949" i="12"/>
  <c r="D951" i="12"/>
  <c r="D953" i="12"/>
  <c r="D955" i="12"/>
  <c r="D957" i="12"/>
  <c r="D959" i="12"/>
  <c r="D961" i="12"/>
  <c r="D963" i="12"/>
  <c r="D965" i="12"/>
  <c r="D967" i="12"/>
  <c r="D969" i="12"/>
  <c r="D971" i="12"/>
  <c r="D973" i="12"/>
  <c r="D975" i="12"/>
  <c r="D977" i="12"/>
  <c r="D979" i="12"/>
  <c r="D981" i="12"/>
  <c r="D983" i="12"/>
  <c r="D985" i="12"/>
  <c r="D987" i="12"/>
  <c r="D989" i="12"/>
  <c r="D991" i="12"/>
  <c r="D993" i="12"/>
  <c r="D995" i="12"/>
  <c r="D997" i="12"/>
  <c r="D999" i="12"/>
  <c r="O125" i="11"/>
  <c r="O149" i="11"/>
  <c r="O173" i="11"/>
  <c r="O197" i="11"/>
  <c r="O221" i="11"/>
  <c r="O245" i="11"/>
  <c r="O269" i="11"/>
  <c r="O317" i="11"/>
  <c r="O341" i="11"/>
  <c r="O365" i="11"/>
  <c r="O708" i="11"/>
  <c r="O724" i="11"/>
  <c r="O115" i="11"/>
  <c r="E125" i="11"/>
  <c r="O139" i="11"/>
  <c r="O163" i="11"/>
  <c r="O187" i="11"/>
  <c r="O211" i="11"/>
  <c r="O259" i="11"/>
  <c r="O283" i="11"/>
  <c r="O307" i="11"/>
  <c r="O331" i="11"/>
  <c r="O355" i="11"/>
  <c r="O379" i="11"/>
  <c r="O403" i="11"/>
  <c r="O605" i="11"/>
  <c r="O629" i="11"/>
  <c r="O641" i="11"/>
  <c r="O740" i="11"/>
  <c r="E745" i="11"/>
  <c r="D745" i="11"/>
  <c r="O764" i="11"/>
  <c r="E769" i="11"/>
  <c r="D769" i="11"/>
  <c r="E793" i="11"/>
  <c r="D793" i="11"/>
  <c r="E817" i="11"/>
  <c r="D817" i="11"/>
  <c r="O249" i="11"/>
  <c r="O321" i="11"/>
  <c r="O393" i="11"/>
  <c r="E112" i="11"/>
  <c r="O119" i="11"/>
  <c r="O143" i="11"/>
  <c r="O167" i="11"/>
  <c r="O191" i="11"/>
  <c r="O263" i="11"/>
  <c r="O287" i="11"/>
  <c r="D14" i="11"/>
  <c r="D16" i="11"/>
  <c r="D18" i="11"/>
  <c r="D20" i="11"/>
  <c r="D22" i="11"/>
  <c r="D24" i="11"/>
  <c r="D26" i="11"/>
  <c r="D28" i="11"/>
  <c r="D30" i="11"/>
  <c r="D32" i="11"/>
  <c r="D34" i="11"/>
  <c r="D36" i="11"/>
  <c r="D38" i="11"/>
  <c r="D40" i="11"/>
  <c r="D42" i="11"/>
  <c r="D44" i="11"/>
  <c r="D46" i="11"/>
  <c r="D48" i="11"/>
  <c r="D50" i="11"/>
  <c r="D52" i="11"/>
  <c r="D54" i="11"/>
  <c r="D56" i="11"/>
  <c r="D58" i="11"/>
  <c r="D60" i="11"/>
  <c r="D62" i="11"/>
  <c r="D64" i="11"/>
  <c r="D66" i="11"/>
  <c r="D68" i="11"/>
  <c r="D70" i="11"/>
  <c r="D72" i="11"/>
  <c r="D74" i="11"/>
  <c r="D76" i="11"/>
  <c r="D78" i="11"/>
  <c r="D80" i="11"/>
  <c r="D82" i="11"/>
  <c r="D84" i="11"/>
  <c r="D86" i="11"/>
  <c r="D88" i="11"/>
  <c r="D90" i="11"/>
  <c r="D92" i="11"/>
  <c r="D94" i="11"/>
  <c r="O133" i="11"/>
  <c r="O157" i="11"/>
  <c r="O181" i="11"/>
  <c r="O205" i="11"/>
  <c r="O229" i="11"/>
  <c r="O253" i="11"/>
  <c r="O277" i="11"/>
  <c r="O301" i="11"/>
  <c r="O325" i="11"/>
  <c r="O349" i="11"/>
  <c r="O373" i="11"/>
  <c r="O397" i="11"/>
  <c r="O421" i="11"/>
  <c r="E116" i="11"/>
  <c r="O123" i="11"/>
  <c r="O147" i="11"/>
  <c r="O171" i="11"/>
  <c r="O195" i="11"/>
  <c r="O219" i="11"/>
  <c r="O243" i="11"/>
  <c r="O267" i="11"/>
  <c r="O291" i="11"/>
  <c r="O315" i="11"/>
  <c r="O339" i="11"/>
  <c r="O363" i="11"/>
  <c r="O387" i="11"/>
  <c r="O411" i="11"/>
  <c r="O113" i="11"/>
  <c r="E123" i="11"/>
  <c r="O137" i="11"/>
  <c r="O161" i="11"/>
  <c r="O185" i="11"/>
  <c r="O209" i="11"/>
  <c r="O233" i="11"/>
  <c r="O281" i="11"/>
  <c r="O305" i="11"/>
  <c r="O377" i="11"/>
  <c r="O401" i="11"/>
  <c r="O127" i="11"/>
  <c r="O175" i="11"/>
  <c r="O199" i="11"/>
  <c r="O223" i="11"/>
  <c r="O247" i="11"/>
  <c r="O271" i="11"/>
  <c r="O319" i="11"/>
  <c r="O367" i="11"/>
  <c r="O391" i="11"/>
  <c r="O415" i="11"/>
  <c r="O117" i="11"/>
  <c r="E127" i="11"/>
  <c r="O141" i="11"/>
  <c r="O213" i="11"/>
  <c r="O237" i="11"/>
  <c r="O261" i="11"/>
  <c r="O285" i="11"/>
  <c r="O333" i="11"/>
  <c r="O129" i="11"/>
  <c r="O225" i="11"/>
  <c r="E117" i="11"/>
  <c r="E124" i="11"/>
  <c r="O155" i="11"/>
  <c r="O203" i="11"/>
  <c r="O227" i="11"/>
  <c r="O251" i="11"/>
  <c r="O275" i="11"/>
  <c r="O323" i="11"/>
  <c r="O371" i="11"/>
  <c r="O419" i="11"/>
  <c r="O121" i="11"/>
  <c r="O145" i="11"/>
  <c r="O169" i="11"/>
  <c r="O193" i="11"/>
  <c r="O217" i="11"/>
  <c r="O241" i="11"/>
  <c r="O265" i="11"/>
  <c r="O289" i="11"/>
  <c r="O313" i="11"/>
  <c r="O337" i="11"/>
  <c r="O361" i="11"/>
  <c r="O385" i="11"/>
  <c r="O409" i="11"/>
  <c r="O201" i="11"/>
  <c r="O345" i="11"/>
  <c r="E121" i="11"/>
  <c r="O135" i="11"/>
  <c r="O159" i="11"/>
  <c r="O183" i="11"/>
  <c r="O207" i="11"/>
  <c r="O231" i="11"/>
  <c r="O255" i="11"/>
  <c r="O279" i="11"/>
  <c r="O303" i="11"/>
  <c r="O327" i="11"/>
  <c r="O351" i="11"/>
  <c r="O375" i="11"/>
  <c r="O399" i="11"/>
  <c r="O423" i="11"/>
  <c r="O432" i="11"/>
  <c r="O438" i="11"/>
  <c r="O444" i="11"/>
  <c r="O450" i="11"/>
  <c r="O456" i="11"/>
  <c r="E693" i="11"/>
  <c r="D693" i="11"/>
  <c r="E709" i="11"/>
  <c r="D709" i="11"/>
  <c r="E725" i="11"/>
  <c r="D725" i="11"/>
  <c r="E914" i="11"/>
  <c r="D914" i="11"/>
  <c r="O990" i="11"/>
  <c r="O427" i="11"/>
  <c r="O433" i="11"/>
  <c r="O445" i="11"/>
  <c r="O451" i="11"/>
  <c r="O457" i="11"/>
  <c r="O463" i="11"/>
  <c r="O469" i="11"/>
  <c r="O481" i="11"/>
  <c r="O487" i="11"/>
  <c r="O493" i="11"/>
  <c r="O499" i="11"/>
  <c r="O505" i="11"/>
  <c r="O511" i="11"/>
  <c r="O517" i="11"/>
  <c r="O529" i="11"/>
  <c r="O541" i="11"/>
  <c r="O547" i="11"/>
  <c r="O553" i="11"/>
  <c r="O559" i="11"/>
  <c r="O565" i="11"/>
  <c r="O571" i="11"/>
  <c r="O577" i="11"/>
  <c r="O589" i="11"/>
  <c r="O688" i="11"/>
  <c r="O704" i="11"/>
  <c r="O720" i="11"/>
  <c r="O736" i="11"/>
  <c r="E741" i="11"/>
  <c r="D741" i="11"/>
  <c r="O760" i="11"/>
  <c r="E765" i="11"/>
  <c r="D765" i="11"/>
  <c r="E789" i="11"/>
  <c r="D789" i="11"/>
  <c r="E813" i="11"/>
  <c r="D813" i="11"/>
  <c r="O952" i="11"/>
  <c r="E427" i="11"/>
  <c r="O614" i="11"/>
  <c r="O626" i="11"/>
  <c r="O662" i="11"/>
  <c r="O674" i="11"/>
  <c r="E689" i="11"/>
  <c r="D689" i="11"/>
  <c r="E705" i="11"/>
  <c r="D705" i="11"/>
  <c r="E721" i="11"/>
  <c r="D721" i="11"/>
  <c r="E737" i="11"/>
  <c r="D737" i="11"/>
  <c r="O756" i="11"/>
  <c r="E761" i="11"/>
  <c r="D761" i="11"/>
  <c r="E785" i="11"/>
  <c r="D785" i="11"/>
  <c r="E809" i="11"/>
  <c r="D809" i="11"/>
  <c r="E866" i="11"/>
  <c r="D866" i="11"/>
  <c r="E904" i="11"/>
  <c r="D904" i="11"/>
  <c r="O436" i="11"/>
  <c r="O442" i="11"/>
  <c r="O448" i="11"/>
  <c r="O454" i="11"/>
  <c r="O460" i="11"/>
  <c r="O684" i="11"/>
  <c r="O700" i="11"/>
  <c r="O716" i="11"/>
  <c r="O431" i="11"/>
  <c r="O437" i="11"/>
  <c r="O455" i="11"/>
  <c r="O461" i="11"/>
  <c r="O479" i="11"/>
  <c r="O485" i="11"/>
  <c r="O491" i="11"/>
  <c r="O497" i="11"/>
  <c r="O503" i="11"/>
  <c r="O509" i="11"/>
  <c r="O515" i="11"/>
  <c r="O521" i="11"/>
  <c r="O545" i="11"/>
  <c r="O557" i="11"/>
  <c r="O563" i="11"/>
  <c r="O569" i="11"/>
  <c r="O581" i="11"/>
  <c r="O587" i="11"/>
  <c r="O593" i="11"/>
  <c r="O599" i="11"/>
  <c r="O611" i="11"/>
  <c r="O623" i="11"/>
  <c r="O635" i="11"/>
  <c r="O647" i="11"/>
  <c r="O659" i="11"/>
  <c r="O671" i="11"/>
  <c r="O752" i="11"/>
  <c r="E757" i="11"/>
  <c r="D757" i="11"/>
  <c r="O776" i="11"/>
  <c r="E781" i="11"/>
  <c r="D781" i="11"/>
  <c r="E805" i="11"/>
  <c r="D805" i="11"/>
  <c r="E829" i="11"/>
  <c r="D829" i="11"/>
  <c r="E685" i="11"/>
  <c r="D685" i="11"/>
  <c r="E701" i="11"/>
  <c r="D701" i="11"/>
  <c r="E717" i="11"/>
  <c r="D717" i="11"/>
  <c r="E733" i="11"/>
  <c r="D733" i="11"/>
  <c r="O696" i="11"/>
  <c r="O712" i="11"/>
  <c r="O748" i="11"/>
  <c r="E753" i="11"/>
  <c r="D753" i="11"/>
  <c r="O772" i="11"/>
  <c r="E777" i="11"/>
  <c r="D777" i="11"/>
  <c r="E801" i="11"/>
  <c r="D801" i="11"/>
  <c r="E825" i="11"/>
  <c r="D825" i="11"/>
  <c r="O428" i="11"/>
  <c r="O434" i="11"/>
  <c r="O440" i="11"/>
  <c r="O452" i="11"/>
  <c r="O458" i="11"/>
  <c r="O632" i="11"/>
  <c r="O644" i="11"/>
  <c r="O656" i="11"/>
  <c r="O668" i="11"/>
  <c r="O435" i="11"/>
  <c r="O447" i="11"/>
  <c r="O453" i="11"/>
  <c r="O459" i="11"/>
  <c r="O465" i="11"/>
  <c r="O471" i="11"/>
  <c r="O483" i="11"/>
  <c r="O495" i="11"/>
  <c r="O501" i="11"/>
  <c r="O507" i="11"/>
  <c r="O513" i="11"/>
  <c r="O519" i="11"/>
  <c r="O525" i="11"/>
  <c r="O531" i="11"/>
  <c r="O537" i="11"/>
  <c r="O543" i="11"/>
  <c r="O549" i="11"/>
  <c r="O555" i="11"/>
  <c r="O567" i="11"/>
  <c r="O579" i="11"/>
  <c r="O591" i="11"/>
  <c r="O597" i="11"/>
  <c r="E681" i="11"/>
  <c r="D681" i="11"/>
  <c r="E697" i="11"/>
  <c r="D697" i="11"/>
  <c r="E713" i="11"/>
  <c r="D713" i="11"/>
  <c r="E729" i="11"/>
  <c r="D729" i="11"/>
  <c r="O744" i="11"/>
  <c r="E749" i="11"/>
  <c r="D749" i="11"/>
  <c r="E773" i="11"/>
  <c r="D773" i="11"/>
  <c r="E797" i="11"/>
  <c r="D797" i="11"/>
  <c r="E821" i="11"/>
  <c r="D821" i="11"/>
  <c r="E909" i="11"/>
  <c r="D909" i="11"/>
  <c r="E861" i="11"/>
  <c r="D861" i="11"/>
  <c r="E899" i="11"/>
  <c r="D899" i="11"/>
  <c r="E986" i="11"/>
  <c r="D986" i="11"/>
  <c r="E851" i="11"/>
  <c r="D851" i="11"/>
  <c r="O856" i="11"/>
  <c r="O894" i="11"/>
  <c r="E938" i="11"/>
  <c r="D938" i="11"/>
  <c r="D600" i="11"/>
  <c r="D603" i="11"/>
  <c r="D606" i="11"/>
  <c r="D609" i="11"/>
  <c r="D612" i="11"/>
  <c r="D615" i="11"/>
  <c r="D618" i="11"/>
  <c r="D621" i="11"/>
  <c r="D624" i="11"/>
  <c r="D627" i="11"/>
  <c r="D630" i="11"/>
  <c r="D633" i="11"/>
  <c r="D636" i="11"/>
  <c r="D639" i="11"/>
  <c r="D642" i="11"/>
  <c r="D645" i="11"/>
  <c r="D648" i="11"/>
  <c r="D651" i="11"/>
  <c r="D654" i="11"/>
  <c r="D657" i="11"/>
  <c r="D660" i="11"/>
  <c r="D663" i="11"/>
  <c r="D666" i="11"/>
  <c r="D669" i="11"/>
  <c r="D672" i="11"/>
  <c r="D675" i="11"/>
  <c r="D682" i="11"/>
  <c r="D686" i="11"/>
  <c r="D690" i="11"/>
  <c r="D694" i="11"/>
  <c r="D698" i="11"/>
  <c r="D702" i="11"/>
  <c r="D706" i="11"/>
  <c r="D710" i="11"/>
  <c r="D714" i="11"/>
  <c r="D718" i="11"/>
  <c r="D722" i="11"/>
  <c r="D726" i="11"/>
  <c r="D730" i="11"/>
  <c r="D734" i="11"/>
  <c r="O738" i="11"/>
  <c r="O742" i="11"/>
  <c r="O746" i="11"/>
  <c r="O750" i="11"/>
  <c r="O754" i="11"/>
  <c r="O758" i="11"/>
  <c r="O762" i="11"/>
  <c r="O766" i="11"/>
  <c r="O770" i="11"/>
  <c r="O774" i="11"/>
  <c r="O778" i="11"/>
  <c r="O846" i="11"/>
  <c r="E890" i="11"/>
  <c r="D890" i="11"/>
  <c r="D976" i="11"/>
  <c r="E885" i="11"/>
  <c r="D885" i="11"/>
  <c r="D928" i="11"/>
  <c r="D679" i="11"/>
  <c r="D683" i="11"/>
  <c r="D687" i="11"/>
  <c r="D691" i="11"/>
  <c r="D695" i="11"/>
  <c r="D699" i="11"/>
  <c r="D703" i="11"/>
  <c r="D707" i="11"/>
  <c r="D711" i="11"/>
  <c r="D715" i="11"/>
  <c r="D719" i="11"/>
  <c r="D723" i="11"/>
  <c r="D727" i="11"/>
  <c r="D731" i="11"/>
  <c r="D735" i="11"/>
  <c r="D739" i="11"/>
  <c r="D743" i="11"/>
  <c r="D747" i="11"/>
  <c r="D751" i="11"/>
  <c r="D755" i="11"/>
  <c r="D759" i="11"/>
  <c r="D763" i="11"/>
  <c r="D767" i="11"/>
  <c r="D771" i="11"/>
  <c r="D775" i="11"/>
  <c r="D779" i="11"/>
  <c r="D783" i="11"/>
  <c r="D787" i="11"/>
  <c r="D791" i="11"/>
  <c r="D795" i="11"/>
  <c r="D799" i="11"/>
  <c r="D803" i="11"/>
  <c r="D807" i="11"/>
  <c r="D811" i="11"/>
  <c r="D815" i="11"/>
  <c r="D819" i="11"/>
  <c r="D823" i="11"/>
  <c r="D827" i="11"/>
  <c r="E842" i="11"/>
  <c r="D842" i="11"/>
  <c r="E837" i="11"/>
  <c r="D837" i="11"/>
  <c r="E875" i="11"/>
  <c r="D875" i="11"/>
  <c r="O880" i="11"/>
  <c r="O918" i="11"/>
  <c r="D832" i="11"/>
  <c r="E962" i="11"/>
  <c r="D962" i="11"/>
  <c r="E847" i="11"/>
  <c r="D847" i="11"/>
  <c r="E871" i="11"/>
  <c r="D871" i="11"/>
  <c r="E895" i="11"/>
  <c r="D895" i="11"/>
  <c r="E833" i="11"/>
  <c r="D833" i="11"/>
  <c r="O852" i="11"/>
  <c r="E857" i="11"/>
  <c r="D857" i="11"/>
  <c r="O876" i="11"/>
  <c r="E881" i="11"/>
  <c r="D881" i="11"/>
  <c r="O900" i="11"/>
  <c r="E905" i="11"/>
  <c r="D905" i="11"/>
  <c r="O924" i="11"/>
  <c r="O948" i="11"/>
  <c r="O972" i="11"/>
  <c r="O996" i="11"/>
  <c r="D838" i="11"/>
  <c r="E843" i="11"/>
  <c r="D843" i="11"/>
  <c r="D862" i="11"/>
  <c r="E867" i="11"/>
  <c r="D867" i="11"/>
  <c r="D886" i="11"/>
  <c r="E891" i="11"/>
  <c r="D891" i="11"/>
  <c r="D910" i="11"/>
  <c r="D934" i="11"/>
  <c r="D958" i="11"/>
  <c r="D982" i="11"/>
  <c r="D848" i="11"/>
  <c r="E853" i="11"/>
  <c r="D853" i="11"/>
  <c r="D872" i="11"/>
  <c r="E877" i="11"/>
  <c r="D877" i="11"/>
  <c r="D896" i="11"/>
  <c r="E901" i="11"/>
  <c r="D901" i="11"/>
  <c r="D920" i="11"/>
  <c r="D944" i="11"/>
  <c r="D968" i="11"/>
  <c r="D992" i="11"/>
  <c r="O834" i="11"/>
  <c r="E839" i="11"/>
  <c r="D839" i="11"/>
  <c r="D858" i="11"/>
  <c r="E863" i="11"/>
  <c r="D863" i="11"/>
  <c r="D882" i="11"/>
  <c r="E887" i="11"/>
  <c r="D887" i="11"/>
  <c r="D906" i="11"/>
  <c r="D930" i="11"/>
  <c r="D954" i="11"/>
  <c r="D978" i="11"/>
  <c r="O844" i="11"/>
  <c r="E849" i="11"/>
  <c r="D849" i="11"/>
  <c r="O868" i="11"/>
  <c r="E873" i="11"/>
  <c r="D873" i="11"/>
  <c r="O892" i="11"/>
  <c r="E897" i="11"/>
  <c r="D897" i="11"/>
  <c r="O916" i="11"/>
  <c r="O940" i="11"/>
  <c r="O964" i="11"/>
  <c r="O988" i="11"/>
  <c r="E835" i="11"/>
  <c r="D835" i="11"/>
  <c r="D854" i="11"/>
  <c r="E859" i="11"/>
  <c r="D859" i="11"/>
  <c r="D878" i="11"/>
  <c r="E883" i="11"/>
  <c r="D883" i="11"/>
  <c r="D902" i="11"/>
  <c r="E907" i="11"/>
  <c r="D907" i="11"/>
  <c r="D926" i="11"/>
  <c r="D950" i="11"/>
  <c r="D974" i="11"/>
  <c r="D998" i="11"/>
  <c r="O840" i="11"/>
  <c r="E845" i="11"/>
  <c r="D845" i="11"/>
  <c r="O864" i="11"/>
  <c r="E869" i="11"/>
  <c r="D869" i="11"/>
  <c r="O888" i="11"/>
  <c r="E893" i="11"/>
  <c r="D893" i="11"/>
  <c r="O912" i="11"/>
  <c r="O984" i="11"/>
  <c r="E831" i="11"/>
  <c r="D831" i="11"/>
  <c r="D850" i="11"/>
  <c r="E855" i="11"/>
  <c r="D855" i="11"/>
  <c r="D874" i="11"/>
  <c r="E879" i="11"/>
  <c r="D879" i="11"/>
  <c r="D898" i="11"/>
  <c r="E903" i="11"/>
  <c r="D903" i="11"/>
  <c r="D922" i="11"/>
  <c r="O946" i="11"/>
  <c r="D970" i="11"/>
  <c r="O994" i="11"/>
  <c r="D836" i="11"/>
  <c r="E841" i="11"/>
  <c r="D841" i="11"/>
  <c r="D860" i="11"/>
  <c r="E865" i="11"/>
  <c r="D865" i="11"/>
  <c r="D884" i="11"/>
  <c r="E889" i="11"/>
  <c r="D889" i="11"/>
  <c r="D908" i="11"/>
  <c r="D932" i="11"/>
  <c r="D956" i="11"/>
  <c r="D980" i="11"/>
  <c r="D911" i="11"/>
  <c r="D913" i="11"/>
  <c r="D915" i="11"/>
  <c r="D917" i="11"/>
  <c r="D919" i="11"/>
  <c r="D921" i="11"/>
  <c r="D923" i="11"/>
  <c r="D925" i="11"/>
  <c r="D927" i="11"/>
  <c r="D929" i="11"/>
  <c r="D931" i="11"/>
  <c r="D933" i="11"/>
  <c r="D935" i="11"/>
  <c r="D937" i="11"/>
  <c r="D939" i="11"/>
  <c r="D941" i="11"/>
  <c r="D943" i="11"/>
  <c r="D945" i="11"/>
  <c r="D947" i="11"/>
  <c r="D949" i="11"/>
  <c r="D951" i="11"/>
  <c r="D953" i="11"/>
  <c r="D955" i="11"/>
  <c r="D957" i="11"/>
  <c r="D959" i="11"/>
  <c r="D961" i="11"/>
  <c r="D963" i="11"/>
  <c r="D965" i="11"/>
  <c r="D967" i="11"/>
  <c r="D969" i="11"/>
  <c r="D971" i="11"/>
  <c r="D973" i="11"/>
  <c r="D975" i="11"/>
  <c r="D977" i="11"/>
  <c r="D979" i="11"/>
  <c r="D981" i="11"/>
  <c r="D983" i="11"/>
  <c r="D985" i="11"/>
  <c r="D987" i="11"/>
  <c r="D989" i="11"/>
  <c r="D991" i="11"/>
  <c r="D993" i="11"/>
  <c r="D995" i="11"/>
  <c r="D997" i="11"/>
  <c r="D999" i="11"/>
  <c r="O35" i="10"/>
  <c r="O65" i="10"/>
  <c r="O21" i="10"/>
  <c r="O45" i="10"/>
  <c r="O54" i="10"/>
  <c r="O92" i="10"/>
  <c r="O31" i="10"/>
  <c r="O25" i="10"/>
  <c r="O17" i="10"/>
  <c r="O62" i="10"/>
  <c r="O27" i="10"/>
  <c r="O55" i="10"/>
  <c r="O73" i="10"/>
  <c r="E12" i="10"/>
  <c r="E13" i="10" s="1"/>
  <c r="O37" i="10"/>
  <c r="O89" i="10"/>
  <c r="O23" i="10"/>
  <c r="O33" i="10"/>
  <c r="O19" i="10"/>
  <c r="O43" i="10"/>
  <c r="O68" i="10"/>
  <c r="O86" i="10"/>
  <c r="O29" i="10"/>
  <c r="O79" i="10"/>
  <c r="O15" i="10"/>
  <c r="O39" i="10"/>
  <c r="D845" i="10"/>
  <c r="E845" i="10"/>
  <c r="D51" i="10"/>
  <c r="D64" i="10"/>
  <c r="D75" i="10"/>
  <c r="D88" i="10"/>
  <c r="D95" i="10"/>
  <c r="D151" i="10"/>
  <c r="E156" i="10"/>
  <c r="D156" i="10"/>
  <c r="D175" i="10"/>
  <c r="E180" i="10"/>
  <c r="D180" i="10"/>
  <c r="O189" i="10"/>
  <c r="E221" i="10"/>
  <c r="D221" i="10"/>
  <c r="O232" i="10"/>
  <c r="E297" i="10"/>
  <c r="D297" i="10"/>
  <c r="E376" i="10"/>
  <c r="D376" i="10"/>
  <c r="E454" i="10"/>
  <c r="D454" i="10"/>
  <c r="E478" i="10"/>
  <c r="D478" i="10"/>
  <c r="E510" i="10"/>
  <c r="D510" i="10"/>
  <c r="E170" i="10"/>
  <c r="D170" i="10"/>
  <c r="D99" i="10"/>
  <c r="D103" i="10"/>
  <c r="D107" i="10"/>
  <c r="D111" i="10"/>
  <c r="D115" i="10"/>
  <c r="D119" i="10"/>
  <c r="D123" i="10"/>
  <c r="D127" i="10"/>
  <c r="D131" i="10"/>
  <c r="D135" i="10"/>
  <c r="D139" i="10"/>
  <c r="D143" i="10"/>
  <c r="D147" i="10"/>
  <c r="D161" i="10"/>
  <c r="E166" i="10"/>
  <c r="D166" i="10"/>
  <c r="O237" i="10"/>
  <c r="O302" i="10"/>
  <c r="O236" i="10"/>
  <c r="E325" i="10"/>
  <c r="D325" i="10"/>
  <c r="O829" i="10"/>
  <c r="E928" i="10"/>
  <c r="D928" i="10"/>
  <c r="O66" i="10"/>
  <c r="O90" i="10"/>
  <c r="E152" i="10"/>
  <c r="D152" i="10"/>
  <c r="E176" i="10"/>
  <c r="D176" i="10"/>
  <c r="O211" i="10"/>
  <c r="E222" i="10"/>
  <c r="D222" i="10"/>
  <c r="E365" i="10"/>
  <c r="D365" i="10"/>
  <c r="O432" i="10"/>
  <c r="O165" i="10"/>
  <c r="O981" i="10"/>
  <c r="D157" i="10"/>
  <c r="E162" i="10"/>
  <c r="D162" i="10"/>
  <c r="E197" i="10"/>
  <c r="D197" i="10"/>
  <c r="O249" i="10"/>
  <c r="E444" i="10"/>
  <c r="D444" i="10"/>
  <c r="E976" i="10"/>
  <c r="D976" i="10"/>
  <c r="D56" i="10"/>
  <c r="D67" i="10"/>
  <c r="D80" i="10"/>
  <c r="D91" i="10"/>
  <c r="D96" i="10"/>
  <c r="D100" i="10"/>
  <c r="D104" i="10"/>
  <c r="D108" i="10"/>
  <c r="D112" i="10"/>
  <c r="D116" i="10"/>
  <c r="D120" i="10"/>
  <c r="D124" i="10"/>
  <c r="D128" i="10"/>
  <c r="D132" i="10"/>
  <c r="D136" i="10"/>
  <c r="O140" i="10"/>
  <c r="O144" i="10"/>
  <c r="O148" i="10"/>
  <c r="O167" i="10"/>
  <c r="E172" i="10"/>
  <c r="D172" i="10"/>
  <c r="E191" i="10"/>
  <c r="D191" i="10"/>
  <c r="O260" i="10"/>
  <c r="E277" i="10"/>
  <c r="D277" i="10"/>
  <c r="E287" i="10"/>
  <c r="D287" i="10"/>
  <c r="E922" i="10"/>
  <c r="D922" i="10"/>
  <c r="O60" i="10"/>
  <c r="O84" i="10"/>
  <c r="D153" i="10"/>
  <c r="E158" i="10"/>
  <c r="D158" i="10"/>
  <c r="D177" i="10"/>
  <c r="E198" i="10"/>
  <c r="D198" i="10"/>
  <c r="O212" i="10"/>
  <c r="O223" i="10"/>
  <c r="E234" i="10"/>
  <c r="D234" i="10"/>
  <c r="E245" i="10"/>
  <c r="D245" i="10"/>
  <c r="O256" i="10"/>
  <c r="E350" i="10"/>
  <c r="D350" i="10"/>
  <c r="E398" i="10"/>
  <c r="D398" i="10"/>
  <c r="E940" i="10"/>
  <c r="D940" i="10"/>
  <c r="O58" i="10"/>
  <c r="O82" i="10"/>
  <c r="O163" i="10"/>
  <c r="E168" i="10"/>
  <c r="D168" i="10"/>
  <c r="O184" i="10"/>
  <c r="E192" i="10"/>
  <c r="D192" i="10"/>
  <c r="O201" i="10"/>
  <c r="O208" i="10"/>
  <c r="O219" i="10"/>
  <c r="O250" i="10"/>
  <c r="O261" i="10"/>
  <c r="E307" i="10"/>
  <c r="D307" i="10"/>
  <c r="O328" i="10"/>
  <c r="E210" i="10"/>
  <c r="D210" i="10"/>
  <c r="E934" i="10"/>
  <c r="D934" i="10"/>
  <c r="D14" i="10"/>
  <c r="D16" i="10"/>
  <c r="D18" i="10"/>
  <c r="D20" i="10"/>
  <c r="D22" i="10"/>
  <c r="D24" i="10"/>
  <c r="D26" i="10"/>
  <c r="D28" i="10"/>
  <c r="D30" i="10"/>
  <c r="D32" i="10"/>
  <c r="D34" i="10"/>
  <c r="D36" i="10"/>
  <c r="D38" i="10"/>
  <c r="D40" i="10"/>
  <c r="D42" i="10"/>
  <c r="D44" i="10"/>
  <c r="D46" i="10"/>
  <c r="D48" i="10"/>
  <c r="D50" i="10"/>
  <c r="D61" i="10"/>
  <c r="D74" i="10"/>
  <c r="D85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E154" i="10"/>
  <c r="D154" i="10"/>
  <c r="D173" i="10"/>
  <c r="E178" i="10"/>
  <c r="D178" i="10"/>
  <c r="O202" i="10"/>
  <c r="O213" i="10"/>
  <c r="O440" i="10"/>
  <c r="E186" i="10"/>
  <c r="D186" i="10"/>
  <c r="O957" i="10"/>
  <c r="D159" i="10"/>
  <c r="E164" i="10"/>
  <c r="D164" i="10"/>
  <c r="E946" i="10"/>
  <c r="D946" i="10"/>
  <c r="E150" i="10"/>
  <c r="D150" i="10"/>
  <c r="O169" i="10"/>
  <c r="E174" i="10"/>
  <c r="D174" i="10"/>
  <c r="E185" i="10"/>
  <c r="D185" i="10"/>
  <c r="E209" i="10"/>
  <c r="D209" i="10"/>
  <c r="E292" i="10"/>
  <c r="D292" i="10"/>
  <c r="E840" i="10"/>
  <c r="D840" i="10"/>
  <c r="E952" i="10"/>
  <c r="D952" i="10"/>
  <c r="D98" i="10"/>
  <c r="D102" i="10"/>
  <c r="D106" i="10"/>
  <c r="D110" i="10"/>
  <c r="D114" i="10"/>
  <c r="D118" i="10"/>
  <c r="D122" i="10"/>
  <c r="D126" i="10"/>
  <c r="D130" i="10"/>
  <c r="D134" i="10"/>
  <c r="D138" i="10"/>
  <c r="D142" i="10"/>
  <c r="D146" i="10"/>
  <c r="D155" i="10"/>
  <c r="E160" i="10"/>
  <c r="D160" i="10"/>
  <c r="D179" i="10"/>
  <c r="O214" i="10"/>
  <c r="O225" i="10"/>
  <c r="E258" i="10"/>
  <c r="D258" i="10"/>
  <c r="O269" i="10"/>
  <c r="E436" i="10"/>
  <c r="D436" i="10"/>
  <c r="E332" i="10"/>
  <c r="D332" i="10"/>
  <c r="E339" i="10"/>
  <c r="D339" i="10"/>
  <c r="E343" i="10"/>
  <c r="D343" i="10"/>
  <c r="E354" i="10"/>
  <c r="D354" i="10"/>
  <c r="E380" i="10"/>
  <c r="D380" i="10"/>
  <c r="E387" i="10"/>
  <c r="D387" i="10"/>
  <c r="E391" i="10"/>
  <c r="D391" i="10"/>
  <c r="E402" i="10"/>
  <c r="D402" i="10"/>
  <c r="D272" i="10"/>
  <c r="D282" i="10"/>
  <c r="E310" i="10"/>
  <c r="D310" i="10"/>
  <c r="D316" i="10"/>
  <c r="E319" i="10"/>
  <c r="D319" i="10"/>
  <c r="D322" i="10"/>
  <c r="E358" i="10"/>
  <c r="D358" i="10"/>
  <c r="E373" i="10"/>
  <c r="D373" i="10"/>
  <c r="E406" i="10"/>
  <c r="D406" i="10"/>
  <c r="E340" i="10"/>
  <c r="D340" i="10"/>
  <c r="E347" i="10"/>
  <c r="D347" i="10"/>
  <c r="E351" i="10"/>
  <c r="D351" i="10"/>
  <c r="E362" i="10"/>
  <c r="D362" i="10"/>
  <c r="E388" i="10"/>
  <c r="D388" i="10"/>
  <c r="E395" i="10"/>
  <c r="D395" i="10"/>
  <c r="E399" i="10"/>
  <c r="D399" i="10"/>
  <c r="E410" i="10"/>
  <c r="D410" i="10"/>
  <c r="E470" i="10"/>
  <c r="D470" i="10"/>
  <c r="E502" i="10"/>
  <c r="D502" i="10"/>
  <c r="E534" i="10"/>
  <c r="D534" i="10"/>
  <c r="E590" i="10"/>
  <c r="D590" i="10"/>
  <c r="D204" i="10"/>
  <c r="D215" i="10"/>
  <c r="D228" i="10"/>
  <c r="D239" i="10"/>
  <c r="D252" i="10"/>
  <c r="D263" i="10"/>
  <c r="D275" i="10"/>
  <c r="D280" i="10"/>
  <c r="D285" i="10"/>
  <c r="D295" i="10"/>
  <c r="E326" i="10"/>
  <c r="D326" i="10"/>
  <c r="E333" i="10"/>
  <c r="D333" i="10"/>
  <c r="E366" i="10"/>
  <c r="D366" i="10"/>
  <c r="E381" i="10"/>
  <c r="D381" i="10"/>
  <c r="E414" i="10"/>
  <c r="D414" i="10"/>
  <c r="E418" i="10"/>
  <c r="D418" i="10"/>
  <c r="D270" i="10"/>
  <c r="E298" i="10"/>
  <c r="D298" i="10"/>
  <c r="O300" i="10"/>
  <c r="D344" i="10"/>
  <c r="E348" i="10"/>
  <c r="D348" i="10"/>
  <c r="E355" i="10"/>
  <c r="D355" i="10"/>
  <c r="E359" i="10"/>
  <c r="D359" i="10"/>
  <c r="E370" i="10"/>
  <c r="D370" i="10"/>
  <c r="D392" i="10"/>
  <c r="E396" i="10"/>
  <c r="D396" i="10"/>
  <c r="E403" i="10"/>
  <c r="D403" i="10"/>
  <c r="E407" i="10"/>
  <c r="D407" i="10"/>
  <c r="E422" i="10"/>
  <c r="D422" i="10"/>
  <c r="E426" i="10"/>
  <c r="D426" i="10"/>
  <c r="E446" i="10"/>
  <c r="D446" i="10"/>
  <c r="E311" i="10"/>
  <c r="D311" i="10"/>
  <c r="E317" i="10"/>
  <c r="D317" i="10"/>
  <c r="E323" i="10"/>
  <c r="D323" i="10"/>
  <c r="E341" i="10"/>
  <c r="D341" i="10"/>
  <c r="E374" i="10"/>
  <c r="D374" i="10"/>
  <c r="E389" i="10"/>
  <c r="D389" i="10"/>
  <c r="E430" i="10"/>
  <c r="D430" i="10"/>
  <c r="E434" i="10"/>
  <c r="D434" i="10"/>
  <c r="E438" i="10"/>
  <c r="D438" i="10"/>
  <c r="E462" i="10"/>
  <c r="D462" i="10"/>
  <c r="E494" i="10"/>
  <c r="D494" i="10"/>
  <c r="E526" i="10"/>
  <c r="D526" i="10"/>
  <c r="D233" i="10"/>
  <c r="D246" i="10"/>
  <c r="D257" i="10"/>
  <c r="D268" i="10"/>
  <c r="D273" i="10"/>
  <c r="D283" i="10"/>
  <c r="D301" i="10"/>
  <c r="D314" i="10"/>
  <c r="D320" i="10"/>
  <c r="E327" i="10"/>
  <c r="D327" i="10"/>
  <c r="D330" i="10"/>
  <c r="D352" i="10"/>
  <c r="E356" i="10"/>
  <c r="D356" i="10"/>
  <c r="E363" i="10"/>
  <c r="D363" i="10"/>
  <c r="E367" i="10"/>
  <c r="D367" i="10"/>
  <c r="E378" i="10"/>
  <c r="D378" i="10"/>
  <c r="D400" i="10"/>
  <c r="E404" i="10"/>
  <c r="D404" i="10"/>
  <c r="E411" i="10"/>
  <c r="D411" i="10"/>
  <c r="E415" i="10"/>
  <c r="D415" i="10"/>
  <c r="E286" i="10"/>
  <c r="D286" i="10"/>
  <c r="O288" i="10"/>
  <c r="E324" i="10"/>
  <c r="D324" i="10"/>
  <c r="E334" i="10"/>
  <c r="D334" i="10"/>
  <c r="E349" i="10"/>
  <c r="D349" i="10"/>
  <c r="E382" i="10"/>
  <c r="D382" i="10"/>
  <c r="E397" i="10"/>
  <c r="D397" i="10"/>
  <c r="E419" i="10"/>
  <c r="D419" i="10"/>
  <c r="E423" i="10"/>
  <c r="D423" i="10"/>
  <c r="E338" i="10"/>
  <c r="D338" i="10"/>
  <c r="E364" i="10"/>
  <c r="D364" i="10"/>
  <c r="E371" i="10"/>
  <c r="D371" i="10"/>
  <c r="E375" i="10"/>
  <c r="D375" i="10"/>
  <c r="E386" i="10"/>
  <c r="D386" i="10"/>
  <c r="E412" i="10"/>
  <c r="D412" i="10"/>
  <c r="E427" i="10"/>
  <c r="D427" i="10"/>
  <c r="E431" i="10"/>
  <c r="D431" i="10"/>
  <c r="E439" i="10"/>
  <c r="D439" i="10"/>
  <c r="E486" i="10"/>
  <c r="D486" i="10"/>
  <c r="E518" i="10"/>
  <c r="D518" i="10"/>
  <c r="D203" i="10"/>
  <c r="D216" i="10"/>
  <c r="D227" i="10"/>
  <c r="D240" i="10"/>
  <c r="D251" i="10"/>
  <c r="D264" i="10"/>
  <c r="D271" i="10"/>
  <c r="D299" i="10"/>
  <c r="E318" i="10"/>
  <c r="D318" i="10"/>
  <c r="E342" i="10"/>
  <c r="D342" i="10"/>
  <c r="E357" i="10"/>
  <c r="D357" i="10"/>
  <c r="E390" i="10"/>
  <c r="D390" i="10"/>
  <c r="E405" i="10"/>
  <c r="D405" i="10"/>
  <c r="E420" i="10"/>
  <c r="D420" i="10"/>
  <c r="E435" i="10"/>
  <c r="D435" i="10"/>
  <c r="D549" i="10"/>
  <c r="E549" i="10"/>
  <c r="E274" i="10"/>
  <c r="D274" i="10"/>
  <c r="O276" i="10"/>
  <c r="D284" i="10"/>
  <c r="D294" i="10"/>
  <c r="D312" i="10"/>
  <c r="E315" i="10"/>
  <c r="D315" i="10"/>
  <c r="E331" i="10"/>
  <c r="D331" i="10"/>
  <c r="E335" i="10"/>
  <c r="D335" i="10"/>
  <c r="E346" i="10"/>
  <c r="D346" i="10"/>
  <c r="D368" i="10"/>
  <c r="E372" i="10"/>
  <c r="D372" i="10"/>
  <c r="E379" i="10"/>
  <c r="D379" i="10"/>
  <c r="E383" i="10"/>
  <c r="D383" i="10"/>
  <c r="E394" i="10"/>
  <c r="D394" i="10"/>
  <c r="D424" i="10"/>
  <c r="E428" i="10"/>
  <c r="D428" i="10"/>
  <c r="O545" i="10"/>
  <c r="E571" i="10"/>
  <c r="D571" i="10"/>
  <c r="E602" i="10"/>
  <c r="D602" i="10"/>
  <c r="E313" i="10"/>
  <c r="D313" i="10"/>
  <c r="E321" i="10"/>
  <c r="D321" i="10"/>
  <c r="E329" i="10"/>
  <c r="D329" i="10"/>
  <c r="E337" i="10"/>
  <c r="D337" i="10"/>
  <c r="E345" i="10"/>
  <c r="D345" i="10"/>
  <c r="E353" i="10"/>
  <c r="D353" i="10"/>
  <c r="E361" i="10"/>
  <c r="D361" i="10"/>
  <c r="E369" i="10"/>
  <c r="D369" i="10"/>
  <c r="E377" i="10"/>
  <c r="D377" i="10"/>
  <c r="E385" i="10"/>
  <c r="D385" i="10"/>
  <c r="E393" i="10"/>
  <c r="D393" i="10"/>
  <c r="E401" i="10"/>
  <c r="D401" i="10"/>
  <c r="E409" i="10"/>
  <c r="D409" i="10"/>
  <c r="E417" i="10"/>
  <c r="D417" i="10"/>
  <c r="E425" i="10"/>
  <c r="D425" i="10"/>
  <c r="E433" i="10"/>
  <c r="D433" i="10"/>
  <c r="E441" i="10"/>
  <c r="D441" i="10"/>
  <c r="E449" i="10"/>
  <c r="D449" i="10"/>
  <c r="E457" i="10"/>
  <c r="D457" i="10"/>
  <c r="E465" i="10"/>
  <c r="D465" i="10"/>
  <c r="E473" i="10"/>
  <c r="D473" i="10"/>
  <c r="E481" i="10"/>
  <c r="D481" i="10"/>
  <c r="E489" i="10"/>
  <c r="D489" i="10"/>
  <c r="E497" i="10"/>
  <c r="D497" i="10"/>
  <c r="E505" i="10"/>
  <c r="D505" i="10"/>
  <c r="E513" i="10"/>
  <c r="D513" i="10"/>
  <c r="E521" i="10"/>
  <c r="D521" i="10"/>
  <c r="E529" i="10"/>
  <c r="D529" i="10"/>
  <c r="E537" i="10"/>
  <c r="D537" i="10"/>
  <c r="E614" i="10"/>
  <c r="D614" i="10"/>
  <c r="O645" i="10"/>
  <c r="E667" i="10"/>
  <c r="D667" i="10"/>
  <c r="O561" i="10"/>
  <c r="E583" i="10"/>
  <c r="D583" i="10"/>
  <c r="E626" i="10"/>
  <c r="D626" i="10"/>
  <c r="E686" i="10"/>
  <c r="D686" i="10"/>
  <c r="D452" i="10"/>
  <c r="D460" i="10"/>
  <c r="D468" i="10"/>
  <c r="D476" i="10"/>
  <c r="D484" i="10"/>
  <c r="D492" i="10"/>
  <c r="D500" i="10"/>
  <c r="D508" i="10"/>
  <c r="D516" i="10"/>
  <c r="D524" i="10"/>
  <c r="D532" i="10"/>
  <c r="O550" i="10"/>
  <c r="E561" i="10"/>
  <c r="O580" i="10"/>
  <c r="E595" i="10"/>
  <c r="D595" i="10"/>
  <c r="E638" i="10"/>
  <c r="D638" i="10"/>
  <c r="E655" i="10"/>
  <c r="D655" i="10"/>
  <c r="O673" i="10"/>
  <c r="E447" i="10"/>
  <c r="D447" i="10"/>
  <c r="E455" i="10"/>
  <c r="D455" i="10"/>
  <c r="E463" i="10"/>
  <c r="D463" i="10"/>
  <c r="E471" i="10"/>
  <c r="D471" i="10"/>
  <c r="E479" i="10"/>
  <c r="D479" i="10"/>
  <c r="E487" i="10"/>
  <c r="D487" i="10"/>
  <c r="E495" i="10"/>
  <c r="D495" i="10"/>
  <c r="E503" i="10"/>
  <c r="D503" i="10"/>
  <c r="E511" i="10"/>
  <c r="D511" i="10"/>
  <c r="E519" i="10"/>
  <c r="D519" i="10"/>
  <c r="E527" i="10"/>
  <c r="D527" i="10"/>
  <c r="E535" i="10"/>
  <c r="D535" i="10"/>
  <c r="O573" i="10"/>
  <c r="O592" i="10"/>
  <c r="E607" i="10"/>
  <c r="D607" i="10"/>
  <c r="E554" i="10"/>
  <c r="D554" i="10"/>
  <c r="E573" i="10"/>
  <c r="E619" i="10"/>
  <c r="D619" i="10"/>
  <c r="D442" i="10"/>
  <c r="D450" i="10"/>
  <c r="D458" i="10"/>
  <c r="O543" i="10"/>
  <c r="E547" i="10"/>
  <c r="D547" i="10"/>
  <c r="O562" i="10"/>
  <c r="O585" i="10"/>
  <c r="O616" i="10"/>
  <c r="E631" i="10"/>
  <c r="D631" i="10"/>
  <c r="E413" i="10"/>
  <c r="D413" i="10"/>
  <c r="E421" i="10"/>
  <c r="D421" i="10"/>
  <c r="E429" i="10"/>
  <c r="D429" i="10"/>
  <c r="E437" i="10"/>
  <c r="D437" i="10"/>
  <c r="E445" i="10"/>
  <c r="D445" i="10"/>
  <c r="E453" i="10"/>
  <c r="D453" i="10"/>
  <c r="E461" i="10"/>
  <c r="D461" i="10"/>
  <c r="E469" i="10"/>
  <c r="D469" i="10"/>
  <c r="E477" i="10"/>
  <c r="D477" i="10"/>
  <c r="E485" i="10"/>
  <c r="D485" i="10"/>
  <c r="E493" i="10"/>
  <c r="D493" i="10"/>
  <c r="E501" i="10"/>
  <c r="D501" i="10"/>
  <c r="E509" i="10"/>
  <c r="D509" i="10"/>
  <c r="E517" i="10"/>
  <c r="D517" i="10"/>
  <c r="E525" i="10"/>
  <c r="D525" i="10"/>
  <c r="E533" i="10"/>
  <c r="D533" i="10"/>
  <c r="E541" i="10"/>
  <c r="D541" i="10"/>
  <c r="O544" i="10"/>
  <c r="E585" i="10"/>
  <c r="O597" i="10"/>
  <c r="O628" i="10"/>
  <c r="E643" i="10"/>
  <c r="D643" i="10"/>
  <c r="E544" i="10"/>
  <c r="O555" i="10"/>
  <c r="E566" i="10"/>
  <c r="D566" i="10"/>
  <c r="O609" i="10"/>
  <c r="O640" i="10"/>
  <c r="O679" i="10"/>
  <c r="E559" i="10"/>
  <c r="D559" i="10"/>
  <c r="O621" i="10"/>
  <c r="O657" i="10"/>
  <c r="E443" i="10"/>
  <c r="D443" i="10"/>
  <c r="E451" i="10"/>
  <c r="D451" i="10"/>
  <c r="E459" i="10"/>
  <c r="D459" i="10"/>
  <c r="E467" i="10"/>
  <c r="D467" i="10"/>
  <c r="E475" i="10"/>
  <c r="D475" i="10"/>
  <c r="E483" i="10"/>
  <c r="D483" i="10"/>
  <c r="E491" i="10"/>
  <c r="D491" i="10"/>
  <c r="E499" i="10"/>
  <c r="D499" i="10"/>
  <c r="E507" i="10"/>
  <c r="D507" i="10"/>
  <c r="E515" i="10"/>
  <c r="D515" i="10"/>
  <c r="E523" i="10"/>
  <c r="D523" i="10"/>
  <c r="E531" i="10"/>
  <c r="D531" i="10"/>
  <c r="E539" i="10"/>
  <c r="D539" i="10"/>
  <c r="O556" i="10"/>
  <c r="E578" i="10"/>
  <c r="D578" i="10"/>
  <c r="O633" i="10"/>
  <c r="O676" i="10"/>
  <c r="O650" i="10"/>
  <c r="O662" i="10"/>
  <c r="E680" i="10"/>
  <c r="D680" i="10"/>
  <c r="D683" i="10"/>
  <c r="O759" i="10"/>
  <c r="O552" i="10"/>
  <c r="O564" i="10"/>
  <c r="O576" i="10"/>
  <c r="O588" i="10"/>
  <c r="O612" i="10"/>
  <c r="O624" i="10"/>
  <c r="O636" i="10"/>
  <c r="O648" i="10"/>
  <c r="O660" i="10"/>
  <c r="E671" i="10"/>
  <c r="D671" i="10"/>
  <c r="D668" i="10"/>
  <c r="D674" i="10"/>
  <c r="E684" i="10"/>
  <c r="D684" i="10"/>
  <c r="D687" i="10"/>
  <c r="E694" i="10"/>
  <c r="D694" i="10"/>
  <c r="O574" i="10"/>
  <c r="O586" i="10"/>
  <c r="O610" i="10"/>
  <c r="O622" i="10"/>
  <c r="O634" i="10"/>
  <c r="O646" i="10"/>
  <c r="O658" i="10"/>
  <c r="E751" i="10"/>
  <c r="D751" i="10"/>
  <c r="E688" i="10"/>
  <c r="D688" i="10"/>
  <c r="D691" i="10"/>
  <c r="D548" i="10"/>
  <c r="D553" i="10"/>
  <c r="D560" i="10"/>
  <c r="D565" i="10"/>
  <c r="D572" i="10"/>
  <c r="D577" i="10"/>
  <c r="D584" i="10"/>
  <c r="D589" i="10"/>
  <c r="D596" i="10"/>
  <c r="D601" i="10"/>
  <c r="D608" i="10"/>
  <c r="D613" i="10"/>
  <c r="D620" i="10"/>
  <c r="D625" i="10"/>
  <c r="D632" i="10"/>
  <c r="D637" i="10"/>
  <c r="O644" i="10"/>
  <c r="D649" i="10"/>
  <c r="O656" i="10"/>
  <c r="D675" i="10"/>
  <c r="D666" i="10"/>
  <c r="D669" i="10"/>
  <c r="E678" i="10"/>
  <c r="D678" i="10"/>
  <c r="E692" i="10"/>
  <c r="D692" i="10"/>
  <c r="D695" i="10"/>
  <c r="E702" i="10"/>
  <c r="D702" i="10"/>
  <c r="E710" i="10"/>
  <c r="D710" i="10"/>
  <c r="E718" i="10"/>
  <c r="D718" i="10"/>
  <c r="E743" i="10"/>
  <c r="D743" i="10"/>
  <c r="O558" i="10"/>
  <c r="O570" i="10"/>
  <c r="O606" i="10"/>
  <c r="O618" i="10"/>
  <c r="O630" i="10"/>
  <c r="O642" i="10"/>
  <c r="O654" i="10"/>
  <c r="E696" i="10"/>
  <c r="D696" i="10"/>
  <c r="O699" i="10"/>
  <c r="E707" i="10"/>
  <c r="D707" i="10"/>
  <c r="E715" i="10"/>
  <c r="D715" i="10"/>
  <c r="O652" i="10"/>
  <c r="D703" i="10"/>
  <c r="D711" i="10"/>
  <c r="D719" i="10"/>
  <c r="D727" i="10"/>
  <c r="D735" i="10"/>
  <c r="O815" i="10"/>
  <c r="E682" i="10"/>
  <c r="D682" i="10"/>
  <c r="E690" i="10"/>
  <c r="D690" i="10"/>
  <c r="E698" i="10"/>
  <c r="D698" i="10"/>
  <c r="E706" i="10"/>
  <c r="D706" i="10"/>
  <c r="E714" i="10"/>
  <c r="D714" i="10"/>
  <c r="E722" i="10"/>
  <c r="D722" i="10"/>
  <c r="E730" i="10"/>
  <c r="D730" i="10"/>
  <c r="E738" i="10"/>
  <c r="D738" i="10"/>
  <c r="E746" i="10"/>
  <c r="D746" i="10"/>
  <c r="E754" i="10"/>
  <c r="D754" i="10"/>
  <c r="D763" i="10"/>
  <c r="D767" i="10"/>
  <c r="D771" i="10"/>
  <c r="D775" i="10"/>
  <c r="D779" i="10"/>
  <c r="D783" i="10"/>
  <c r="O825" i="10"/>
  <c r="D917" i="10"/>
  <c r="E917" i="10"/>
  <c r="D672" i="10"/>
  <c r="E760" i="10"/>
  <c r="D760" i="10"/>
  <c r="E912" i="10"/>
  <c r="D912" i="10"/>
  <c r="O821" i="10"/>
  <c r="D869" i="10"/>
  <c r="E869" i="10"/>
  <c r="E704" i="10"/>
  <c r="D704" i="10"/>
  <c r="E712" i="10"/>
  <c r="D712" i="10"/>
  <c r="E720" i="10"/>
  <c r="D720" i="10"/>
  <c r="E728" i="10"/>
  <c r="D728" i="10"/>
  <c r="E736" i="10"/>
  <c r="D736" i="10"/>
  <c r="E744" i="10"/>
  <c r="D744" i="10"/>
  <c r="E752" i="10"/>
  <c r="D752" i="10"/>
  <c r="E764" i="10"/>
  <c r="D764" i="10"/>
  <c r="E768" i="10"/>
  <c r="D768" i="10"/>
  <c r="E772" i="10"/>
  <c r="D772" i="10"/>
  <c r="E776" i="10"/>
  <c r="D776" i="10"/>
  <c r="E780" i="10"/>
  <c r="D780" i="10"/>
  <c r="E784" i="10"/>
  <c r="D784" i="10"/>
  <c r="E788" i="10"/>
  <c r="D788" i="10"/>
  <c r="E792" i="10"/>
  <c r="D792" i="10"/>
  <c r="E864" i="10"/>
  <c r="D864" i="10"/>
  <c r="D832" i="10"/>
  <c r="E832" i="10"/>
  <c r="D723" i="10"/>
  <c r="E758" i="10"/>
  <c r="D758" i="10"/>
  <c r="O827" i="10"/>
  <c r="E726" i="10"/>
  <c r="D726" i="10"/>
  <c r="E734" i="10"/>
  <c r="D734" i="10"/>
  <c r="E742" i="10"/>
  <c r="D742" i="10"/>
  <c r="E750" i="10"/>
  <c r="D750" i="10"/>
  <c r="O813" i="10"/>
  <c r="O761" i="10"/>
  <c r="O823" i="10"/>
  <c r="D893" i="10"/>
  <c r="E893" i="10"/>
  <c r="D681" i="10"/>
  <c r="D689" i="10"/>
  <c r="D697" i="10"/>
  <c r="D705" i="10"/>
  <c r="D713" i="10"/>
  <c r="D721" i="10"/>
  <c r="D729" i="10"/>
  <c r="D737" i="10"/>
  <c r="D745" i="10"/>
  <c r="D753" i="10"/>
  <c r="E762" i="10"/>
  <c r="D762" i="10"/>
  <c r="O765" i="10"/>
  <c r="O769" i="10"/>
  <c r="O773" i="10"/>
  <c r="O777" i="10"/>
  <c r="O785" i="10"/>
  <c r="O789" i="10"/>
  <c r="O793" i="10"/>
  <c r="O797" i="10"/>
  <c r="O801" i="10"/>
  <c r="O805" i="10"/>
  <c r="E888" i="10"/>
  <c r="D888" i="10"/>
  <c r="E700" i="10"/>
  <c r="D700" i="10"/>
  <c r="E708" i="10"/>
  <c r="D708" i="10"/>
  <c r="E716" i="10"/>
  <c r="D716" i="10"/>
  <c r="E724" i="10"/>
  <c r="D724" i="10"/>
  <c r="E732" i="10"/>
  <c r="D732" i="10"/>
  <c r="E740" i="10"/>
  <c r="D740" i="10"/>
  <c r="E748" i="10"/>
  <c r="D748" i="10"/>
  <c r="E756" i="10"/>
  <c r="D756" i="10"/>
  <c r="E766" i="10"/>
  <c r="D766" i="10"/>
  <c r="E770" i="10"/>
  <c r="D770" i="10"/>
  <c r="E774" i="10"/>
  <c r="D774" i="10"/>
  <c r="E778" i="10"/>
  <c r="D778" i="10"/>
  <c r="E782" i="10"/>
  <c r="D782" i="10"/>
  <c r="E786" i="10"/>
  <c r="D786" i="10"/>
  <c r="E790" i="10"/>
  <c r="D790" i="10"/>
  <c r="E794" i="10"/>
  <c r="D794" i="10"/>
  <c r="O819" i="10"/>
  <c r="E850" i="10"/>
  <c r="D850" i="10"/>
  <c r="O855" i="10"/>
  <c r="E874" i="10"/>
  <c r="D874" i="10"/>
  <c r="O879" i="10"/>
  <c r="E898" i="10"/>
  <c r="D898" i="10"/>
  <c r="E962" i="10"/>
  <c r="D962" i="10"/>
  <c r="O967" i="10"/>
  <c r="E986" i="10"/>
  <c r="D986" i="10"/>
  <c r="O991" i="10"/>
  <c r="O841" i="10"/>
  <c r="E860" i="10"/>
  <c r="D860" i="10"/>
  <c r="O865" i="10"/>
  <c r="E884" i="10"/>
  <c r="D884" i="10"/>
  <c r="O889" i="10"/>
  <c r="E908" i="10"/>
  <c r="D908" i="10"/>
  <c r="E923" i="10"/>
  <c r="D923" i="10"/>
  <c r="E929" i="10"/>
  <c r="D929" i="10"/>
  <c r="E935" i="10"/>
  <c r="D935" i="10"/>
  <c r="E972" i="10"/>
  <c r="D972" i="10"/>
  <c r="O977" i="10"/>
  <c r="E996" i="10"/>
  <c r="D996" i="10"/>
  <c r="E846" i="10"/>
  <c r="D846" i="10"/>
  <c r="O851" i="10"/>
  <c r="E870" i="10"/>
  <c r="D870" i="10"/>
  <c r="O875" i="10"/>
  <c r="E894" i="10"/>
  <c r="D894" i="10"/>
  <c r="O899" i="10"/>
  <c r="E918" i="10"/>
  <c r="D918" i="10"/>
  <c r="E958" i="10"/>
  <c r="D958" i="10"/>
  <c r="O963" i="10"/>
  <c r="E982" i="10"/>
  <c r="D982" i="10"/>
  <c r="O833" i="10"/>
  <c r="O837" i="10"/>
  <c r="E851" i="10"/>
  <c r="E856" i="10"/>
  <c r="D856" i="10"/>
  <c r="O861" i="10"/>
  <c r="E880" i="10"/>
  <c r="D880" i="10"/>
  <c r="O885" i="10"/>
  <c r="E904" i="10"/>
  <c r="D904" i="10"/>
  <c r="O909" i="10"/>
  <c r="E924" i="10"/>
  <c r="D924" i="10"/>
  <c r="E930" i="10"/>
  <c r="D930" i="10"/>
  <c r="E936" i="10"/>
  <c r="D936" i="10"/>
  <c r="E942" i="10"/>
  <c r="D942" i="10"/>
  <c r="E948" i="10"/>
  <c r="D948" i="10"/>
  <c r="E968" i="10"/>
  <c r="D968" i="10"/>
  <c r="O973" i="10"/>
  <c r="E992" i="10"/>
  <c r="D992" i="10"/>
  <c r="E833" i="10"/>
  <c r="E837" i="10"/>
  <c r="E842" i="10"/>
  <c r="D842" i="10"/>
  <c r="O847" i="10"/>
  <c r="E861" i="10"/>
  <c r="E866" i="10"/>
  <c r="D866" i="10"/>
  <c r="O871" i="10"/>
  <c r="E885" i="10"/>
  <c r="E890" i="10"/>
  <c r="D890" i="10"/>
  <c r="O895" i="10"/>
  <c r="E909" i="10"/>
  <c r="E914" i="10"/>
  <c r="D914" i="10"/>
  <c r="O919" i="10"/>
  <c r="E954" i="10"/>
  <c r="D954" i="10"/>
  <c r="O959" i="10"/>
  <c r="E978" i="10"/>
  <c r="D978" i="10"/>
  <c r="D796" i="10"/>
  <c r="D798" i="10"/>
  <c r="D800" i="10"/>
  <c r="D802" i="10"/>
  <c r="D804" i="10"/>
  <c r="D806" i="10"/>
  <c r="D808" i="10"/>
  <c r="D810" i="10"/>
  <c r="D812" i="10"/>
  <c r="D814" i="10"/>
  <c r="D816" i="10"/>
  <c r="D818" i="10"/>
  <c r="D820" i="10"/>
  <c r="D822" i="10"/>
  <c r="D824" i="10"/>
  <c r="D826" i="10"/>
  <c r="D828" i="10"/>
  <c r="E830" i="10"/>
  <c r="E847" i="10"/>
  <c r="E852" i="10"/>
  <c r="D852" i="10"/>
  <c r="O857" i="10"/>
  <c r="E871" i="10"/>
  <c r="E876" i="10"/>
  <c r="D876" i="10"/>
  <c r="O881" i="10"/>
  <c r="E895" i="10"/>
  <c r="E900" i="10"/>
  <c r="D900" i="10"/>
  <c r="O905" i="10"/>
  <c r="E919" i="10"/>
  <c r="E925" i="10"/>
  <c r="D925" i="10"/>
  <c r="E931" i="10"/>
  <c r="D931" i="10"/>
  <c r="E937" i="10"/>
  <c r="D937" i="10"/>
  <c r="E964" i="10"/>
  <c r="D964" i="10"/>
  <c r="O969" i="10"/>
  <c r="E988" i="10"/>
  <c r="D988" i="10"/>
  <c r="O993" i="10"/>
  <c r="O834" i="10"/>
  <c r="E838" i="10"/>
  <c r="D838" i="10"/>
  <c r="E857" i="10"/>
  <c r="E862" i="10"/>
  <c r="D862" i="10"/>
  <c r="O867" i="10"/>
  <c r="E881" i="10"/>
  <c r="E886" i="10"/>
  <c r="D886" i="10"/>
  <c r="O891" i="10"/>
  <c r="E905" i="10"/>
  <c r="E910" i="10"/>
  <c r="D910" i="10"/>
  <c r="O915" i="10"/>
  <c r="O955" i="10"/>
  <c r="E974" i="10"/>
  <c r="D974" i="10"/>
  <c r="O979" i="10"/>
  <c r="E998" i="10"/>
  <c r="D998" i="10"/>
  <c r="E848" i="10"/>
  <c r="D848" i="10"/>
  <c r="O853" i="10"/>
  <c r="E867" i="10"/>
  <c r="E872" i="10"/>
  <c r="D872" i="10"/>
  <c r="E891" i="10"/>
  <c r="E896" i="10"/>
  <c r="D896" i="10"/>
  <c r="O901" i="10"/>
  <c r="E915" i="10"/>
  <c r="E920" i="10"/>
  <c r="D920" i="10"/>
  <c r="E926" i="10"/>
  <c r="D926" i="10"/>
  <c r="E932" i="10"/>
  <c r="D932" i="10"/>
  <c r="E938" i="10"/>
  <c r="D938" i="10"/>
  <c r="E944" i="10"/>
  <c r="D944" i="10"/>
  <c r="E950" i="10"/>
  <c r="D950" i="10"/>
  <c r="E960" i="10"/>
  <c r="D960" i="10"/>
  <c r="O965" i="10"/>
  <c r="E984" i="10"/>
  <c r="D984" i="10"/>
  <c r="O989" i="10"/>
  <c r="O831" i="10"/>
  <c r="O839" i="10"/>
  <c r="E858" i="10"/>
  <c r="D858" i="10"/>
  <c r="O863" i="10"/>
  <c r="E882" i="10"/>
  <c r="D882" i="10"/>
  <c r="O887" i="10"/>
  <c r="E906" i="10"/>
  <c r="D906" i="10"/>
  <c r="O911" i="10"/>
  <c r="E970" i="10"/>
  <c r="D970" i="10"/>
  <c r="O975" i="10"/>
  <c r="E994" i="10"/>
  <c r="D994" i="10"/>
  <c r="O999" i="10"/>
  <c r="E831" i="10"/>
  <c r="O835" i="10"/>
  <c r="E839" i="10"/>
  <c r="E844" i="10"/>
  <c r="D844" i="10"/>
  <c r="O849" i="10"/>
  <c r="E863" i="10"/>
  <c r="E868" i="10"/>
  <c r="D868" i="10"/>
  <c r="O873" i="10"/>
  <c r="E887" i="10"/>
  <c r="E892" i="10"/>
  <c r="D892" i="10"/>
  <c r="O897" i="10"/>
  <c r="E911" i="10"/>
  <c r="E916" i="10"/>
  <c r="D916" i="10"/>
  <c r="E921" i="10"/>
  <c r="D921" i="10"/>
  <c r="E927" i="10"/>
  <c r="D927" i="10"/>
  <c r="E933" i="10"/>
  <c r="D933" i="10"/>
  <c r="E939" i="10"/>
  <c r="D939" i="10"/>
  <c r="E956" i="10"/>
  <c r="D956" i="10"/>
  <c r="O961" i="10"/>
  <c r="E980" i="10"/>
  <c r="D980" i="10"/>
  <c r="O985" i="10"/>
  <c r="E835" i="10"/>
  <c r="E849" i="10"/>
  <c r="E854" i="10"/>
  <c r="D854" i="10"/>
  <c r="O859" i="10"/>
  <c r="E873" i="10"/>
  <c r="E878" i="10"/>
  <c r="D878" i="10"/>
  <c r="O883" i="10"/>
  <c r="E897" i="10"/>
  <c r="E902" i="10"/>
  <c r="D902" i="10"/>
  <c r="O907" i="10"/>
  <c r="E966" i="10"/>
  <c r="D966" i="10"/>
  <c r="E990" i="10"/>
  <c r="D990" i="10"/>
  <c r="O995" i="10"/>
  <c r="D941" i="10"/>
  <c r="D943" i="10"/>
  <c r="D945" i="10"/>
  <c r="D947" i="10"/>
  <c r="D949" i="10"/>
  <c r="D951" i="10"/>
  <c r="O183" i="9"/>
  <c r="O227" i="9"/>
  <c r="O203" i="9"/>
  <c r="O191" i="9"/>
  <c r="O187" i="9"/>
  <c r="O235" i="9"/>
  <c r="O290" i="9"/>
  <c r="D672" i="9"/>
  <c r="E672" i="9"/>
  <c r="E856" i="9"/>
  <c r="D856" i="9"/>
  <c r="E898" i="9"/>
  <c r="D898" i="9"/>
  <c r="E988" i="9"/>
  <c r="D988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58" i="9"/>
  <c r="D60" i="9"/>
  <c r="D62" i="9"/>
  <c r="D64" i="9"/>
  <c r="D66" i="9"/>
  <c r="D68" i="9"/>
  <c r="D70" i="9"/>
  <c r="D72" i="9"/>
  <c r="D74" i="9"/>
  <c r="D76" i="9"/>
  <c r="D78" i="9"/>
  <c r="D80" i="9"/>
  <c r="D82" i="9"/>
  <c r="D84" i="9"/>
  <c r="D86" i="9"/>
  <c r="D88" i="9"/>
  <c r="D90" i="9"/>
  <c r="D92" i="9"/>
  <c r="D94" i="9"/>
  <c r="D96" i="9"/>
  <c r="D98" i="9"/>
  <c r="D100" i="9"/>
  <c r="D102" i="9"/>
  <c r="D104" i="9"/>
  <c r="D106" i="9"/>
  <c r="D108" i="9"/>
  <c r="D110" i="9"/>
  <c r="D112" i="9"/>
  <c r="D114" i="9"/>
  <c r="D116" i="9"/>
  <c r="D118" i="9"/>
  <c r="D120" i="9"/>
  <c r="D122" i="9"/>
  <c r="D124" i="9"/>
  <c r="D126" i="9"/>
  <c r="D128" i="9"/>
  <c r="D130" i="9"/>
  <c r="D132" i="9"/>
  <c r="D134" i="9"/>
  <c r="D136" i="9"/>
  <c r="D138" i="9"/>
  <c r="D140" i="9"/>
  <c r="D142" i="9"/>
  <c r="D144" i="9"/>
  <c r="D146" i="9"/>
  <c r="D148" i="9"/>
  <c r="D150" i="9"/>
  <c r="D152" i="9"/>
  <c r="E170" i="9"/>
  <c r="D177" i="9"/>
  <c r="O184" i="9"/>
  <c r="E194" i="9"/>
  <c r="D201" i="9"/>
  <c r="O208" i="9"/>
  <c r="E218" i="9"/>
  <c r="D225" i="9"/>
  <c r="O232" i="9"/>
  <c r="O249" i="9"/>
  <c r="O256" i="9"/>
  <c r="O280" i="9"/>
  <c r="O304" i="9"/>
  <c r="O170" i="9"/>
  <c r="O314" i="9"/>
  <c r="O588" i="9"/>
  <c r="O653" i="9"/>
  <c r="E838" i="9"/>
  <c r="D838" i="9"/>
  <c r="E868" i="9"/>
  <c r="D868" i="9"/>
  <c r="E904" i="9"/>
  <c r="D904" i="9"/>
  <c r="E994" i="9"/>
  <c r="D994" i="9"/>
  <c r="O154" i="9"/>
  <c r="O162" i="9"/>
  <c r="O174" i="9"/>
  <c r="O198" i="9"/>
  <c r="E208" i="9"/>
  <c r="O222" i="9"/>
  <c r="E232" i="9"/>
  <c r="O246" i="9"/>
  <c r="O270" i="9"/>
  <c r="O294" i="9"/>
  <c r="E982" i="9"/>
  <c r="D982" i="9"/>
  <c r="O181" i="9"/>
  <c r="O188" i="9"/>
  <c r="O212" i="9"/>
  <c r="O229" i="9"/>
  <c r="O236" i="9"/>
  <c r="O253" i="9"/>
  <c r="O260" i="9"/>
  <c r="O284" i="9"/>
  <c r="O308" i="9"/>
  <c r="O636" i="9"/>
  <c r="E976" i="9"/>
  <c r="D976" i="9"/>
  <c r="O171" i="9"/>
  <c r="O178" i="9"/>
  <c r="O195" i="9"/>
  <c r="O202" i="9"/>
  <c r="O219" i="9"/>
  <c r="O226" i="9"/>
  <c r="O243" i="9"/>
  <c r="O250" i="9"/>
  <c r="O267" i="9"/>
  <c r="O274" i="9"/>
  <c r="O298" i="9"/>
  <c r="O364" i="9"/>
  <c r="E369" i="9"/>
  <c r="D369" i="9"/>
  <c r="E374" i="9"/>
  <c r="D374" i="9"/>
  <c r="E970" i="9"/>
  <c r="D970" i="9"/>
  <c r="O160" i="9"/>
  <c r="O168" i="9"/>
  <c r="E178" i="9"/>
  <c r="D185" i="9"/>
  <c r="O192" i="9"/>
  <c r="E202" i="9"/>
  <c r="D209" i="9"/>
  <c r="O216" i="9"/>
  <c r="E226" i="9"/>
  <c r="D233" i="9"/>
  <c r="O240" i="9"/>
  <c r="O257" i="9"/>
  <c r="O264" i="9"/>
  <c r="O288" i="9"/>
  <c r="O194" i="9"/>
  <c r="O211" i="9"/>
  <c r="O612" i="9"/>
  <c r="E862" i="9"/>
  <c r="D862" i="9"/>
  <c r="E892" i="9"/>
  <c r="D892" i="9"/>
  <c r="E922" i="9"/>
  <c r="D922" i="9"/>
  <c r="E958" i="9"/>
  <c r="D958" i="9"/>
  <c r="O175" i="9"/>
  <c r="O182" i="9"/>
  <c r="O199" i="9"/>
  <c r="O206" i="9"/>
  <c r="O223" i="9"/>
  <c r="O230" i="9"/>
  <c r="O247" i="9"/>
  <c r="O254" i="9"/>
  <c r="O302" i="9"/>
  <c r="O259" i="9"/>
  <c r="E844" i="9"/>
  <c r="D844" i="9"/>
  <c r="E880" i="9"/>
  <c r="D880" i="9"/>
  <c r="E916" i="9"/>
  <c r="D916" i="9"/>
  <c r="E952" i="9"/>
  <c r="D952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D51" i="9"/>
  <c r="D53" i="9"/>
  <c r="D55" i="9"/>
  <c r="D57" i="9"/>
  <c r="D59" i="9"/>
  <c r="D61" i="9"/>
  <c r="D63" i="9"/>
  <c r="D65" i="9"/>
  <c r="D67" i="9"/>
  <c r="D69" i="9"/>
  <c r="D71" i="9"/>
  <c r="D73" i="9"/>
  <c r="D75" i="9"/>
  <c r="D77" i="9"/>
  <c r="D79" i="9"/>
  <c r="D81" i="9"/>
  <c r="D83" i="9"/>
  <c r="D85" i="9"/>
  <c r="D87" i="9"/>
  <c r="D89" i="9"/>
  <c r="D91" i="9"/>
  <c r="D93" i="9"/>
  <c r="D95" i="9"/>
  <c r="D97" i="9"/>
  <c r="D99" i="9"/>
  <c r="D101" i="9"/>
  <c r="D103" i="9"/>
  <c r="D105" i="9"/>
  <c r="D107" i="9"/>
  <c r="D109" i="9"/>
  <c r="D111" i="9"/>
  <c r="D113" i="9"/>
  <c r="D115" i="9"/>
  <c r="D117" i="9"/>
  <c r="D119" i="9"/>
  <c r="D121" i="9"/>
  <c r="D123" i="9"/>
  <c r="D125" i="9"/>
  <c r="D127" i="9"/>
  <c r="D129" i="9"/>
  <c r="D131" i="9"/>
  <c r="D133" i="9"/>
  <c r="D135" i="9"/>
  <c r="D137" i="9"/>
  <c r="D139" i="9"/>
  <c r="D141" i="9"/>
  <c r="D143" i="9"/>
  <c r="D145" i="9"/>
  <c r="D147" i="9"/>
  <c r="D149" i="9"/>
  <c r="D151" i="9"/>
  <c r="O172" i="9"/>
  <c r="E182" i="9"/>
  <c r="D189" i="9"/>
  <c r="O196" i="9"/>
  <c r="E206" i="9"/>
  <c r="D213" i="9"/>
  <c r="O220" i="9"/>
  <c r="E230" i="9"/>
  <c r="O237" i="9"/>
  <c r="O244" i="9"/>
  <c r="O261" i="9"/>
  <c r="O292" i="9"/>
  <c r="O316" i="9"/>
  <c r="O266" i="9"/>
  <c r="E832" i="9"/>
  <c r="D832" i="9"/>
  <c r="E874" i="9"/>
  <c r="D874" i="9"/>
  <c r="E910" i="9"/>
  <c r="D910" i="9"/>
  <c r="E964" i="9"/>
  <c r="D964" i="9"/>
  <c r="E158" i="9"/>
  <c r="O166" i="9"/>
  <c r="E172" i="9"/>
  <c r="O186" i="9"/>
  <c r="E196" i="9"/>
  <c r="O210" i="9"/>
  <c r="E220" i="9"/>
  <c r="O234" i="9"/>
  <c r="O258" i="9"/>
  <c r="O282" i="9"/>
  <c r="O306" i="9"/>
  <c r="O218" i="9"/>
  <c r="O242" i="9"/>
  <c r="O605" i="9"/>
  <c r="O629" i="9"/>
  <c r="E850" i="9"/>
  <c r="D850" i="9"/>
  <c r="E886" i="9"/>
  <c r="D886" i="9"/>
  <c r="E928" i="9"/>
  <c r="D928" i="9"/>
  <c r="E946" i="9"/>
  <c r="D946" i="9"/>
  <c r="O169" i="9"/>
  <c r="O176" i="9"/>
  <c r="O200" i="9"/>
  <c r="O217" i="9"/>
  <c r="O224" i="9"/>
  <c r="O241" i="9"/>
  <c r="O248" i="9"/>
  <c r="O265" i="9"/>
  <c r="O272" i="9"/>
  <c r="O296" i="9"/>
  <c r="E940" i="9"/>
  <c r="D940" i="9"/>
  <c r="E156" i="9"/>
  <c r="E176" i="9"/>
  <c r="O190" i="9"/>
  <c r="E200" i="9"/>
  <c r="O214" i="9"/>
  <c r="E224" i="9"/>
  <c r="O231" i="9"/>
  <c r="O238" i="9"/>
  <c r="O255" i="9"/>
  <c r="O262" i="9"/>
  <c r="O286" i="9"/>
  <c r="O310" i="9"/>
  <c r="E350" i="9"/>
  <c r="D350" i="9"/>
  <c r="O388" i="9"/>
  <c r="E393" i="9"/>
  <c r="D393" i="9"/>
  <c r="O412" i="9"/>
  <c r="E417" i="9"/>
  <c r="D417" i="9"/>
  <c r="E934" i="9"/>
  <c r="D934" i="9"/>
  <c r="O164" i="9"/>
  <c r="O180" i="9"/>
  <c r="O197" i="9"/>
  <c r="O204" i="9"/>
  <c r="O221" i="9"/>
  <c r="O228" i="9"/>
  <c r="O245" i="9"/>
  <c r="O300" i="9"/>
  <c r="O340" i="9"/>
  <c r="E345" i="9"/>
  <c r="D345" i="9"/>
  <c r="E355" i="9"/>
  <c r="D355" i="9"/>
  <c r="E379" i="9"/>
  <c r="D379" i="9"/>
  <c r="O398" i="9"/>
  <c r="E403" i="9"/>
  <c r="D403" i="9"/>
  <c r="O422" i="9"/>
  <c r="E427" i="9"/>
  <c r="D427" i="9"/>
  <c r="O540" i="9"/>
  <c r="D320" i="9"/>
  <c r="D324" i="9"/>
  <c r="D328" i="9"/>
  <c r="D332" i="9"/>
  <c r="D336" i="9"/>
  <c r="E341" i="9"/>
  <c r="D341" i="9"/>
  <c r="D360" i="9"/>
  <c r="E365" i="9"/>
  <c r="D365" i="9"/>
  <c r="D384" i="9"/>
  <c r="E389" i="9"/>
  <c r="D389" i="9"/>
  <c r="O408" i="9"/>
  <c r="E413" i="9"/>
  <c r="D413" i="9"/>
  <c r="O442" i="9"/>
  <c r="E449" i="9"/>
  <c r="D449" i="9"/>
  <c r="O474" i="9"/>
  <c r="E481" i="9"/>
  <c r="D481" i="9"/>
  <c r="E513" i="9"/>
  <c r="D513" i="9"/>
  <c r="O557" i="9"/>
  <c r="O346" i="9"/>
  <c r="E351" i="9"/>
  <c r="D351" i="9"/>
  <c r="O370" i="9"/>
  <c r="E375" i="9"/>
  <c r="D375" i="9"/>
  <c r="O394" i="9"/>
  <c r="E399" i="9"/>
  <c r="D399" i="9"/>
  <c r="O418" i="9"/>
  <c r="E423" i="9"/>
  <c r="D423" i="9"/>
  <c r="O581" i="9"/>
  <c r="E337" i="9"/>
  <c r="D337" i="9"/>
  <c r="D356" i="9"/>
  <c r="E361" i="9"/>
  <c r="D361" i="9"/>
  <c r="D380" i="9"/>
  <c r="E385" i="9"/>
  <c r="D385" i="9"/>
  <c r="O404" i="9"/>
  <c r="E409" i="9"/>
  <c r="D409" i="9"/>
  <c r="E554" i="9"/>
  <c r="D554" i="9"/>
  <c r="O317" i="9"/>
  <c r="E321" i="9"/>
  <c r="D321" i="9"/>
  <c r="E325" i="9"/>
  <c r="D325" i="9"/>
  <c r="E329" i="9"/>
  <c r="D329" i="9"/>
  <c r="E333" i="9"/>
  <c r="D333" i="9"/>
  <c r="O342" i="9"/>
  <c r="E347" i="9"/>
  <c r="D347" i="9"/>
  <c r="O366" i="9"/>
  <c r="E371" i="9"/>
  <c r="D371" i="9"/>
  <c r="O390" i="9"/>
  <c r="E395" i="9"/>
  <c r="D395" i="9"/>
  <c r="O414" i="9"/>
  <c r="E419" i="9"/>
  <c r="D419" i="9"/>
  <c r="O450" i="9"/>
  <c r="E457" i="9"/>
  <c r="D457" i="9"/>
  <c r="O482" i="9"/>
  <c r="E489" i="9"/>
  <c r="D489" i="9"/>
  <c r="E521" i="9"/>
  <c r="D521" i="9"/>
  <c r="E578" i="9"/>
  <c r="D578" i="9"/>
  <c r="D352" i="9"/>
  <c r="E357" i="9"/>
  <c r="D357" i="9"/>
  <c r="D376" i="9"/>
  <c r="E381" i="9"/>
  <c r="D381" i="9"/>
  <c r="O400" i="9"/>
  <c r="E405" i="9"/>
  <c r="D405" i="9"/>
  <c r="O424" i="9"/>
  <c r="E429" i="9"/>
  <c r="D429" i="9"/>
  <c r="O338" i="9"/>
  <c r="E343" i="9"/>
  <c r="D343" i="9"/>
  <c r="E367" i="9"/>
  <c r="D367" i="9"/>
  <c r="O386" i="9"/>
  <c r="E391" i="9"/>
  <c r="D391" i="9"/>
  <c r="E415" i="9"/>
  <c r="D415" i="9"/>
  <c r="E530" i="9"/>
  <c r="D530" i="9"/>
  <c r="D318" i="9"/>
  <c r="D322" i="9"/>
  <c r="D326" i="9"/>
  <c r="D330" i="9"/>
  <c r="D334" i="9"/>
  <c r="D348" i="9"/>
  <c r="E353" i="9"/>
  <c r="D353" i="9"/>
  <c r="O372" i="9"/>
  <c r="E377" i="9"/>
  <c r="D377" i="9"/>
  <c r="O396" i="9"/>
  <c r="E401" i="9"/>
  <c r="D401" i="9"/>
  <c r="O420" i="9"/>
  <c r="E425" i="9"/>
  <c r="D425" i="9"/>
  <c r="E433" i="9"/>
  <c r="D433" i="9"/>
  <c r="E465" i="9"/>
  <c r="D465" i="9"/>
  <c r="E497" i="9"/>
  <c r="D497" i="9"/>
  <c r="E547" i="9"/>
  <c r="D547" i="9"/>
  <c r="E339" i="9"/>
  <c r="D339" i="9"/>
  <c r="D358" i="9"/>
  <c r="E363" i="9"/>
  <c r="D363" i="9"/>
  <c r="D382" i="9"/>
  <c r="E387" i="9"/>
  <c r="D387" i="9"/>
  <c r="E411" i="9"/>
  <c r="D411" i="9"/>
  <c r="O560" i="9"/>
  <c r="O344" i="9"/>
  <c r="E349" i="9"/>
  <c r="D349" i="9"/>
  <c r="O368" i="9"/>
  <c r="E373" i="9"/>
  <c r="D373" i="9"/>
  <c r="O392" i="9"/>
  <c r="E397" i="9"/>
  <c r="D397" i="9"/>
  <c r="O416" i="9"/>
  <c r="E421" i="9"/>
  <c r="D421" i="9"/>
  <c r="O548" i="9"/>
  <c r="O584" i="9"/>
  <c r="E319" i="9"/>
  <c r="D319" i="9"/>
  <c r="E323" i="9"/>
  <c r="D323" i="9"/>
  <c r="E327" i="9"/>
  <c r="D327" i="9"/>
  <c r="E331" i="9"/>
  <c r="D331" i="9"/>
  <c r="E335" i="9"/>
  <c r="D335" i="9"/>
  <c r="D354" i="9"/>
  <c r="E359" i="9"/>
  <c r="D359" i="9"/>
  <c r="D378" i="9"/>
  <c r="E383" i="9"/>
  <c r="D383" i="9"/>
  <c r="O402" i="9"/>
  <c r="E407" i="9"/>
  <c r="D407" i="9"/>
  <c r="O426" i="9"/>
  <c r="O434" i="9"/>
  <c r="E441" i="9"/>
  <c r="D441" i="9"/>
  <c r="O466" i="9"/>
  <c r="E473" i="9"/>
  <c r="D473" i="9"/>
  <c r="E505" i="9"/>
  <c r="D505" i="9"/>
  <c r="O536" i="9"/>
  <c r="O564" i="9"/>
  <c r="O572" i="9"/>
  <c r="O571" i="9"/>
  <c r="O595" i="9"/>
  <c r="O602" i="9"/>
  <c r="O619" i="9"/>
  <c r="O626" i="9"/>
  <c r="O643" i="9"/>
  <c r="O537" i="9"/>
  <c r="O544" i="9"/>
  <c r="O561" i="9"/>
  <c r="O585" i="9"/>
  <c r="O592" i="9"/>
  <c r="O609" i="9"/>
  <c r="O616" i="9"/>
  <c r="O657" i="9"/>
  <c r="D527" i="9"/>
  <c r="D534" i="9"/>
  <c r="O551" i="9"/>
  <c r="D558" i="9"/>
  <c r="O575" i="9"/>
  <c r="D582" i="9"/>
  <c r="O599" i="9"/>
  <c r="O606" i="9"/>
  <c r="O623" i="9"/>
  <c r="O630" i="9"/>
  <c r="O647" i="9"/>
  <c r="D541" i="9"/>
  <c r="O565" i="9"/>
  <c r="O589" i="9"/>
  <c r="O613" i="9"/>
  <c r="O637" i="9"/>
  <c r="O661" i="9"/>
  <c r="O538" i="9"/>
  <c r="O555" i="9"/>
  <c r="O562" i="9"/>
  <c r="O586" i="9"/>
  <c r="O603" i="9"/>
  <c r="O610" i="9"/>
  <c r="O627" i="9"/>
  <c r="O634" i="9"/>
  <c r="O651" i="9"/>
  <c r="D669" i="9"/>
  <c r="E669" i="9"/>
  <c r="D528" i="9"/>
  <c r="D545" i="9"/>
  <c r="D552" i="9"/>
  <c r="O569" i="9"/>
  <c r="D576" i="9"/>
  <c r="O593" i="9"/>
  <c r="O600" i="9"/>
  <c r="O617" i="9"/>
  <c r="O624" i="9"/>
  <c r="O641" i="9"/>
  <c r="D437" i="9"/>
  <c r="D445" i="9"/>
  <c r="D453" i="9"/>
  <c r="D461" i="9"/>
  <c r="D469" i="9"/>
  <c r="D477" i="9"/>
  <c r="D485" i="9"/>
  <c r="D493" i="9"/>
  <c r="D501" i="9"/>
  <c r="D509" i="9"/>
  <c r="D517" i="9"/>
  <c r="D525" i="9"/>
  <c r="D535" i="9"/>
  <c r="D542" i="9"/>
  <c r="O559" i="9"/>
  <c r="D566" i="9"/>
  <c r="O583" i="9"/>
  <c r="O590" i="9"/>
  <c r="O607" i="9"/>
  <c r="O614" i="9"/>
  <c r="O631" i="9"/>
  <c r="O638" i="9"/>
  <c r="O549" i="9"/>
  <c r="O556" i="9"/>
  <c r="O573" i="9"/>
  <c r="O580" i="9"/>
  <c r="O597" i="9"/>
  <c r="O604" i="9"/>
  <c r="O621" i="9"/>
  <c r="O628" i="9"/>
  <c r="O645" i="9"/>
  <c r="O539" i="9"/>
  <c r="O546" i="9"/>
  <c r="O563" i="9"/>
  <c r="O570" i="9"/>
  <c r="O587" i="9"/>
  <c r="O594" i="9"/>
  <c r="O611" i="9"/>
  <c r="O635" i="9"/>
  <c r="O659" i="9"/>
  <c r="D435" i="9"/>
  <c r="D443" i="9"/>
  <c r="D451" i="9"/>
  <c r="D459" i="9"/>
  <c r="D467" i="9"/>
  <c r="D475" i="9"/>
  <c r="D483" i="9"/>
  <c r="D491" i="9"/>
  <c r="D499" i="9"/>
  <c r="D507" i="9"/>
  <c r="D515" i="9"/>
  <c r="D523" i="9"/>
  <c r="D529" i="9"/>
  <c r="O553" i="9"/>
  <c r="O577" i="9"/>
  <c r="O601" i="9"/>
  <c r="O608" i="9"/>
  <c r="O625" i="9"/>
  <c r="O649" i="9"/>
  <c r="D676" i="9"/>
  <c r="E676" i="9"/>
  <c r="O526" i="9"/>
  <c r="O543" i="9"/>
  <c r="O550" i="9"/>
  <c r="O574" i="9"/>
  <c r="O591" i="9"/>
  <c r="O598" i="9"/>
  <c r="O615" i="9"/>
  <c r="O622" i="9"/>
  <c r="O639" i="9"/>
  <c r="O663" i="9"/>
  <c r="O680" i="9"/>
  <c r="O684" i="9"/>
  <c r="O688" i="9"/>
  <c r="O692" i="9"/>
  <c r="O696" i="9"/>
  <c r="O700" i="9"/>
  <c r="O704" i="9"/>
  <c r="O708" i="9"/>
  <c r="O712" i="9"/>
  <c r="O716" i="9"/>
  <c r="O720" i="9"/>
  <c r="O724" i="9"/>
  <c r="O728" i="9"/>
  <c r="O732" i="9"/>
  <c r="O736" i="9"/>
  <c r="O740" i="9"/>
  <c r="O744" i="9"/>
  <c r="O748" i="9"/>
  <c r="O752" i="9"/>
  <c r="O756" i="9"/>
  <c r="O760" i="9"/>
  <c r="O764" i="9"/>
  <c r="O768" i="9"/>
  <c r="O772" i="9"/>
  <c r="O776" i="9"/>
  <c r="O780" i="9"/>
  <c r="O784" i="9"/>
  <c r="O792" i="9"/>
  <c r="O796" i="9"/>
  <c r="O800" i="9"/>
  <c r="O804" i="9"/>
  <c r="O808" i="9"/>
  <c r="O812" i="9"/>
  <c r="O816" i="9"/>
  <c r="O820" i="9"/>
  <c r="O824" i="9"/>
  <c r="O828" i="9"/>
  <c r="E666" i="9"/>
  <c r="O673" i="9"/>
  <c r="E680" i="9"/>
  <c r="E684" i="9"/>
  <c r="E688" i="9"/>
  <c r="E692" i="9"/>
  <c r="E696" i="9"/>
  <c r="E700" i="9"/>
  <c r="E704" i="9"/>
  <c r="E708" i="9"/>
  <c r="E712" i="9"/>
  <c r="E716" i="9"/>
  <c r="E720" i="9"/>
  <c r="E724" i="9"/>
  <c r="E728" i="9"/>
  <c r="E732" i="9"/>
  <c r="E736" i="9"/>
  <c r="E740" i="9"/>
  <c r="E744" i="9"/>
  <c r="E748" i="9"/>
  <c r="O677" i="9"/>
  <c r="O681" i="9"/>
  <c r="O685" i="9"/>
  <c r="O689" i="9"/>
  <c r="O693" i="9"/>
  <c r="O697" i="9"/>
  <c r="O701" i="9"/>
  <c r="O709" i="9"/>
  <c r="O713" i="9"/>
  <c r="O717" i="9"/>
  <c r="O725" i="9"/>
  <c r="O729" i="9"/>
  <c r="O733" i="9"/>
  <c r="O737" i="9"/>
  <c r="O741" i="9"/>
  <c r="O745" i="9"/>
  <c r="O753" i="9"/>
  <c r="O757" i="9"/>
  <c r="O761" i="9"/>
  <c r="O765" i="9"/>
  <c r="O773" i="9"/>
  <c r="O777" i="9"/>
  <c r="O781" i="9"/>
  <c r="O785" i="9"/>
  <c r="O789" i="9"/>
  <c r="O793" i="9"/>
  <c r="O797" i="9"/>
  <c r="O801" i="9"/>
  <c r="O805" i="9"/>
  <c r="O809" i="9"/>
  <c r="O813" i="9"/>
  <c r="O817" i="9"/>
  <c r="O821" i="9"/>
  <c r="O825" i="9"/>
  <c r="O829" i="9"/>
  <c r="O667" i="9"/>
  <c r="E667" i="9"/>
  <c r="E674" i="9"/>
  <c r="O671" i="9"/>
  <c r="O678" i="9"/>
  <c r="O682" i="9"/>
  <c r="O686" i="9"/>
  <c r="O690" i="9"/>
  <c r="O694" i="9"/>
  <c r="O698" i="9"/>
  <c r="O702" i="9"/>
  <c r="O706" i="9"/>
  <c r="O710" i="9"/>
  <c r="O714" i="9"/>
  <c r="O718" i="9"/>
  <c r="O722" i="9"/>
  <c r="O726" i="9"/>
  <c r="O730" i="9"/>
  <c r="O734" i="9"/>
  <c r="O738" i="9"/>
  <c r="O742" i="9"/>
  <c r="O746" i="9"/>
  <c r="O750" i="9"/>
  <c r="O754" i="9"/>
  <c r="O758" i="9"/>
  <c r="O762" i="9"/>
  <c r="O766" i="9"/>
  <c r="O770" i="9"/>
  <c r="O774" i="9"/>
  <c r="O778" i="9"/>
  <c r="O782" i="9"/>
  <c r="O786" i="9"/>
  <c r="O794" i="9"/>
  <c r="O798" i="9"/>
  <c r="O802" i="9"/>
  <c r="O806" i="9"/>
  <c r="O810" i="9"/>
  <c r="O814" i="9"/>
  <c r="O818" i="9"/>
  <c r="O822" i="9"/>
  <c r="O826" i="9"/>
  <c r="E671" i="9"/>
  <c r="E678" i="9"/>
  <c r="E682" i="9"/>
  <c r="E686" i="9"/>
  <c r="E690" i="9"/>
  <c r="E694" i="9"/>
  <c r="E698" i="9"/>
  <c r="E702" i="9"/>
  <c r="E706" i="9"/>
  <c r="E710" i="9"/>
  <c r="E714" i="9"/>
  <c r="E718" i="9"/>
  <c r="E722" i="9"/>
  <c r="E726" i="9"/>
  <c r="E730" i="9"/>
  <c r="E734" i="9"/>
  <c r="E738" i="9"/>
  <c r="E742" i="9"/>
  <c r="E746" i="9"/>
  <c r="O675" i="9"/>
  <c r="O679" i="9"/>
  <c r="O683" i="9"/>
  <c r="O687" i="9"/>
  <c r="O691" i="9"/>
  <c r="O695" i="9"/>
  <c r="O699" i="9"/>
  <c r="O703" i="9"/>
  <c r="O707" i="9"/>
  <c r="O711" i="9"/>
  <c r="O715" i="9"/>
  <c r="O719" i="9"/>
  <c r="O723" i="9"/>
  <c r="O727" i="9"/>
  <c r="O731" i="9"/>
  <c r="O735" i="9"/>
  <c r="O739" i="9"/>
  <c r="O743" i="9"/>
  <c r="O747" i="9"/>
  <c r="O751" i="9"/>
  <c r="O755" i="9"/>
  <c r="O759" i="9"/>
  <c r="O767" i="9"/>
  <c r="O771" i="9"/>
  <c r="O775" i="9"/>
  <c r="O783" i="9"/>
  <c r="O791" i="9"/>
  <c r="O795" i="9"/>
  <c r="O807" i="9"/>
  <c r="O811" i="9"/>
  <c r="O815" i="9"/>
  <c r="O819" i="9"/>
  <c r="O823" i="9"/>
  <c r="E679" i="9"/>
  <c r="E683" i="9"/>
  <c r="E687" i="9"/>
  <c r="E691" i="9"/>
  <c r="E695" i="9"/>
  <c r="E699" i="9"/>
  <c r="E703" i="9"/>
  <c r="E707" i="9"/>
  <c r="E711" i="9"/>
  <c r="E715" i="9"/>
  <c r="E719" i="9"/>
  <c r="E723" i="9"/>
  <c r="E727" i="9"/>
  <c r="E731" i="9"/>
  <c r="E735" i="9"/>
  <c r="E739" i="9"/>
  <c r="E743" i="9"/>
  <c r="E747" i="9"/>
  <c r="E751" i="9"/>
  <c r="E755" i="9"/>
  <c r="E833" i="9"/>
  <c r="D833" i="9"/>
  <c r="E839" i="9"/>
  <c r="D839" i="9"/>
  <c r="E845" i="9"/>
  <c r="D845" i="9"/>
  <c r="E851" i="9"/>
  <c r="D851" i="9"/>
  <c r="E857" i="9"/>
  <c r="D857" i="9"/>
  <c r="E863" i="9"/>
  <c r="D863" i="9"/>
  <c r="E869" i="9"/>
  <c r="D869" i="9"/>
  <c r="E875" i="9"/>
  <c r="D875" i="9"/>
  <c r="E834" i="9"/>
  <c r="D834" i="9"/>
  <c r="E840" i="9"/>
  <c r="D840" i="9"/>
  <c r="E846" i="9"/>
  <c r="D846" i="9"/>
  <c r="E852" i="9"/>
  <c r="D852" i="9"/>
  <c r="E858" i="9"/>
  <c r="D858" i="9"/>
  <c r="E864" i="9"/>
  <c r="D864" i="9"/>
  <c r="E870" i="9"/>
  <c r="D870" i="9"/>
  <c r="E876" i="9"/>
  <c r="D876" i="9"/>
  <c r="E882" i="9"/>
  <c r="D882" i="9"/>
  <c r="E888" i="9"/>
  <c r="D888" i="9"/>
  <c r="E894" i="9"/>
  <c r="D894" i="9"/>
  <c r="E900" i="9"/>
  <c r="D900" i="9"/>
  <c r="E906" i="9"/>
  <c r="D906" i="9"/>
  <c r="E912" i="9"/>
  <c r="D912" i="9"/>
  <c r="E918" i="9"/>
  <c r="D918" i="9"/>
  <c r="E924" i="9"/>
  <c r="D924" i="9"/>
  <c r="E930" i="9"/>
  <c r="D930" i="9"/>
  <c r="E936" i="9"/>
  <c r="D936" i="9"/>
  <c r="E942" i="9"/>
  <c r="D942" i="9"/>
  <c r="E948" i="9"/>
  <c r="D948" i="9"/>
  <c r="E954" i="9"/>
  <c r="D954" i="9"/>
  <c r="E960" i="9"/>
  <c r="D960" i="9"/>
  <c r="E966" i="9"/>
  <c r="D966" i="9"/>
  <c r="E972" i="9"/>
  <c r="D972" i="9"/>
  <c r="E978" i="9"/>
  <c r="D978" i="9"/>
  <c r="E984" i="9"/>
  <c r="D984" i="9"/>
  <c r="E990" i="9"/>
  <c r="D990" i="9"/>
  <c r="E996" i="9"/>
  <c r="D996" i="9"/>
  <c r="E835" i="9"/>
  <c r="D835" i="9"/>
  <c r="E841" i="9"/>
  <c r="D841" i="9"/>
  <c r="E847" i="9"/>
  <c r="D847" i="9"/>
  <c r="E853" i="9"/>
  <c r="D853" i="9"/>
  <c r="E859" i="9"/>
  <c r="D859" i="9"/>
  <c r="E865" i="9"/>
  <c r="D865" i="9"/>
  <c r="E871" i="9"/>
  <c r="D871" i="9"/>
  <c r="E877" i="9"/>
  <c r="D877" i="9"/>
  <c r="E836" i="9"/>
  <c r="D836" i="9"/>
  <c r="E842" i="9"/>
  <c r="D842" i="9"/>
  <c r="E848" i="9"/>
  <c r="D848" i="9"/>
  <c r="E854" i="9"/>
  <c r="D854" i="9"/>
  <c r="E860" i="9"/>
  <c r="D860" i="9"/>
  <c r="E866" i="9"/>
  <c r="D866" i="9"/>
  <c r="E872" i="9"/>
  <c r="D872" i="9"/>
  <c r="E878" i="9"/>
  <c r="D878" i="9"/>
  <c r="E884" i="9"/>
  <c r="D884" i="9"/>
  <c r="E890" i="9"/>
  <c r="D890" i="9"/>
  <c r="E896" i="9"/>
  <c r="D896" i="9"/>
  <c r="E902" i="9"/>
  <c r="D902" i="9"/>
  <c r="E908" i="9"/>
  <c r="D908" i="9"/>
  <c r="E914" i="9"/>
  <c r="D914" i="9"/>
  <c r="E920" i="9"/>
  <c r="D920" i="9"/>
  <c r="E926" i="9"/>
  <c r="D926" i="9"/>
  <c r="E932" i="9"/>
  <c r="D932" i="9"/>
  <c r="E938" i="9"/>
  <c r="D938" i="9"/>
  <c r="E944" i="9"/>
  <c r="D944" i="9"/>
  <c r="E950" i="9"/>
  <c r="D950" i="9"/>
  <c r="E956" i="9"/>
  <c r="D956" i="9"/>
  <c r="E962" i="9"/>
  <c r="D962" i="9"/>
  <c r="E968" i="9"/>
  <c r="D968" i="9"/>
  <c r="E974" i="9"/>
  <c r="D974" i="9"/>
  <c r="E980" i="9"/>
  <c r="D980" i="9"/>
  <c r="E986" i="9"/>
  <c r="D986" i="9"/>
  <c r="E992" i="9"/>
  <c r="D992" i="9"/>
  <c r="E998" i="9"/>
  <c r="D998" i="9"/>
  <c r="E831" i="9"/>
  <c r="D831" i="9"/>
  <c r="E837" i="9"/>
  <c r="D837" i="9"/>
  <c r="E843" i="9"/>
  <c r="D843" i="9"/>
  <c r="E849" i="9"/>
  <c r="D849" i="9"/>
  <c r="E855" i="9"/>
  <c r="D855" i="9"/>
  <c r="E861" i="9"/>
  <c r="D861" i="9"/>
  <c r="E867" i="9"/>
  <c r="D867" i="9"/>
  <c r="E873" i="9"/>
  <c r="D873" i="9"/>
  <c r="D879" i="9"/>
  <c r="D881" i="9"/>
  <c r="D883" i="9"/>
  <c r="D885" i="9"/>
  <c r="D887" i="9"/>
  <c r="D889" i="9"/>
  <c r="D891" i="9"/>
  <c r="D893" i="9"/>
  <c r="D895" i="9"/>
  <c r="D897" i="9"/>
  <c r="D899" i="9"/>
  <c r="D901" i="9"/>
  <c r="D903" i="9"/>
  <c r="D905" i="9"/>
  <c r="D907" i="9"/>
  <c r="D909" i="9"/>
  <c r="D911" i="9"/>
  <c r="D913" i="9"/>
  <c r="D915" i="9"/>
  <c r="D917" i="9"/>
  <c r="D919" i="9"/>
  <c r="D921" i="9"/>
  <c r="D923" i="9"/>
  <c r="D925" i="9"/>
  <c r="D927" i="9"/>
  <c r="D929" i="9"/>
  <c r="D931" i="9"/>
  <c r="D933" i="9"/>
  <c r="D935" i="9"/>
  <c r="D937" i="9"/>
  <c r="D939" i="9"/>
  <c r="D941" i="9"/>
  <c r="D943" i="9"/>
  <c r="D945" i="9"/>
  <c r="D947" i="9"/>
  <c r="D949" i="9"/>
  <c r="D951" i="9"/>
  <c r="D953" i="9"/>
  <c r="D955" i="9"/>
  <c r="D957" i="9"/>
  <c r="D959" i="9"/>
  <c r="D961" i="9"/>
  <c r="D963" i="9"/>
  <c r="D965" i="9"/>
  <c r="D967" i="9"/>
  <c r="D969" i="9"/>
  <c r="D971" i="9"/>
  <c r="D973" i="9"/>
  <c r="D975" i="9"/>
  <c r="D977" i="9"/>
  <c r="D979" i="9"/>
  <c r="D981" i="9"/>
  <c r="D983" i="9"/>
  <c r="D985" i="9"/>
  <c r="D987" i="9"/>
  <c r="D989" i="9"/>
  <c r="D991" i="9"/>
  <c r="D993" i="9"/>
  <c r="D995" i="9"/>
  <c r="D997" i="9"/>
  <c r="D999" i="9"/>
  <c r="E186" i="8"/>
  <c r="D186" i="8"/>
  <c r="E21" i="8"/>
  <c r="D21" i="8"/>
  <c r="E29" i="8"/>
  <c r="D29" i="8"/>
  <c r="E37" i="8"/>
  <c r="D37" i="8"/>
  <c r="E45" i="8"/>
  <c r="D45" i="8"/>
  <c r="E53" i="8"/>
  <c r="D53" i="8"/>
  <c r="E61" i="8"/>
  <c r="D61" i="8"/>
  <c r="E69" i="8"/>
  <c r="D69" i="8"/>
  <c r="E77" i="8"/>
  <c r="D77" i="8"/>
  <c r="E85" i="8"/>
  <c r="D85" i="8"/>
  <c r="E93" i="8"/>
  <c r="D93" i="8"/>
  <c r="E101" i="8"/>
  <c r="D101" i="8"/>
  <c r="E109" i="8"/>
  <c r="D109" i="8"/>
  <c r="E117" i="8"/>
  <c r="D117" i="8"/>
  <c r="E125" i="8"/>
  <c r="D125" i="8"/>
  <c r="E133" i="8"/>
  <c r="D133" i="8"/>
  <c r="E141" i="8"/>
  <c r="D141" i="8"/>
  <c r="E149" i="8"/>
  <c r="D149" i="8"/>
  <c r="E157" i="8"/>
  <c r="D157" i="8"/>
  <c r="O229" i="8"/>
  <c r="D251" i="8"/>
  <c r="E294" i="8"/>
  <c r="D294" i="8"/>
  <c r="O401" i="8"/>
  <c r="D517" i="8"/>
  <c r="E517" i="8"/>
  <c r="E174" i="8"/>
  <c r="D174" i="8"/>
  <c r="E204" i="8"/>
  <c r="D204" i="8"/>
  <c r="O238" i="8"/>
  <c r="D727" i="8"/>
  <c r="E727" i="8"/>
  <c r="O933" i="8"/>
  <c r="O226" i="8"/>
  <c r="E235" i="8"/>
  <c r="D235" i="8"/>
  <c r="O242" i="8"/>
  <c r="O261" i="8"/>
  <c r="O309" i="8"/>
  <c r="D654" i="8"/>
  <c r="E654" i="8"/>
  <c r="O981" i="8"/>
  <c r="E16" i="8"/>
  <c r="E24" i="8"/>
  <c r="E32" i="8"/>
  <c r="E40" i="8"/>
  <c r="E48" i="8"/>
  <c r="E56" i="8"/>
  <c r="E64" i="8"/>
  <c r="E72" i="8"/>
  <c r="E80" i="8"/>
  <c r="E88" i="8"/>
  <c r="E96" i="8"/>
  <c r="E104" i="8"/>
  <c r="E112" i="8"/>
  <c r="E120" i="8"/>
  <c r="E128" i="8"/>
  <c r="E136" i="8"/>
  <c r="E144" i="8"/>
  <c r="E152" i="8"/>
  <c r="E160" i="8"/>
  <c r="D239" i="8"/>
  <c r="D248" i="8"/>
  <c r="O275" i="8"/>
  <c r="D285" i="8"/>
  <c r="O345" i="8"/>
  <c r="O385" i="8"/>
  <c r="E168" i="8"/>
  <c r="D168" i="8"/>
  <c r="E192" i="8"/>
  <c r="D192" i="8"/>
  <c r="E19" i="8"/>
  <c r="D19" i="8"/>
  <c r="E27" i="8"/>
  <c r="D27" i="8"/>
  <c r="E35" i="8"/>
  <c r="D35" i="8"/>
  <c r="E43" i="8"/>
  <c r="D43" i="8"/>
  <c r="E51" i="8"/>
  <c r="D51" i="8"/>
  <c r="E59" i="8"/>
  <c r="D59" i="8"/>
  <c r="E67" i="8"/>
  <c r="D67" i="8"/>
  <c r="E75" i="8"/>
  <c r="D75" i="8"/>
  <c r="E83" i="8"/>
  <c r="D83" i="8"/>
  <c r="E91" i="8"/>
  <c r="D91" i="8"/>
  <c r="E99" i="8"/>
  <c r="D99" i="8"/>
  <c r="E107" i="8"/>
  <c r="D107" i="8"/>
  <c r="E115" i="8"/>
  <c r="D115" i="8"/>
  <c r="E123" i="8"/>
  <c r="D123" i="8"/>
  <c r="E131" i="8"/>
  <c r="D131" i="8"/>
  <c r="E139" i="8"/>
  <c r="D139" i="8"/>
  <c r="E147" i="8"/>
  <c r="D147" i="8"/>
  <c r="E155" i="8"/>
  <c r="D155" i="8"/>
  <c r="E163" i="8"/>
  <c r="D163" i="8"/>
  <c r="E166" i="8"/>
  <c r="D166" i="8"/>
  <c r="E169" i="8"/>
  <c r="D169" i="8"/>
  <c r="E172" i="8"/>
  <c r="D172" i="8"/>
  <c r="E175" i="8"/>
  <c r="D175" i="8"/>
  <c r="E178" i="8"/>
  <c r="D178" i="8"/>
  <c r="E181" i="8"/>
  <c r="D181" i="8"/>
  <c r="E184" i="8"/>
  <c r="D184" i="8"/>
  <c r="E190" i="8"/>
  <c r="D190" i="8"/>
  <c r="E196" i="8"/>
  <c r="D196" i="8"/>
  <c r="E202" i="8"/>
  <c r="D202" i="8"/>
  <c r="E208" i="8"/>
  <c r="D208" i="8"/>
  <c r="E214" i="8"/>
  <c r="D214" i="8"/>
  <c r="E220" i="8"/>
  <c r="D220" i="8"/>
  <c r="O252" i="8"/>
  <c r="O255" i="8"/>
  <c r="O299" i="8"/>
  <c r="O320" i="8"/>
  <c r="O327" i="8"/>
  <c r="E171" i="8"/>
  <c r="D171" i="8"/>
  <c r="E236" i="8"/>
  <c r="D236" i="8"/>
  <c r="O262" i="8"/>
  <c r="O369" i="8"/>
  <c r="E270" i="8"/>
  <c r="D270" i="8"/>
  <c r="E976" i="8"/>
  <c r="D976" i="8"/>
  <c r="E14" i="8"/>
  <c r="E22" i="8"/>
  <c r="E30" i="8"/>
  <c r="E38" i="8"/>
  <c r="E46" i="8"/>
  <c r="E54" i="8"/>
  <c r="E62" i="8"/>
  <c r="E70" i="8"/>
  <c r="E78" i="8"/>
  <c r="E86" i="8"/>
  <c r="E94" i="8"/>
  <c r="E102" i="8"/>
  <c r="O227" i="8"/>
  <c r="E249" i="8"/>
  <c r="D249" i="8"/>
  <c r="O272" i="8"/>
  <c r="O279" i="8"/>
  <c r="O286" i="8"/>
  <c r="E331" i="8"/>
  <c r="D331" i="8"/>
  <c r="E17" i="8"/>
  <c r="D17" i="8"/>
  <c r="E25" i="8"/>
  <c r="D25" i="8"/>
  <c r="E33" i="8"/>
  <c r="D33" i="8"/>
  <c r="E41" i="8"/>
  <c r="D41" i="8"/>
  <c r="E49" i="8"/>
  <c r="D49" i="8"/>
  <c r="E57" i="8"/>
  <c r="D57" i="8"/>
  <c r="E65" i="8"/>
  <c r="D65" i="8"/>
  <c r="E73" i="8"/>
  <c r="D73" i="8"/>
  <c r="E81" i="8"/>
  <c r="D81" i="8"/>
  <c r="E89" i="8"/>
  <c r="D89" i="8"/>
  <c r="E97" i="8"/>
  <c r="D97" i="8"/>
  <c r="E105" i="8"/>
  <c r="D105" i="8"/>
  <c r="E113" i="8"/>
  <c r="D113" i="8"/>
  <c r="E121" i="8"/>
  <c r="D121" i="8"/>
  <c r="E129" i="8"/>
  <c r="D129" i="8"/>
  <c r="E137" i="8"/>
  <c r="D137" i="8"/>
  <c r="E145" i="8"/>
  <c r="D145" i="8"/>
  <c r="E153" i="8"/>
  <c r="D153" i="8"/>
  <c r="E161" i="8"/>
  <c r="D161" i="8"/>
  <c r="O240" i="8"/>
  <c r="E246" i="8"/>
  <c r="D246" i="8"/>
  <c r="O266" i="8"/>
  <c r="D296" i="8"/>
  <c r="O314" i="8"/>
  <c r="O353" i="8"/>
  <c r="E177" i="8"/>
  <c r="D177" i="8"/>
  <c r="E198" i="8"/>
  <c r="D198" i="8"/>
  <c r="E222" i="8"/>
  <c r="D222" i="8"/>
  <c r="O361" i="8"/>
  <c r="E164" i="8"/>
  <c r="D164" i="8"/>
  <c r="E167" i="8"/>
  <c r="D167" i="8"/>
  <c r="E170" i="8"/>
  <c r="D170" i="8"/>
  <c r="E173" i="8"/>
  <c r="D173" i="8"/>
  <c r="E176" i="8"/>
  <c r="D176" i="8"/>
  <c r="E179" i="8"/>
  <c r="D179" i="8"/>
  <c r="E182" i="8"/>
  <c r="D182" i="8"/>
  <c r="E188" i="8"/>
  <c r="D188" i="8"/>
  <c r="E194" i="8"/>
  <c r="D194" i="8"/>
  <c r="E200" i="8"/>
  <c r="D200" i="8"/>
  <c r="E206" i="8"/>
  <c r="D206" i="8"/>
  <c r="E212" i="8"/>
  <c r="D212" i="8"/>
  <c r="E218" i="8"/>
  <c r="D218" i="8"/>
  <c r="O253" i="8"/>
  <c r="E259" i="8"/>
  <c r="D259" i="8"/>
  <c r="O263" i="8"/>
  <c r="E273" i="8"/>
  <c r="D273" i="8"/>
  <c r="O290" i="8"/>
  <c r="O317" i="8"/>
  <c r="O393" i="8"/>
  <c r="O298" i="8"/>
  <c r="E952" i="8"/>
  <c r="D952" i="8"/>
  <c r="E12" i="8"/>
  <c r="E20" i="8"/>
  <c r="E28" i="8"/>
  <c r="E36" i="8"/>
  <c r="E44" i="8"/>
  <c r="E52" i="8"/>
  <c r="E60" i="8"/>
  <c r="E68" i="8"/>
  <c r="E76" i="8"/>
  <c r="E84" i="8"/>
  <c r="E92" i="8"/>
  <c r="E100" i="8"/>
  <c r="E108" i="8"/>
  <c r="E116" i="8"/>
  <c r="E124" i="8"/>
  <c r="E132" i="8"/>
  <c r="E140" i="8"/>
  <c r="E148" i="8"/>
  <c r="E156" i="8"/>
  <c r="O228" i="8"/>
  <c r="D237" i="8"/>
  <c r="O250" i="8"/>
  <c r="E297" i="8"/>
  <c r="D297" i="8"/>
  <c r="E307" i="8"/>
  <c r="D307" i="8"/>
  <c r="E165" i="8"/>
  <c r="D165" i="8"/>
  <c r="E210" i="8"/>
  <c r="D210" i="8"/>
  <c r="E284" i="8"/>
  <c r="D284" i="8"/>
  <c r="E928" i="8"/>
  <c r="D928" i="8"/>
  <c r="E15" i="8"/>
  <c r="D15" i="8"/>
  <c r="E23" i="8"/>
  <c r="D23" i="8"/>
  <c r="E31" i="8"/>
  <c r="D31" i="8"/>
  <c r="E39" i="8"/>
  <c r="D39" i="8"/>
  <c r="E47" i="8"/>
  <c r="D47" i="8"/>
  <c r="E55" i="8"/>
  <c r="D55" i="8"/>
  <c r="E63" i="8"/>
  <c r="D63" i="8"/>
  <c r="E71" i="8"/>
  <c r="D71" i="8"/>
  <c r="E79" i="8"/>
  <c r="D79" i="8"/>
  <c r="E87" i="8"/>
  <c r="D87" i="8"/>
  <c r="E95" i="8"/>
  <c r="D95" i="8"/>
  <c r="E103" i="8"/>
  <c r="D103" i="8"/>
  <c r="E111" i="8"/>
  <c r="D111" i="8"/>
  <c r="E119" i="8"/>
  <c r="D119" i="8"/>
  <c r="E127" i="8"/>
  <c r="D127" i="8"/>
  <c r="E135" i="8"/>
  <c r="D135" i="8"/>
  <c r="E143" i="8"/>
  <c r="D143" i="8"/>
  <c r="E151" i="8"/>
  <c r="D151" i="8"/>
  <c r="E159" i="8"/>
  <c r="D159" i="8"/>
  <c r="O224" i="8"/>
  <c r="E283" i="8"/>
  <c r="D283" i="8"/>
  <c r="O377" i="8"/>
  <c r="E180" i="8"/>
  <c r="D180" i="8"/>
  <c r="E216" i="8"/>
  <c r="D216" i="8"/>
  <c r="D748" i="8"/>
  <c r="E748" i="8"/>
  <c r="O957" i="8"/>
  <c r="E225" i="8"/>
  <c r="D225" i="8"/>
  <c r="O241" i="8"/>
  <c r="E260" i="8"/>
  <c r="D260" i="8"/>
  <c r="O274" i="8"/>
  <c r="E318" i="8"/>
  <c r="D318" i="8"/>
  <c r="O337" i="8"/>
  <c r="O573" i="8"/>
  <c r="D600" i="8"/>
  <c r="E600" i="8"/>
  <c r="O613" i="8"/>
  <c r="D658" i="8"/>
  <c r="E658" i="8"/>
  <c r="D722" i="8"/>
  <c r="E722" i="8"/>
  <c r="D738" i="8"/>
  <c r="E738" i="8"/>
  <c r="D793" i="8"/>
  <c r="E793" i="8"/>
  <c r="O341" i="8"/>
  <c r="O349" i="8"/>
  <c r="O357" i="8"/>
  <c r="O365" i="8"/>
  <c r="O373" i="8"/>
  <c r="O381" i="8"/>
  <c r="O389" i="8"/>
  <c r="O397" i="8"/>
  <c r="O405" i="8"/>
  <c r="O413" i="8"/>
  <c r="O421" i="8"/>
  <c r="O437" i="8"/>
  <c r="O445" i="8"/>
  <c r="O453" i="8"/>
  <c r="O461" i="8"/>
  <c r="O469" i="8"/>
  <c r="O477" i="8"/>
  <c r="O485" i="8"/>
  <c r="O493" i="8"/>
  <c r="O501" i="8"/>
  <c r="D552" i="8"/>
  <c r="E552" i="8"/>
  <c r="E573" i="8"/>
  <c r="D630" i="8"/>
  <c r="E630" i="8"/>
  <c r="O717" i="8"/>
  <c r="E336" i="8"/>
  <c r="D507" i="8"/>
  <c r="E507" i="8"/>
  <c r="D584" i="8"/>
  <c r="E584" i="8"/>
  <c r="D784" i="8"/>
  <c r="E784" i="8"/>
  <c r="O789" i="8"/>
  <c r="O549" i="8"/>
  <c r="D560" i="8"/>
  <c r="E560" i="8"/>
  <c r="O568" i="8"/>
  <c r="D691" i="8"/>
  <c r="E691" i="8"/>
  <c r="D707" i="8"/>
  <c r="E707" i="8"/>
  <c r="D712" i="8"/>
  <c r="E712" i="8"/>
  <c r="O355" i="8"/>
  <c r="O363" i="8"/>
  <c r="O371" i="8"/>
  <c r="O379" i="8"/>
  <c r="O387" i="8"/>
  <c r="O395" i="8"/>
  <c r="O411" i="8"/>
  <c r="O427" i="8"/>
  <c r="O435" i="8"/>
  <c r="O451" i="8"/>
  <c r="O459" i="8"/>
  <c r="O467" i="8"/>
  <c r="O475" i="8"/>
  <c r="O483" i="8"/>
  <c r="O491" i="8"/>
  <c r="O499" i="8"/>
  <c r="D528" i="8"/>
  <c r="E528" i="8"/>
  <c r="E549" i="8"/>
  <c r="E568" i="8"/>
  <c r="D686" i="8"/>
  <c r="E686" i="8"/>
  <c r="D702" i="8"/>
  <c r="E702" i="8"/>
  <c r="D775" i="8"/>
  <c r="E775" i="8"/>
  <c r="D780" i="8"/>
  <c r="E780" i="8"/>
  <c r="D308" i="8"/>
  <c r="D321" i="8"/>
  <c r="D332" i="8"/>
  <c r="E342" i="8"/>
  <c r="E350" i="8"/>
  <c r="E358" i="8"/>
  <c r="E366" i="8"/>
  <c r="E374" i="8"/>
  <c r="E382" i="8"/>
  <c r="E390" i="8"/>
  <c r="E398" i="8"/>
  <c r="E406" i="8"/>
  <c r="E414" i="8"/>
  <c r="E422" i="8"/>
  <c r="E430" i="8"/>
  <c r="E438" i="8"/>
  <c r="E446" i="8"/>
  <c r="E454" i="8"/>
  <c r="E462" i="8"/>
  <c r="E470" i="8"/>
  <c r="E478" i="8"/>
  <c r="O592" i="8"/>
  <c r="O681" i="8"/>
  <c r="D183" i="8"/>
  <c r="D185" i="8"/>
  <c r="D187" i="8"/>
  <c r="D189" i="8"/>
  <c r="D191" i="8"/>
  <c r="D193" i="8"/>
  <c r="D195" i="8"/>
  <c r="D197" i="8"/>
  <c r="D199" i="8"/>
  <c r="D201" i="8"/>
  <c r="D203" i="8"/>
  <c r="D205" i="8"/>
  <c r="D207" i="8"/>
  <c r="D209" i="8"/>
  <c r="D211" i="8"/>
  <c r="D213" i="8"/>
  <c r="D215" i="8"/>
  <c r="D217" i="8"/>
  <c r="D219" i="8"/>
  <c r="D221" i="8"/>
  <c r="D223" i="8"/>
  <c r="D234" i="8"/>
  <c r="D247" i="8"/>
  <c r="D258" i="8"/>
  <c r="D271" i="8"/>
  <c r="D282" i="8"/>
  <c r="D295" i="8"/>
  <c r="D306" i="8"/>
  <c r="D319" i="8"/>
  <c r="D330" i="8"/>
  <c r="E512" i="8"/>
  <c r="O525" i="8"/>
  <c r="D536" i="8"/>
  <c r="E536" i="8"/>
  <c r="O544" i="8"/>
  <c r="E592" i="8"/>
  <c r="D608" i="8"/>
  <c r="E608" i="8"/>
  <c r="D628" i="8"/>
  <c r="E628" i="8"/>
  <c r="D766" i="8"/>
  <c r="E766" i="8"/>
  <c r="D771" i="8"/>
  <c r="E771" i="8"/>
  <c r="O409" i="8"/>
  <c r="O417" i="8"/>
  <c r="O425" i="8"/>
  <c r="O433" i="8"/>
  <c r="O441" i="8"/>
  <c r="O449" i="8"/>
  <c r="O457" i="8"/>
  <c r="O465" i="8"/>
  <c r="O473" i="8"/>
  <c r="O481" i="8"/>
  <c r="O497" i="8"/>
  <c r="O505" i="8"/>
  <c r="E525" i="8"/>
  <c r="E544" i="8"/>
  <c r="O565" i="8"/>
  <c r="D622" i="8"/>
  <c r="E622" i="8"/>
  <c r="D642" i="8"/>
  <c r="E642" i="8"/>
  <c r="D671" i="8"/>
  <c r="E671" i="8"/>
  <c r="D676" i="8"/>
  <c r="E676" i="8"/>
  <c r="O589" i="8"/>
  <c r="D757" i="8"/>
  <c r="E757" i="8"/>
  <c r="D762" i="8"/>
  <c r="E762" i="8"/>
  <c r="O616" i="8"/>
  <c r="D667" i="8"/>
  <c r="E667" i="8"/>
  <c r="O343" i="8"/>
  <c r="O351" i="8"/>
  <c r="O359" i="8"/>
  <c r="O367" i="8"/>
  <c r="O375" i="8"/>
  <c r="O383" i="8"/>
  <c r="O391" i="8"/>
  <c r="O415" i="8"/>
  <c r="O423" i="8"/>
  <c r="O439" i="8"/>
  <c r="O447" i="8"/>
  <c r="O455" i="8"/>
  <c r="O463" i="8"/>
  <c r="O479" i="8"/>
  <c r="O487" i="8"/>
  <c r="O495" i="8"/>
  <c r="O503" i="8"/>
  <c r="D510" i="8"/>
  <c r="E510" i="8"/>
  <c r="O541" i="8"/>
  <c r="D576" i="8"/>
  <c r="E576" i="8"/>
  <c r="E616" i="8"/>
  <c r="D753" i="8"/>
  <c r="E753" i="8"/>
  <c r="O805" i="8"/>
  <c r="E832" i="8"/>
  <c r="D832" i="8"/>
  <c r="D837" i="8"/>
  <c r="E837" i="8"/>
  <c r="D664" i="8"/>
  <c r="E664" i="8"/>
  <c r="O687" i="8"/>
  <c r="D692" i="8"/>
  <c r="E692" i="8"/>
  <c r="D697" i="8"/>
  <c r="E697" i="8"/>
  <c r="O723" i="8"/>
  <c r="D728" i="8"/>
  <c r="E728" i="8"/>
  <c r="D733" i="8"/>
  <c r="E733" i="8"/>
  <c r="E789" i="8"/>
  <c r="E805" i="8"/>
  <c r="D813" i="8"/>
  <c r="E813" i="8"/>
  <c r="D634" i="8"/>
  <c r="E634" i="8"/>
  <c r="D646" i="8"/>
  <c r="E646" i="8"/>
  <c r="D652" i="8"/>
  <c r="E652" i="8"/>
  <c r="O672" i="8"/>
  <c r="D677" i="8"/>
  <c r="E677" i="8"/>
  <c r="D682" i="8"/>
  <c r="E682" i="8"/>
  <c r="E687" i="8"/>
  <c r="O708" i="8"/>
  <c r="D713" i="8"/>
  <c r="E713" i="8"/>
  <c r="D718" i="8"/>
  <c r="E718" i="8"/>
  <c r="E723" i="8"/>
  <c r="O744" i="8"/>
  <c r="O798" i="8"/>
  <c r="D909" i="8"/>
  <c r="E909" i="8"/>
  <c r="D668" i="8"/>
  <c r="E668" i="8"/>
  <c r="O693" i="8"/>
  <c r="D698" i="8"/>
  <c r="E698" i="8"/>
  <c r="D703" i="8"/>
  <c r="E703" i="8"/>
  <c r="O729" i="8"/>
  <c r="D739" i="8"/>
  <c r="E739" i="8"/>
  <c r="D754" i="8"/>
  <c r="E754" i="8"/>
  <c r="D763" i="8"/>
  <c r="E763" i="8"/>
  <c r="D772" i="8"/>
  <c r="E772" i="8"/>
  <c r="D781" i="8"/>
  <c r="E781" i="8"/>
  <c r="D790" i="8"/>
  <c r="E790" i="8"/>
  <c r="O806" i="8"/>
  <c r="E526" i="8"/>
  <c r="D534" i="8"/>
  <c r="E534" i="8"/>
  <c r="E550" i="8"/>
  <c r="D558" i="8"/>
  <c r="E558" i="8"/>
  <c r="E574" i="8"/>
  <c r="D582" i="8"/>
  <c r="E582" i="8"/>
  <c r="E598" i="8"/>
  <c r="D606" i="8"/>
  <c r="E606" i="8"/>
  <c r="O678" i="8"/>
  <c r="D683" i="8"/>
  <c r="E683" i="8"/>
  <c r="D688" i="8"/>
  <c r="E688" i="8"/>
  <c r="O714" i="8"/>
  <c r="D719" i="8"/>
  <c r="E719" i="8"/>
  <c r="D724" i="8"/>
  <c r="E724" i="8"/>
  <c r="O750" i="8"/>
  <c r="O759" i="8"/>
  <c r="O768" i="8"/>
  <c r="O777" i="8"/>
  <c r="O786" i="8"/>
  <c r="E513" i="8"/>
  <c r="E518" i="8"/>
  <c r="E542" i="8"/>
  <c r="E566" i="8"/>
  <c r="E590" i="8"/>
  <c r="E614" i="8"/>
  <c r="D673" i="8"/>
  <c r="E673" i="8"/>
  <c r="E678" i="8"/>
  <c r="O699" i="8"/>
  <c r="D704" i="8"/>
  <c r="E704" i="8"/>
  <c r="D709" i="8"/>
  <c r="E709" i="8"/>
  <c r="E714" i="8"/>
  <c r="D745" i="8"/>
  <c r="E745" i="8"/>
  <c r="E750" i="8"/>
  <c r="E759" i="8"/>
  <c r="E768" i="8"/>
  <c r="E777" i="8"/>
  <c r="E786" i="8"/>
  <c r="O795" i="8"/>
  <c r="E508" i="8"/>
  <c r="E529" i="8"/>
  <c r="E537" i="8"/>
  <c r="E553" i="8"/>
  <c r="E561" i="8"/>
  <c r="D620" i="8"/>
  <c r="E620" i="8"/>
  <c r="D656" i="8"/>
  <c r="E656" i="8"/>
  <c r="O684" i="8"/>
  <c r="D689" i="8"/>
  <c r="E689" i="8"/>
  <c r="D694" i="8"/>
  <c r="E694" i="8"/>
  <c r="O720" i="8"/>
  <c r="D725" i="8"/>
  <c r="E725" i="8"/>
  <c r="D730" i="8"/>
  <c r="E730" i="8"/>
  <c r="D516" i="8"/>
  <c r="E516" i="8"/>
  <c r="O518" i="8"/>
  <c r="E532" i="8"/>
  <c r="D540" i="8"/>
  <c r="E540" i="8"/>
  <c r="O542" i="8"/>
  <c r="E556" i="8"/>
  <c r="D564" i="8"/>
  <c r="E564" i="8"/>
  <c r="O566" i="8"/>
  <c r="E580" i="8"/>
  <c r="D588" i="8"/>
  <c r="E588" i="8"/>
  <c r="O590" i="8"/>
  <c r="E604" i="8"/>
  <c r="D612" i="8"/>
  <c r="E612" i="8"/>
  <c r="O614" i="8"/>
  <c r="D632" i="8"/>
  <c r="E632" i="8"/>
  <c r="E638" i="8"/>
  <c r="D644" i="8"/>
  <c r="E644" i="8"/>
  <c r="E650" i="8"/>
  <c r="D674" i="8"/>
  <c r="E674" i="8"/>
  <c r="D679" i="8"/>
  <c r="E679" i="8"/>
  <c r="E684" i="8"/>
  <c r="O705" i="8"/>
  <c r="D710" i="8"/>
  <c r="E710" i="8"/>
  <c r="D715" i="8"/>
  <c r="E715" i="8"/>
  <c r="E720" i="8"/>
  <c r="O741" i="8"/>
  <c r="D751" i="8"/>
  <c r="E751" i="8"/>
  <c r="D760" i="8"/>
  <c r="E760" i="8"/>
  <c r="D769" i="8"/>
  <c r="E769" i="8"/>
  <c r="D778" i="8"/>
  <c r="E778" i="8"/>
  <c r="D787" i="8"/>
  <c r="E787" i="8"/>
  <c r="O690" i="8"/>
  <c r="D695" i="8"/>
  <c r="E695" i="8"/>
  <c r="D700" i="8"/>
  <c r="E700" i="8"/>
  <c r="O726" i="8"/>
  <c r="O731" i="8"/>
  <c r="D736" i="8"/>
  <c r="E736" i="8"/>
  <c r="O756" i="8"/>
  <c r="O765" i="8"/>
  <c r="O774" i="8"/>
  <c r="O783" i="8"/>
  <c r="O792" i="8"/>
  <c r="O796" i="8"/>
  <c r="E506" i="8"/>
  <c r="E519" i="8"/>
  <c r="E535" i="8"/>
  <c r="E543" i="8"/>
  <c r="E559" i="8"/>
  <c r="E567" i="8"/>
  <c r="D624" i="8"/>
  <c r="E624" i="8"/>
  <c r="O638" i="8"/>
  <c r="D666" i="8"/>
  <c r="E666" i="8"/>
  <c r="D680" i="8"/>
  <c r="E680" i="8"/>
  <c r="D685" i="8"/>
  <c r="E685" i="8"/>
  <c r="D716" i="8"/>
  <c r="E716" i="8"/>
  <c r="D721" i="8"/>
  <c r="E721" i="8"/>
  <c r="O747" i="8"/>
  <c r="D522" i="8"/>
  <c r="E522" i="8"/>
  <c r="D546" i="8"/>
  <c r="E546" i="8"/>
  <c r="D570" i="8"/>
  <c r="E570" i="8"/>
  <c r="D594" i="8"/>
  <c r="E594" i="8"/>
  <c r="D618" i="8"/>
  <c r="E618" i="8"/>
  <c r="D636" i="8"/>
  <c r="E636" i="8"/>
  <c r="D648" i="8"/>
  <c r="E648" i="8"/>
  <c r="D670" i="8"/>
  <c r="E670" i="8"/>
  <c r="O696" i="8"/>
  <c r="D701" i="8"/>
  <c r="E701" i="8"/>
  <c r="D706" i="8"/>
  <c r="E706" i="8"/>
  <c r="O732" i="8"/>
  <c r="D742" i="8"/>
  <c r="E742" i="8"/>
  <c r="O812" i="8"/>
  <c r="O802" i="8"/>
  <c r="E660" i="8"/>
  <c r="E809" i="8"/>
  <c r="O816" i="8"/>
  <c r="O820" i="8"/>
  <c r="O828" i="8"/>
  <c r="E904" i="8"/>
  <c r="D904" i="8"/>
  <c r="O810" i="8"/>
  <c r="E817" i="8"/>
  <c r="D817" i="8"/>
  <c r="E821" i="8"/>
  <c r="D821" i="8"/>
  <c r="E825" i="8"/>
  <c r="D825" i="8"/>
  <c r="E829" i="8"/>
  <c r="D829" i="8"/>
  <c r="O845" i="8"/>
  <c r="E850" i="8"/>
  <c r="D850" i="8"/>
  <c r="D861" i="8"/>
  <c r="E861" i="8"/>
  <c r="E840" i="8"/>
  <c r="D840" i="8"/>
  <c r="E845" i="8"/>
  <c r="E856" i="8"/>
  <c r="D856" i="8"/>
  <c r="E807" i="8"/>
  <c r="O814" i="8"/>
  <c r="E731" i="8"/>
  <c r="E734" i="8"/>
  <c r="E737" i="8"/>
  <c r="E740" i="8"/>
  <c r="E743" i="8"/>
  <c r="E746" i="8"/>
  <c r="E749" i="8"/>
  <c r="E752" i="8"/>
  <c r="E755" i="8"/>
  <c r="E758" i="8"/>
  <c r="E761" i="8"/>
  <c r="E764" i="8"/>
  <c r="E767" i="8"/>
  <c r="E770" i="8"/>
  <c r="E773" i="8"/>
  <c r="E776" i="8"/>
  <c r="E779" i="8"/>
  <c r="E782" i="8"/>
  <c r="E785" i="8"/>
  <c r="E788" i="8"/>
  <c r="E791" i="8"/>
  <c r="E797" i="8"/>
  <c r="O804" i="8"/>
  <c r="O818" i="8"/>
  <c r="O822" i="8"/>
  <c r="O826" i="8"/>
  <c r="E801" i="8"/>
  <c r="O808" i="8"/>
  <c r="D831" i="8"/>
  <c r="E831" i="8"/>
  <c r="D885" i="8"/>
  <c r="E885" i="8"/>
  <c r="E819" i="8"/>
  <c r="D819" i="8"/>
  <c r="E823" i="8"/>
  <c r="D823" i="8"/>
  <c r="E827" i="8"/>
  <c r="D827" i="8"/>
  <c r="E864" i="8"/>
  <c r="D864" i="8"/>
  <c r="E880" i="8"/>
  <c r="D880" i="8"/>
  <c r="E842" i="8"/>
  <c r="D842" i="8"/>
  <c r="O847" i="8"/>
  <c r="E866" i="8"/>
  <c r="D866" i="8"/>
  <c r="O871" i="8"/>
  <c r="E890" i="8"/>
  <c r="D890" i="8"/>
  <c r="O895" i="8"/>
  <c r="E914" i="8"/>
  <c r="D914" i="8"/>
  <c r="O919" i="8"/>
  <c r="E938" i="8"/>
  <c r="D938" i="8"/>
  <c r="O943" i="8"/>
  <c r="E962" i="8"/>
  <c r="D962" i="8"/>
  <c r="O967" i="8"/>
  <c r="E986" i="8"/>
  <c r="D986" i="8"/>
  <c r="O991" i="8"/>
  <c r="O833" i="8"/>
  <c r="E852" i="8"/>
  <c r="D852" i="8"/>
  <c r="O857" i="8"/>
  <c r="E876" i="8"/>
  <c r="D876" i="8"/>
  <c r="O881" i="8"/>
  <c r="E900" i="8"/>
  <c r="D900" i="8"/>
  <c r="O905" i="8"/>
  <c r="E924" i="8"/>
  <c r="D924" i="8"/>
  <c r="O929" i="8"/>
  <c r="E948" i="8"/>
  <c r="D948" i="8"/>
  <c r="E972" i="8"/>
  <c r="D972" i="8"/>
  <c r="O977" i="8"/>
  <c r="E996" i="8"/>
  <c r="D996" i="8"/>
  <c r="E838" i="8"/>
  <c r="D838" i="8"/>
  <c r="O843" i="8"/>
  <c r="E857" i="8"/>
  <c r="E862" i="8"/>
  <c r="D862" i="8"/>
  <c r="O867" i="8"/>
  <c r="E881" i="8"/>
  <c r="E886" i="8"/>
  <c r="D886" i="8"/>
  <c r="E905" i="8"/>
  <c r="E910" i="8"/>
  <c r="D910" i="8"/>
  <c r="O915" i="8"/>
  <c r="E934" i="8"/>
  <c r="D934" i="8"/>
  <c r="O939" i="8"/>
  <c r="E958" i="8"/>
  <c r="D958" i="8"/>
  <c r="O963" i="8"/>
  <c r="E982" i="8"/>
  <c r="D982" i="8"/>
  <c r="O987" i="8"/>
  <c r="E848" i="8"/>
  <c r="D848" i="8"/>
  <c r="O853" i="8"/>
  <c r="E872" i="8"/>
  <c r="D872" i="8"/>
  <c r="O877" i="8"/>
  <c r="E896" i="8"/>
  <c r="D896" i="8"/>
  <c r="O901" i="8"/>
  <c r="E920" i="8"/>
  <c r="D920" i="8"/>
  <c r="O925" i="8"/>
  <c r="E944" i="8"/>
  <c r="D944" i="8"/>
  <c r="O949" i="8"/>
  <c r="E968" i="8"/>
  <c r="D968" i="8"/>
  <c r="O973" i="8"/>
  <c r="E992" i="8"/>
  <c r="D992" i="8"/>
  <c r="O997" i="8"/>
  <c r="E834" i="8"/>
  <c r="D834" i="8"/>
  <c r="O839" i="8"/>
  <c r="E853" i="8"/>
  <c r="E858" i="8"/>
  <c r="D858" i="8"/>
  <c r="O863" i="8"/>
  <c r="E877" i="8"/>
  <c r="E882" i="8"/>
  <c r="D882" i="8"/>
  <c r="O887" i="8"/>
  <c r="E901" i="8"/>
  <c r="E906" i="8"/>
  <c r="D906" i="8"/>
  <c r="O911" i="8"/>
  <c r="E930" i="8"/>
  <c r="D930" i="8"/>
  <c r="O935" i="8"/>
  <c r="E954" i="8"/>
  <c r="D954" i="8"/>
  <c r="O959" i="8"/>
  <c r="E978" i="8"/>
  <c r="D978" i="8"/>
  <c r="O830" i="8"/>
  <c r="E839" i="8"/>
  <c r="E844" i="8"/>
  <c r="D844" i="8"/>
  <c r="O849" i="8"/>
  <c r="E863" i="8"/>
  <c r="E868" i="8"/>
  <c r="D868" i="8"/>
  <c r="O873" i="8"/>
  <c r="E887" i="8"/>
  <c r="E892" i="8"/>
  <c r="D892" i="8"/>
  <c r="O897" i="8"/>
  <c r="E911" i="8"/>
  <c r="E916" i="8"/>
  <c r="D916" i="8"/>
  <c r="O921" i="8"/>
  <c r="E940" i="8"/>
  <c r="D940" i="8"/>
  <c r="O945" i="8"/>
  <c r="E964" i="8"/>
  <c r="D964" i="8"/>
  <c r="E988" i="8"/>
  <c r="D988" i="8"/>
  <c r="O993" i="8"/>
  <c r="E830" i="8"/>
  <c r="O835" i="8"/>
  <c r="E849" i="8"/>
  <c r="E854" i="8"/>
  <c r="D854" i="8"/>
  <c r="O859" i="8"/>
  <c r="E873" i="8"/>
  <c r="E878" i="8"/>
  <c r="D878" i="8"/>
  <c r="O883" i="8"/>
  <c r="E897" i="8"/>
  <c r="E902" i="8"/>
  <c r="D902" i="8"/>
  <c r="E926" i="8"/>
  <c r="D926" i="8"/>
  <c r="O931" i="8"/>
  <c r="E950" i="8"/>
  <c r="D950" i="8"/>
  <c r="O955" i="8"/>
  <c r="E974" i="8"/>
  <c r="D974" i="8"/>
  <c r="O979" i="8"/>
  <c r="E998" i="8"/>
  <c r="D998" i="8"/>
  <c r="O869" i="8"/>
  <c r="E888" i="8"/>
  <c r="D888" i="8"/>
  <c r="O893" i="8"/>
  <c r="E912" i="8"/>
  <c r="D912" i="8"/>
  <c r="O917" i="8"/>
  <c r="E936" i="8"/>
  <c r="D936" i="8"/>
  <c r="E960" i="8"/>
  <c r="D960" i="8"/>
  <c r="O965" i="8"/>
  <c r="E984" i="8"/>
  <c r="D984" i="8"/>
  <c r="O989" i="8"/>
  <c r="O855" i="8"/>
  <c r="E874" i="8"/>
  <c r="D874" i="8"/>
  <c r="O879" i="8"/>
  <c r="E893" i="8"/>
  <c r="E898" i="8"/>
  <c r="D898" i="8"/>
  <c r="O903" i="8"/>
  <c r="E922" i="8"/>
  <c r="D922" i="8"/>
  <c r="O927" i="8"/>
  <c r="E946" i="8"/>
  <c r="D946" i="8"/>
  <c r="O951" i="8"/>
  <c r="E970" i="8"/>
  <c r="D970" i="8"/>
  <c r="O975" i="8"/>
  <c r="E994" i="8"/>
  <c r="D994" i="8"/>
  <c r="O999" i="8"/>
  <c r="E836" i="8"/>
  <c r="D836" i="8"/>
  <c r="O841" i="8"/>
  <c r="E855" i="8"/>
  <c r="E860" i="8"/>
  <c r="D860" i="8"/>
  <c r="O865" i="8"/>
  <c r="E879" i="8"/>
  <c r="E884" i="8"/>
  <c r="D884" i="8"/>
  <c r="O889" i="8"/>
  <c r="E908" i="8"/>
  <c r="D908" i="8"/>
  <c r="O913" i="8"/>
  <c r="E932" i="8"/>
  <c r="D932" i="8"/>
  <c r="O937" i="8"/>
  <c r="E956" i="8"/>
  <c r="D956" i="8"/>
  <c r="O961" i="8"/>
  <c r="E980" i="8"/>
  <c r="D980" i="8"/>
  <c r="O985" i="8"/>
  <c r="E841" i="8"/>
  <c r="E846" i="8"/>
  <c r="D846" i="8"/>
  <c r="O851" i="8"/>
  <c r="E865" i="8"/>
  <c r="E870" i="8"/>
  <c r="D870" i="8"/>
  <c r="O875" i="8"/>
  <c r="E889" i="8"/>
  <c r="E894" i="8"/>
  <c r="D894" i="8"/>
  <c r="E913" i="8"/>
  <c r="E918" i="8"/>
  <c r="D918" i="8"/>
  <c r="O923" i="8"/>
  <c r="E942" i="8"/>
  <c r="D942" i="8"/>
  <c r="O947" i="8"/>
  <c r="E966" i="8"/>
  <c r="D966" i="8"/>
  <c r="E990" i="8"/>
  <c r="D990" i="8"/>
  <c r="O995" i="8"/>
  <c r="E13" i="7"/>
  <c r="E275" i="7"/>
  <c r="D275" i="7"/>
  <c r="E281" i="7"/>
  <c r="D281" i="7"/>
  <c r="E285" i="7"/>
  <c r="D285" i="7"/>
  <c r="E289" i="7"/>
  <c r="D289" i="7"/>
  <c r="E293" i="7"/>
  <c r="D293" i="7"/>
  <c r="E297" i="7"/>
  <c r="D297" i="7"/>
  <c r="E301" i="7"/>
  <c r="D301" i="7"/>
  <c r="E305" i="7"/>
  <c r="D305" i="7"/>
  <c r="E309" i="7"/>
  <c r="D309" i="7"/>
  <c r="E313" i="7"/>
  <c r="D313" i="7"/>
  <c r="E317" i="7"/>
  <c r="D317" i="7"/>
  <c r="E321" i="7"/>
  <c r="D321" i="7"/>
  <c r="E325" i="7"/>
  <c r="D325" i="7"/>
  <c r="E329" i="7"/>
  <c r="D329" i="7"/>
  <c r="O465" i="7"/>
  <c r="D529" i="7"/>
  <c r="E529" i="7"/>
  <c r="D555" i="7"/>
  <c r="E555" i="7"/>
  <c r="D615" i="7"/>
  <c r="E615" i="7"/>
  <c r="D639" i="7"/>
  <c r="E639" i="7"/>
  <c r="E832" i="7"/>
  <c r="D832" i="7"/>
  <c r="E838" i="7"/>
  <c r="D838" i="7"/>
  <c r="E844" i="7"/>
  <c r="D844" i="7"/>
  <c r="E850" i="7"/>
  <c r="D850" i="7"/>
  <c r="E856" i="7"/>
  <c r="D856" i="7"/>
  <c r="E862" i="7"/>
  <c r="D862" i="7"/>
  <c r="E868" i="7"/>
  <c r="D868" i="7"/>
  <c r="E874" i="7"/>
  <c r="D874" i="7"/>
  <c r="E880" i="7"/>
  <c r="D880" i="7"/>
  <c r="E886" i="7"/>
  <c r="D886" i="7"/>
  <c r="E892" i="7"/>
  <c r="D892" i="7"/>
  <c r="E898" i="7"/>
  <c r="D898" i="7"/>
  <c r="E904" i="7"/>
  <c r="D904" i="7"/>
  <c r="E910" i="7"/>
  <c r="D910" i="7"/>
  <c r="E916" i="7"/>
  <c r="D916" i="7"/>
  <c r="E922" i="7"/>
  <c r="D922" i="7"/>
  <c r="E928" i="7"/>
  <c r="D928" i="7"/>
  <c r="E934" i="7"/>
  <c r="D934" i="7"/>
  <c r="E940" i="7"/>
  <c r="D940" i="7"/>
  <c r="E946" i="7"/>
  <c r="D946" i="7"/>
  <c r="E952" i="7"/>
  <c r="D952" i="7"/>
  <c r="E958" i="7"/>
  <c r="D958" i="7"/>
  <c r="E964" i="7"/>
  <c r="D964" i="7"/>
  <c r="E970" i="7"/>
  <c r="D970" i="7"/>
  <c r="E976" i="7"/>
  <c r="D976" i="7"/>
  <c r="E982" i="7"/>
  <c r="D982" i="7"/>
  <c r="E988" i="7"/>
  <c r="D988" i="7"/>
  <c r="E994" i="7"/>
  <c r="D994" i="7"/>
  <c r="E85" i="7"/>
  <c r="E97" i="7"/>
  <c r="E109" i="7"/>
  <c r="E121" i="7"/>
  <c r="E133" i="7"/>
  <c r="E145" i="7"/>
  <c r="E157" i="7"/>
  <c r="E169" i="7"/>
  <c r="E181" i="7"/>
  <c r="E193" i="7"/>
  <c r="O344" i="7"/>
  <c r="O385" i="7"/>
  <c r="O446" i="7"/>
  <c r="O454" i="7"/>
  <c r="D483" i="7"/>
  <c r="E483" i="7"/>
  <c r="E355" i="7"/>
  <c r="D355" i="7"/>
  <c r="O438" i="7"/>
  <c r="E95" i="7"/>
  <c r="E107" i="7"/>
  <c r="E119" i="7"/>
  <c r="E131" i="7"/>
  <c r="E143" i="7"/>
  <c r="E155" i="7"/>
  <c r="E167" i="7"/>
  <c r="E179" i="7"/>
  <c r="E191" i="7"/>
  <c r="E203" i="7"/>
  <c r="E211" i="7"/>
  <c r="E219" i="7"/>
  <c r="E227" i="7"/>
  <c r="E235" i="7"/>
  <c r="E243" i="7"/>
  <c r="E251" i="7"/>
  <c r="E259" i="7"/>
  <c r="E267" i="7"/>
  <c r="O282" i="7"/>
  <c r="O286" i="7"/>
  <c r="O290" i="7"/>
  <c r="O294" i="7"/>
  <c r="O298" i="7"/>
  <c r="O302" i="7"/>
  <c r="O306" i="7"/>
  <c r="O310" i="7"/>
  <c r="O314" i="7"/>
  <c r="O422" i="7"/>
  <c r="O430" i="7"/>
  <c r="O451" i="7"/>
  <c r="O459" i="7"/>
  <c r="D513" i="7"/>
  <c r="E513" i="7"/>
  <c r="D88" i="7"/>
  <c r="D100" i="7"/>
  <c r="D112" i="7"/>
  <c r="D124" i="7"/>
  <c r="D136" i="7"/>
  <c r="D148" i="7"/>
  <c r="D160" i="7"/>
  <c r="D172" i="7"/>
  <c r="D184" i="7"/>
  <c r="D196" i="7"/>
  <c r="D206" i="7"/>
  <c r="E273" i="7"/>
  <c r="D273" i="7"/>
  <c r="E279" i="7"/>
  <c r="D279" i="7"/>
  <c r="O366" i="7"/>
  <c r="O414" i="7"/>
  <c r="O435" i="7"/>
  <c r="E93" i="7"/>
  <c r="E105" i="7"/>
  <c r="E117" i="7"/>
  <c r="E129" i="7"/>
  <c r="E141" i="7"/>
  <c r="E153" i="7"/>
  <c r="E165" i="7"/>
  <c r="E177" i="7"/>
  <c r="E189" i="7"/>
  <c r="E201" i="7"/>
  <c r="O203" i="7"/>
  <c r="O211" i="7"/>
  <c r="O219" i="7"/>
  <c r="O227" i="7"/>
  <c r="O235" i="7"/>
  <c r="O243" i="7"/>
  <c r="O251" i="7"/>
  <c r="O259" i="7"/>
  <c r="O267" i="7"/>
  <c r="O335" i="7"/>
  <c r="E342" i="7"/>
  <c r="D342" i="7"/>
  <c r="O406" i="7"/>
  <c r="O427" i="7"/>
  <c r="D474" i="7"/>
  <c r="E474" i="7"/>
  <c r="E283" i="7"/>
  <c r="D283" i="7"/>
  <c r="E287" i="7"/>
  <c r="D287" i="7"/>
  <c r="E291" i="7"/>
  <c r="D291" i="7"/>
  <c r="E295" i="7"/>
  <c r="D295" i="7"/>
  <c r="E299" i="7"/>
  <c r="D299" i="7"/>
  <c r="E303" i="7"/>
  <c r="D303" i="7"/>
  <c r="E307" i="7"/>
  <c r="D307" i="7"/>
  <c r="E311" i="7"/>
  <c r="D311" i="7"/>
  <c r="E315" i="7"/>
  <c r="D315" i="7"/>
  <c r="E319" i="7"/>
  <c r="D319" i="7"/>
  <c r="E323" i="7"/>
  <c r="D323" i="7"/>
  <c r="E327" i="7"/>
  <c r="D327" i="7"/>
  <c r="E331" i="7"/>
  <c r="D331" i="7"/>
  <c r="E371" i="7"/>
  <c r="D371" i="7"/>
  <c r="O411" i="7"/>
  <c r="E91" i="7"/>
  <c r="E103" i="7"/>
  <c r="E115" i="7"/>
  <c r="E127" i="7"/>
  <c r="E139" i="7"/>
  <c r="E151" i="7"/>
  <c r="E163" i="7"/>
  <c r="E175" i="7"/>
  <c r="E187" i="7"/>
  <c r="E199" i="7"/>
  <c r="D204" i="7"/>
  <c r="O357" i="7"/>
  <c r="O378" i="7"/>
  <c r="O398" i="7"/>
  <c r="D498" i="7"/>
  <c r="E498" i="7"/>
  <c r="D14" i="7"/>
  <c r="D16" i="7"/>
  <c r="D18" i="7"/>
  <c r="D20" i="7"/>
  <c r="D22" i="7"/>
  <c r="D24" i="7"/>
  <c r="D26" i="7"/>
  <c r="D28" i="7"/>
  <c r="D30" i="7"/>
  <c r="D32" i="7"/>
  <c r="D34" i="7"/>
  <c r="D36" i="7"/>
  <c r="D38" i="7"/>
  <c r="D40" i="7"/>
  <c r="D42" i="7"/>
  <c r="D44" i="7"/>
  <c r="D46" i="7"/>
  <c r="D48" i="7"/>
  <c r="D50" i="7"/>
  <c r="D52" i="7"/>
  <c r="D54" i="7"/>
  <c r="D56" i="7"/>
  <c r="D58" i="7"/>
  <c r="D60" i="7"/>
  <c r="D62" i="7"/>
  <c r="D64" i="7"/>
  <c r="D66" i="7"/>
  <c r="D68" i="7"/>
  <c r="D70" i="7"/>
  <c r="D72" i="7"/>
  <c r="D74" i="7"/>
  <c r="D76" i="7"/>
  <c r="D78" i="7"/>
  <c r="D80" i="7"/>
  <c r="D82" i="7"/>
  <c r="D84" i="7"/>
  <c r="D96" i="7"/>
  <c r="D108" i="7"/>
  <c r="D120" i="7"/>
  <c r="D132" i="7"/>
  <c r="D144" i="7"/>
  <c r="D156" i="7"/>
  <c r="D168" i="7"/>
  <c r="D180" i="7"/>
  <c r="D192" i="7"/>
  <c r="O209" i="7"/>
  <c r="O217" i="7"/>
  <c r="O225" i="7"/>
  <c r="O233" i="7"/>
  <c r="O241" i="7"/>
  <c r="O249" i="7"/>
  <c r="O257" i="7"/>
  <c r="O265" i="7"/>
  <c r="E271" i="7"/>
  <c r="D271" i="7"/>
  <c r="E277" i="7"/>
  <c r="D277" i="7"/>
  <c r="D471" i="7"/>
  <c r="E471" i="7"/>
  <c r="E89" i="7"/>
  <c r="E101" i="7"/>
  <c r="E113" i="7"/>
  <c r="E125" i="7"/>
  <c r="E137" i="7"/>
  <c r="E149" i="7"/>
  <c r="E161" i="7"/>
  <c r="E173" i="7"/>
  <c r="E185" i="7"/>
  <c r="E197" i="7"/>
  <c r="E207" i="7"/>
  <c r="E215" i="7"/>
  <c r="E223" i="7"/>
  <c r="E231" i="7"/>
  <c r="E239" i="7"/>
  <c r="E247" i="7"/>
  <c r="E255" i="7"/>
  <c r="O284" i="7"/>
  <c r="O288" i="7"/>
  <c r="O292" i="7"/>
  <c r="O296" i="7"/>
  <c r="O304" i="7"/>
  <c r="O308" i="7"/>
  <c r="O312" i="7"/>
  <c r="O316" i="7"/>
  <c r="E383" i="7"/>
  <c r="D383" i="7"/>
  <c r="O390" i="7"/>
  <c r="O373" i="7"/>
  <c r="O395" i="7"/>
  <c r="O333" i="7"/>
  <c r="D521" i="7"/>
  <c r="E521" i="7"/>
  <c r="D585" i="7"/>
  <c r="E585" i="7"/>
  <c r="D597" i="7"/>
  <c r="E597" i="7"/>
  <c r="O393" i="7"/>
  <c r="O401" i="7"/>
  <c r="O409" i="7"/>
  <c r="O417" i="7"/>
  <c r="O425" i="7"/>
  <c r="O433" i="7"/>
  <c r="O441" i="7"/>
  <c r="O449" i="7"/>
  <c r="O457" i="7"/>
  <c r="D491" i="7"/>
  <c r="E491" i="7"/>
  <c r="D530" i="7"/>
  <c r="E530" i="7"/>
  <c r="D543" i="7"/>
  <c r="E543" i="7"/>
  <c r="O704" i="7"/>
  <c r="O735" i="7"/>
  <c r="D338" i="7"/>
  <c r="D351" i="7"/>
  <c r="D362" i="7"/>
  <c r="D369" i="7"/>
  <c r="D381" i="7"/>
  <c r="D396" i="7"/>
  <c r="D404" i="7"/>
  <c r="D412" i="7"/>
  <c r="D420" i="7"/>
  <c r="D428" i="7"/>
  <c r="D436" i="7"/>
  <c r="D444" i="7"/>
  <c r="D452" i="7"/>
  <c r="E514" i="7"/>
  <c r="O547" i="7"/>
  <c r="D573" i="7"/>
  <c r="E573" i="7"/>
  <c r="D633" i="7"/>
  <c r="E633" i="7"/>
  <c r="O693" i="7"/>
  <c r="D499" i="7"/>
  <c r="E499" i="7"/>
  <c r="D531" i="7"/>
  <c r="E531" i="7"/>
  <c r="D609" i="7"/>
  <c r="E609" i="7"/>
  <c r="O391" i="7"/>
  <c r="O399" i="7"/>
  <c r="O407" i="7"/>
  <c r="O415" i="7"/>
  <c r="O431" i="7"/>
  <c r="O439" i="7"/>
  <c r="O447" i="7"/>
  <c r="O455" i="7"/>
  <c r="D488" i="7"/>
  <c r="E488" i="7"/>
  <c r="D507" i="7"/>
  <c r="E507" i="7"/>
  <c r="D535" i="7"/>
  <c r="E535" i="7"/>
  <c r="D561" i="7"/>
  <c r="E561" i="7"/>
  <c r="D332" i="7"/>
  <c r="D345" i="7"/>
  <c r="D356" i="7"/>
  <c r="D372" i="7"/>
  <c r="D384" i="7"/>
  <c r="D394" i="7"/>
  <c r="D402" i="7"/>
  <c r="D410" i="7"/>
  <c r="D418" i="7"/>
  <c r="D426" i="7"/>
  <c r="D434" i="7"/>
  <c r="D442" i="7"/>
  <c r="D450" i="7"/>
  <c r="D458" i="7"/>
  <c r="D469" i="7"/>
  <c r="D481" i="7"/>
  <c r="D515" i="7"/>
  <c r="E515" i="7"/>
  <c r="D627" i="7"/>
  <c r="E627" i="7"/>
  <c r="D496" i="7"/>
  <c r="E496" i="7"/>
  <c r="D523" i="7"/>
  <c r="E523" i="7"/>
  <c r="D536" i="7"/>
  <c r="E536" i="7"/>
  <c r="D549" i="7"/>
  <c r="E549" i="7"/>
  <c r="D591" i="7"/>
  <c r="E591" i="7"/>
  <c r="O662" i="7"/>
  <c r="O397" i="7"/>
  <c r="O405" i="7"/>
  <c r="O429" i="7"/>
  <c r="O437" i="7"/>
  <c r="O445" i="7"/>
  <c r="O453" i="7"/>
  <c r="D489" i="7"/>
  <c r="E489" i="7"/>
  <c r="D579" i="7"/>
  <c r="E579" i="7"/>
  <c r="D603" i="7"/>
  <c r="E603" i="7"/>
  <c r="O651" i="7"/>
  <c r="D339" i="7"/>
  <c r="D350" i="7"/>
  <c r="D363" i="7"/>
  <c r="D375" i="7"/>
  <c r="D387" i="7"/>
  <c r="D392" i="7"/>
  <c r="D400" i="7"/>
  <c r="D408" i="7"/>
  <c r="D416" i="7"/>
  <c r="D432" i="7"/>
  <c r="D440" i="7"/>
  <c r="D448" i="7"/>
  <c r="D456" i="7"/>
  <c r="E470" i="7"/>
  <c r="E473" i="7"/>
  <c r="D504" i="7"/>
  <c r="E504" i="7"/>
  <c r="D524" i="7"/>
  <c r="E524" i="7"/>
  <c r="D537" i="7"/>
  <c r="E537" i="7"/>
  <c r="D621" i="7"/>
  <c r="E621" i="7"/>
  <c r="O645" i="7"/>
  <c r="D497" i="7"/>
  <c r="E497" i="7"/>
  <c r="D512" i="7"/>
  <c r="E512" i="7"/>
  <c r="D541" i="7"/>
  <c r="E541" i="7"/>
  <c r="D567" i="7"/>
  <c r="E567" i="7"/>
  <c r="D462" i="7"/>
  <c r="E462" i="7"/>
  <c r="O473" i="7"/>
  <c r="O479" i="7"/>
  <c r="E490" i="7"/>
  <c r="D505" i="7"/>
  <c r="E505" i="7"/>
  <c r="D520" i="7"/>
  <c r="E520" i="7"/>
  <c r="D525" i="7"/>
  <c r="E525" i="7"/>
  <c r="O487" i="7"/>
  <c r="O495" i="7"/>
  <c r="O511" i="7"/>
  <c r="O519" i="7"/>
  <c r="O665" i="7"/>
  <c r="O687" i="7"/>
  <c r="O698" i="7"/>
  <c r="O709" i="7"/>
  <c r="O732" i="7"/>
  <c r="O669" i="7"/>
  <c r="O772" i="7"/>
  <c r="O553" i="7"/>
  <c r="O559" i="7"/>
  <c r="O565" i="7"/>
  <c r="O571" i="7"/>
  <c r="O577" i="7"/>
  <c r="O583" i="7"/>
  <c r="O589" i="7"/>
  <c r="O595" i="7"/>
  <c r="O601" i="7"/>
  <c r="O607" i="7"/>
  <c r="O613" i="7"/>
  <c r="O619" i="7"/>
  <c r="O625" i="7"/>
  <c r="O631" i="7"/>
  <c r="O643" i="7"/>
  <c r="O649" i="7"/>
  <c r="O659" i="7"/>
  <c r="O673" i="7"/>
  <c r="O690" i="7"/>
  <c r="O727" i="7"/>
  <c r="E547" i="7"/>
  <c r="E553" i="7"/>
  <c r="E559" i="7"/>
  <c r="E565" i="7"/>
  <c r="E571" i="7"/>
  <c r="E577" i="7"/>
  <c r="E583" i="7"/>
  <c r="E589" i="7"/>
  <c r="E595" i="7"/>
  <c r="E601" i="7"/>
  <c r="E607" i="7"/>
  <c r="E613" i="7"/>
  <c r="O699" i="7"/>
  <c r="O716" i="7"/>
  <c r="O764" i="7"/>
  <c r="O663" i="7"/>
  <c r="O680" i="7"/>
  <c r="O705" i="7"/>
  <c r="O719" i="7"/>
  <c r="O653" i="7"/>
  <c r="O527" i="7"/>
  <c r="O533" i="7"/>
  <c r="O539" i="7"/>
  <c r="E542" i="7"/>
  <c r="O545" i="7"/>
  <c r="E548" i="7"/>
  <c r="O551" i="7"/>
  <c r="E554" i="7"/>
  <c r="O557" i="7"/>
  <c r="E560" i="7"/>
  <c r="O563" i="7"/>
  <c r="E566" i="7"/>
  <c r="O569" i="7"/>
  <c r="E572" i="7"/>
  <c r="O575" i="7"/>
  <c r="E578" i="7"/>
  <c r="O581" i="7"/>
  <c r="E584" i="7"/>
  <c r="O587" i="7"/>
  <c r="E590" i="7"/>
  <c r="O593" i="7"/>
  <c r="E596" i="7"/>
  <c r="O599" i="7"/>
  <c r="E602" i="7"/>
  <c r="O605" i="7"/>
  <c r="O611" i="7"/>
  <c r="O617" i="7"/>
  <c r="O623" i="7"/>
  <c r="O629" i="7"/>
  <c r="O635" i="7"/>
  <c r="O641" i="7"/>
  <c r="O647" i="7"/>
  <c r="O674" i="7"/>
  <c r="O702" i="7"/>
  <c r="E484" i="7"/>
  <c r="E492" i="7"/>
  <c r="E500" i="7"/>
  <c r="E508" i="7"/>
  <c r="E516" i="7"/>
  <c r="E527" i="7"/>
  <c r="E533" i="7"/>
  <c r="E539" i="7"/>
  <c r="E545" i="7"/>
  <c r="E551" i="7"/>
  <c r="E557" i="7"/>
  <c r="E563" i="7"/>
  <c r="E569" i="7"/>
  <c r="E575" i="7"/>
  <c r="E581" i="7"/>
  <c r="E587" i="7"/>
  <c r="E593" i="7"/>
  <c r="E599" i="7"/>
  <c r="E605" i="7"/>
  <c r="E611" i="7"/>
  <c r="E617" i="7"/>
  <c r="E623" i="7"/>
  <c r="E629" i="7"/>
  <c r="E635" i="7"/>
  <c r="E641" i="7"/>
  <c r="O657" i="7"/>
  <c r="O697" i="7"/>
  <c r="O711" i="7"/>
  <c r="O714" i="7"/>
  <c r="O748" i="7"/>
  <c r="O681" i="7"/>
  <c r="O692" i="7"/>
  <c r="O751" i="7"/>
  <c r="O661" i="7"/>
  <c r="O740" i="7"/>
  <c r="D671" i="7"/>
  <c r="D676" i="7"/>
  <c r="O683" i="7"/>
  <c r="O695" i="7"/>
  <c r="O717" i="7"/>
  <c r="O725" i="7"/>
  <c r="O733" i="7"/>
  <c r="O741" i="7"/>
  <c r="O749" i="7"/>
  <c r="O757" i="7"/>
  <c r="O679" i="7"/>
  <c r="O691" i="7"/>
  <c r="O703" i="7"/>
  <c r="O715" i="7"/>
  <c r="O723" i="7"/>
  <c r="O731" i="7"/>
  <c r="O739" i="7"/>
  <c r="O747" i="7"/>
  <c r="O755" i="7"/>
  <c r="O720" i="7"/>
  <c r="O728" i="7"/>
  <c r="O744" i="7"/>
  <c r="O752" i="7"/>
  <c r="O760" i="7"/>
  <c r="O768" i="7"/>
  <c r="O776" i="7"/>
  <c r="D670" i="7"/>
  <c r="O677" i="7"/>
  <c r="O689" i="7"/>
  <c r="O701" i="7"/>
  <c r="O713" i="7"/>
  <c r="O721" i="7"/>
  <c r="O729" i="7"/>
  <c r="O737" i="7"/>
  <c r="O745" i="7"/>
  <c r="O753" i="7"/>
  <c r="O761" i="7"/>
  <c r="E833" i="7"/>
  <c r="D833" i="7"/>
  <c r="E839" i="7"/>
  <c r="D839" i="7"/>
  <c r="E845" i="7"/>
  <c r="D845" i="7"/>
  <c r="E851" i="7"/>
  <c r="D851" i="7"/>
  <c r="E857" i="7"/>
  <c r="D857" i="7"/>
  <c r="E863" i="7"/>
  <c r="D863" i="7"/>
  <c r="E869" i="7"/>
  <c r="D869" i="7"/>
  <c r="E875" i="7"/>
  <c r="D875" i="7"/>
  <c r="E881" i="7"/>
  <c r="D881" i="7"/>
  <c r="E887" i="7"/>
  <c r="D887" i="7"/>
  <c r="E893" i="7"/>
  <c r="D893" i="7"/>
  <c r="E899" i="7"/>
  <c r="D899" i="7"/>
  <c r="E905" i="7"/>
  <c r="D905" i="7"/>
  <c r="E911" i="7"/>
  <c r="D911" i="7"/>
  <c r="E917" i="7"/>
  <c r="D917" i="7"/>
  <c r="E834" i="7"/>
  <c r="D834" i="7"/>
  <c r="E840" i="7"/>
  <c r="D840" i="7"/>
  <c r="E846" i="7"/>
  <c r="D846" i="7"/>
  <c r="E852" i="7"/>
  <c r="D852" i="7"/>
  <c r="E858" i="7"/>
  <c r="D858" i="7"/>
  <c r="E864" i="7"/>
  <c r="D864" i="7"/>
  <c r="E870" i="7"/>
  <c r="D870" i="7"/>
  <c r="E876" i="7"/>
  <c r="D876" i="7"/>
  <c r="E882" i="7"/>
  <c r="D882" i="7"/>
  <c r="E888" i="7"/>
  <c r="D888" i="7"/>
  <c r="E894" i="7"/>
  <c r="D894" i="7"/>
  <c r="E900" i="7"/>
  <c r="D900" i="7"/>
  <c r="E906" i="7"/>
  <c r="D906" i="7"/>
  <c r="E912" i="7"/>
  <c r="D912" i="7"/>
  <c r="E918" i="7"/>
  <c r="D918" i="7"/>
  <c r="E924" i="7"/>
  <c r="D924" i="7"/>
  <c r="E930" i="7"/>
  <c r="D930" i="7"/>
  <c r="E936" i="7"/>
  <c r="D936" i="7"/>
  <c r="E942" i="7"/>
  <c r="D942" i="7"/>
  <c r="E948" i="7"/>
  <c r="D948" i="7"/>
  <c r="E954" i="7"/>
  <c r="D954" i="7"/>
  <c r="E960" i="7"/>
  <c r="D960" i="7"/>
  <c r="E966" i="7"/>
  <c r="D966" i="7"/>
  <c r="E972" i="7"/>
  <c r="D972" i="7"/>
  <c r="E978" i="7"/>
  <c r="D978" i="7"/>
  <c r="E984" i="7"/>
  <c r="D984" i="7"/>
  <c r="E990" i="7"/>
  <c r="D990" i="7"/>
  <c r="E996" i="7"/>
  <c r="D996" i="7"/>
  <c r="E835" i="7"/>
  <c r="D835" i="7"/>
  <c r="E841" i="7"/>
  <c r="D841" i="7"/>
  <c r="E847" i="7"/>
  <c r="D847" i="7"/>
  <c r="E853" i="7"/>
  <c r="D853" i="7"/>
  <c r="E859" i="7"/>
  <c r="D859" i="7"/>
  <c r="E865" i="7"/>
  <c r="D865" i="7"/>
  <c r="E871" i="7"/>
  <c r="D871" i="7"/>
  <c r="E877" i="7"/>
  <c r="D877" i="7"/>
  <c r="E883" i="7"/>
  <c r="D883" i="7"/>
  <c r="E889" i="7"/>
  <c r="D889" i="7"/>
  <c r="E895" i="7"/>
  <c r="D895" i="7"/>
  <c r="E901" i="7"/>
  <c r="D901" i="7"/>
  <c r="E907" i="7"/>
  <c r="D907" i="7"/>
  <c r="E913" i="7"/>
  <c r="D913" i="7"/>
  <c r="E919" i="7"/>
  <c r="D919" i="7"/>
  <c r="E830" i="7"/>
  <c r="D830" i="7"/>
  <c r="E836" i="7"/>
  <c r="D836" i="7"/>
  <c r="E842" i="7"/>
  <c r="D842" i="7"/>
  <c r="E848" i="7"/>
  <c r="D848" i="7"/>
  <c r="E854" i="7"/>
  <c r="D854" i="7"/>
  <c r="E860" i="7"/>
  <c r="D860" i="7"/>
  <c r="E866" i="7"/>
  <c r="D866" i="7"/>
  <c r="E872" i="7"/>
  <c r="D872" i="7"/>
  <c r="E878" i="7"/>
  <c r="D878" i="7"/>
  <c r="E884" i="7"/>
  <c r="D884" i="7"/>
  <c r="E890" i="7"/>
  <c r="D890" i="7"/>
  <c r="E896" i="7"/>
  <c r="D896" i="7"/>
  <c r="E902" i="7"/>
  <c r="D902" i="7"/>
  <c r="E908" i="7"/>
  <c r="D908" i="7"/>
  <c r="E914" i="7"/>
  <c r="D914" i="7"/>
  <c r="E920" i="7"/>
  <c r="D920" i="7"/>
  <c r="E926" i="7"/>
  <c r="D926" i="7"/>
  <c r="E932" i="7"/>
  <c r="D932" i="7"/>
  <c r="E938" i="7"/>
  <c r="D938" i="7"/>
  <c r="E944" i="7"/>
  <c r="D944" i="7"/>
  <c r="E950" i="7"/>
  <c r="D950" i="7"/>
  <c r="E956" i="7"/>
  <c r="D956" i="7"/>
  <c r="E962" i="7"/>
  <c r="D962" i="7"/>
  <c r="E968" i="7"/>
  <c r="D968" i="7"/>
  <c r="E974" i="7"/>
  <c r="D974" i="7"/>
  <c r="E980" i="7"/>
  <c r="D980" i="7"/>
  <c r="E986" i="7"/>
  <c r="D986" i="7"/>
  <c r="E992" i="7"/>
  <c r="D992" i="7"/>
  <c r="E998" i="7"/>
  <c r="D998" i="7"/>
  <c r="E831" i="7"/>
  <c r="D831" i="7"/>
  <c r="E837" i="7"/>
  <c r="D837" i="7"/>
  <c r="E843" i="7"/>
  <c r="D843" i="7"/>
  <c r="E849" i="7"/>
  <c r="D849" i="7"/>
  <c r="E855" i="7"/>
  <c r="D855" i="7"/>
  <c r="E861" i="7"/>
  <c r="D861" i="7"/>
  <c r="E867" i="7"/>
  <c r="D867" i="7"/>
  <c r="E873" i="7"/>
  <c r="D873" i="7"/>
  <c r="E879" i="7"/>
  <c r="D879" i="7"/>
  <c r="E885" i="7"/>
  <c r="D885" i="7"/>
  <c r="E891" i="7"/>
  <c r="D891" i="7"/>
  <c r="E897" i="7"/>
  <c r="D897" i="7"/>
  <c r="E903" i="7"/>
  <c r="D903" i="7"/>
  <c r="E909" i="7"/>
  <c r="D909" i="7"/>
  <c r="E915" i="7"/>
  <c r="D915" i="7"/>
  <c r="D921" i="7"/>
  <c r="D923" i="7"/>
  <c r="D925" i="7"/>
  <c r="D927" i="7"/>
  <c r="D929" i="7"/>
  <c r="D931" i="7"/>
  <c r="D933" i="7"/>
  <c r="D935" i="7"/>
  <c r="D937" i="7"/>
  <c r="D939" i="7"/>
  <c r="D941" i="7"/>
  <c r="D943" i="7"/>
  <c r="D945" i="7"/>
  <c r="D947" i="7"/>
  <c r="D949" i="7"/>
  <c r="D951" i="7"/>
  <c r="D953" i="7"/>
  <c r="D955" i="7"/>
  <c r="D957" i="7"/>
  <c r="D959" i="7"/>
  <c r="D961" i="7"/>
  <c r="D963" i="7"/>
  <c r="D965" i="7"/>
  <c r="D967" i="7"/>
  <c r="D969" i="7"/>
  <c r="D971" i="7"/>
  <c r="D973" i="7"/>
  <c r="D975" i="7"/>
  <c r="D977" i="7"/>
  <c r="D979" i="7"/>
  <c r="D981" i="7"/>
  <c r="D983" i="7"/>
  <c r="D985" i="7"/>
  <c r="D987" i="7"/>
  <c r="D989" i="7"/>
  <c r="D991" i="7"/>
  <c r="D993" i="7"/>
  <c r="D995" i="7"/>
  <c r="D997" i="7"/>
  <c r="D999" i="7"/>
  <c r="O112" i="6"/>
  <c r="O205" i="6"/>
  <c r="O248" i="6"/>
  <c r="O284" i="6"/>
  <c r="O78" i="6"/>
  <c r="O85" i="6"/>
  <c r="O233" i="6"/>
  <c r="O269" i="6"/>
  <c r="O101" i="6"/>
  <c r="O163" i="6"/>
  <c r="O174" i="6"/>
  <c r="O218" i="6"/>
  <c r="O254" i="6"/>
  <c r="O82" i="6"/>
  <c r="O136" i="6"/>
  <c r="O210" i="6"/>
  <c r="O239" i="6"/>
  <c r="O275" i="6"/>
  <c r="O224" i="6"/>
  <c r="O260" i="6"/>
  <c r="O102" i="6"/>
  <c r="O125" i="6"/>
  <c r="O187" i="6"/>
  <c r="O245" i="6"/>
  <c r="O281" i="6"/>
  <c r="E12" i="6"/>
  <c r="O71" i="6"/>
  <c r="O160" i="6"/>
  <c r="O199" i="6"/>
  <c r="O230" i="6"/>
  <c r="O266" i="6"/>
  <c r="O180" i="6"/>
  <c r="O126" i="6"/>
  <c r="O149" i="6"/>
  <c r="O167" i="6"/>
  <c r="O212" i="6"/>
  <c r="O236" i="6"/>
  <c r="O272" i="6"/>
  <c r="O72" i="6"/>
  <c r="O88" i="6"/>
  <c r="O204" i="6"/>
  <c r="O221" i="6"/>
  <c r="O257" i="6"/>
  <c r="O77" i="6"/>
  <c r="O130" i="6"/>
  <c r="O242" i="6"/>
  <c r="O278" i="6"/>
  <c r="O139" i="6"/>
  <c r="O150" i="6"/>
  <c r="O173" i="6"/>
  <c r="O213" i="6"/>
  <c r="O227" i="6"/>
  <c r="O263" i="6"/>
  <c r="E335" i="6"/>
  <c r="D335" i="6"/>
  <c r="D73" i="6"/>
  <c r="D84" i="6"/>
  <c r="D97" i="6"/>
  <c r="D108" i="6"/>
  <c r="D121" i="6"/>
  <c r="D132" i="6"/>
  <c r="D145" i="6"/>
  <c r="D156" i="6"/>
  <c r="D169" i="6"/>
  <c r="D178" i="6"/>
  <c r="D185" i="6"/>
  <c r="D190" i="6"/>
  <c r="D197" i="6"/>
  <c r="D202" i="6"/>
  <c r="D207" i="6"/>
  <c r="D215" i="6"/>
  <c r="E290" i="6"/>
  <c r="O314" i="6"/>
  <c r="O327" i="6"/>
  <c r="E451" i="6"/>
  <c r="D451" i="6"/>
  <c r="E634" i="6"/>
  <c r="D634" i="6"/>
  <c r="O290" i="6"/>
  <c r="E875" i="6"/>
  <c r="D875" i="6"/>
  <c r="O340" i="6"/>
  <c r="O365" i="6"/>
  <c r="O75" i="6"/>
  <c r="O123" i="6"/>
  <c r="O147" i="6"/>
  <c r="O171" i="6"/>
  <c r="O183" i="6"/>
  <c r="O195" i="6"/>
  <c r="O294" i="6"/>
  <c r="O302" i="6"/>
  <c r="O315" i="6"/>
  <c r="E439" i="6"/>
  <c r="D439" i="6"/>
  <c r="O480" i="6"/>
  <c r="O291" i="6"/>
  <c r="E311" i="6"/>
  <c r="D311" i="6"/>
  <c r="O328" i="6"/>
  <c r="E346" i="6"/>
  <c r="D346" i="6"/>
  <c r="O360" i="6"/>
  <c r="E382" i="6"/>
  <c r="D382" i="6"/>
  <c r="O181" i="6"/>
  <c r="O288" i="6"/>
  <c r="O303" i="6"/>
  <c r="O324" i="6"/>
  <c r="E427" i="6"/>
  <c r="D427" i="6"/>
  <c r="E473" i="6"/>
  <c r="D473" i="6"/>
  <c r="D74" i="6"/>
  <c r="D87" i="6"/>
  <c r="O93" i="6"/>
  <c r="D98" i="6"/>
  <c r="D111" i="6"/>
  <c r="O117" i="6"/>
  <c r="D122" i="6"/>
  <c r="D135" i="6"/>
  <c r="O141" i="6"/>
  <c r="D146" i="6"/>
  <c r="D159" i="6"/>
  <c r="O165" i="6"/>
  <c r="D170" i="6"/>
  <c r="D219" i="6"/>
  <c r="D222" i="6"/>
  <c r="D225" i="6"/>
  <c r="D228" i="6"/>
  <c r="D231" i="6"/>
  <c r="D234" i="6"/>
  <c r="D237" i="6"/>
  <c r="D240" i="6"/>
  <c r="D243" i="6"/>
  <c r="D246" i="6"/>
  <c r="D249" i="6"/>
  <c r="D252" i="6"/>
  <c r="D255" i="6"/>
  <c r="D258" i="6"/>
  <c r="D261" i="6"/>
  <c r="D264" i="6"/>
  <c r="D267" i="6"/>
  <c r="D270" i="6"/>
  <c r="D273" i="6"/>
  <c r="D276" i="6"/>
  <c r="D279" i="6"/>
  <c r="D282" i="6"/>
  <c r="D285" i="6"/>
  <c r="E288" i="6"/>
  <c r="D300" i="6"/>
  <c r="E312" i="6"/>
  <c r="D312" i="6"/>
  <c r="O316" i="6"/>
  <c r="O337" i="6"/>
  <c r="O341" i="6"/>
  <c r="O353" i="6"/>
  <c r="D96" i="6"/>
  <c r="D109" i="6"/>
  <c r="D120" i="6"/>
  <c r="D133" i="6"/>
  <c r="D144" i="6"/>
  <c r="D157" i="6"/>
  <c r="D168" i="6"/>
  <c r="D179" i="6"/>
  <c r="D184" i="6"/>
  <c r="D191" i="6"/>
  <c r="D196" i="6"/>
  <c r="D203" i="6"/>
  <c r="D211" i="6"/>
  <c r="O292" i="6"/>
  <c r="E325" i="6"/>
  <c r="D325" i="6"/>
  <c r="O329" i="6"/>
  <c r="O361" i="6"/>
  <c r="O89" i="6"/>
  <c r="O113" i="6"/>
  <c r="O137" i="6"/>
  <c r="O161" i="6"/>
  <c r="O208" i="6"/>
  <c r="O216" i="6"/>
  <c r="O304" i="6"/>
  <c r="E322" i="6"/>
  <c r="D322" i="6"/>
  <c r="O348" i="6"/>
  <c r="E370" i="6"/>
  <c r="D370" i="6"/>
  <c r="E519" i="6"/>
  <c r="D519" i="6"/>
  <c r="E358" i="6"/>
  <c r="D358" i="6"/>
  <c r="O177" i="6"/>
  <c r="O289" i="6"/>
  <c r="E298" i="6"/>
  <c r="D298" i="6"/>
  <c r="E301" i="6"/>
  <c r="D301" i="6"/>
  <c r="O326" i="6"/>
  <c r="E507" i="6"/>
  <c r="D507" i="6"/>
  <c r="D79" i="6"/>
  <c r="D90" i="6"/>
  <c r="D103" i="6"/>
  <c r="D114" i="6"/>
  <c r="D127" i="6"/>
  <c r="D138" i="6"/>
  <c r="D151" i="6"/>
  <c r="D162" i="6"/>
  <c r="D175" i="6"/>
  <c r="D209" i="6"/>
  <c r="D217" i="6"/>
  <c r="D220" i="6"/>
  <c r="D223" i="6"/>
  <c r="D226" i="6"/>
  <c r="D229" i="6"/>
  <c r="D232" i="6"/>
  <c r="D235" i="6"/>
  <c r="D238" i="6"/>
  <c r="D241" i="6"/>
  <c r="D244" i="6"/>
  <c r="D247" i="6"/>
  <c r="D250" i="6"/>
  <c r="D253" i="6"/>
  <c r="D256" i="6"/>
  <c r="D259" i="6"/>
  <c r="D262" i="6"/>
  <c r="D265" i="6"/>
  <c r="D268" i="6"/>
  <c r="D271" i="6"/>
  <c r="D274" i="6"/>
  <c r="D277" i="6"/>
  <c r="D280" i="6"/>
  <c r="D283" i="6"/>
  <c r="D286" i="6"/>
  <c r="O313" i="6"/>
  <c r="O317" i="6"/>
  <c r="E326" i="6"/>
  <c r="O377" i="6"/>
  <c r="O293" i="6"/>
  <c r="O305" i="6"/>
  <c r="O339" i="6"/>
  <c r="O349" i="6"/>
  <c r="O466" i="6"/>
  <c r="O355" i="6"/>
  <c r="O387" i="6"/>
  <c r="O393" i="6"/>
  <c r="O399" i="6"/>
  <c r="O405" i="6"/>
  <c r="O411" i="6"/>
  <c r="O417" i="6"/>
  <c r="E424" i="6"/>
  <c r="D424" i="6"/>
  <c r="E436" i="6"/>
  <c r="D436" i="6"/>
  <c r="E448" i="6"/>
  <c r="D448" i="6"/>
  <c r="E460" i="6"/>
  <c r="D460" i="6"/>
  <c r="O552" i="6"/>
  <c r="O576" i="6"/>
  <c r="O600" i="6"/>
  <c r="E705" i="6"/>
  <c r="D705" i="6"/>
  <c r="E779" i="6"/>
  <c r="D779" i="6"/>
  <c r="E421" i="6"/>
  <c r="D421" i="6"/>
  <c r="E433" i="6"/>
  <c r="D433" i="6"/>
  <c r="E445" i="6"/>
  <c r="D445" i="6"/>
  <c r="E640" i="6"/>
  <c r="D640" i="6"/>
  <c r="O687" i="6"/>
  <c r="O474" i="6"/>
  <c r="E485" i="6"/>
  <c r="D485" i="6"/>
  <c r="O655" i="6"/>
  <c r="O684" i="6"/>
  <c r="E497" i="6"/>
  <c r="D497" i="6"/>
  <c r="E509" i="6"/>
  <c r="D509" i="6"/>
  <c r="E646" i="6"/>
  <c r="D646" i="6"/>
  <c r="O461" i="6"/>
  <c r="E475" i="6"/>
  <c r="D475" i="6"/>
  <c r="O568" i="6"/>
  <c r="O592" i="6"/>
  <c r="D336" i="6"/>
  <c r="D347" i="6"/>
  <c r="D359" i="6"/>
  <c r="D371" i="6"/>
  <c r="D383" i="6"/>
  <c r="D422" i="6"/>
  <c r="D431" i="6"/>
  <c r="D434" i="6"/>
  <c r="D443" i="6"/>
  <c r="D446" i="6"/>
  <c r="D455" i="6"/>
  <c r="D458" i="6"/>
  <c r="E471" i="6"/>
  <c r="D471" i="6"/>
  <c r="O478" i="6"/>
  <c r="O486" i="6"/>
  <c r="O544" i="6"/>
  <c r="O616" i="6"/>
  <c r="E652" i="6"/>
  <c r="D652" i="6"/>
  <c r="O425" i="6"/>
  <c r="O437" i="6"/>
  <c r="O449" i="6"/>
  <c r="O498" i="6"/>
  <c r="E479" i="6"/>
  <c r="D479" i="6"/>
  <c r="E487" i="6"/>
  <c r="D487" i="6"/>
  <c r="E622" i="6"/>
  <c r="D622" i="6"/>
  <c r="E483" i="6"/>
  <c r="D483" i="6"/>
  <c r="O490" i="6"/>
  <c r="O526" i="6"/>
  <c r="O560" i="6"/>
  <c r="O584" i="6"/>
  <c r="O608" i="6"/>
  <c r="E423" i="6"/>
  <c r="D423" i="6"/>
  <c r="E435" i="6"/>
  <c r="D435" i="6"/>
  <c r="E447" i="6"/>
  <c r="D447" i="6"/>
  <c r="E459" i="6"/>
  <c r="D459" i="6"/>
  <c r="O502" i="6"/>
  <c r="O514" i="6"/>
  <c r="E628" i="6"/>
  <c r="D628" i="6"/>
  <c r="E384" i="6"/>
  <c r="E387" i="6"/>
  <c r="E390" i="6"/>
  <c r="E393" i="6"/>
  <c r="E396" i="6"/>
  <c r="E399" i="6"/>
  <c r="E402" i="6"/>
  <c r="E405" i="6"/>
  <c r="E408" i="6"/>
  <c r="E411" i="6"/>
  <c r="E463" i="6"/>
  <c r="D463" i="6"/>
  <c r="E491" i="6"/>
  <c r="D491" i="6"/>
  <c r="E495" i="6"/>
  <c r="D495" i="6"/>
  <c r="E531" i="6"/>
  <c r="D531" i="6"/>
  <c r="O536" i="6"/>
  <c r="O668" i="6"/>
  <c r="E539" i="6"/>
  <c r="D539" i="6"/>
  <c r="E547" i="6"/>
  <c r="D547" i="6"/>
  <c r="E555" i="6"/>
  <c r="D555" i="6"/>
  <c r="E563" i="6"/>
  <c r="D563" i="6"/>
  <c r="E571" i="6"/>
  <c r="D571" i="6"/>
  <c r="E579" i="6"/>
  <c r="D579" i="6"/>
  <c r="E587" i="6"/>
  <c r="D587" i="6"/>
  <c r="E595" i="6"/>
  <c r="D595" i="6"/>
  <c r="E603" i="6"/>
  <c r="D603" i="6"/>
  <c r="E611" i="6"/>
  <c r="D611" i="6"/>
  <c r="E619" i="6"/>
  <c r="D619" i="6"/>
  <c r="E625" i="6"/>
  <c r="D625" i="6"/>
  <c r="E631" i="6"/>
  <c r="D631" i="6"/>
  <c r="E637" i="6"/>
  <c r="D637" i="6"/>
  <c r="E674" i="6"/>
  <c r="D674" i="6"/>
  <c r="O678" i="6"/>
  <c r="E681" i="6"/>
  <c r="D681" i="6"/>
  <c r="D734" i="6"/>
  <c r="E734" i="6"/>
  <c r="D743" i="6"/>
  <c r="E743" i="6"/>
  <c r="E803" i="6"/>
  <c r="D803" i="6"/>
  <c r="O662" i="6"/>
  <c r="E678" i="6"/>
  <c r="D752" i="6"/>
  <c r="E752" i="6"/>
  <c r="D457" i="6"/>
  <c r="D469" i="6"/>
  <c r="D481" i="6"/>
  <c r="D493" i="6"/>
  <c r="D505" i="6"/>
  <c r="D517" i="6"/>
  <c r="D529" i="6"/>
  <c r="D534" i="6"/>
  <c r="D542" i="6"/>
  <c r="D550" i="6"/>
  <c r="E798" i="6"/>
  <c r="D798" i="6"/>
  <c r="E537" i="6"/>
  <c r="D537" i="6"/>
  <c r="E545" i="6"/>
  <c r="D545" i="6"/>
  <c r="E553" i="6"/>
  <c r="D553" i="6"/>
  <c r="E561" i="6"/>
  <c r="D561" i="6"/>
  <c r="E569" i="6"/>
  <c r="D569" i="6"/>
  <c r="E577" i="6"/>
  <c r="D577" i="6"/>
  <c r="E585" i="6"/>
  <c r="D585" i="6"/>
  <c r="E593" i="6"/>
  <c r="D593" i="6"/>
  <c r="E601" i="6"/>
  <c r="D601" i="6"/>
  <c r="E609" i="6"/>
  <c r="D609" i="6"/>
  <c r="E617" i="6"/>
  <c r="D617" i="6"/>
  <c r="E653" i="6"/>
  <c r="D653" i="6"/>
  <c r="O688" i="6"/>
  <c r="D710" i="6"/>
  <c r="E710" i="6"/>
  <c r="D503" i="6"/>
  <c r="D515" i="6"/>
  <c r="D527" i="6"/>
  <c r="D620" i="6"/>
  <c r="E623" i="6"/>
  <c r="D623" i="6"/>
  <c r="D626" i="6"/>
  <c r="E629" i="6"/>
  <c r="D629" i="6"/>
  <c r="D632" i="6"/>
  <c r="E635" i="6"/>
  <c r="D635" i="6"/>
  <c r="D638" i="6"/>
  <c r="D644" i="6"/>
  <c r="D650" i="6"/>
  <c r="O699" i="6"/>
  <c r="D740" i="6"/>
  <c r="E740" i="6"/>
  <c r="D749" i="6"/>
  <c r="E749" i="6"/>
  <c r="D472" i="6"/>
  <c r="D484" i="6"/>
  <c r="D496" i="6"/>
  <c r="D508" i="6"/>
  <c r="D520" i="6"/>
  <c r="D532" i="6"/>
  <c r="D540" i="6"/>
  <c r="D548" i="6"/>
  <c r="D556" i="6"/>
  <c r="D564" i="6"/>
  <c r="D572" i="6"/>
  <c r="D580" i="6"/>
  <c r="D588" i="6"/>
  <c r="D596" i="6"/>
  <c r="D604" i="6"/>
  <c r="D612" i="6"/>
  <c r="O657" i="6"/>
  <c r="D663" i="6"/>
  <c r="E666" i="6"/>
  <c r="D666" i="6"/>
  <c r="O685" i="6"/>
  <c r="E689" i="6"/>
  <c r="D689" i="6"/>
  <c r="E535" i="6"/>
  <c r="D535" i="6"/>
  <c r="E543" i="6"/>
  <c r="D543" i="6"/>
  <c r="E551" i="6"/>
  <c r="D551" i="6"/>
  <c r="E559" i="6"/>
  <c r="D559" i="6"/>
  <c r="E567" i="6"/>
  <c r="D567" i="6"/>
  <c r="E575" i="6"/>
  <c r="D575" i="6"/>
  <c r="E583" i="6"/>
  <c r="D583" i="6"/>
  <c r="E591" i="6"/>
  <c r="D591" i="6"/>
  <c r="E599" i="6"/>
  <c r="D599" i="6"/>
  <c r="E607" i="6"/>
  <c r="D607" i="6"/>
  <c r="E615" i="6"/>
  <c r="D615" i="6"/>
  <c r="O670" i="6"/>
  <c r="E693" i="6"/>
  <c r="D693" i="6"/>
  <c r="D718" i="6"/>
  <c r="E718" i="6"/>
  <c r="O654" i="6"/>
  <c r="D676" i="6"/>
  <c r="E690" i="6"/>
  <c r="D690" i="6"/>
  <c r="D499" i="6"/>
  <c r="D511" i="6"/>
  <c r="D523" i="6"/>
  <c r="D538" i="6"/>
  <c r="D546" i="6"/>
  <c r="D554" i="6"/>
  <c r="D562" i="6"/>
  <c r="D570" i="6"/>
  <c r="D578" i="6"/>
  <c r="D586" i="6"/>
  <c r="D594" i="6"/>
  <c r="D602" i="6"/>
  <c r="E621" i="6"/>
  <c r="D621" i="6"/>
  <c r="E627" i="6"/>
  <c r="D627" i="6"/>
  <c r="E633" i="6"/>
  <c r="D633" i="6"/>
  <c r="E639" i="6"/>
  <c r="D639" i="6"/>
  <c r="O700" i="6"/>
  <c r="D737" i="6"/>
  <c r="E737" i="6"/>
  <c r="D746" i="6"/>
  <c r="E746" i="6"/>
  <c r="E533" i="6"/>
  <c r="D533" i="6"/>
  <c r="E541" i="6"/>
  <c r="D541" i="6"/>
  <c r="E549" i="6"/>
  <c r="D549" i="6"/>
  <c r="E557" i="6"/>
  <c r="D557" i="6"/>
  <c r="E565" i="6"/>
  <c r="D565" i="6"/>
  <c r="E573" i="6"/>
  <c r="D573" i="6"/>
  <c r="E581" i="6"/>
  <c r="D581" i="6"/>
  <c r="E589" i="6"/>
  <c r="D589" i="6"/>
  <c r="E597" i="6"/>
  <c r="D597" i="6"/>
  <c r="E605" i="6"/>
  <c r="D605" i="6"/>
  <c r="E613" i="6"/>
  <c r="D613" i="6"/>
  <c r="D726" i="6"/>
  <c r="E726" i="6"/>
  <c r="D521" i="6"/>
  <c r="E661" i="6"/>
  <c r="D661" i="6"/>
  <c r="E677" i="6"/>
  <c r="D677" i="6"/>
  <c r="D755" i="6"/>
  <c r="E755" i="6"/>
  <c r="E784" i="6"/>
  <c r="D784" i="6"/>
  <c r="E789" i="6"/>
  <c r="D789" i="6"/>
  <c r="E809" i="6"/>
  <c r="D809" i="6"/>
  <c r="E815" i="6"/>
  <c r="D815" i="6"/>
  <c r="O870" i="6"/>
  <c r="E952" i="6"/>
  <c r="D952" i="6"/>
  <c r="O683" i="6"/>
  <c r="O707" i="6"/>
  <c r="O715" i="6"/>
  <c r="O723" i="6"/>
  <c r="O731" i="6"/>
  <c r="E759" i="6"/>
  <c r="D759" i="6"/>
  <c r="E763" i="6"/>
  <c r="D763" i="6"/>
  <c r="E767" i="6"/>
  <c r="D767" i="6"/>
  <c r="E771" i="6"/>
  <c r="D771" i="6"/>
  <c r="E775" i="6"/>
  <c r="D775" i="6"/>
  <c r="E794" i="6"/>
  <c r="D794" i="6"/>
  <c r="E799" i="6"/>
  <c r="D799" i="6"/>
  <c r="E780" i="6"/>
  <c r="D780" i="6"/>
  <c r="E785" i="6"/>
  <c r="D785" i="6"/>
  <c r="E804" i="6"/>
  <c r="D804" i="6"/>
  <c r="E904" i="6"/>
  <c r="D904" i="6"/>
  <c r="O990" i="6"/>
  <c r="E790" i="6"/>
  <c r="D790" i="6"/>
  <c r="E795" i="6"/>
  <c r="D795" i="6"/>
  <c r="E856" i="6"/>
  <c r="D856" i="6"/>
  <c r="O942" i="6"/>
  <c r="D701" i="6"/>
  <c r="D711" i="6"/>
  <c r="D719" i="6"/>
  <c r="D727" i="6"/>
  <c r="E735" i="6"/>
  <c r="E738" i="6"/>
  <c r="E741" i="6"/>
  <c r="E744" i="6"/>
  <c r="E747" i="6"/>
  <c r="E760" i="6"/>
  <c r="D760" i="6"/>
  <c r="E764" i="6"/>
  <c r="D764" i="6"/>
  <c r="E768" i="6"/>
  <c r="D768" i="6"/>
  <c r="E772" i="6"/>
  <c r="D772" i="6"/>
  <c r="E776" i="6"/>
  <c r="D776" i="6"/>
  <c r="E781" i="6"/>
  <c r="D781" i="6"/>
  <c r="E800" i="6"/>
  <c r="D800" i="6"/>
  <c r="E805" i="6"/>
  <c r="D805" i="6"/>
  <c r="E811" i="6"/>
  <c r="D811" i="6"/>
  <c r="E817" i="6"/>
  <c r="D817" i="6"/>
  <c r="E899" i="6"/>
  <c r="D899" i="6"/>
  <c r="D641" i="6"/>
  <c r="D643" i="6"/>
  <c r="D645" i="6"/>
  <c r="D647" i="6"/>
  <c r="D649" i="6"/>
  <c r="D651" i="6"/>
  <c r="D664" i="6"/>
  <c r="D675" i="6"/>
  <c r="O679" i="6"/>
  <c r="D682" i="6"/>
  <c r="O691" i="6"/>
  <c r="D694" i="6"/>
  <c r="O703" i="6"/>
  <c r="D706" i="6"/>
  <c r="E786" i="6"/>
  <c r="D786" i="6"/>
  <c r="E791" i="6"/>
  <c r="D791" i="6"/>
  <c r="E851" i="6"/>
  <c r="D851" i="6"/>
  <c r="O894" i="6"/>
  <c r="E714" i="6"/>
  <c r="E722" i="6"/>
  <c r="E730" i="6"/>
  <c r="O735" i="6"/>
  <c r="O741" i="6"/>
  <c r="O747" i="6"/>
  <c r="E777" i="6"/>
  <c r="D777" i="6"/>
  <c r="E796" i="6"/>
  <c r="D796" i="6"/>
  <c r="E801" i="6"/>
  <c r="D801" i="6"/>
  <c r="E806" i="6"/>
  <c r="D806" i="6"/>
  <c r="O846" i="6"/>
  <c r="E976" i="6"/>
  <c r="D976" i="6"/>
  <c r="E757" i="6"/>
  <c r="D757" i="6"/>
  <c r="E761" i="6"/>
  <c r="D761" i="6"/>
  <c r="E765" i="6"/>
  <c r="D765" i="6"/>
  <c r="E769" i="6"/>
  <c r="D769" i="6"/>
  <c r="E773" i="6"/>
  <c r="D773" i="6"/>
  <c r="E782" i="6"/>
  <c r="D782" i="6"/>
  <c r="E787" i="6"/>
  <c r="D787" i="6"/>
  <c r="E928" i="6"/>
  <c r="D928" i="6"/>
  <c r="E792" i="6"/>
  <c r="D792" i="6"/>
  <c r="E797" i="6"/>
  <c r="D797" i="6"/>
  <c r="E807" i="6"/>
  <c r="D807" i="6"/>
  <c r="E813" i="6"/>
  <c r="D813" i="6"/>
  <c r="O966" i="6"/>
  <c r="D702" i="6"/>
  <c r="E712" i="6"/>
  <c r="E720" i="6"/>
  <c r="E728" i="6"/>
  <c r="E778" i="6"/>
  <c r="D778" i="6"/>
  <c r="E783" i="6"/>
  <c r="D783" i="6"/>
  <c r="E802" i="6"/>
  <c r="D802" i="6"/>
  <c r="E880" i="6"/>
  <c r="D880" i="6"/>
  <c r="E923" i="6"/>
  <c r="D923" i="6"/>
  <c r="E758" i="6"/>
  <c r="D758" i="6"/>
  <c r="E762" i="6"/>
  <c r="D762" i="6"/>
  <c r="E766" i="6"/>
  <c r="D766" i="6"/>
  <c r="E770" i="6"/>
  <c r="D770" i="6"/>
  <c r="E774" i="6"/>
  <c r="D774" i="6"/>
  <c r="E788" i="6"/>
  <c r="D788" i="6"/>
  <c r="E793" i="6"/>
  <c r="D793" i="6"/>
  <c r="E808" i="6"/>
  <c r="D808" i="6"/>
  <c r="O918" i="6"/>
  <c r="E833" i="6"/>
  <c r="D833" i="6"/>
  <c r="E837" i="6"/>
  <c r="D837" i="6"/>
  <c r="E861" i="6"/>
  <c r="D861" i="6"/>
  <c r="E885" i="6"/>
  <c r="D885" i="6"/>
  <c r="E909" i="6"/>
  <c r="D909" i="6"/>
  <c r="E933" i="6"/>
  <c r="D933" i="6"/>
  <c r="O842" i="6"/>
  <c r="E847" i="6"/>
  <c r="D847" i="6"/>
  <c r="O866" i="6"/>
  <c r="E871" i="6"/>
  <c r="D871" i="6"/>
  <c r="O890" i="6"/>
  <c r="E895" i="6"/>
  <c r="D895" i="6"/>
  <c r="O914" i="6"/>
  <c r="E919" i="6"/>
  <c r="D919" i="6"/>
  <c r="O938" i="6"/>
  <c r="O962" i="6"/>
  <c r="O986" i="6"/>
  <c r="D852" i="6"/>
  <c r="E857" i="6"/>
  <c r="D857" i="6"/>
  <c r="D876" i="6"/>
  <c r="E881" i="6"/>
  <c r="D881" i="6"/>
  <c r="D900" i="6"/>
  <c r="E905" i="6"/>
  <c r="D905" i="6"/>
  <c r="D924" i="6"/>
  <c r="E929" i="6"/>
  <c r="D929" i="6"/>
  <c r="D948" i="6"/>
  <c r="O972" i="6"/>
  <c r="D996" i="6"/>
  <c r="D810" i="6"/>
  <c r="D812" i="6"/>
  <c r="D814" i="6"/>
  <c r="D816" i="6"/>
  <c r="D818" i="6"/>
  <c r="D820" i="6"/>
  <c r="D822" i="6"/>
  <c r="D824" i="6"/>
  <c r="D826" i="6"/>
  <c r="D828" i="6"/>
  <c r="D830" i="6"/>
  <c r="D834" i="6"/>
  <c r="D838" i="6"/>
  <c r="E843" i="6"/>
  <c r="D843" i="6"/>
  <c r="D862" i="6"/>
  <c r="E867" i="6"/>
  <c r="D867" i="6"/>
  <c r="D886" i="6"/>
  <c r="E891" i="6"/>
  <c r="D891" i="6"/>
  <c r="D910" i="6"/>
  <c r="E915" i="6"/>
  <c r="D915" i="6"/>
  <c r="D934" i="6"/>
  <c r="D958" i="6"/>
  <c r="D982" i="6"/>
  <c r="O848" i="6"/>
  <c r="E853" i="6"/>
  <c r="D853" i="6"/>
  <c r="E877" i="6"/>
  <c r="D877" i="6"/>
  <c r="O896" i="6"/>
  <c r="E901" i="6"/>
  <c r="D901" i="6"/>
  <c r="O920" i="6"/>
  <c r="E925" i="6"/>
  <c r="D925" i="6"/>
  <c r="O944" i="6"/>
  <c r="O968" i="6"/>
  <c r="O992" i="6"/>
  <c r="E839" i="6"/>
  <c r="D839" i="6"/>
  <c r="D858" i="6"/>
  <c r="E863" i="6"/>
  <c r="D863" i="6"/>
  <c r="D882" i="6"/>
  <c r="E887" i="6"/>
  <c r="D887" i="6"/>
  <c r="D906" i="6"/>
  <c r="E911" i="6"/>
  <c r="D911" i="6"/>
  <c r="D930" i="6"/>
  <c r="D954" i="6"/>
  <c r="D978" i="6"/>
  <c r="E831" i="6"/>
  <c r="D831" i="6"/>
  <c r="E835" i="6"/>
  <c r="D835" i="6"/>
  <c r="O844" i="6"/>
  <c r="E849" i="6"/>
  <c r="D849" i="6"/>
  <c r="O868" i="6"/>
  <c r="E873" i="6"/>
  <c r="D873" i="6"/>
  <c r="O892" i="6"/>
  <c r="E897" i="6"/>
  <c r="D897" i="6"/>
  <c r="O916" i="6"/>
  <c r="E921" i="6"/>
  <c r="D921" i="6"/>
  <c r="O940" i="6"/>
  <c r="O964" i="6"/>
  <c r="O988" i="6"/>
  <c r="D854" i="6"/>
  <c r="E859" i="6"/>
  <c r="D859" i="6"/>
  <c r="D878" i="6"/>
  <c r="E883" i="6"/>
  <c r="D883" i="6"/>
  <c r="D902" i="6"/>
  <c r="E907" i="6"/>
  <c r="D907" i="6"/>
  <c r="D926" i="6"/>
  <c r="E931" i="6"/>
  <c r="D931" i="6"/>
  <c r="D950" i="6"/>
  <c r="D974" i="6"/>
  <c r="D998" i="6"/>
  <c r="O840" i="6"/>
  <c r="E845" i="6"/>
  <c r="D845" i="6"/>
  <c r="O864" i="6"/>
  <c r="E869" i="6"/>
  <c r="D869" i="6"/>
  <c r="E893" i="6"/>
  <c r="D893" i="6"/>
  <c r="O912" i="6"/>
  <c r="E917" i="6"/>
  <c r="D917" i="6"/>
  <c r="O936" i="6"/>
  <c r="O960" i="6"/>
  <c r="O984" i="6"/>
  <c r="D819" i="6"/>
  <c r="D821" i="6"/>
  <c r="D823" i="6"/>
  <c r="D825" i="6"/>
  <c r="D827" i="6"/>
  <c r="D829" i="6"/>
  <c r="D832" i="6"/>
  <c r="D836" i="6"/>
  <c r="D850" i="6"/>
  <c r="E855" i="6"/>
  <c r="D855" i="6"/>
  <c r="D874" i="6"/>
  <c r="E879" i="6"/>
  <c r="D879" i="6"/>
  <c r="D898" i="6"/>
  <c r="E903" i="6"/>
  <c r="D903" i="6"/>
  <c r="D922" i="6"/>
  <c r="E927" i="6"/>
  <c r="D927" i="6"/>
  <c r="D946" i="6"/>
  <c r="D970" i="6"/>
  <c r="D994" i="6"/>
  <c r="E841" i="6"/>
  <c r="D841" i="6"/>
  <c r="O860" i="6"/>
  <c r="E865" i="6"/>
  <c r="D865" i="6"/>
  <c r="D884" i="6"/>
  <c r="E889" i="6"/>
  <c r="D889" i="6"/>
  <c r="D908" i="6"/>
  <c r="E913" i="6"/>
  <c r="D913" i="6"/>
  <c r="D932" i="6"/>
  <c r="D956" i="6"/>
  <c r="D980" i="6"/>
  <c r="D935" i="6"/>
  <c r="D937" i="6"/>
  <c r="D939" i="6"/>
  <c r="D941" i="6"/>
  <c r="D943" i="6"/>
  <c r="D945" i="6"/>
  <c r="D947" i="6"/>
  <c r="D949" i="6"/>
  <c r="D951" i="6"/>
  <c r="D953" i="6"/>
  <c r="D955" i="6"/>
  <c r="D957" i="6"/>
  <c r="D959" i="6"/>
  <c r="D961" i="6"/>
  <c r="D963" i="6"/>
  <c r="D965" i="6"/>
  <c r="D967" i="6"/>
  <c r="D969" i="6"/>
  <c r="D971" i="6"/>
  <c r="D973" i="6"/>
  <c r="D975" i="6"/>
  <c r="D977" i="6"/>
  <c r="D979" i="6"/>
  <c r="D981" i="6"/>
  <c r="D983" i="6"/>
  <c r="D985" i="6"/>
  <c r="D987" i="6"/>
  <c r="D989" i="6"/>
  <c r="D991" i="6"/>
  <c r="D993" i="6"/>
  <c r="D995" i="6"/>
  <c r="D997" i="6"/>
  <c r="D999" i="6"/>
  <c r="O455" i="5"/>
  <c r="O407" i="5"/>
  <c r="O383" i="5"/>
  <c r="D479" i="5"/>
  <c r="D575" i="5"/>
  <c r="D635" i="5"/>
  <c r="D659" i="5"/>
  <c r="D443" i="5"/>
  <c r="O443" i="5" s="1"/>
  <c r="D755" i="5"/>
  <c r="O755" i="5" s="1"/>
  <c r="D779" i="5"/>
  <c r="O779" i="5" s="1"/>
  <c r="D803" i="5"/>
  <c r="O803" i="5" s="1"/>
  <c r="D827" i="5"/>
  <c r="D515" i="5"/>
  <c r="O515" i="5" s="1"/>
  <c r="D611" i="5"/>
  <c r="O611" i="5" s="1"/>
  <c r="E455" i="5"/>
  <c r="D551" i="5"/>
  <c r="D371" i="5"/>
  <c r="O371" i="5" s="1"/>
  <c r="E383" i="5"/>
  <c r="D491" i="5"/>
  <c r="O491" i="5" s="1"/>
  <c r="D587" i="5"/>
  <c r="O587" i="5" s="1"/>
  <c r="D731" i="5"/>
  <c r="O731" i="5" s="1"/>
  <c r="D527" i="5"/>
  <c r="D623" i="5"/>
  <c r="D647" i="5"/>
  <c r="D671" i="5"/>
  <c r="D395" i="5"/>
  <c r="O395" i="5" s="1"/>
  <c r="E407" i="5"/>
  <c r="D743" i="5"/>
  <c r="O743" i="5" s="1"/>
  <c r="D767" i="5"/>
  <c r="D791" i="5"/>
  <c r="D815" i="5"/>
  <c r="O815" i="5" s="1"/>
  <c r="D467" i="5"/>
  <c r="O467" i="5" s="1"/>
  <c r="D563" i="5"/>
  <c r="O563" i="5" s="1"/>
  <c r="D503" i="5"/>
  <c r="D599" i="5"/>
  <c r="E13" i="5"/>
  <c r="E136" i="5"/>
  <c r="D136" i="5"/>
  <c r="E414" i="5"/>
  <c r="D414" i="5"/>
  <c r="O451" i="5"/>
  <c r="O531" i="5"/>
  <c r="E832" i="5"/>
  <c r="D832" i="5"/>
  <c r="E838" i="5"/>
  <c r="D838" i="5"/>
  <c r="E844" i="5"/>
  <c r="D844" i="5"/>
  <c r="E850" i="5"/>
  <c r="D850" i="5"/>
  <c r="E856" i="5"/>
  <c r="D856" i="5"/>
  <c r="E862" i="5"/>
  <c r="D862" i="5"/>
  <c r="E868" i="5"/>
  <c r="D868" i="5"/>
  <c r="E874" i="5"/>
  <c r="D874" i="5"/>
  <c r="E880" i="5"/>
  <c r="D880" i="5"/>
  <c r="E886" i="5"/>
  <c r="D886" i="5"/>
  <c r="E892" i="5"/>
  <c r="D892" i="5"/>
  <c r="E898" i="5"/>
  <c r="D898" i="5"/>
  <c r="E904" i="5"/>
  <c r="D904" i="5"/>
  <c r="E910" i="5"/>
  <c r="D910" i="5"/>
  <c r="E916" i="5"/>
  <c r="D916" i="5"/>
  <c r="E922" i="5"/>
  <c r="D922" i="5"/>
  <c r="E928" i="5"/>
  <c r="D928" i="5"/>
  <c r="E934" i="5"/>
  <c r="D934" i="5"/>
  <c r="E940" i="5"/>
  <c r="D940" i="5"/>
  <c r="E946" i="5"/>
  <c r="D946" i="5"/>
  <c r="E952" i="5"/>
  <c r="D952" i="5"/>
  <c r="E958" i="5"/>
  <c r="D958" i="5"/>
  <c r="E964" i="5"/>
  <c r="D964" i="5"/>
  <c r="E970" i="5"/>
  <c r="D970" i="5"/>
  <c r="E976" i="5"/>
  <c r="D976" i="5"/>
  <c r="E982" i="5"/>
  <c r="D982" i="5"/>
  <c r="E988" i="5"/>
  <c r="D988" i="5"/>
  <c r="E994" i="5"/>
  <c r="D994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E69" i="5"/>
  <c r="D69" i="5"/>
  <c r="E74" i="5"/>
  <c r="D74" i="5"/>
  <c r="E93" i="5"/>
  <c r="D93" i="5"/>
  <c r="E98" i="5"/>
  <c r="D98" i="5"/>
  <c r="E122" i="5"/>
  <c r="D122" i="5"/>
  <c r="E146" i="5"/>
  <c r="D146" i="5"/>
  <c r="O411" i="5"/>
  <c r="O523" i="5"/>
  <c r="O619" i="5"/>
  <c r="E678" i="5"/>
  <c r="D678" i="5"/>
  <c r="E696" i="5"/>
  <c r="D696" i="5"/>
  <c r="E714" i="5"/>
  <c r="D714" i="5"/>
  <c r="E64" i="5"/>
  <c r="D64" i="5"/>
  <c r="E103" i="5"/>
  <c r="D103" i="5"/>
  <c r="E430" i="5"/>
  <c r="D430" i="5"/>
  <c r="E65" i="5"/>
  <c r="D65" i="5"/>
  <c r="E70" i="5"/>
  <c r="D70" i="5"/>
  <c r="E89" i="5"/>
  <c r="D89" i="5"/>
  <c r="E94" i="5"/>
  <c r="D94" i="5"/>
  <c r="E118" i="5"/>
  <c r="D118" i="5"/>
  <c r="E142" i="5"/>
  <c r="D142" i="5"/>
  <c r="E166" i="5"/>
  <c r="D166" i="5"/>
  <c r="E374" i="5"/>
  <c r="D374" i="5"/>
  <c r="E390" i="5"/>
  <c r="D390" i="5"/>
  <c r="O427" i="5"/>
  <c r="O603" i="5"/>
  <c r="E59" i="5"/>
  <c r="D59" i="5"/>
  <c r="E112" i="5"/>
  <c r="D112" i="5"/>
  <c r="E79" i="5"/>
  <c r="D79" i="5"/>
  <c r="E156" i="5"/>
  <c r="D156" i="5"/>
  <c r="E75" i="5"/>
  <c r="D75" i="5"/>
  <c r="E80" i="5"/>
  <c r="D80" i="5"/>
  <c r="E99" i="5"/>
  <c r="D99" i="5"/>
  <c r="E104" i="5"/>
  <c r="D104" i="5"/>
  <c r="E128" i="5"/>
  <c r="D128" i="5"/>
  <c r="E152" i="5"/>
  <c r="D152" i="5"/>
  <c r="E446" i="5"/>
  <c r="D446" i="5"/>
  <c r="O499" i="5"/>
  <c r="O595" i="5"/>
  <c r="E61" i="5"/>
  <c r="D61" i="5"/>
  <c r="E66" i="5"/>
  <c r="D66" i="5"/>
  <c r="E85" i="5"/>
  <c r="D85" i="5"/>
  <c r="E90" i="5"/>
  <c r="D90" i="5"/>
  <c r="E114" i="5"/>
  <c r="D114" i="5"/>
  <c r="E138" i="5"/>
  <c r="D138" i="5"/>
  <c r="E162" i="5"/>
  <c r="D162" i="5"/>
  <c r="O387" i="5"/>
  <c r="E406" i="5"/>
  <c r="D406" i="5"/>
  <c r="E60" i="5"/>
  <c r="D60" i="5"/>
  <c r="E132" i="5"/>
  <c r="D132" i="5"/>
  <c r="O380" i="5"/>
  <c r="E71" i="5"/>
  <c r="D71" i="5"/>
  <c r="E76" i="5"/>
  <c r="D76" i="5"/>
  <c r="E95" i="5"/>
  <c r="D95" i="5"/>
  <c r="E100" i="5"/>
  <c r="D100" i="5"/>
  <c r="E124" i="5"/>
  <c r="D124" i="5"/>
  <c r="E148" i="5"/>
  <c r="D148" i="5"/>
  <c r="O403" i="5"/>
  <c r="O483" i="5"/>
  <c r="O579" i="5"/>
  <c r="D14" i="5"/>
  <c r="D16" i="5"/>
  <c r="D18" i="5"/>
  <c r="D20" i="5"/>
  <c r="D22" i="5"/>
  <c r="D24" i="5"/>
  <c r="D26" i="5"/>
  <c r="D28" i="5"/>
  <c r="D30" i="5"/>
  <c r="D32" i="5"/>
  <c r="D34" i="5"/>
  <c r="D36" i="5"/>
  <c r="D38" i="5"/>
  <c r="D40" i="5"/>
  <c r="D42" i="5"/>
  <c r="D44" i="5"/>
  <c r="D46" i="5"/>
  <c r="D48" i="5"/>
  <c r="D50" i="5"/>
  <c r="D52" i="5"/>
  <c r="D54" i="5"/>
  <c r="D56" i="5"/>
  <c r="D58" i="5"/>
  <c r="E62" i="5"/>
  <c r="D62" i="5"/>
  <c r="E81" i="5"/>
  <c r="D81" i="5"/>
  <c r="E86" i="5"/>
  <c r="D86" i="5"/>
  <c r="E105" i="5"/>
  <c r="D105" i="5"/>
  <c r="E110" i="5"/>
  <c r="D110" i="5"/>
  <c r="E134" i="5"/>
  <c r="D134" i="5"/>
  <c r="E158" i="5"/>
  <c r="D158" i="5"/>
  <c r="E422" i="5"/>
  <c r="D422" i="5"/>
  <c r="O475" i="5"/>
  <c r="O571" i="5"/>
  <c r="E107" i="5"/>
  <c r="D107" i="5"/>
  <c r="E84" i="5"/>
  <c r="D84" i="5"/>
  <c r="E108" i="5"/>
  <c r="D108" i="5"/>
  <c r="E67" i="5"/>
  <c r="D67" i="5"/>
  <c r="E72" i="5"/>
  <c r="D72" i="5"/>
  <c r="E91" i="5"/>
  <c r="D91" i="5"/>
  <c r="E96" i="5"/>
  <c r="D96" i="5"/>
  <c r="E120" i="5"/>
  <c r="D120" i="5"/>
  <c r="E144" i="5"/>
  <c r="D144" i="5"/>
  <c r="E168" i="5"/>
  <c r="D168" i="5"/>
  <c r="O372" i="5"/>
  <c r="O388" i="5"/>
  <c r="O419" i="5"/>
  <c r="E88" i="5"/>
  <c r="D88" i="5"/>
  <c r="E77" i="5"/>
  <c r="D77" i="5"/>
  <c r="E82" i="5"/>
  <c r="D82" i="5"/>
  <c r="E101" i="5"/>
  <c r="D101" i="5"/>
  <c r="E106" i="5"/>
  <c r="D106" i="5"/>
  <c r="E130" i="5"/>
  <c r="D130" i="5"/>
  <c r="E154" i="5"/>
  <c r="D154" i="5"/>
  <c r="E382" i="5"/>
  <c r="D382" i="5"/>
  <c r="E438" i="5"/>
  <c r="D438" i="5"/>
  <c r="O459" i="5"/>
  <c r="O555" i="5"/>
  <c r="E63" i="5"/>
  <c r="D63" i="5"/>
  <c r="E68" i="5"/>
  <c r="D68" i="5"/>
  <c r="E87" i="5"/>
  <c r="D87" i="5"/>
  <c r="E92" i="5"/>
  <c r="D92" i="5"/>
  <c r="E116" i="5"/>
  <c r="D116" i="5"/>
  <c r="E140" i="5"/>
  <c r="D140" i="5"/>
  <c r="E164" i="5"/>
  <c r="D164" i="5"/>
  <c r="E398" i="5"/>
  <c r="D398" i="5"/>
  <c r="O435" i="5"/>
  <c r="O547" i="5"/>
  <c r="E83" i="5"/>
  <c r="D83" i="5"/>
  <c r="E160" i="5"/>
  <c r="D160" i="5"/>
  <c r="E73" i="5"/>
  <c r="D73" i="5"/>
  <c r="E78" i="5"/>
  <c r="D78" i="5"/>
  <c r="E97" i="5"/>
  <c r="D97" i="5"/>
  <c r="E102" i="5"/>
  <c r="D102" i="5"/>
  <c r="E126" i="5"/>
  <c r="D126" i="5"/>
  <c r="E150" i="5"/>
  <c r="D150" i="5"/>
  <c r="O379" i="5"/>
  <c r="O539" i="5"/>
  <c r="O454" i="5"/>
  <c r="O462" i="5"/>
  <c r="O470" i="5"/>
  <c r="O478" i="5"/>
  <c r="O486" i="5"/>
  <c r="O494" i="5"/>
  <c r="O502" i="5"/>
  <c r="O510" i="5"/>
  <c r="O518" i="5"/>
  <c r="O526" i="5"/>
  <c r="O542" i="5"/>
  <c r="O550" i="5"/>
  <c r="O558" i="5"/>
  <c r="O566" i="5"/>
  <c r="O574" i="5"/>
  <c r="O582" i="5"/>
  <c r="O590" i="5"/>
  <c r="O598" i="5"/>
  <c r="O606" i="5"/>
  <c r="D109" i="5"/>
  <c r="D111" i="5"/>
  <c r="D113" i="5"/>
  <c r="D115" i="5"/>
  <c r="D117" i="5"/>
  <c r="D119" i="5"/>
  <c r="D121" i="5"/>
  <c r="D123" i="5"/>
  <c r="D125" i="5"/>
  <c r="D127" i="5"/>
  <c r="D129" i="5"/>
  <c r="D131" i="5"/>
  <c r="D133" i="5"/>
  <c r="D135" i="5"/>
  <c r="D137" i="5"/>
  <c r="D139" i="5"/>
  <c r="D141" i="5"/>
  <c r="D143" i="5"/>
  <c r="D145" i="5"/>
  <c r="D147" i="5"/>
  <c r="D149" i="5"/>
  <c r="D151" i="5"/>
  <c r="D153" i="5"/>
  <c r="D155" i="5"/>
  <c r="D157" i="5"/>
  <c r="D159" i="5"/>
  <c r="D161" i="5"/>
  <c r="D163" i="5"/>
  <c r="D165" i="5"/>
  <c r="D167" i="5"/>
  <c r="D169" i="5"/>
  <c r="D171" i="5"/>
  <c r="D173" i="5"/>
  <c r="D175" i="5"/>
  <c r="D177" i="5"/>
  <c r="D179" i="5"/>
  <c r="D181" i="5"/>
  <c r="D183" i="5"/>
  <c r="D185" i="5"/>
  <c r="D187" i="5"/>
  <c r="D189" i="5"/>
  <c r="D191" i="5"/>
  <c r="D193" i="5"/>
  <c r="D195" i="5"/>
  <c r="D197" i="5"/>
  <c r="D199" i="5"/>
  <c r="D201" i="5"/>
  <c r="D203" i="5"/>
  <c r="D205" i="5"/>
  <c r="D207" i="5"/>
  <c r="D209" i="5"/>
  <c r="D211" i="5"/>
  <c r="D213" i="5"/>
  <c r="D215" i="5"/>
  <c r="D217" i="5"/>
  <c r="D219" i="5"/>
  <c r="D221" i="5"/>
  <c r="D223" i="5"/>
  <c r="D225" i="5"/>
  <c r="D227" i="5"/>
  <c r="D229" i="5"/>
  <c r="D231" i="5"/>
  <c r="D233" i="5"/>
  <c r="D235" i="5"/>
  <c r="D237" i="5"/>
  <c r="D239" i="5"/>
  <c r="D241" i="5"/>
  <c r="D243" i="5"/>
  <c r="D245" i="5"/>
  <c r="D247" i="5"/>
  <c r="D249" i="5"/>
  <c r="D251" i="5"/>
  <c r="D253" i="5"/>
  <c r="D255" i="5"/>
  <c r="D257" i="5"/>
  <c r="D259" i="5"/>
  <c r="D261" i="5"/>
  <c r="D263" i="5"/>
  <c r="D265" i="5"/>
  <c r="D267" i="5"/>
  <c r="D269" i="5"/>
  <c r="D271" i="5"/>
  <c r="D273" i="5"/>
  <c r="D275" i="5"/>
  <c r="D277" i="5"/>
  <c r="D279" i="5"/>
  <c r="D281" i="5"/>
  <c r="D283" i="5"/>
  <c r="D285" i="5"/>
  <c r="D287" i="5"/>
  <c r="D289" i="5"/>
  <c r="D291" i="5"/>
  <c r="D293" i="5"/>
  <c r="D295" i="5"/>
  <c r="D297" i="5"/>
  <c r="D299" i="5"/>
  <c r="D301" i="5"/>
  <c r="D303" i="5"/>
  <c r="D305" i="5"/>
  <c r="D307" i="5"/>
  <c r="D309" i="5"/>
  <c r="D311" i="5"/>
  <c r="D313" i="5"/>
  <c r="D315" i="5"/>
  <c r="D317" i="5"/>
  <c r="D319" i="5"/>
  <c r="D321" i="5"/>
  <c r="D323" i="5"/>
  <c r="D325" i="5"/>
  <c r="D327" i="5"/>
  <c r="D329" i="5"/>
  <c r="D331" i="5"/>
  <c r="D333" i="5"/>
  <c r="D335" i="5"/>
  <c r="D337" i="5"/>
  <c r="D339" i="5"/>
  <c r="D341" i="5"/>
  <c r="D343" i="5"/>
  <c r="D345" i="5"/>
  <c r="D347" i="5"/>
  <c r="D349" i="5"/>
  <c r="D351" i="5"/>
  <c r="D353" i="5"/>
  <c r="D355" i="5"/>
  <c r="D357" i="5"/>
  <c r="D359" i="5"/>
  <c r="D361" i="5"/>
  <c r="D363" i="5"/>
  <c r="D365" i="5"/>
  <c r="D367" i="5"/>
  <c r="O396" i="5"/>
  <c r="O404" i="5"/>
  <c r="O412" i="5"/>
  <c r="O420" i="5"/>
  <c r="O428" i="5"/>
  <c r="O436" i="5"/>
  <c r="O444" i="5"/>
  <c r="O452" i="5"/>
  <c r="O460" i="5"/>
  <c r="O468" i="5"/>
  <c r="O476" i="5"/>
  <c r="O484" i="5"/>
  <c r="O492" i="5"/>
  <c r="O500" i="5"/>
  <c r="O508" i="5"/>
  <c r="O516" i="5"/>
  <c r="O524" i="5"/>
  <c r="O548" i="5"/>
  <c r="O556" i="5"/>
  <c r="O564" i="5"/>
  <c r="O572" i="5"/>
  <c r="O588" i="5"/>
  <c r="O596" i="5"/>
  <c r="O604" i="5"/>
  <c r="E684" i="5"/>
  <c r="D684" i="5"/>
  <c r="E702" i="5"/>
  <c r="D702" i="5"/>
  <c r="E720" i="5"/>
  <c r="D720" i="5"/>
  <c r="O370" i="5"/>
  <c r="O378" i="5"/>
  <c r="O386" i="5"/>
  <c r="O394" i="5"/>
  <c r="O402" i="5"/>
  <c r="O410" i="5"/>
  <c r="O418" i="5"/>
  <c r="O426" i="5"/>
  <c r="O434" i="5"/>
  <c r="O442" i="5"/>
  <c r="O450" i="5"/>
  <c r="O458" i="5"/>
  <c r="O466" i="5"/>
  <c r="O474" i="5"/>
  <c r="O482" i="5"/>
  <c r="O490" i="5"/>
  <c r="O498" i="5"/>
  <c r="O506" i="5"/>
  <c r="O514" i="5"/>
  <c r="O522" i="5"/>
  <c r="O530" i="5"/>
  <c r="O546" i="5"/>
  <c r="O554" i="5"/>
  <c r="O562" i="5"/>
  <c r="O578" i="5"/>
  <c r="O594" i="5"/>
  <c r="O602" i="5"/>
  <c r="E672" i="5"/>
  <c r="D672" i="5"/>
  <c r="E690" i="5"/>
  <c r="D690" i="5"/>
  <c r="E708" i="5"/>
  <c r="D708" i="5"/>
  <c r="E726" i="5"/>
  <c r="D726" i="5"/>
  <c r="D170" i="5"/>
  <c r="D172" i="5"/>
  <c r="D174" i="5"/>
  <c r="D176" i="5"/>
  <c r="D178" i="5"/>
  <c r="D180" i="5"/>
  <c r="D182" i="5"/>
  <c r="D184" i="5"/>
  <c r="D186" i="5"/>
  <c r="D188" i="5"/>
  <c r="D190" i="5"/>
  <c r="D192" i="5"/>
  <c r="D194" i="5"/>
  <c r="D196" i="5"/>
  <c r="D198" i="5"/>
  <c r="D200" i="5"/>
  <c r="D202" i="5"/>
  <c r="D204" i="5"/>
  <c r="D206" i="5"/>
  <c r="D208" i="5"/>
  <c r="D210" i="5"/>
  <c r="D212" i="5"/>
  <c r="D214" i="5"/>
  <c r="D216" i="5"/>
  <c r="D218" i="5"/>
  <c r="D220" i="5"/>
  <c r="D222" i="5"/>
  <c r="D224" i="5"/>
  <c r="D226" i="5"/>
  <c r="D228" i="5"/>
  <c r="D230" i="5"/>
  <c r="D232" i="5"/>
  <c r="D234" i="5"/>
  <c r="D236" i="5"/>
  <c r="D238" i="5"/>
  <c r="D240" i="5"/>
  <c r="D242" i="5"/>
  <c r="D244" i="5"/>
  <c r="D246" i="5"/>
  <c r="D248" i="5"/>
  <c r="D250" i="5"/>
  <c r="D252" i="5"/>
  <c r="D254" i="5"/>
  <c r="D256" i="5"/>
  <c r="D258" i="5"/>
  <c r="D260" i="5"/>
  <c r="D262" i="5"/>
  <c r="D264" i="5"/>
  <c r="D266" i="5"/>
  <c r="D268" i="5"/>
  <c r="D270" i="5"/>
  <c r="D272" i="5"/>
  <c r="D274" i="5"/>
  <c r="D276" i="5"/>
  <c r="D278" i="5"/>
  <c r="D280" i="5"/>
  <c r="D282" i="5"/>
  <c r="D284" i="5"/>
  <c r="D286" i="5"/>
  <c r="D288" i="5"/>
  <c r="D290" i="5"/>
  <c r="D292" i="5"/>
  <c r="D294" i="5"/>
  <c r="D296" i="5"/>
  <c r="D298" i="5"/>
  <c r="D300" i="5"/>
  <c r="D302" i="5"/>
  <c r="D304" i="5"/>
  <c r="D306" i="5"/>
  <c r="D308" i="5"/>
  <c r="D310" i="5"/>
  <c r="D312" i="5"/>
  <c r="D314" i="5"/>
  <c r="D316" i="5"/>
  <c r="D318" i="5"/>
  <c r="D320" i="5"/>
  <c r="D322" i="5"/>
  <c r="D324" i="5"/>
  <c r="D326" i="5"/>
  <c r="D328" i="5"/>
  <c r="D330" i="5"/>
  <c r="D332" i="5"/>
  <c r="D334" i="5"/>
  <c r="D336" i="5"/>
  <c r="D338" i="5"/>
  <c r="D340" i="5"/>
  <c r="D342" i="5"/>
  <c r="D344" i="5"/>
  <c r="D346" i="5"/>
  <c r="D348" i="5"/>
  <c r="D350" i="5"/>
  <c r="D352" i="5"/>
  <c r="D354" i="5"/>
  <c r="D356" i="5"/>
  <c r="D358" i="5"/>
  <c r="D360" i="5"/>
  <c r="D362" i="5"/>
  <c r="D364" i="5"/>
  <c r="D366" i="5"/>
  <c r="D368" i="5"/>
  <c r="O376" i="5"/>
  <c r="O384" i="5"/>
  <c r="O392" i="5"/>
  <c r="O400" i="5"/>
  <c r="O408" i="5"/>
  <c r="O416" i="5"/>
  <c r="O424" i="5"/>
  <c r="O432" i="5"/>
  <c r="O440" i="5"/>
  <c r="O448" i="5"/>
  <c r="O456" i="5"/>
  <c r="O464" i="5"/>
  <c r="O480" i="5"/>
  <c r="O488" i="5"/>
  <c r="O496" i="5"/>
  <c r="O504" i="5"/>
  <c r="O512" i="5"/>
  <c r="O528" i="5"/>
  <c r="O536" i="5"/>
  <c r="O544" i="5"/>
  <c r="O552" i="5"/>
  <c r="O560" i="5"/>
  <c r="O576" i="5"/>
  <c r="O584" i="5"/>
  <c r="O592" i="5"/>
  <c r="O600" i="5"/>
  <c r="O675" i="5"/>
  <c r="O681" i="5"/>
  <c r="O687" i="5"/>
  <c r="O693" i="5"/>
  <c r="O699" i="5"/>
  <c r="O705" i="5"/>
  <c r="O711" i="5"/>
  <c r="O717" i="5"/>
  <c r="O723" i="5"/>
  <c r="O729" i="5"/>
  <c r="O735" i="5"/>
  <c r="O741" i="5"/>
  <c r="O747" i="5"/>
  <c r="O753" i="5"/>
  <c r="O765" i="5"/>
  <c r="O771" i="5"/>
  <c r="O777" i="5"/>
  <c r="O783" i="5"/>
  <c r="O789" i="5"/>
  <c r="O795" i="5"/>
  <c r="O801" i="5"/>
  <c r="O807" i="5"/>
  <c r="O813" i="5"/>
  <c r="O819" i="5"/>
  <c r="O825" i="5"/>
  <c r="E675" i="5"/>
  <c r="E681" i="5"/>
  <c r="E687" i="5"/>
  <c r="E693" i="5"/>
  <c r="E699" i="5"/>
  <c r="E705" i="5"/>
  <c r="E711" i="5"/>
  <c r="E717" i="5"/>
  <c r="E723" i="5"/>
  <c r="O673" i="5"/>
  <c r="O679" i="5"/>
  <c r="O685" i="5"/>
  <c r="O691" i="5"/>
  <c r="O697" i="5"/>
  <c r="O703" i="5"/>
  <c r="O709" i="5"/>
  <c r="O715" i="5"/>
  <c r="O721" i="5"/>
  <c r="O727" i="5"/>
  <c r="O733" i="5"/>
  <c r="O739" i="5"/>
  <c r="O745" i="5"/>
  <c r="O751" i="5"/>
  <c r="O757" i="5"/>
  <c r="O763" i="5"/>
  <c r="O769" i="5"/>
  <c r="O775" i="5"/>
  <c r="O781" i="5"/>
  <c r="O787" i="5"/>
  <c r="O793" i="5"/>
  <c r="O799" i="5"/>
  <c r="O805" i="5"/>
  <c r="O811" i="5"/>
  <c r="O817" i="5"/>
  <c r="O823" i="5"/>
  <c r="O829" i="5"/>
  <c r="E673" i="5"/>
  <c r="E679" i="5"/>
  <c r="E685" i="5"/>
  <c r="E691" i="5"/>
  <c r="E697" i="5"/>
  <c r="E703" i="5"/>
  <c r="E709" i="5"/>
  <c r="E715" i="5"/>
  <c r="E721" i="5"/>
  <c r="E727" i="5"/>
  <c r="O677" i="5"/>
  <c r="O683" i="5"/>
  <c r="O689" i="5"/>
  <c r="O695" i="5"/>
  <c r="O701" i="5"/>
  <c r="O707" i="5"/>
  <c r="O713" i="5"/>
  <c r="O719" i="5"/>
  <c r="O725" i="5"/>
  <c r="O737" i="5"/>
  <c r="O749" i="5"/>
  <c r="O761" i="5"/>
  <c r="O767" i="5"/>
  <c r="O773" i="5"/>
  <c r="O785" i="5"/>
  <c r="O791" i="5"/>
  <c r="O797" i="5"/>
  <c r="O809" i="5"/>
  <c r="O827" i="5"/>
  <c r="E677" i="5"/>
  <c r="E683" i="5"/>
  <c r="E689" i="5"/>
  <c r="E695" i="5"/>
  <c r="E701" i="5"/>
  <c r="E707" i="5"/>
  <c r="E713" i="5"/>
  <c r="E719" i="5"/>
  <c r="E725" i="5"/>
  <c r="E833" i="5"/>
  <c r="D833" i="5"/>
  <c r="E839" i="5"/>
  <c r="D839" i="5"/>
  <c r="E845" i="5"/>
  <c r="D845" i="5"/>
  <c r="E851" i="5"/>
  <c r="D851" i="5"/>
  <c r="E857" i="5"/>
  <c r="D857" i="5"/>
  <c r="E863" i="5"/>
  <c r="D863" i="5"/>
  <c r="E869" i="5"/>
  <c r="D869" i="5"/>
  <c r="E875" i="5"/>
  <c r="D875" i="5"/>
  <c r="E881" i="5"/>
  <c r="D881" i="5"/>
  <c r="E887" i="5"/>
  <c r="D887" i="5"/>
  <c r="E893" i="5"/>
  <c r="D893" i="5"/>
  <c r="E899" i="5"/>
  <c r="D899" i="5"/>
  <c r="E905" i="5"/>
  <c r="D905" i="5"/>
  <c r="E911" i="5"/>
  <c r="D911" i="5"/>
  <c r="E917" i="5"/>
  <c r="D917" i="5"/>
  <c r="E923" i="5"/>
  <c r="D923" i="5"/>
  <c r="E929" i="5"/>
  <c r="D929" i="5"/>
  <c r="E935" i="5"/>
  <c r="D935" i="5"/>
  <c r="E941" i="5"/>
  <c r="D941" i="5"/>
  <c r="E834" i="5"/>
  <c r="D834" i="5"/>
  <c r="E840" i="5"/>
  <c r="D840" i="5"/>
  <c r="E846" i="5"/>
  <c r="D846" i="5"/>
  <c r="E852" i="5"/>
  <c r="D852" i="5"/>
  <c r="E858" i="5"/>
  <c r="D858" i="5"/>
  <c r="E864" i="5"/>
  <c r="D864" i="5"/>
  <c r="E870" i="5"/>
  <c r="D870" i="5"/>
  <c r="E876" i="5"/>
  <c r="D876" i="5"/>
  <c r="E882" i="5"/>
  <c r="D882" i="5"/>
  <c r="E888" i="5"/>
  <c r="D888" i="5"/>
  <c r="E894" i="5"/>
  <c r="D894" i="5"/>
  <c r="E900" i="5"/>
  <c r="D900" i="5"/>
  <c r="E906" i="5"/>
  <c r="D906" i="5"/>
  <c r="E912" i="5"/>
  <c r="D912" i="5"/>
  <c r="E918" i="5"/>
  <c r="D918" i="5"/>
  <c r="E924" i="5"/>
  <c r="D924" i="5"/>
  <c r="E930" i="5"/>
  <c r="D930" i="5"/>
  <c r="E936" i="5"/>
  <c r="D936" i="5"/>
  <c r="E942" i="5"/>
  <c r="D942" i="5"/>
  <c r="E948" i="5"/>
  <c r="D948" i="5"/>
  <c r="E954" i="5"/>
  <c r="D954" i="5"/>
  <c r="E960" i="5"/>
  <c r="D960" i="5"/>
  <c r="E966" i="5"/>
  <c r="D966" i="5"/>
  <c r="E972" i="5"/>
  <c r="D972" i="5"/>
  <c r="E978" i="5"/>
  <c r="D978" i="5"/>
  <c r="E984" i="5"/>
  <c r="D984" i="5"/>
  <c r="E990" i="5"/>
  <c r="D990" i="5"/>
  <c r="E996" i="5"/>
  <c r="D996" i="5"/>
  <c r="E835" i="5"/>
  <c r="D835" i="5"/>
  <c r="E841" i="5"/>
  <c r="D841" i="5"/>
  <c r="E847" i="5"/>
  <c r="D847" i="5"/>
  <c r="E853" i="5"/>
  <c r="D853" i="5"/>
  <c r="E859" i="5"/>
  <c r="D859" i="5"/>
  <c r="E865" i="5"/>
  <c r="D865" i="5"/>
  <c r="E871" i="5"/>
  <c r="D871" i="5"/>
  <c r="E877" i="5"/>
  <c r="D877" i="5"/>
  <c r="E883" i="5"/>
  <c r="D883" i="5"/>
  <c r="E889" i="5"/>
  <c r="D889" i="5"/>
  <c r="E895" i="5"/>
  <c r="D895" i="5"/>
  <c r="E901" i="5"/>
  <c r="D901" i="5"/>
  <c r="E907" i="5"/>
  <c r="D907" i="5"/>
  <c r="E913" i="5"/>
  <c r="D913" i="5"/>
  <c r="E919" i="5"/>
  <c r="D919" i="5"/>
  <c r="E925" i="5"/>
  <c r="D925" i="5"/>
  <c r="E931" i="5"/>
  <c r="D931" i="5"/>
  <c r="E937" i="5"/>
  <c r="D937" i="5"/>
  <c r="E830" i="5"/>
  <c r="D830" i="5"/>
  <c r="E836" i="5"/>
  <c r="D836" i="5"/>
  <c r="E842" i="5"/>
  <c r="D842" i="5"/>
  <c r="E848" i="5"/>
  <c r="D848" i="5"/>
  <c r="E854" i="5"/>
  <c r="D854" i="5"/>
  <c r="E860" i="5"/>
  <c r="D860" i="5"/>
  <c r="E866" i="5"/>
  <c r="D866" i="5"/>
  <c r="E872" i="5"/>
  <c r="D872" i="5"/>
  <c r="E878" i="5"/>
  <c r="D878" i="5"/>
  <c r="E884" i="5"/>
  <c r="D884" i="5"/>
  <c r="E890" i="5"/>
  <c r="D890" i="5"/>
  <c r="E896" i="5"/>
  <c r="D896" i="5"/>
  <c r="E902" i="5"/>
  <c r="D902" i="5"/>
  <c r="E908" i="5"/>
  <c r="D908" i="5"/>
  <c r="E914" i="5"/>
  <c r="D914" i="5"/>
  <c r="E920" i="5"/>
  <c r="D920" i="5"/>
  <c r="E926" i="5"/>
  <c r="D926" i="5"/>
  <c r="E932" i="5"/>
  <c r="D932" i="5"/>
  <c r="E938" i="5"/>
  <c r="D938" i="5"/>
  <c r="E944" i="5"/>
  <c r="D944" i="5"/>
  <c r="E950" i="5"/>
  <c r="D950" i="5"/>
  <c r="E956" i="5"/>
  <c r="D956" i="5"/>
  <c r="E962" i="5"/>
  <c r="D962" i="5"/>
  <c r="E968" i="5"/>
  <c r="D968" i="5"/>
  <c r="E974" i="5"/>
  <c r="D974" i="5"/>
  <c r="E980" i="5"/>
  <c r="D980" i="5"/>
  <c r="E986" i="5"/>
  <c r="D986" i="5"/>
  <c r="E992" i="5"/>
  <c r="D992" i="5"/>
  <c r="E998" i="5"/>
  <c r="D998" i="5"/>
  <c r="E831" i="5"/>
  <c r="D831" i="5"/>
  <c r="E837" i="5"/>
  <c r="D837" i="5"/>
  <c r="E843" i="5"/>
  <c r="D843" i="5"/>
  <c r="E849" i="5"/>
  <c r="D849" i="5"/>
  <c r="E855" i="5"/>
  <c r="D855" i="5"/>
  <c r="E861" i="5"/>
  <c r="D861" i="5"/>
  <c r="E867" i="5"/>
  <c r="D867" i="5"/>
  <c r="E873" i="5"/>
  <c r="D873" i="5"/>
  <c r="E879" i="5"/>
  <c r="D879" i="5"/>
  <c r="E885" i="5"/>
  <c r="D885" i="5"/>
  <c r="E891" i="5"/>
  <c r="D891" i="5"/>
  <c r="E897" i="5"/>
  <c r="D897" i="5"/>
  <c r="E903" i="5"/>
  <c r="D903" i="5"/>
  <c r="E909" i="5"/>
  <c r="D909" i="5"/>
  <c r="E915" i="5"/>
  <c r="D915" i="5"/>
  <c r="E921" i="5"/>
  <c r="D921" i="5"/>
  <c r="E927" i="5"/>
  <c r="D927" i="5"/>
  <c r="E933" i="5"/>
  <c r="D933" i="5"/>
  <c r="E939" i="5"/>
  <c r="D939" i="5"/>
  <c r="D943" i="5"/>
  <c r="D945" i="5"/>
  <c r="D947" i="5"/>
  <c r="D949" i="5"/>
  <c r="D951" i="5"/>
  <c r="D953" i="5"/>
  <c r="D955" i="5"/>
  <c r="D957" i="5"/>
  <c r="D959" i="5"/>
  <c r="D961" i="5"/>
  <c r="D963" i="5"/>
  <c r="D965" i="5"/>
  <c r="D967" i="5"/>
  <c r="D969" i="5"/>
  <c r="D971" i="5"/>
  <c r="D973" i="5"/>
  <c r="D975" i="5"/>
  <c r="D977" i="5"/>
  <c r="D979" i="5"/>
  <c r="D981" i="5"/>
  <c r="D983" i="5"/>
  <c r="D985" i="5"/>
  <c r="D987" i="5"/>
  <c r="D989" i="5"/>
  <c r="D991" i="5"/>
  <c r="D993" i="5"/>
  <c r="D995" i="5"/>
  <c r="D997" i="5"/>
  <c r="D999" i="5"/>
  <c r="O683" i="14" l="1"/>
  <c r="O743" i="14"/>
  <c r="O791" i="14"/>
  <c r="O719" i="14"/>
  <c r="O767" i="14"/>
  <c r="O359" i="14"/>
  <c r="O695" i="14"/>
  <c r="O155" i="13"/>
  <c r="O107" i="13"/>
  <c r="O59" i="13"/>
  <c r="O611" i="13"/>
  <c r="O179" i="13"/>
  <c r="O431" i="13"/>
  <c r="O143" i="13"/>
  <c r="O467" i="13"/>
  <c r="O311" i="13"/>
  <c r="O131" i="13"/>
  <c r="O215" i="13"/>
  <c r="O383" i="13"/>
  <c r="O539" i="13"/>
  <c r="O599" i="13"/>
  <c r="O551" i="13"/>
  <c r="O203" i="13"/>
  <c r="O479" i="13"/>
  <c r="O119" i="12"/>
  <c r="O527" i="12"/>
  <c r="O827" i="12"/>
  <c r="O815" i="12"/>
  <c r="O107" i="12"/>
  <c r="O479" i="12"/>
  <c r="O755" i="12"/>
  <c r="O491" i="12"/>
  <c r="O83" i="12"/>
  <c r="O443" i="12"/>
  <c r="O503" i="12"/>
  <c r="O767" i="12"/>
  <c r="O791" i="12"/>
  <c r="O455" i="12"/>
  <c r="O539" i="12"/>
  <c r="O803" i="12"/>
  <c r="O707" i="12"/>
  <c r="O743" i="12"/>
  <c r="O95" i="12"/>
  <c r="O476" i="11"/>
  <c r="O95" i="11"/>
  <c r="O464" i="11"/>
  <c r="O392" i="11"/>
  <c r="O71" i="11"/>
  <c r="O152" i="11"/>
  <c r="O344" i="11"/>
  <c r="O272" i="11"/>
  <c r="O572" i="11"/>
  <c r="O81" i="11"/>
  <c r="O560" i="11"/>
  <c r="O320" i="11"/>
  <c r="O584" i="11"/>
  <c r="O548" i="11"/>
  <c r="O536" i="11"/>
  <c r="O224" i="11"/>
  <c r="O524" i="11"/>
  <c r="O512" i="11"/>
  <c r="O596" i="11"/>
  <c r="O176" i="11"/>
  <c r="O500" i="11"/>
  <c r="O488" i="11"/>
  <c r="O107" i="11"/>
  <c r="O599" i="10"/>
  <c r="O83" i="10"/>
  <c r="O575" i="10"/>
  <c r="O71" i="10"/>
  <c r="O551" i="10"/>
  <c r="O647" i="10"/>
  <c r="O587" i="10"/>
  <c r="O623" i="10"/>
  <c r="O563" i="10"/>
  <c r="O659" i="10"/>
  <c r="O70" i="10"/>
  <c r="O623" i="8"/>
  <c r="O587" i="8"/>
  <c r="O611" i="8"/>
  <c r="O563" i="8"/>
  <c r="O635" i="8"/>
  <c r="O539" i="8"/>
  <c r="O515" i="8"/>
  <c r="O599" i="8"/>
  <c r="O659" i="8"/>
  <c r="O647" i="8"/>
  <c r="O730" i="7"/>
  <c r="O718" i="7"/>
  <c r="O682" i="7"/>
  <c r="O742" i="7"/>
  <c r="O347" i="7"/>
  <c r="O694" i="7"/>
  <c r="O574" i="7"/>
  <c r="O634" i="7"/>
  <c r="O562" i="7"/>
  <c r="O610" i="7"/>
  <c r="O263" i="7"/>
  <c r="O538" i="7"/>
  <c r="O598" i="7"/>
  <c r="O826" i="7"/>
  <c r="O274" i="7"/>
  <c r="O503" i="7"/>
  <c r="O778" i="7"/>
  <c r="O802" i="7"/>
  <c r="O766" i="7"/>
  <c r="O95" i="6"/>
  <c r="O131" i="6"/>
  <c r="O754" i="6"/>
  <c r="O143" i="6"/>
  <c r="O58" i="6"/>
  <c r="O299" i="6"/>
  <c r="O34" i="6"/>
  <c r="O142" i="6"/>
  <c r="O742" i="6"/>
  <c r="O418" i="6"/>
  <c r="O419" i="6"/>
  <c r="O83" i="6"/>
  <c r="O94" i="6"/>
  <c r="O394" i="6"/>
  <c r="O671" i="6"/>
  <c r="O310" i="6"/>
  <c r="O118" i="6"/>
  <c r="O155" i="6"/>
  <c r="O407" i="6"/>
  <c r="O659" i="6"/>
  <c r="O323" i="6"/>
  <c r="O334" i="6"/>
  <c r="O762" i="14"/>
  <c r="O758" i="14"/>
  <c r="O730" i="14"/>
  <c r="O822" i="14"/>
  <c r="O545" i="14"/>
  <c r="O69" i="14"/>
  <c r="O442" i="14"/>
  <c r="O886" i="14"/>
  <c r="O86" i="14"/>
  <c r="O121" i="14"/>
  <c r="O293" i="14"/>
  <c r="O458" i="14"/>
  <c r="O55" i="14"/>
  <c r="O305" i="14"/>
  <c r="O96" i="14"/>
  <c r="O438" i="14"/>
  <c r="O91" i="14"/>
  <c r="O965" i="14"/>
  <c r="O848" i="14"/>
  <c r="O519" i="14"/>
  <c r="O593" i="14"/>
  <c r="O668" i="14"/>
  <c r="O987" i="14"/>
  <c r="O963" i="14"/>
  <c r="O939" i="14"/>
  <c r="O915" i="14"/>
  <c r="O903" i="14"/>
  <c r="O867" i="14"/>
  <c r="O998" i="14"/>
  <c r="O962" i="14"/>
  <c r="O926" i="14"/>
  <c r="O890" i="14"/>
  <c r="O846" i="14"/>
  <c r="O895" i="14"/>
  <c r="O855" i="14"/>
  <c r="O990" i="14"/>
  <c r="O954" i="14"/>
  <c r="O918" i="14"/>
  <c r="O882" i="14"/>
  <c r="O835" i="14"/>
  <c r="O760" i="14"/>
  <c r="O770" i="14"/>
  <c r="O798" i="14"/>
  <c r="O517" i="14"/>
  <c r="O750" i="14"/>
  <c r="O485" i="14"/>
  <c r="O461" i="14"/>
  <c r="O437" i="14"/>
  <c r="O413" i="14"/>
  <c r="O397" i="14"/>
  <c r="O344" i="14"/>
  <c r="O499" i="14"/>
  <c r="O475" i="14"/>
  <c r="O451" i="14"/>
  <c r="O427" i="14"/>
  <c r="O403" i="14"/>
  <c r="O399" i="14"/>
  <c r="O647" i="14"/>
  <c r="O278" i="14"/>
  <c r="O196" i="14"/>
  <c r="O45" i="14"/>
  <c r="O296" i="14"/>
  <c r="O988" i="14"/>
  <c r="O109" i="14"/>
  <c r="O122" i="14"/>
  <c r="O230" i="14"/>
  <c r="O152" i="14"/>
  <c r="O80" i="14"/>
  <c r="O868" i="14"/>
  <c r="O123" i="14"/>
  <c r="O42" i="14"/>
  <c r="O242" i="14"/>
  <c r="O398" i="14"/>
  <c r="O251" i="14"/>
  <c r="O84" i="14"/>
  <c r="O917" i="14"/>
  <c r="O732" i="14"/>
  <c r="O869" i="14"/>
  <c r="O985" i="14"/>
  <c r="O961" i="14"/>
  <c r="O937" i="14"/>
  <c r="O913" i="14"/>
  <c r="O838" i="14"/>
  <c r="O708" i="14"/>
  <c r="O718" i="14"/>
  <c r="O843" i="14"/>
  <c r="O752" i="14"/>
  <c r="O853" i="14"/>
  <c r="O748" i="14"/>
  <c r="O734" i="14"/>
  <c r="O899" i="14"/>
  <c r="O863" i="14"/>
  <c r="O706" i="14"/>
  <c r="O515" i="14"/>
  <c r="O655" i="14"/>
  <c r="O585" i="14"/>
  <c r="O332" i="14"/>
  <c r="O353" i="14"/>
  <c r="O184" i="14"/>
  <c r="O21" i="14"/>
  <c r="O430" i="14"/>
  <c r="O97" i="14"/>
  <c r="O110" i="14"/>
  <c r="O227" i="14"/>
  <c r="O446" i="14"/>
  <c r="O239" i="14"/>
  <c r="O290" i="14"/>
  <c r="O964" i="14"/>
  <c r="O272" i="14"/>
  <c r="O72" i="14"/>
  <c r="O426" i="14"/>
  <c r="O269" i="14"/>
  <c r="O79" i="14"/>
  <c r="O989" i="14"/>
  <c r="O941" i="14"/>
  <c r="O744" i="14"/>
  <c r="O621" i="14"/>
  <c r="O15" i="14"/>
  <c r="O983" i="14"/>
  <c r="O959" i="14"/>
  <c r="O935" i="14"/>
  <c r="O911" i="14"/>
  <c r="O897" i="14"/>
  <c r="O847" i="14"/>
  <c r="O992" i="14"/>
  <c r="O956" i="14"/>
  <c r="O920" i="14"/>
  <c r="O884" i="14"/>
  <c r="O832" i="14"/>
  <c r="O889" i="14"/>
  <c r="O850" i="14"/>
  <c r="O984" i="14"/>
  <c r="O948" i="14"/>
  <c r="O912" i="14"/>
  <c r="O876" i="14"/>
  <c r="O849" i="14"/>
  <c r="O736" i="14"/>
  <c r="O746" i="14"/>
  <c r="O720" i="14"/>
  <c r="O726" i="14"/>
  <c r="O513" i="14"/>
  <c r="O659" i="14"/>
  <c r="O481" i="14"/>
  <c r="O457" i="14"/>
  <c r="O433" i="14"/>
  <c r="O409" i="14"/>
  <c r="O387" i="14"/>
  <c r="O320" i="14"/>
  <c r="O393" i="14"/>
  <c r="O341" i="14"/>
  <c r="O495" i="14"/>
  <c r="O471" i="14"/>
  <c r="O447" i="14"/>
  <c r="O423" i="14"/>
  <c r="O172" i="14"/>
  <c r="O234" i="14"/>
  <c r="O940" i="14"/>
  <c r="O85" i="14"/>
  <c r="O98" i="14"/>
  <c r="O281" i="14"/>
  <c r="O140" i="14"/>
  <c r="O64" i="14"/>
  <c r="O111" i="14"/>
  <c r="O31" i="14"/>
  <c r="O194" i="14"/>
  <c r="O368" i="14"/>
  <c r="O204" i="14"/>
  <c r="O61" i="14"/>
  <c r="O182" i="14"/>
  <c r="O254" i="14"/>
  <c r="O981" i="14"/>
  <c r="O826" i="14"/>
  <c r="O628" i="14"/>
  <c r="O418" i="14"/>
  <c r="O434" i="14"/>
  <c r="O979" i="14"/>
  <c r="O955" i="14"/>
  <c r="O931" i="14"/>
  <c r="O907" i="14"/>
  <c r="O891" i="14"/>
  <c r="O842" i="14"/>
  <c r="O986" i="14"/>
  <c r="O950" i="14"/>
  <c r="O914" i="14"/>
  <c r="O878" i="14"/>
  <c r="O860" i="14"/>
  <c r="O883" i="14"/>
  <c r="O845" i="14"/>
  <c r="O978" i="14"/>
  <c r="O942" i="14"/>
  <c r="O906" i="14"/>
  <c r="O870" i="14"/>
  <c r="O844" i="14"/>
  <c r="O712" i="14"/>
  <c r="O824" i="14"/>
  <c r="O728" i="14"/>
  <c r="O820" i="14"/>
  <c r="O509" i="14"/>
  <c r="O501" i="14"/>
  <c r="O477" i="14"/>
  <c r="O453" i="14"/>
  <c r="O429" i="14"/>
  <c r="O405" i="14"/>
  <c r="O491" i="14"/>
  <c r="O467" i="14"/>
  <c r="O443" i="14"/>
  <c r="O419" i="14"/>
  <c r="O148" i="14"/>
  <c r="O524" i="14"/>
  <c r="O898" i="14"/>
  <c r="O317" i="14"/>
  <c r="O200" i="14"/>
  <c r="O128" i="14"/>
  <c r="O53" i="14"/>
  <c r="O65" i="14"/>
  <c r="O99" i="14"/>
  <c r="O360" i="14"/>
  <c r="O180" i="14"/>
  <c r="O37" i="14"/>
  <c r="O134" i="14"/>
  <c r="O977" i="14"/>
  <c r="O953" i="14"/>
  <c r="O929" i="14"/>
  <c r="O905" i="14"/>
  <c r="O722" i="14"/>
  <c r="O804" i="14"/>
  <c r="O790" i="14"/>
  <c r="O810" i="14"/>
  <c r="O724" i="14"/>
  <c r="O830" i="14"/>
  <c r="O816" i="14"/>
  <c r="O696" i="14"/>
  <c r="O887" i="14"/>
  <c r="O802" i="14"/>
  <c r="O740" i="14"/>
  <c r="O713" i="14"/>
  <c r="O507" i="14"/>
  <c r="O617" i="14"/>
  <c r="O569" i="14"/>
  <c r="O381" i="14"/>
  <c r="O634" i="14"/>
  <c r="O657" i="14"/>
  <c r="O535" i="14"/>
  <c r="O136" i="14"/>
  <c r="O478" i="14"/>
  <c r="O406" i="14"/>
  <c r="O51" i="14"/>
  <c r="O916" i="14"/>
  <c r="O17" i="14"/>
  <c r="O422" i="14"/>
  <c r="O892" i="14"/>
  <c r="O168" i="14"/>
  <c r="O474" i="14"/>
  <c r="O402" i="14"/>
  <c r="O248" i="14"/>
  <c r="O127" i="14"/>
  <c r="O50" i="14"/>
  <c r="O41" i="14"/>
  <c r="O909" i="14"/>
  <c r="O814" i="14"/>
  <c r="O952" i="14"/>
  <c r="O928" i="14"/>
  <c r="O192" i="14"/>
  <c r="O999" i="14"/>
  <c r="O975" i="14"/>
  <c r="O951" i="14"/>
  <c r="O927" i="14"/>
  <c r="O857" i="14"/>
  <c r="O885" i="14"/>
  <c r="O861" i="14"/>
  <c r="O980" i="14"/>
  <c r="O944" i="14"/>
  <c r="O908" i="14"/>
  <c r="O872" i="14"/>
  <c r="O841" i="14"/>
  <c r="O877" i="14"/>
  <c r="O840" i="14"/>
  <c r="O972" i="14"/>
  <c r="O936" i="14"/>
  <c r="O900" i="14"/>
  <c r="O864" i="14"/>
  <c r="O839" i="14"/>
  <c r="O505" i="14"/>
  <c r="O497" i="14"/>
  <c r="O473" i="14"/>
  <c r="O449" i="14"/>
  <c r="O425" i="14"/>
  <c r="O487" i="14"/>
  <c r="O463" i="14"/>
  <c r="O439" i="14"/>
  <c r="O415" i="14"/>
  <c r="O124" i="14"/>
  <c r="O74" i="14"/>
  <c r="O862" i="14"/>
  <c r="O338" i="14"/>
  <c r="O260" i="14"/>
  <c r="O188" i="14"/>
  <c r="O116" i="14"/>
  <c r="O40" i="14"/>
  <c r="O994" i="14"/>
  <c r="O87" i="14"/>
  <c r="O946" i="14"/>
  <c r="O284" i="14"/>
  <c r="O584" i="14"/>
  <c r="O156" i="14"/>
  <c r="O976" i="14"/>
  <c r="O858" i="14"/>
  <c r="O308" i="14"/>
  <c r="O160" i="14"/>
  <c r="O257" i="14"/>
  <c r="O146" i="14"/>
  <c r="O997" i="14"/>
  <c r="O973" i="14"/>
  <c r="O949" i="14"/>
  <c r="O925" i="14"/>
  <c r="O780" i="14"/>
  <c r="O766" i="14"/>
  <c r="O800" i="14"/>
  <c r="O704" i="14"/>
  <c r="O714" i="14"/>
  <c r="O796" i="14"/>
  <c r="O806" i="14"/>
  <c r="O792" i="14"/>
  <c r="O881" i="14"/>
  <c r="O778" i="14"/>
  <c r="O764" i="14"/>
  <c r="O609" i="14"/>
  <c r="O561" i="14"/>
  <c r="O788" i="14"/>
  <c r="O834" i="14"/>
  <c r="O684" i="14"/>
  <c r="O112" i="14"/>
  <c r="O466" i="14"/>
  <c r="O958" i="14"/>
  <c r="O302" i="14"/>
  <c r="O27" i="14"/>
  <c r="O874" i="14"/>
  <c r="O410" i="14"/>
  <c r="O326" i="14"/>
  <c r="O144" i="14"/>
  <c r="O462" i="14"/>
  <c r="O115" i="14"/>
  <c r="O39" i="14"/>
  <c r="O957" i="14"/>
  <c r="O710" i="14"/>
  <c r="O511" i="14"/>
  <c r="O527" i="14"/>
  <c r="O73" i="14"/>
  <c r="O170" i="14"/>
  <c r="O18" i="14"/>
  <c r="O63" i="14"/>
  <c r="O995" i="14"/>
  <c r="O971" i="14"/>
  <c r="O947" i="14"/>
  <c r="O923" i="14"/>
  <c r="O852" i="14"/>
  <c r="O879" i="14"/>
  <c r="O856" i="14"/>
  <c r="O974" i="14"/>
  <c r="O938" i="14"/>
  <c r="O902" i="14"/>
  <c r="O866" i="14"/>
  <c r="O836" i="14"/>
  <c r="O871" i="14"/>
  <c r="O831" i="14"/>
  <c r="O966" i="14"/>
  <c r="O930" i="14"/>
  <c r="O894" i="14"/>
  <c r="O859" i="14"/>
  <c r="O808" i="14"/>
  <c r="O818" i="14"/>
  <c r="O698" i="14"/>
  <c r="O786" i="14"/>
  <c r="O653" i="14"/>
  <c r="O663" i="14"/>
  <c r="O531" i="14"/>
  <c r="O493" i="14"/>
  <c r="O469" i="14"/>
  <c r="O445" i="14"/>
  <c r="O421" i="14"/>
  <c r="O375" i="14"/>
  <c r="O483" i="14"/>
  <c r="O459" i="14"/>
  <c r="O435" i="14"/>
  <c r="O411" i="14"/>
  <c r="O100" i="14"/>
  <c r="O350" i="14"/>
  <c r="O176" i="14"/>
  <c r="O104" i="14"/>
  <c r="O29" i="14"/>
  <c r="O934" i="14"/>
  <c r="O75" i="14"/>
  <c r="O132" i="14"/>
  <c r="O970" i="14"/>
  <c r="O910" i="14"/>
  <c r="O828" i="14"/>
  <c r="O577" i="14"/>
  <c r="O537" i="14"/>
  <c r="O329" i="14"/>
  <c r="O414" i="14"/>
  <c r="O993" i="14"/>
  <c r="O969" i="14"/>
  <c r="O945" i="14"/>
  <c r="O921" i="14"/>
  <c r="O756" i="14"/>
  <c r="O700" i="14"/>
  <c r="O782" i="14"/>
  <c r="O768" i="14"/>
  <c r="O875" i="14"/>
  <c r="O754" i="14"/>
  <c r="O633" i="14"/>
  <c r="O639" i="14"/>
  <c r="O716" i="14"/>
  <c r="O601" i="14"/>
  <c r="O553" i="14"/>
  <c r="O641" i="14"/>
  <c r="O676" i="14"/>
  <c r="O88" i="14"/>
  <c r="O454" i="14"/>
  <c r="O922" i="14"/>
  <c r="O206" i="14"/>
  <c r="O470" i="14"/>
  <c r="O66" i="14"/>
  <c r="O600" i="14"/>
  <c r="O314" i="14"/>
  <c r="O120" i="14"/>
  <c r="O450" i="14"/>
  <c r="O103" i="14"/>
  <c r="O26" i="14"/>
  <c r="O933" i="14"/>
  <c r="O738" i="14"/>
  <c r="O893" i="14"/>
  <c r="O737" i="14"/>
  <c r="O622" i="14"/>
  <c r="O982" i="14"/>
  <c r="O991" i="14"/>
  <c r="O967" i="14"/>
  <c r="O943" i="14"/>
  <c r="O919" i="14"/>
  <c r="O833" i="14"/>
  <c r="O873" i="14"/>
  <c r="O837" i="14"/>
  <c r="O968" i="14"/>
  <c r="O932" i="14"/>
  <c r="O896" i="14"/>
  <c r="O851" i="14"/>
  <c r="O901" i="14"/>
  <c r="O865" i="14"/>
  <c r="O996" i="14"/>
  <c r="O960" i="14"/>
  <c r="O924" i="14"/>
  <c r="O888" i="14"/>
  <c r="O854" i="14"/>
  <c r="O784" i="14"/>
  <c r="O794" i="14"/>
  <c r="O742" i="14"/>
  <c r="O776" i="14"/>
  <c r="O772" i="14"/>
  <c r="O627" i="14"/>
  <c r="O541" i="14"/>
  <c r="O702" i="14"/>
  <c r="O812" i="14"/>
  <c r="O489" i="14"/>
  <c r="O465" i="14"/>
  <c r="O441" i="14"/>
  <c r="O417" i="14"/>
  <c r="O503" i="14"/>
  <c r="O479" i="14"/>
  <c r="O455" i="14"/>
  <c r="O431" i="14"/>
  <c r="O407" i="14"/>
  <c r="O774" i="14"/>
  <c r="O228" i="14"/>
  <c r="O76" i="14"/>
  <c r="O158" i="14"/>
  <c r="O133" i="14"/>
  <c r="O233" i="14"/>
  <c r="O164" i="14"/>
  <c r="O92" i="14"/>
  <c r="O16" i="14"/>
  <c r="O904" i="14"/>
  <c r="O135" i="14"/>
  <c r="O266" i="14"/>
  <c r="O108" i="14"/>
  <c r="O880" i="14"/>
  <c r="O367" i="13"/>
  <c r="O964" i="13"/>
  <c r="O39" i="13"/>
  <c r="O303" i="13"/>
  <c r="O54" i="13"/>
  <c r="O14" i="13"/>
  <c r="O966" i="13"/>
  <c r="O934" i="13"/>
  <c r="O898" i="13"/>
  <c r="O862" i="13"/>
  <c r="O915" i="13"/>
  <c r="O879" i="13"/>
  <c r="O843" i="13"/>
  <c r="O938" i="13"/>
  <c r="O902" i="13"/>
  <c r="O866" i="13"/>
  <c r="O830" i="13"/>
  <c r="O728" i="13"/>
  <c r="O716" i="13"/>
  <c r="O680" i="13"/>
  <c r="O620" i="13"/>
  <c r="O266" i="13"/>
  <c r="O980" i="13"/>
  <c r="O284" i="13"/>
  <c r="O895" i="13"/>
  <c r="O252" i="13"/>
  <c r="O901" i="13"/>
  <c r="O990" i="13"/>
  <c r="O953" i="13"/>
  <c r="O929" i="13"/>
  <c r="O343" i="13"/>
  <c r="O695" i="13"/>
  <c r="O747" i="13"/>
  <c r="O907" i="13"/>
  <c r="O972" i="13"/>
  <c r="O43" i="13"/>
  <c r="O984" i="13"/>
  <c r="O47" i="13"/>
  <c r="O86" i="13"/>
  <c r="O58" i="13"/>
  <c r="O851" i="13"/>
  <c r="O951" i="13"/>
  <c r="O927" i="13"/>
  <c r="O936" i="13"/>
  <c r="O900" i="13"/>
  <c r="O864" i="13"/>
  <c r="O829" i="13"/>
  <c r="O881" i="13"/>
  <c r="O845" i="13"/>
  <c r="O986" i="13"/>
  <c r="O962" i="13"/>
  <c r="O928" i="13"/>
  <c r="O892" i="13"/>
  <c r="O856" i="13"/>
  <c r="O909" i="13"/>
  <c r="O873" i="13"/>
  <c r="O837" i="13"/>
  <c r="O932" i="13"/>
  <c r="O896" i="13"/>
  <c r="O860" i="13"/>
  <c r="O710" i="13"/>
  <c r="O674" i="13"/>
  <c r="O242" i="13"/>
  <c r="O847" i="13"/>
  <c r="O933" i="13"/>
  <c r="O887" i="13"/>
  <c r="O949" i="13"/>
  <c r="O925" i="13"/>
  <c r="O740" i="13"/>
  <c r="O319" i="13"/>
  <c r="O725" i="13"/>
  <c r="O689" i="13"/>
  <c r="O644" i="13"/>
  <c r="O865" i="13"/>
  <c r="O913" i="13"/>
  <c r="O271" i="13"/>
  <c r="O30" i="13"/>
  <c r="O859" i="13"/>
  <c r="O988" i="13"/>
  <c r="O906" i="13"/>
  <c r="O947" i="13"/>
  <c r="O923" i="13"/>
  <c r="O930" i="13"/>
  <c r="O894" i="13"/>
  <c r="O858" i="13"/>
  <c r="O911" i="13"/>
  <c r="O875" i="13"/>
  <c r="O839" i="13"/>
  <c r="O982" i="13"/>
  <c r="O958" i="13"/>
  <c r="O922" i="13"/>
  <c r="O886" i="13"/>
  <c r="O850" i="13"/>
  <c r="O903" i="13"/>
  <c r="O867" i="13"/>
  <c r="O831" i="13"/>
  <c r="O926" i="13"/>
  <c r="O890" i="13"/>
  <c r="O854" i="13"/>
  <c r="O737" i="13"/>
  <c r="O704" i="13"/>
  <c r="O632" i="13"/>
  <c r="O968" i="13"/>
  <c r="O292" i="13"/>
  <c r="O28" i="13"/>
  <c r="O253" i="13"/>
  <c r="O316" i="13"/>
  <c r="O375" i="13"/>
  <c r="O62" i="13"/>
  <c r="O834" i="13"/>
  <c r="O945" i="13"/>
  <c r="O921" i="13"/>
  <c r="O719" i="13"/>
  <c r="O683" i="13"/>
  <c r="O351" i="13"/>
  <c r="O272" i="13"/>
  <c r="O883" i="13"/>
  <c r="O26" i="13"/>
  <c r="O871" i="13"/>
  <c r="O955" i="13"/>
  <c r="O943" i="13"/>
  <c r="O919" i="13"/>
  <c r="O924" i="13"/>
  <c r="O888" i="13"/>
  <c r="O852" i="13"/>
  <c r="O905" i="13"/>
  <c r="O869" i="13"/>
  <c r="O833" i="13"/>
  <c r="O978" i="13"/>
  <c r="O952" i="13"/>
  <c r="O916" i="13"/>
  <c r="O880" i="13"/>
  <c r="O844" i="13"/>
  <c r="O897" i="13"/>
  <c r="O861" i="13"/>
  <c r="O956" i="13"/>
  <c r="O920" i="13"/>
  <c r="O884" i="13"/>
  <c r="O848" i="13"/>
  <c r="O698" i="13"/>
  <c r="O295" i="13"/>
  <c r="O877" i="13"/>
  <c r="O24" i="13"/>
  <c r="O51" i="13"/>
  <c r="O957" i="13"/>
  <c r="O931" i="13"/>
  <c r="O941" i="13"/>
  <c r="O917" i="13"/>
  <c r="O349" i="13"/>
  <c r="O713" i="13"/>
  <c r="O677" i="13"/>
  <c r="O889" i="13"/>
  <c r="O260" i="13"/>
  <c r="O835" i="13"/>
  <c r="O327" i="13"/>
  <c r="O22" i="13"/>
  <c r="O976" i="13"/>
  <c r="O870" i="13"/>
  <c r="O939" i="13"/>
  <c r="O954" i="13"/>
  <c r="O918" i="13"/>
  <c r="O882" i="13"/>
  <c r="O846" i="13"/>
  <c r="O899" i="13"/>
  <c r="O863" i="13"/>
  <c r="O998" i="13"/>
  <c r="O974" i="13"/>
  <c r="O946" i="13"/>
  <c r="O910" i="13"/>
  <c r="O874" i="13"/>
  <c r="O838" i="13"/>
  <c r="O891" i="13"/>
  <c r="O855" i="13"/>
  <c r="O950" i="13"/>
  <c r="O914" i="13"/>
  <c r="O878" i="13"/>
  <c r="O842" i="13"/>
  <c r="O692" i="13"/>
  <c r="O325" i="13"/>
  <c r="O78" i="13"/>
  <c r="O20" i="13"/>
  <c r="O82" i="13"/>
  <c r="O38" i="13"/>
  <c r="O942" i="13"/>
  <c r="O937" i="13"/>
  <c r="O707" i="13"/>
  <c r="O671" i="13"/>
  <c r="O960" i="13"/>
  <c r="O841" i="13"/>
  <c r="O277" i="13"/>
  <c r="O18" i="13"/>
  <c r="O853" i="13"/>
  <c r="O731" i="13"/>
  <c r="O701" i="13"/>
  <c r="O935" i="13"/>
  <c r="O948" i="13"/>
  <c r="O912" i="13"/>
  <c r="O876" i="13"/>
  <c r="O840" i="13"/>
  <c r="O893" i="13"/>
  <c r="O857" i="13"/>
  <c r="O994" i="13"/>
  <c r="O970" i="13"/>
  <c r="O940" i="13"/>
  <c r="O904" i="13"/>
  <c r="O868" i="13"/>
  <c r="O832" i="13"/>
  <c r="O885" i="13"/>
  <c r="O849" i="13"/>
  <c r="O944" i="13"/>
  <c r="O908" i="13"/>
  <c r="O872" i="13"/>
  <c r="O836" i="13"/>
  <c r="O722" i="13"/>
  <c r="O686" i="13"/>
  <c r="O656" i="13"/>
  <c r="O301" i="13"/>
  <c r="O248" i="13"/>
  <c r="O296" i="13"/>
  <c r="O236" i="13"/>
  <c r="O16" i="13"/>
  <c r="O734" i="13"/>
  <c r="O992" i="13"/>
  <c r="O996" i="13"/>
  <c r="O979" i="12"/>
  <c r="O955" i="12"/>
  <c r="O956" i="12"/>
  <c r="O857" i="12"/>
  <c r="O893" i="12"/>
  <c r="O875" i="12"/>
  <c r="O675" i="12"/>
  <c r="O651" i="12"/>
  <c r="O627" i="12"/>
  <c r="O603" i="12"/>
  <c r="O579" i="12"/>
  <c r="O526" i="12"/>
  <c r="O502" i="12"/>
  <c r="O478" i="12"/>
  <c r="O454" i="12"/>
  <c r="O430" i="12"/>
  <c r="O300" i="12"/>
  <c r="O688" i="12"/>
  <c r="O135" i="12"/>
  <c r="O258" i="12"/>
  <c r="O222" i="12"/>
  <c r="O186" i="12"/>
  <c r="O150" i="12"/>
  <c r="O94" i="12"/>
  <c r="O58" i="12"/>
  <c r="O194" i="12"/>
  <c r="O90" i="12"/>
  <c r="O54" i="12"/>
  <c r="O212" i="12"/>
  <c r="O977" i="12"/>
  <c r="O953" i="12"/>
  <c r="O932" i="12"/>
  <c r="O874" i="12"/>
  <c r="O926" i="12"/>
  <c r="O873" i="12"/>
  <c r="O882" i="12"/>
  <c r="O859" i="12"/>
  <c r="O886" i="12"/>
  <c r="O986" i="12"/>
  <c r="O673" i="12"/>
  <c r="O649" i="12"/>
  <c r="O625" i="12"/>
  <c r="O601" i="12"/>
  <c r="O577" i="12"/>
  <c r="O862" i="12"/>
  <c r="O683" i="12"/>
  <c r="O694" i="12"/>
  <c r="O548" i="12"/>
  <c r="O524" i="12"/>
  <c r="O500" i="12"/>
  <c r="O476" i="12"/>
  <c r="O452" i="12"/>
  <c r="O428" i="12"/>
  <c r="O298" i="12"/>
  <c r="O418" i="12"/>
  <c r="O262" i="12"/>
  <c r="O226" i="12"/>
  <c r="O190" i="12"/>
  <c r="O154" i="12"/>
  <c r="O408" i="12"/>
  <c r="O129" i="12"/>
  <c r="O140" i="12"/>
  <c r="O126" i="12"/>
  <c r="O200" i="12"/>
  <c r="O158" i="12"/>
  <c r="O92" i="12"/>
  <c r="O56" i="12"/>
  <c r="O128" i="12"/>
  <c r="O999" i="12"/>
  <c r="O975" i="12"/>
  <c r="O951" i="12"/>
  <c r="O913" i="12"/>
  <c r="O994" i="12"/>
  <c r="O907" i="12"/>
  <c r="O845" i="12"/>
  <c r="O867" i="12"/>
  <c r="O905" i="12"/>
  <c r="O919" i="12"/>
  <c r="O976" i="12"/>
  <c r="O671" i="12"/>
  <c r="O647" i="12"/>
  <c r="O623" i="12"/>
  <c r="O599" i="12"/>
  <c r="O575" i="12"/>
  <c r="O546" i="12"/>
  <c r="O522" i="12"/>
  <c r="O498" i="12"/>
  <c r="O474" i="12"/>
  <c r="O450" i="12"/>
  <c r="O296" i="12"/>
  <c r="O412" i="12"/>
  <c r="O252" i="12"/>
  <c r="O216" i="12"/>
  <c r="O180" i="12"/>
  <c r="O144" i="12"/>
  <c r="O124" i="12"/>
  <c r="O88" i="12"/>
  <c r="O52" i="12"/>
  <c r="O120" i="12"/>
  <c r="O84" i="12"/>
  <c r="O48" i="12"/>
  <c r="O997" i="12"/>
  <c r="O973" i="12"/>
  <c r="O949" i="12"/>
  <c r="O970" i="12"/>
  <c r="O901" i="12"/>
  <c r="O855" i="12"/>
  <c r="O847" i="12"/>
  <c r="O669" i="12"/>
  <c r="O645" i="12"/>
  <c r="O621" i="12"/>
  <c r="O597" i="12"/>
  <c r="O573" i="12"/>
  <c r="O544" i="12"/>
  <c r="O520" i="12"/>
  <c r="O496" i="12"/>
  <c r="O472" i="12"/>
  <c r="O448" i="12"/>
  <c r="O294" i="12"/>
  <c r="O414" i="12"/>
  <c r="O256" i="12"/>
  <c r="O220" i="12"/>
  <c r="O184" i="12"/>
  <c r="O148" i="12"/>
  <c r="O553" i="12"/>
  <c r="O242" i="12"/>
  <c r="O29" i="12"/>
  <c r="O134" i="12"/>
  <c r="O122" i="12"/>
  <c r="O86" i="12"/>
  <c r="O50" i="12"/>
  <c r="O995" i="12"/>
  <c r="O971" i="12"/>
  <c r="O947" i="12"/>
  <c r="O908" i="12"/>
  <c r="O946" i="12"/>
  <c r="O869" i="12"/>
  <c r="O902" i="12"/>
  <c r="O839" i="12"/>
  <c r="O848" i="12"/>
  <c r="O895" i="12"/>
  <c r="O667" i="12"/>
  <c r="O643" i="12"/>
  <c r="O619" i="12"/>
  <c r="O595" i="12"/>
  <c r="O571" i="12"/>
  <c r="O555" i="12"/>
  <c r="O686" i="12"/>
  <c r="O542" i="12"/>
  <c r="O518" i="12"/>
  <c r="O494" i="12"/>
  <c r="O470" i="12"/>
  <c r="O446" i="12"/>
  <c r="O909" i="12"/>
  <c r="O561" i="12"/>
  <c r="O292" i="12"/>
  <c r="O282" i="12"/>
  <c r="O246" i="12"/>
  <c r="O210" i="12"/>
  <c r="O174" i="12"/>
  <c r="O138" i="12"/>
  <c r="O118" i="12"/>
  <c r="O82" i="12"/>
  <c r="O236" i="12"/>
  <c r="O188" i="12"/>
  <c r="O114" i="12"/>
  <c r="O78" i="12"/>
  <c r="O993" i="12"/>
  <c r="O969" i="12"/>
  <c r="O945" i="12"/>
  <c r="O889" i="12"/>
  <c r="O927" i="12"/>
  <c r="O883" i="12"/>
  <c r="O921" i="12"/>
  <c r="O978" i="12"/>
  <c r="O982" i="12"/>
  <c r="O996" i="12"/>
  <c r="O933" i="12"/>
  <c r="O843" i="12"/>
  <c r="O665" i="12"/>
  <c r="O641" i="12"/>
  <c r="O617" i="12"/>
  <c r="O593" i="12"/>
  <c r="O569" i="12"/>
  <c r="O540" i="12"/>
  <c r="O516" i="12"/>
  <c r="O492" i="12"/>
  <c r="O468" i="12"/>
  <c r="O444" i="12"/>
  <c r="O290" i="12"/>
  <c r="O410" i="12"/>
  <c r="O420" i="12"/>
  <c r="O250" i="12"/>
  <c r="O214" i="12"/>
  <c r="O178" i="12"/>
  <c r="O142" i="12"/>
  <c r="O43" i="12"/>
  <c r="O170" i="12"/>
  <c r="O116" i="12"/>
  <c r="O80" i="12"/>
  <c r="O991" i="12"/>
  <c r="O967" i="12"/>
  <c r="O943" i="12"/>
  <c r="O954" i="12"/>
  <c r="O831" i="12"/>
  <c r="O958" i="12"/>
  <c r="O881" i="12"/>
  <c r="O871" i="12"/>
  <c r="O663" i="12"/>
  <c r="O639" i="12"/>
  <c r="O615" i="12"/>
  <c r="O591" i="12"/>
  <c r="O567" i="12"/>
  <c r="O538" i="12"/>
  <c r="O514" i="12"/>
  <c r="O490" i="12"/>
  <c r="O466" i="12"/>
  <c r="O442" i="12"/>
  <c r="O866" i="12"/>
  <c r="O914" i="12"/>
  <c r="O288" i="12"/>
  <c r="O276" i="12"/>
  <c r="O240" i="12"/>
  <c r="O204" i="12"/>
  <c r="O168" i="12"/>
  <c r="O132" i="12"/>
  <c r="O112" i="12"/>
  <c r="O76" i="12"/>
  <c r="O164" i="12"/>
  <c r="O254" i="12"/>
  <c r="O108" i="12"/>
  <c r="O72" i="12"/>
  <c r="O21" i="12"/>
  <c r="O218" i="12"/>
  <c r="O989" i="12"/>
  <c r="O965" i="12"/>
  <c r="O941" i="12"/>
  <c r="O884" i="12"/>
  <c r="O922" i="12"/>
  <c r="O878" i="12"/>
  <c r="O930" i="12"/>
  <c r="O992" i="12"/>
  <c r="O877" i="12"/>
  <c r="O934" i="12"/>
  <c r="O885" i="12"/>
  <c r="O661" i="12"/>
  <c r="O637" i="12"/>
  <c r="O613" i="12"/>
  <c r="O589" i="12"/>
  <c r="O565" i="12"/>
  <c r="O556" i="12"/>
  <c r="O536" i="12"/>
  <c r="O512" i="12"/>
  <c r="O488" i="12"/>
  <c r="O464" i="12"/>
  <c r="O440" i="12"/>
  <c r="O286" i="12"/>
  <c r="O406" i="12"/>
  <c r="O404" i="12"/>
  <c r="O280" i="12"/>
  <c r="O244" i="12"/>
  <c r="O208" i="12"/>
  <c r="O172" i="12"/>
  <c r="O136" i="12"/>
  <c r="O962" i="12"/>
  <c r="O110" i="12"/>
  <c r="O74" i="12"/>
  <c r="O987" i="12"/>
  <c r="O963" i="12"/>
  <c r="O939" i="12"/>
  <c r="O865" i="12"/>
  <c r="O903" i="12"/>
  <c r="O917" i="12"/>
  <c r="O998" i="12"/>
  <c r="O864" i="12"/>
  <c r="O911" i="12"/>
  <c r="O968" i="12"/>
  <c r="O915" i="12"/>
  <c r="O841" i="12"/>
  <c r="O928" i="12"/>
  <c r="O659" i="12"/>
  <c r="O635" i="12"/>
  <c r="O611" i="12"/>
  <c r="O587" i="12"/>
  <c r="O563" i="12"/>
  <c r="O552" i="12"/>
  <c r="O899" i="12"/>
  <c r="O534" i="12"/>
  <c r="O510" i="12"/>
  <c r="O486" i="12"/>
  <c r="O462" i="12"/>
  <c r="O438" i="12"/>
  <c r="O270" i="12"/>
  <c r="O234" i="12"/>
  <c r="O198" i="12"/>
  <c r="O162" i="12"/>
  <c r="O278" i="12"/>
  <c r="O106" i="12"/>
  <c r="O70" i="12"/>
  <c r="O260" i="12"/>
  <c r="O35" i="12"/>
  <c r="O182" i="12"/>
  <c r="O102" i="12"/>
  <c r="O66" i="12"/>
  <c r="O146" i="12"/>
  <c r="O985" i="12"/>
  <c r="O961" i="12"/>
  <c r="O937" i="12"/>
  <c r="O974" i="12"/>
  <c r="O849" i="12"/>
  <c r="O897" i="12"/>
  <c r="O923" i="12"/>
  <c r="O858" i="12"/>
  <c r="O938" i="12"/>
  <c r="O681" i="12"/>
  <c r="O657" i="12"/>
  <c r="O633" i="12"/>
  <c r="O609" i="12"/>
  <c r="O585" i="12"/>
  <c r="O532" i="12"/>
  <c r="O508" i="12"/>
  <c r="O484" i="12"/>
  <c r="O460" i="12"/>
  <c r="O436" i="12"/>
  <c r="O426" i="12"/>
  <c r="O402" i="12"/>
  <c r="O554" i="12"/>
  <c r="O274" i="12"/>
  <c r="O238" i="12"/>
  <c r="O202" i="12"/>
  <c r="O166" i="12"/>
  <c r="O130" i="12"/>
  <c r="O224" i="12"/>
  <c r="O104" i="12"/>
  <c r="O68" i="12"/>
  <c r="O248" i="12"/>
  <c r="O983" i="12"/>
  <c r="O959" i="12"/>
  <c r="O935" i="12"/>
  <c r="O861" i="12"/>
  <c r="O898" i="12"/>
  <c r="O950" i="12"/>
  <c r="O906" i="12"/>
  <c r="O910" i="12"/>
  <c r="O929" i="12"/>
  <c r="O851" i="12"/>
  <c r="O679" i="12"/>
  <c r="O655" i="12"/>
  <c r="O631" i="12"/>
  <c r="O607" i="12"/>
  <c r="O583" i="12"/>
  <c r="O530" i="12"/>
  <c r="O506" i="12"/>
  <c r="O482" i="12"/>
  <c r="O458" i="12"/>
  <c r="O434" i="12"/>
  <c r="O557" i="12"/>
  <c r="O304" i="12"/>
  <c r="O692" i="12"/>
  <c r="O264" i="12"/>
  <c r="O228" i="12"/>
  <c r="O192" i="12"/>
  <c r="O156" i="12"/>
  <c r="O416" i="12"/>
  <c r="O206" i="12"/>
  <c r="O100" i="12"/>
  <c r="O64" i="12"/>
  <c r="O266" i="12"/>
  <c r="O27" i="12"/>
  <c r="O96" i="12"/>
  <c r="O60" i="12"/>
  <c r="O284" i="12"/>
  <c r="O981" i="12"/>
  <c r="O957" i="12"/>
  <c r="O980" i="12"/>
  <c r="O879" i="12"/>
  <c r="O931" i="12"/>
  <c r="O887" i="12"/>
  <c r="O925" i="12"/>
  <c r="O863" i="12"/>
  <c r="O891" i="12"/>
  <c r="O880" i="12"/>
  <c r="O853" i="12"/>
  <c r="O890" i="12"/>
  <c r="O677" i="12"/>
  <c r="O653" i="12"/>
  <c r="O629" i="12"/>
  <c r="O605" i="12"/>
  <c r="O581" i="12"/>
  <c r="O559" i="12"/>
  <c r="O698" i="12"/>
  <c r="O551" i="12"/>
  <c r="O528" i="12"/>
  <c r="O504" i="12"/>
  <c r="O480" i="12"/>
  <c r="O456" i="12"/>
  <c r="O432" i="12"/>
  <c r="O302" i="12"/>
  <c r="O422" i="12"/>
  <c r="O700" i="12"/>
  <c r="O268" i="12"/>
  <c r="O232" i="12"/>
  <c r="O196" i="12"/>
  <c r="O160" i="12"/>
  <c r="O424" i="12"/>
  <c r="O141" i="12"/>
  <c r="O152" i="12"/>
  <c r="O272" i="12"/>
  <c r="O230" i="12"/>
  <c r="O98" i="12"/>
  <c r="O62" i="12"/>
  <c r="O176" i="12"/>
  <c r="O999" i="11"/>
  <c r="O975" i="11"/>
  <c r="O951" i="11"/>
  <c r="O927" i="11"/>
  <c r="O908" i="11"/>
  <c r="O970" i="11"/>
  <c r="O850" i="11"/>
  <c r="O893" i="11"/>
  <c r="O897" i="11"/>
  <c r="O978" i="11"/>
  <c r="O853" i="11"/>
  <c r="O862" i="11"/>
  <c r="O905" i="11"/>
  <c r="O833" i="11"/>
  <c r="O823" i="11"/>
  <c r="O775" i="11"/>
  <c r="O727" i="11"/>
  <c r="O679" i="11"/>
  <c r="O718" i="11"/>
  <c r="O669" i="11"/>
  <c r="O633" i="11"/>
  <c r="O938" i="11"/>
  <c r="O899" i="11"/>
  <c r="O681" i="11"/>
  <c r="O805" i="11"/>
  <c r="O866" i="11"/>
  <c r="O721" i="11"/>
  <c r="O48" i="11"/>
  <c r="O24" i="11"/>
  <c r="O997" i="11"/>
  <c r="O973" i="11"/>
  <c r="O949" i="11"/>
  <c r="O925" i="11"/>
  <c r="O889" i="11"/>
  <c r="O831" i="11"/>
  <c r="O998" i="11"/>
  <c r="O854" i="11"/>
  <c r="O954" i="11"/>
  <c r="O843" i="11"/>
  <c r="O819" i="11"/>
  <c r="O771" i="11"/>
  <c r="O723" i="11"/>
  <c r="O928" i="11"/>
  <c r="O714" i="11"/>
  <c r="O666" i="11"/>
  <c r="O630" i="11"/>
  <c r="O813" i="11"/>
  <c r="O693" i="11"/>
  <c r="O94" i="11"/>
  <c r="O70" i="11"/>
  <c r="O46" i="11"/>
  <c r="O22" i="11"/>
  <c r="O769" i="11"/>
  <c r="O995" i="11"/>
  <c r="O971" i="11"/>
  <c r="O947" i="11"/>
  <c r="O923" i="11"/>
  <c r="O974" i="11"/>
  <c r="O835" i="11"/>
  <c r="O930" i="11"/>
  <c r="O992" i="11"/>
  <c r="O848" i="11"/>
  <c r="O895" i="11"/>
  <c r="O815" i="11"/>
  <c r="O767" i="11"/>
  <c r="O719" i="11"/>
  <c r="O885" i="11"/>
  <c r="O710" i="11"/>
  <c r="O663" i="11"/>
  <c r="O627" i="11"/>
  <c r="O861" i="11"/>
  <c r="O749" i="11"/>
  <c r="O753" i="11"/>
  <c r="O733" i="11"/>
  <c r="O781" i="11"/>
  <c r="O809" i="11"/>
  <c r="O705" i="11"/>
  <c r="O92" i="11"/>
  <c r="O68" i="11"/>
  <c r="O44" i="11"/>
  <c r="O20" i="11"/>
  <c r="O993" i="11"/>
  <c r="O969" i="11"/>
  <c r="O945" i="11"/>
  <c r="O921" i="11"/>
  <c r="O884" i="11"/>
  <c r="O922" i="11"/>
  <c r="O950" i="11"/>
  <c r="O906" i="11"/>
  <c r="O968" i="11"/>
  <c r="O982" i="11"/>
  <c r="O838" i="11"/>
  <c r="O875" i="11"/>
  <c r="O811" i="11"/>
  <c r="O763" i="11"/>
  <c r="O715" i="11"/>
  <c r="O706" i="11"/>
  <c r="O660" i="11"/>
  <c r="O624" i="11"/>
  <c r="O789" i="11"/>
  <c r="O90" i="11"/>
  <c r="O66" i="11"/>
  <c r="O42" i="11"/>
  <c r="O18" i="11"/>
  <c r="O991" i="11"/>
  <c r="O967" i="11"/>
  <c r="O943" i="11"/>
  <c r="O919" i="11"/>
  <c r="O865" i="11"/>
  <c r="O903" i="11"/>
  <c r="O869" i="11"/>
  <c r="O926" i="11"/>
  <c r="O873" i="11"/>
  <c r="O887" i="11"/>
  <c r="O944" i="11"/>
  <c r="O958" i="11"/>
  <c r="O881" i="11"/>
  <c r="O871" i="11"/>
  <c r="O807" i="11"/>
  <c r="O759" i="11"/>
  <c r="O711" i="11"/>
  <c r="O976" i="11"/>
  <c r="O702" i="11"/>
  <c r="O657" i="11"/>
  <c r="O621" i="11"/>
  <c r="O909" i="11"/>
  <c r="O717" i="11"/>
  <c r="O785" i="11"/>
  <c r="O689" i="11"/>
  <c r="O88" i="11"/>
  <c r="O64" i="11"/>
  <c r="O40" i="11"/>
  <c r="O16" i="11"/>
  <c r="O989" i="11"/>
  <c r="O965" i="11"/>
  <c r="O941" i="11"/>
  <c r="O917" i="11"/>
  <c r="O907" i="11"/>
  <c r="O920" i="11"/>
  <c r="O934" i="11"/>
  <c r="O837" i="11"/>
  <c r="O803" i="11"/>
  <c r="O755" i="11"/>
  <c r="O707" i="11"/>
  <c r="O890" i="11"/>
  <c r="O698" i="11"/>
  <c r="O654" i="11"/>
  <c r="O618" i="11"/>
  <c r="O765" i="11"/>
  <c r="O86" i="11"/>
  <c r="O62" i="11"/>
  <c r="O38" i="11"/>
  <c r="O14" i="11"/>
  <c r="O745" i="11"/>
  <c r="O987" i="11"/>
  <c r="O963" i="11"/>
  <c r="O939" i="11"/>
  <c r="O915" i="11"/>
  <c r="O860" i="11"/>
  <c r="O898" i="11"/>
  <c r="O882" i="11"/>
  <c r="O901" i="11"/>
  <c r="O910" i="11"/>
  <c r="O847" i="11"/>
  <c r="O799" i="11"/>
  <c r="O751" i="11"/>
  <c r="O703" i="11"/>
  <c r="O694" i="11"/>
  <c r="O651" i="11"/>
  <c r="O615" i="11"/>
  <c r="O851" i="11"/>
  <c r="O821" i="11"/>
  <c r="O729" i="11"/>
  <c r="O825" i="11"/>
  <c r="O701" i="11"/>
  <c r="O757" i="11"/>
  <c r="O761" i="11"/>
  <c r="O84" i="11"/>
  <c r="O60" i="11"/>
  <c r="O36" i="11"/>
  <c r="O985" i="11"/>
  <c r="O961" i="11"/>
  <c r="O937" i="11"/>
  <c r="O913" i="11"/>
  <c r="O841" i="11"/>
  <c r="O879" i="11"/>
  <c r="O902" i="11"/>
  <c r="O863" i="11"/>
  <c r="O891" i="11"/>
  <c r="O795" i="11"/>
  <c r="O747" i="11"/>
  <c r="O699" i="11"/>
  <c r="O690" i="11"/>
  <c r="O648" i="11"/>
  <c r="O612" i="11"/>
  <c r="O914" i="11"/>
  <c r="O82" i="11"/>
  <c r="O58" i="11"/>
  <c r="O34" i="11"/>
  <c r="O983" i="11"/>
  <c r="O959" i="11"/>
  <c r="O935" i="11"/>
  <c r="O911" i="11"/>
  <c r="O845" i="11"/>
  <c r="O883" i="11"/>
  <c r="O849" i="11"/>
  <c r="O896" i="11"/>
  <c r="O857" i="11"/>
  <c r="O962" i="11"/>
  <c r="O791" i="11"/>
  <c r="O743" i="11"/>
  <c r="O695" i="11"/>
  <c r="O734" i="11"/>
  <c r="O686" i="11"/>
  <c r="O645" i="11"/>
  <c r="O609" i="11"/>
  <c r="O986" i="11"/>
  <c r="O797" i="11"/>
  <c r="O713" i="11"/>
  <c r="O801" i="11"/>
  <c r="O685" i="11"/>
  <c r="O80" i="11"/>
  <c r="O56" i="11"/>
  <c r="O32" i="11"/>
  <c r="O72" i="11"/>
  <c r="O981" i="11"/>
  <c r="O957" i="11"/>
  <c r="O933" i="11"/>
  <c r="O980" i="11"/>
  <c r="O836" i="11"/>
  <c r="O874" i="11"/>
  <c r="O858" i="11"/>
  <c r="O877" i="11"/>
  <c r="O886" i="11"/>
  <c r="O842" i="11"/>
  <c r="O787" i="11"/>
  <c r="O739" i="11"/>
  <c r="O691" i="11"/>
  <c r="O730" i="11"/>
  <c r="O682" i="11"/>
  <c r="O642" i="11"/>
  <c r="O606" i="11"/>
  <c r="O741" i="11"/>
  <c r="O725" i="11"/>
  <c r="O78" i="11"/>
  <c r="O54" i="11"/>
  <c r="O30" i="11"/>
  <c r="O817" i="11"/>
  <c r="O979" i="11"/>
  <c r="O955" i="11"/>
  <c r="O931" i="11"/>
  <c r="O956" i="11"/>
  <c r="O855" i="11"/>
  <c r="O878" i="11"/>
  <c r="O839" i="11"/>
  <c r="O867" i="11"/>
  <c r="O832" i="11"/>
  <c r="O783" i="11"/>
  <c r="O735" i="11"/>
  <c r="O687" i="11"/>
  <c r="O726" i="11"/>
  <c r="O675" i="11"/>
  <c r="O639" i="11"/>
  <c r="O603" i="11"/>
  <c r="O773" i="11"/>
  <c r="O697" i="11"/>
  <c r="O777" i="11"/>
  <c r="O829" i="11"/>
  <c r="O904" i="11"/>
  <c r="O737" i="11"/>
  <c r="O76" i="11"/>
  <c r="O52" i="11"/>
  <c r="O28" i="11"/>
  <c r="E12" i="11"/>
  <c r="E13" i="11" s="1"/>
  <c r="O977" i="11"/>
  <c r="O953" i="11"/>
  <c r="O929" i="11"/>
  <c r="O932" i="11"/>
  <c r="O859" i="11"/>
  <c r="O872" i="11"/>
  <c r="O827" i="11"/>
  <c r="O779" i="11"/>
  <c r="O731" i="11"/>
  <c r="O683" i="11"/>
  <c r="O722" i="11"/>
  <c r="O672" i="11"/>
  <c r="O636" i="11"/>
  <c r="O600" i="11"/>
  <c r="O709" i="11"/>
  <c r="O74" i="11"/>
  <c r="O50" i="11"/>
  <c r="O26" i="11"/>
  <c r="O793" i="11"/>
  <c r="O878" i="10"/>
  <c r="O994" i="10"/>
  <c r="O984" i="10"/>
  <c r="O824" i="10"/>
  <c r="O856" i="10"/>
  <c r="O721" i="10"/>
  <c r="O768" i="10"/>
  <c r="O760" i="10"/>
  <c r="O696" i="10"/>
  <c r="O718" i="10"/>
  <c r="O694" i="10"/>
  <c r="O539" i="10"/>
  <c r="O443" i="10"/>
  <c r="O461" i="10"/>
  <c r="O511" i="10"/>
  <c r="O595" i="10"/>
  <c r="O481" i="10"/>
  <c r="O385" i="10"/>
  <c r="O312" i="10"/>
  <c r="O264" i="10"/>
  <c r="O397" i="10"/>
  <c r="O494" i="10"/>
  <c r="O426" i="10"/>
  <c r="O298" i="10"/>
  <c r="O399" i="10"/>
  <c r="O106" i="10"/>
  <c r="O141" i="10"/>
  <c r="O104" i="10"/>
  <c r="O95" i="10"/>
  <c r="O916" i="10"/>
  <c r="O886" i="10"/>
  <c r="O931" i="10"/>
  <c r="O876" i="10"/>
  <c r="O822" i="10"/>
  <c r="O798" i="10"/>
  <c r="O914" i="10"/>
  <c r="O958" i="10"/>
  <c r="O935" i="10"/>
  <c r="O884" i="10"/>
  <c r="O786" i="10"/>
  <c r="O756" i="10"/>
  <c r="O708" i="10"/>
  <c r="O713" i="10"/>
  <c r="O754" i="10"/>
  <c r="O706" i="10"/>
  <c r="O719" i="10"/>
  <c r="O572" i="10"/>
  <c r="O458" i="10"/>
  <c r="O484" i="10"/>
  <c r="O294" i="10"/>
  <c r="O251" i="10"/>
  <c r="O363" i="10"/>
  <c r="O301" i="10"/>
  <c r="O204" i="10"/>
  <c r="O354" i="10"/>
  <c r="O155" i="10"/>
  <c r="O102" i="10"/>
  <c r="O209" i="10"/>
  <c r="O137" i="10"/>
  <c r="O74" i="10"/>
  <c r="O30" i="10"/>
  <c r="O210" i="10"/>
  <c r="O100" i="10"/>
  <c r="O197" i="10"/>
  <c r="O139" i="10"/>
  <c r="O88" i="10"/>
  <c r="O882" i="10"/>
  <c r="O932" i="10"/>
  <c r="O800" i="10"/>
  <c r="O924" i="10"/>
  <c r="O792" i="10"/>
  <c r="O720" i="10"/>
  <c r="O763" i="10"/>
  <c r="O727" i="10"/>
  <c r="O666" i="10"/>
  <c r="O577" i="10"/>
  <c r="O491" i="10"/>
  <c r="O509" i="10"/>
  <c r="O413" i="10"/>
  <c r="O607" i="10"/>
  <c r="O463" i="10"/>
  <c r="O492" i="10"/>
  <c r="O529" i="10"/>
  <c r="O433" i="10"/>
  <c r="O337" i="10"/>
  <c r="O372" i="10"/>
  <c r="O405" i="10"/>
  <c r="O431" i="10"/>
  <c r="O374" i="10"/>
  <c r="O370" i="10"/>
  <c r="O333" i="10"/>
  <c r="O215" i="10"/>
  <c r="O340" i="10"/>
  <c r="O310" i="10"/>
  <c r="O85" i="10"/>
  <c r="O158" i="10"/>
  <c r="O143" i="10"/>
  <c r="O926" i="10"/>
  <c r="O872" i="10"/>
  <c r="O974" i="10"/>
  <c r="O820" i="10"/>
  <c r="O796" i="10"/>
  <c r="O968" i="10"/>
  <c r="O705" i="10"/>
  <c r="O788" i="10"/>
  <c r="O764" i="10"/>
  <c r="O712" i="10"/>
  <c r="O672" i="10"/>
  <c r="O711" i="10"/>
  <c r="O710" i="10"/>
  <c r="O637" i="10"/>
  <c r="O565" i="10"/>
  <c r="O687" i="10"/>
  <c r="O531" i="10"/>
  <c r="O483" i="10"/>
  <c r="O566" i="10"/>
  <c r="O501" i="10"/>
  <c r="O453" i="10"/>
  <c r="O631" i="10"/>
  <c r="O450" i="10"/>
  <c r="O503" i="10"/>
  <c r="O455" i="10"/>
  <c r="O476" i="10"/>
  <c r="O667" i="10"/>
  <c r="O521" i="10"/>
  <c r="O473" i="10"/>
  <c r="O425" i="10"/>
  <c r="O377" i="10"/>
  <c r="O329" i="10"/>
  <c r="O428" i="10"/>
  <c r="O368" i="10"/>
  <c r="O284" i="10"/>
  <c r="O390" i="10"/>
  <c r="O240" i="10"/>
  <c r="O427" i="10"/>
  <c r="O338" i="10"/>
  <c r="O382" i="10"/>
  <c r="O415" i="10"/>
  <c r="O283" i="10"/>
  <c r="O462" i="10"/>
  <c r="O341" i="10"/>
  <c r="O422" i="10"/>
  <c r="O359" i="10"/>
  <c r="O326" i="10"/>
  <c r="O590" i="10"/>
  <c r="O395" i="10"/>
  <c r="O406" i="10"/>
  <c r="O282" i="10"/>
  <c r="O258" i="10"/>
  <c r="O146" i="10"/>
  <c r="O98" i="10"/>
  <c r="O164" i="10"/>
  <c r="O133" i="10"/>
  <c r="O61" i="10"/>
  <c r="O28" i="10"/>
  <c r="O234" i="10"/>
  <c r="O153" i="10"/>
  <c r="O96" i="10"/>
  <c r="O222" i="10"/>
  <c r="O135" i="10"/>
  <c r="O510" i="10"/>
  <c r="O221" i="10"/>
  <c r="O951" i="10"/>
  <c r="O966" i="10"/>
  <c r="O956" i="10"/>
  <c r="O925" i="10"/>
  <c r="O818" i="10"/>
  <c r="O918" i="10"/>
  <c r="O846" i="10"/>
  <c r="O929" i="10"/>
  <c r="O962" i="10"/>
  <c r="O850" i="10"/>
  <c r="O782" i="10"/>
  <c r="O748" i="10"/>
  <c r="O700" i="10"/>
  <c r="O697" i="10"/>
  <c r="O758" i="10"/>
  <c r="O746" i="10"/>
  <c r="O698" i="10"/>
  <c r="O703" i="10"/>
  <c r="O632" i="10"/>
  <c r="O560" i="10"/>
  <c r="O684" i="10"/>
  <c r="O442" i="10"/>
  <c r="O468" i="10"/>
  <c r="O227" i="10"/>
  <c r="O356" i="10"/>
  <c r="O273" i="10"/>
  <c r="O270" i="10"/>
  <c r="O272" i="10"/>
  <c r="O343" i="10"/>
  <c r="O142" i="10"/>
  <c r="O952" i="10"/>
  <c r="O185" i="10"/>
  <c r="O129" i="10"/>
  <c r="O50" i="10"/>
  <c r="O26" i="10"/>
  <c r="O192" i="10"/>
  <c r="O191" i="10"/>
  <c r="O91" i="10"/>
  <c r="O162" i="10"/>
  <c r="O131" i="10"/>
  <c r="O75" i="10"/>
  <c r="O365" i="10"/>
  <c r="O949" i="10"/>
  <c r="O844" i="10"/>
  <c r="O970" i="10"/>
  <c r="O858" i="10"/>
  <c r="O960" i="10"/>
  <c r="O920" i="10"/>
  <c r="O816" i="10"/>
  <c r="O842" i="10"/>
  <c r="O948" i="10"/>
  <c r="O904" i="10"/>
  <c r="O689" i="10"/>
  <c r="O784" i="10"/>
  <c r="O752" i="10"/>
  <c r="O704" i="10"/>
  <c r="O917" i="10"/>
  <c r="O702" i="10"/>
  <c r="O625" i="10"/>
  <c r="O553" i="10"/>
  <c r="O523" i="10"/>
  <c r="O475" i="10"/>
  <c r="O541" i="10"/>
  <c r="O493" i="10"/>
  <c r="O445" i="10"/>
  <c r="O619" i="10"/>
  <c r="O495" i="10"/>
  <c r="O447" i="10"/>
  <c r="O460" i="10"/>
  <c r="O513" i="10"/>
  <c r="O465" i="10"/>
  <c r="O417" i="10"/>
  <c r="O369" i="10"/>
  <c r="O321" i="10"/>
  <c r="O424" i="10"/>
  <c r="O346" i="10"/>
  <c r="O274" i="10"/>
  <c r="O357" i="10"/>
  <c r="O216" i="10"/>
  <c r="O412" i="10"/>
  <c r="O349" i="10"/>
  <c r="O411" i="10"/>
  <c r="O268" i="10"/>
  <c r="O438" i="10"/>
  <c r="O323" i="10"/>
  <c r="O407" i="10"/>
  <c r="O355" i="10"/>
  <c r="O418" i="10"/>
  <c r="O295" i="10"/>
  <c r="O534" i="10"/>
  <c r="O388" i="10"/>
  <c r="O373" i="10"/>
  <c r="O138" i="10"/>
  <c r="O159" i="10"/>
  <c r="O125" i="10"/>
  <c r="O48" i="10"/>
  <c r="O24" i="10"/>
  <c r="O940" i="10"/>
  <c r="O136" i="10"/>
  <c r="O80" i="10"/>
  <c r="O928" i="10"/>
  <c r="O127" i="10"/>
  <c r="O478" i="10"/>
  <c r="O170" i="10"/>
  <c r="O947" i="10"/>
  <c r="O854" i="10"/>
  <c r="O939" i="10"/>
  <c r="O988" i="10"/>
  <c r="O814" i="10"/>
  <c r="O978" i="10"/>
  <c r="O996" i="10"/>
  <c r="O923" i="10"/>
  <c r="O860" i="10"/>
  <c r="O778" i="10"/>
  <c r="O740" i="10"/>
  <c r="O888" i="10"/>
  <c r="O681" i="10"/>
  <c r="O750" i="10"/>
  <c r="O723" i="10"/>
  <c r="O738" i="10"/>
  <c r="O690" i="10"/>
  <c r="O620" i="10"/>
  <c r="O548" i="10"/>
  <c r="O674" i="10"/>
  <c r="O452" i="10"/>
  <c r="O203" i="10"/>
  <c r="O352" i="10"/>
  <c r="O257" i="10"/>
  <c r="O285" i="10"/>
  <c r="O402" i="10"/>
  <c r="O339" i="10"/>
  <c r="O134" i="10"/>
  <c r="O840" i="10"/>
  <c r="O174" i="10"/>
  <c r="O178" i="10"/>
  <c r="O121" i="10"/>
  <c r="O46" i="10"/>
  <c r="O22" i="10"/>
  <c r="O307" i="10"/>
  <c r="O922" i="10"/>
  <c r="O132" i="10"/>
  <c r="O67" i="10"/>
  <c r="O157" i="10"/>
  <c r="O123" i="10"/>
  <c r="O64" i="10"/>
  <c r="O364" i="10"/>
  <c r="O945" i="10"/>
  <c r="O892" i="10"/>
  <c r="O950" i="10"/>
  <c r="O862" i="10"/>
  <c r="O852" i="10"/>
  <c r="O812" i="10"/>
  <c r="O890" i="10"/>
  <c r="O942" i="10"/>
  <c r="O762" i="10"/>
  <c r="O780" i="10"/>
  <c r="O744" i="10"/>
  <c r="O715" i="10"/>
  <c r="O695" i="10"/>
  <c r="O613" i="10"/>
  <c r="O691" i="10"/>
  <c r="O751" i="10"/>
  <c r="O668" i="10"/>
  <c r="O515" i="10"/>
  <c r="O467" i="10"/>
  <c r="O559" i="10"/>
  <c r="O533" i="10"/>
  <c r="O485" i="10"/>
  <c r="O437" i="10"/>
  <c r="O535" i="10"/>
  <c r="O487" i="10"/>
  <c r="O686" i="10"/>
  <c r="O614" i="10"/>
  <c r="O505" i="10"/>
  <c r="O457" i="10"/>
  <c r="O409" i="10"/>
  <c r="O361" i="10"/>
  <c r="O313" i="10"/>
  <c r="O394" i="10"/>
  <c r="O335" i="10"/>
  <c r="O342" i="10"/>
  <c r="O518" i="10"/>
  <c r="O386" i="10"/>
  <c r="O334" i="10"/>
  <c r="O404" i="10"/>
  <c r="O330" i="10"/>
  <c r="O246" i="10"/>
  <c r="O434" i="10"/>
  <c r="O317" i="10"/>
  <c r="O403" i="10"/>
  <c r="O348" i="10"/>
  <c r="O414" i="10"/>
  <c r="O280" i="10"/>
  <c r="O502" i="10"/>
  <c r="O362" i="10"/>
  <c r="O358" i="10"/>
  <c r="O130" i="10"/>
  <c r="O117" i="10"/>
  <c r="O44" i="10"/>
  <c r="O20" i="10"/>
  <c r="O398" i="10"/>
  <c r="O172" i="10"/>
  <c r="O128" i="10"/>
  <c r="O56" i="10"/>
  <c r="O176" i="10"/>
  <c r="O119" i="10"/>
  <c r="O454" i="10"/>
  <c r="O180" i="10"/>
  <c r="O245" i="10"/>
  <c r="O943" i="10"/>
  <c r="O902" i="10"/>
  <c r="O933" i="10"/>
  <c r="O848" i="10"/>
  <c r="O810" i="10"/>
  <c r="O894" i="10"/>
  <c r="O898" i="10"/>
  <c r="O774" i="10"/>
  <c r="O732" i="10"/>
  <c r="O893" i="10"/>
  <c r="O742" i="10"/>
  <c r="O832" i="10"/>
  <c r="O869" i="10"/>
  <c r="O783" i="10"/>
  <c r="O730" i="10"/>
  <c r="O682" i="10"/>
  <c r="O692" i="10"/>
  <c r="O608" i="10"/>
  <c r="O688" i="10"/>
  <c r="O671" i="10"/>
  <c r="O683" i="10"/>
  <c r="O643" i="10"/>
  <c r="O532" i="10"/>
  <c r="O549" i="10"/>
  <c r="O327" i="10"/>
  <c r="O233" i="10"/>
  <c r="O275" i="10"/>
  <c r="O391" i="10"/>
  <c r="O332" i="10"/>
  <c r="O126" i="10"/>
  <c r="O292" i="10"/>
  <c r="O173" i="10"/>
  <c r="O113" i="10"/>
  <c r="O42" i="10"/>
  <c r="O18" i="10"/>
  <c r="O287" i="10"/>
  <c r="O124" i="10"/>
  <c r="O976" i="10"/>
  <c r="O115" i="10"/>
  <c r="O51" i="10"/>
  <c r="O32" i="10"/>
  <c r="O941" i="10"/>
  <c r="O906" i="10"/>
  <c r="O944" i="10"/>
  <c r="O910" i="10"/>
  <c r="O900" i="10"/>
  <c r="O808" i="10"/>
  <c r="O936" i="10"/>
  <c r="O880" i="10"/>
  <c r="O753" i="10"/>
  <c r="O776" i="10"/>
  <c r="O736" i="10"/>
  <c r="O779" i="10"/>
  <c r="O707" i="10"/>
  <c r="O675" i="10"/>
  <c r="O601" i="10"/>
  <c r="O680" i="10"/>
  <c r="O578" i="10"/>
  <c r="O507" i="10"/>
  <c r="O459" i="10"/>
  <c r="O525" i="10"/>
  <c r="O477" i="10"/>
  <c r="O429" i="10"/>
  <c r="O527" i="10"/>
  <c r="O479" i="10"/>
  <c r="O655" i="10"/>
  <c r="O524" i="10"/>
  <c r="O626" i="10"/>
  <c r="O497" i="10"/>
  <c r="O449" i="10"/>
  <c r="O401" i="10"/>
  <c r="O353" i="10"/>
  <c r="O602" i="10"/>
  <c r="O383" i="10"/>
  <c r="O331" i="10"/>
  <c r="O435" i="10"/>
  <c r="O318" i="10"/>
  <c r="O486" i="10"/>
  <c r="O375" i="10"/>
  <c r="O423" i="10"/>
  <c r="O324" i="10"/>
  <c r="O400" i="10"/>
  <c r="O430" i="10"/>
  <c r="O311" i="10"/>
  <c r="O396" i="10"/>
  <c r="O344" i="10"/>
  <c r="O381" i="10"/>
  <c r="O263" i="10"/>
  <c r="O470" i="10"/>
  <c r="O351" i="10"/>
  <c r="O322" i="10"/>
  <c r="O122" i="10"/>
  <c r="O154" i="10"/>
  <c r="O109" i="10"/>
  <c r="O40" i="10"/>
  <c r="O16" i="10"/>
  <c r="O168" i="10"/>
  <c r="O350" i="10"/>
  <c r="O198" i="10"/>
  <c r="O120" i="10"/>
  <c r="O325" i="10"/>
  <c r="O166" i="10"/>
  <c r="O111" i="10"/>
  <c r="O376" i="10"/>
  <c r="O175" i="10"/>
  <c r="O927" i="10"/>
  <c r="O896" i="10"/>
  <c r="O964" i="10"/>
  <c r="O806" i="10"/>
  <c r="O954" i="10"/>
  <c r="O982" i="10"/>
  <c r="O972" i="10"/>
  <c r="O908" i="10"/>
  <c r="O794" i="10"/>
  <c r="O770" i="10"/>
  <c r="O724" i="10"/>
  <c r="O745" i="10"/>
  <c r="O734" i="10"/>
  <c r="O775" i="10"/>
  <c r="O722" i="10"/>
  <c r="O678" i="10"/>
  <c r="O596" i="10"/>
  <c r="O554" i="10"/>
  <c r="O516" i="10"/>
  <c r="O378" i="10"/>
  <c r="O320" i="10"/>
  <c r="O252" i="10"/>
  <c r="O319" i="10"/>
  <c r="O387" i="10"/>
  <c r="O118" i="10"/>
  <c r="O150" i="10"/>
  <c r="O186" i="10"/>
  <c r="O105" i="10"/>
  <c r="O38" i="10"/>
  <c r="O14" i="10"/>
  <c r="O277" i="10"/>
  <c r="O116" i="10"/>
  <c r="O444" i="10"/>
  <c r="O107" i="10"/>
  <c r="O156" i="10"/>
  <c r="O938" i="10"/>
  <c r="O998" i="10"/>
  <c r="O828" i="10"/>
  <c r="O804" i="10"/>
  <c r="O992" i="10"/>
  <c r="O930" i="10"/>
  <c r="O737" i="10"/>
  <c r="O864" i="10"/>
  <c r="O772" i="10"/>
  <c r="O728" i="10"/>
  <c r="O912" i="10"/>
  <c r="O771" i="10"/>
  <c r="O743" i="10"/>
  <c r="O589" i="10"/>
  <c r="O499" i="10"/>
  <c r="O451" i="10"/>
  <c r="O517" i="10"/>
  <c r="O469" i="10"/>
  <c r="O421" i="10"/>
  <c r="O547" i="10"/>
  <c r="O519" i="10"/>
  <c r="O471" i="10"/>
  <c r="O638" i="10"/>
  <c r="O508" i="10"/>
  <c r="O583" i="10"/>
  <c r="O537" i="10"/>
  <c r="O489" i="10"/>
  <c r="O441" i="10"/>
  <c r="O393" i="10"/>
  <c r="O345" i="10"/>
  <c r="O571" i="10"/>
  <c r="O379" i="10"/>
  <c r="O315" i="10"/>
  <c r="O420" i="10"/>
  <c r="O299" i="10"/>
  <c r="O439" i="10"/>
  <c r="O371" i="10"/>
  <c r="O419" i="10"/>
  <c r="O314" i="10"/>
  <c r="O526" i="10"/>
  <c r="O389" i="10"/>
  <c r="O446" i="10"/>
  <c r="O392" i="10"/>
  <c r="O366" i="10"/>
  <c r="O239" i="10"/>
  <c r="O410" i="10"/>
  <c r="O347" i="10"/>
  <c r="O436" i="10"/>
  <c r="O179" i="10"/>
  <c r="O114" i="10"/>
  <c r="O149" i="10"/>
  <c r="O101" i="10"/>
  <c r="O36" i="10"/>
  <c r="O112" i="10"/>
  <c r="O152" i="10"/>
  <c r="O161" i="10"/>
  <c r="O103" i="10"/>
  <c r="O297" i="10"/>
  <c r="O845" i="10"/>
  <c r="O990" i="10"/>
  <c r="O980" i="10"/>
  <c r="O921" i="10"/>
  <c r="O868" i="10"/>
  <c r="O838" i="10"/>
  <c r="O937" i="10"/>
  <c r="O826" i="10"/>
  <c r="O802" i="10"/>
  <c r="O866" i="10"/>
  <c r="O870" i="10"/>
  <c r="O986" i="10"/>
  <c r="O874" i="10"/>
  <c r="O790" i="10"/>
  <c r="O766" i="10"/>
  <c r="O716" i="10"/>
  <c r="O729" i="10"/>
  <c r="O726" i="10"/>
  <c r="O767" i="10"/>
  <c r="O714" i="10"/>
  <c r="O735" i="10"/>
  <c r="O669" i="10"/>
  <c r="O649" i="10"/>
  <c r="O584" i="10"/>
  <c r="O500" i="10"/>
  <c r="O271" i="10"/>
  <c r="O286" i="10"/>
  <c r="O367" i="10"/>
  <c r="O228" i="10"/>
  <c r="O316" i="10"/>
  <c r="O380" i="10"/>
  <c r="O160" i="10"/>
  <c r="O110" i="10"/>
  <c r="O946" i="10"/>
  <c r="O145" i="10"/>
  <c r="O97" i="10"/>
  <c r="O34" i="10"/>
  <c r="O934" i="10"/>
  <c r="O177" i="10"/>
  <c r="O108" i="10"/>
  <c r="O147" i="10"/>
  <c r="O99" i="10"/>
  <c r="O151" i="10"/>
  <c r="O991" i="9"/>
  <c r="O895" i="9"/>
  <c r="O523" i="9"/>
  <c r="O461" i="9"/>
  <c r="O558" i="9"/>
  <c r="O357" i="9"/>
  <c r="O365" i="9"/>
  <c r="O427" i="9"/>
  <c r="O345" i="9"/>
  <c r="O350" i="9"/>
  <c r="O928" i="9"/>
  <c r="O910" i="9"/>
  <c r="O143" i="9"/>
  <c r="O119" i="9"/>
  <c r="O95" i="9"/>
  <c r="O71" i="9"/>
  <c r="O47" i="9"/>
  <c r="O23" i="9"/>
  <c r="O844" i="9"/>
  <c r="O958" i="9"/>
  <c r="O233" i="9"/>
  <c r="O146" i="9"/>
  <c r="O122" i="9"/>
  <c r="O98" i="9"/>
  <c r="O74" i="9"/>
  <c r="O989" i="9"/>
  <c r="O965" i="9"/>
  <c r="O941" i="9"/>
  <c r="O917" i="9"/>
  <c r="O893" i="9"/>
  <c r="O861" i="9"/>
  <c r="O998" i="9"/>
  <c r="O962" i="9"/>
  <c r="O926" i="9"/>
  <c r="O890" i="9"/>
  <c r="O854" i="9"/>
  <c r="O865" i="9"/>
  <c r="O996" i="9"/>
  <c r="O960" i="9"/>
  <c r="O924" i="9"/>
  <c r="O888" i="9"/>
  <c r="O852" i="9"/>
  <c r="O863" i="9"/>
  <c r="O515" i="9"/>
  <c r="O453" i="9"/>
  <c r="O441" i="9"/>
  <c r="O378" i="9"/>
  <c r="O319" i="9"/>
  <c r="O411" i="9"/>
  <c r="O547" i="9"/>
  <c r="O348" i="9"/>
  <c r="O391" i="9"/>
  <c r="O429" i="9"/>
  <c r="O457" i="9"/>
  <c r="O371" i="9"/>
  <c r="O325" i="9"/>
  <c r="O423" i="9"/>
  <c r="O351" i="9"/>
  <c r="O449" i="9"/>
  <c r="O141" i="9"/>
  <c r="O117" i="9"/>
  <c r="O93" i="9"/>
  <c r="O69" i="9"/>
  <c r="O45" i="9"/>
  <c r="O21" i="9"/>
  <c r="O868" i="9"/>
  <c r="O144" i="9"/>
  <c r="O120" i="9"/>
  <c r="O96" i="9"/>
  <c r="O72" i="9"/>
  <c r="O48" i="9"/>
  <c r="O24" i="9"/>
  <c r="O967" i="9"/>
  <c r="O50" i="9"/>
  <c r="O987" i="9"/>
  <c r="O963" i="9"/>
  <c r="O939" i="9"/>
  <c r="O915" i="9"/>
  <c r="O891" i="9"/>
  <c r="O507" i="9"/>
  <c r="O542" i="9"/>
  <c r="O445" i="9"/>
  <c r="O576" i="9"/>
  <c r="O359" i="9"/>
  <c r="O334" i="9"/>
  <c r="O352" i="9"/>
  <c r="O360" i="9"/>
  <c r="O934" i="9"/>
  <c r="O886" i="9"/>
  <c r="O874" i="9"/>
  <c r="O139" i="9"/>
  <c r="O115" i="9"/>
  <c r="O91" i="9"/>
  <c r="O67" i="9"/>
  <c r="O43" i="9"/>
  <c r="O19" i="9"/>
  <c r="O922" i="9"/>
  <c r="O970" i="9"/>
  <c r="O142" i="9"/>
  <c r="O118" i="9"/>
  <c r="O94" i="9"/>
  <c r="O70" i="9"/>
  <c r="O46" i="9"/>
  <c r="O22" i="9"/>
  <c r="O943" i="9"/>
  <c r="O856" i="9"/>
  <c r="O985" i="9"/>
  <c r="O961" i="9"/>
  <c r="O937" i="9"/>
  <c r="O913" i="9"/>
  <c r="O889" i="9"/>
  <c r="O855" i="9"/>
  <c r="O992" i="9"/>
  <c r="O956" i="9"/>
  <c r="O920" i="9"/>
  <c r="O884" i="9"/>
  <c r="O848" i="9"/>
  <c r="O859" i="9"/>
  <c r="O990" i="9"/>
  <c r="O954" i="9"/>
  <c r="O918" i="9"/>
  <c r="O882" i="9"/>
  <c r="O846" i="9"/>
  <c r="O857" i="9"/>
  <c r="O499" i="9"/>
  <c r="O535" i="9"/>
  <c r="O437" i="9"/>
  <c r="O534" i="9"/>
  <c r="O373" i="9"/>
  <c r="O497" i="9"/>
  <c r="O401" i="9"/>
  <c r="O330" i="9"/>
  <c r="O578" i="9"/>
  <c r="O321" i="9"/>
  <c r="O385" i="9"/>
  <c r="O341" i="9"/>
  <c r="O189" i="9"/>
  <c r="O137" i="9"/>
  <c r="O113" i="9"/>
  <c r="O89" i="9"/>
  <c r="O65" i="9"/>
  <c r="O41" i="9"/>
  <c r="O17" i="9"/>
  <c r="O838" i="9"/>
  <c r="O201" i="9"/>
  <c r="O140" i="9"/>
  <c r="O116" i="9"/>
  <c r="O92" i="9"/>
  <c r="O68" i="9"/>
  <c r="O44" i="9"/>
  <c r="O20" i="9"/>
  <c r="O672" i="9"/>
  <c r="O919" i="9"/>
  <c r="O26" i="9"/>
  <c r="O983" i="9"/>
  <c r="O959" i="9"/>
  <c r="O935" i="9"/>
  <c r="O911" i="9"/>
  <c r="O887" i="9"/>
  <c r="O491" i="9"/>
  <c r="O525" i="9"/>
  <c r="O527" i="9"/>
  <c r="O354" i="9"/>
  <c r="O326" i="9"/>
  <c r="O403" i="9"/>
  <c r="O417" i="9"/>
  <c r="O850" i="9"/>
  <c r="O832" i="9"/>
  <c r="O135" i="9"/>
  <c r="O111" i="9"/>
  <c r="O87" i="9"/>
  <c r="O63" i="9"/>
  <c r="O39" i="9"/>
  <c r="O15" i="9"/>
  <c r="O892" i="9"/>
  <c r="O209" i="9"/>
  <c r="O374" i="9"/>
  <c r="O138" i="9"/>
  <c r="O114" i="9"/>
  <c r="O90" i="9"/>
  <c r="O66" i="9"/>
  <c r="O42" i="9"/>
  <c r="O18" i="9"/>
  <c r="O981" i="9"/>
  <c r="O957" i="9"/>
  <c r="O933" i="9"/>
  <c r="O909" i="9"/>
  <c r="O885" i="9"/>
  <c r="O849" i="9"/>
  <c r="O986" i="9"/>
  <c r="O950" i="9"/>
  <c r="O914" i="9"/>
  <c r="O878" i="9"/>
  <c r="O842" i="9"/>
  <c r="O853" i="9"/>
  <c r="O984" i="9"/>
  <c r="O948" i="9"/>
  <c r="O912" i="9"/>
  <c r="O876" i="9"/>
  <c r="O840" i="9"/>
  <c r="O851" i="9"/>
  <c r="O483" i="9"/>
  <c r="O517" i="9"/>
  <c r="O552" i="9"/>
  <c r="O335" i="9"/>
  <c r="O387" i="9"/>
  <c r="O465" i="9"/>
  <c r="O322" i="9"/>
  <c r="O367" i="9"/>
  <c r="O405" i="9"/>
  <c r="O419" i="9"/>
  <c r="O347" i="9"/>
  <c r="O380" i="9"/>
  <c r="O399" i="9"/>
  <c r="O413" i="9"/>
  <c r="O336" i="9"/>
  <c r="O133" i="9"/>
  <c r="O109" i="9"/>
  <c r="O85" i="9"/>
  <c r="O61" i="9"/>
  <c r="O37" i="9"/>
  <c r="O136" i="9"/>
  <c r="O112" i="9"/>
  <c r="O88" i="9"/>
  <c r="O64" i="9"/>
  <c r="O40" i="9"/>
  <c r="O16" i="9"/>
  <c r="O979" i="9"/>
  <c r="O955" i="9"/>
  <c r="O931" i="9"/>
  <c r="O907" i="9"/>
  <c r="O883" i="9"/>
  <c r="O475" i="9"/>
  <c r="O509" i="9"/>
  <c r="O545" i="9"/>
  <c r="O318" i="9"/>
  <c r="O361" i="9"/>
  <c r="O332" i="9"/>
  <c r="O131" i="9"/>
  <c r="O107" i="9"/>
  <c r="O83" i="9"/>
  <c r="O59" i="9"/>
  <c r="O35" i="9"/>
  <c r="O952" i="9"/>
  <c r="O862" i="9"/>
  <c r="O369" i="9"/>
  <c r="O134" i="9"/>
  <c r="O110" i="9"/>
  <c r="O86" i="9"/>
  <c r="O62" i="9"/>
  <c r="O38" i="9"/>
  <c r="O14" i="9"/>
  <c r="O977" i="9"/>
  <c r="O953" i="9"/>
  <c r="O929" i="9"/>
  <c r="O905" i="9"/>
  <c r="O881" i="9"/>
  <c r="O843" i="9"/>
  <c r="O980" i="9"/>
  <c r="O944" i="9"/>
  <c r="O908" i="9"/>
  <c r="O872" i="9"/>
  <c r="O836" i="9"/>
  <c r="O847" i="9"/>
  <c r="O978" i="9"/>
  <c r="O942" i="9"/>
  <c r="O906" i="9"/>
  <c r="O870" i="9"/>
  <c r="O834" i="9"/>
  <c r="O845" i="9"/>
  <c r="O467" i="9"/>
  <c r="O501" i="9"/>
  <c r="O528" i="9"/>
  <c r="O505" i="9"/>
  <c r="O407" i="9"/>
  <c r="O331" i="9"/>
  <c r="O421" i="9"/>
  <c r="O349" i="9"/>
  <c r="O382" i="9"/>
  <c r="O377" i="9"/>
  <c r="O530" i="9"/>
  <c r="O521" i="9"/>
  <c r="O554" i="9"/>
  <c r="O513" i="9"/>
  <c r="O328" i="9"/>
  <c r="O129" i="9"/>
  <c r="O105" i="9"/>
  <c r="O81" i="9"/>
  <c r="O57" i="9"/>
  <c r="O33" i="9"/>
  <c r="O177" i="9"/>
  <c r="O132" i="9"/>
  <c r="O108" i="9"/>
  <c r="O84" i="9"/>
  <c r="O60" i="9"/>
  <c r="O36" i="9"/>
  <c r="O999" i="9"/>
  <c r="O975" i="9"/>
  <c r="O951" i="9"/>
  <c r="O927" i="9"/>
  <c r="O903" i="9"/>
  <c r="O879" i="9"/>
  <c r="O676" i="9"/>
  <c r="O459" i="9"/>
  <c r="O493" i="9"/>
  <c r="O363" i="9"/>
  <c r="O356" i="9"/>
  <c r="O324" i="9"/>
  <c r="O379" i="9"/>
  <c r="O393" i="9"/>
  <c r="O151" i="9"/>
  <c r="O127" i="9"/>
  <c r="O103" i="9"/>
  <c r="O79" i="9"/>
  <c r="O55" i="9"/>
  <c r="O31" i="9"/>
  <c r="O916" i="9"/>
  <c r="O185" i="9"/>
  <c r="O976" i="9"/>
  <c r="O130" i="9"/>
  <c r="O106" i="9"/>
  <c r="O82" i="9"/>
  <c r="O58" i="9"/>
  <c r="O34" i="9"/>
  <c r="O988" i="9"/>
  <c r="O997" i="9"/>
  <c r="O973" i="9"/>
  <c r="O949" i="9"/>
  <c r="O925" i="9"/>
  <c r="O901" i="9"/>
  <c r="O873" i="9"/>
  <c r="O837" i="9"/>
  <c r="O974" i="9"/>
  <c r="O938" i="9"/>
  <c r="O902" i="9"/>
  <c r="O866" i="9"/>
  <c r="O877" i="9"/>
  <c r="O841" i="9"/>
  <c r="O972" i="9"/>
  <c r="O936" i="9"/>
  <c r="O900" i="9"/>
  <c r="O864" i="9"/>
  <c r="O875" i="9"/>
  <c r="O839" i="9"/>
  <c r="O451" i="9"/>
  <c r="O485" i="9"/>
  <c r="O669" i="9"/>
  <c r="O582" i="9"/>
  <c r="O473" i="9"/>
  <c r="O327" i="9"/>
  <c r="O433" i="9"/>
  <c r="O415" i="9"/>
  <c r="O343" i="9"/>
  <c r="O381" i="9"/>
  <c r="O489" i="9"/>
  <c r="O395" i="9"/>
  <c r="O333" i="9"/>
  <c r="O337" i="9"/>
  <c r="O375" i="9"/>
  <c r="O481" i="9"/>
  <c r="O389" i="9"/>
  <c r="O320" i="9"/>
  <c r="O149" i="9"/>
  <c r="O125" i="9"/>
  <c r="O101" i="9"/>
  <c r="O77" i="9"/>
  <c r="O53" i="9"/>
  <c r="O29" i="9"/>
  <c r="O994" i="9"/>
  <c r="O152" i="9"/>
  <c r="O128" i="9"/>
  <c r="O104" i="9"/>
  <c r="O80" i="9"/>
  <c r="O56" i="9"/>
  <c r="O32" i="9"/>
  <c r="O995" i="9"/>
  <c r="O971" i="9"/>
  <c r="O947" i="9"/>
  <c r="O923" i="9"/>
  <c r="O899" i="9"/>
  <c r="O443" i="9"/>
  <c r="O477" i="9"/>
  <c r="O541" i="9"/>
  <c r="O358" i="9"/>
  <c r="O355" i="9"/>
  <c r="O940" i="9"/>
  <c r="O946" i="9"/>
  <c r="O964" i="9"/>
  <c r="O147" i="9"/>
  <c r="O123" i="9"/>
  <c r="O99" i="9"/>
  <c r="O75" i="9"/>
  <c r="O51" i="9"/>
  <c r="O27" i="9"/>
  <c r="O880" i="9"/>
  <c r="O982" i="9"/>
  <c r="O150" i="9"/>
  <c r="O126" i="9"/>
  <c r="O102" i="9"/>
  <c r="O78" i="9"/>
  <c r="O54" i="9"/>
  <c r="O30" i="9"/>
  <c r="O898" i="9"/>
  <c r="O993" i="9"/>
  <c r="O969" i="9"/>
  <c r="O945" i="9"/>
  <c r="O921" i="9"/>
  <c r="O897" i="9"/>
  <c r="O867" i="9"/>
  <c r="O831" i="9"/>
  <c r="O968" i="9"/>
  <c r="O932" i="9"/>
  <c r="O896" i="9"/>
  <c r="O860" i="9"/>
  <c r="O871" i="9"/>
  <c r="O835" i="9"/>
  <c r="O966" i="9"/>
  <c r="O930" i="9"/>
  <c r="O894" i="9"/>
  <c r="O858" i="9"/>
  <c r="O869" i="9"/>
  <c r="O833" i="9"/>
  <c r="O529" i="9"/>
  <c r="O435" i="9"/>
  <c r="O566" i="9"/>
  <c r="O469" i="9"/>
  <c r="O383" i="9"/>
  <c r="O323" i="9"/>
  <c r="O397" i="9"/>
  <c r="O339" i="9"/>
  <c r="O425" i="9"/>
  <c r="O353" i="9"/>
  <c r="O376" i="9"/>
  <c r="O329" i="9"/>
  <c r="O409" i="9"/>
  <c r="O384" i="9"/>
  <c r="O213" i="9"/>
  <c r="O145" i="9"/>
  <c r="O121" i="9"/>
  <c r="O97" i="9"/>
  <c r="O73" i="9"/>
  <c r="O49" i="9"/>
  <c r="O25" i="9"/>
  <c r="O904" i="9"/>
  <c r="O225" i="9"/>
  <c r="O148" i="9"/>
  <c r="O124" i="9"/>
  <c r="O100" i="9"/>
  <c r="O76" i="9"/>
  <c r="O52" i="9"/>
  <c r="O28" i="9"/>
  <c r="O994" i="8"/>
  <c r="O861" i="8"/>
  <c r="O739" i="8"/>
  <c r="O634" i="8"/>
  <c r="O319" i="8"/>
  <c r="O234" i="8"/>
  <c r="O201" i="8"/>
  <c r="O780" i="8"/>
  <c r="O584" i="8"/>
  <c r="O127" i="8"/>
  <c r="O79" i="8"/>
  <c r="O31" i="8"/>
  <c r="O165" i="8"/>
  <c r="O259" i="8"/>
  <c r="O194" i="8"/>
  <c r="O170" i="8"/>
  <c r="O246" i="8"/>
  <c r="O129" i="8"/>
  <c r="O81" i="8"/>
  <c r="O33" i="8"/>
  <c r="O846" i="8"/>
  <c r="O854" i="8"/>
  <c r="O964" i="8"/>
  <c r="O938" i="8"/>
  <c r="O866" i="8"/>
  <c r="O823" i="8"/>
  <c r="O850" i="8"/>
  <c r="O706" i="8"/>
  <c r="O618" i="8"/>
  <c r="O721" i="8"/>
  <c r="O666" i="8"/>
  <c r="O612" i="8"/>
  <c r="O540" i="8"/>
  <c r="O704" i="8"/>
  <c r="O757" i="8"/>
  <c r="O608" i="8"/>
  <c r="O223" i="8"/>
  <c r="O199" i="8"/>
  <c r="O225" i="8"/>
  <c r="O283" i="8"/>
  <c r="O177" i="8"/>
  <c r="O214" i="8"/>
  <c r="O181" i="8"/>
  <c r="O163" i="8"/>
  <c r="O115" i="8"/>
  <c r="O67" i="8"/>
  <c r="O19" i="8"/>
  <c r="O517" i="8"/>
  <c r="O141" i="8"/>
  <c r="O93" i="8"/>
  <c r="O45" i="8"/>
  <c r="O909" i="8"/>
  <c r="O697" i="8"/>
  <c r="O966" i="8"/>
  <c r="O932" i="8"/>
  <c r="O892" i="8"/>
  <c r="O992" i="8"/>
  <c r="O920" i="8"/>
  <c r="O848" i="8"/>
  <c r="O934" i="8"/>
  <c r="O751" i="8"/>
  <c r="O679" i="8"/>
  <c r="O694" i="8"/>
  <c r="O719" i="8"/>
  <c r="O790" i="8"/>
  <c r="O682" i="8"/>
  <c r="O813" i="8"/>
  <c r="O692" i="8"/>
  <c r="O753" i="8"/>
  <c r="O306" i="8"/>
  <c r="O221" i="8"/>
  <c r="O197" i="8"/>
  <c r="O775" i="8"/>
  <c r="O560" i="8"/>
  <c r="O507" i="8"/>
  <c r="O119" i="8"/>
  <c r="O71" i="8"/>
  <c r="O23" i="8"/>
  <c r="O307" i="8"/>
  <c r="O188" i="8"/>
  <c r="O167" i="8"/>
  <c r="O121" i="8"/>
  <c r="O73" i="8"/>
  <c r="O25" i="8"/>
  <c r="O249" i="8"/>
  <c r="O236" i="8"/>
  <c r="O248" i="8"/>
  <c r="O894" i="8"/>
  <c r="O860" i="8"/>
  <c r="O984" i="8"/>
  <c r="O912" i="8"/>
  <c r="O974" i="8"/>
  <c r="O902" i="8"/>
  <c r="O930" i="8"/>
  <c r="O972" i="8"/>
  <c r="O900" i="8"/>
  <c r="O819" i="8"/>
  <c r="O904" i="8"/>
  <c r="O701" i="8"/>
  <c r="O594" i="8"/>
  <c r="O716" i="8"/>
  <c r="O582" i="8"/>
  <c r="O219" i="8"/>
  <c r="O195" i="8"/>
  <c r="O600" i="8"/>
  <c r="O208" i="8"/>
  <c r="O178" i="8"/>
  <c r="O155" i="8"/>
  <c r="O107" i="8"/>
  <c r="O59" i="8"/>
  <c r="O192" i="8"/>
  <c r="O239" i="8"/>
  <c r="O654" i="8"/>
  <c r="O133" i="8"/>
  <c r="O85" i="8"/>
  <c r="O37" i="8"/>
  <c r="O970" i="8"/>
  <c r="O898" i="8"/>
  <c r="O862" i="8"/>
  <c r="O856" i="8"/>
  <c r="O624" i="8"/>
  <c r="O674" i="8"/>
  <c r="O689" i="8"/>
  <c r="O781" i="8"/>
  <c r="O703" i="8"/>
  <c r="O677" i="8"/>
  <c r="O295" i="8"/>
  <c r="O217" i="8"/>
  <c r="O193" i="8"/>
  <c r="O702" i="8"/>
  <c r="O318" i="8"/>
  <c r="O159" i="8"/>
  <c r="O111" i="8"/>
  <c r="O63" i="8"/>
  <c r="O15" i="8"/>
  <c r="O297" i="8"/>
  <c r="O218" i="8"/>
  <c r="O182" i="8"/>
  <c r="O164" i="8"/>
  <c r="O161" i="8"/>
  <c r="O113" i="8"/>
  <c r="O65" i="8"/>
  <c r="O17" i="8"/>
  <c r="O294" i="8"/>
  <c r="O940" i="8"/>
  <c r="O858" i="8"/>
  <c r="O986" i="8"/>
  <c r="O914" i="8"/>
  <c r="O842" i="8"/>
  <c r="O829" i="8"/>
  <c r="O570" i="8"/>
  <c r="O588" i="8"/>
  <c r="O516" i="8"/>
  <c r="O576" i="8"/>
  <c r="O676" i="8"/>
  <c r="O215" i="8"/>
  <c r="O191" i="8"/>
  <c r="O793" i="8"/>
  <c r="O202" i="8"/>
  <c r="O175" i="8"/>
  <c r="O147" i="8"/>
  <c r="O99" i="8"/>
  <c r="O51" i="8"/>
  <c r="O168" i="8"/>
  <c r="O727" i="8"/>
  <c r="O125" i="8"/>
  <c r="O77" i="8"/>
  <c r="O29" i="8"/>
  <c r="O942" i="8"/>
  <c r="O980" i="8"/>
  <c r="O908" i="8"/>
  <c r="O968" i="8"/>
  <c r="O896" i="8"/>
  <c r="O982" i="8"/>
  <c r="O910" i="8"/>
  <c r="O885" i="8"/>
  <c r="O700" i="8"/>
  <c r="O787" i="8"/>
  <c r="O745" i="8"/>
  <c r="O673" i="8"/>
  <c r="O688" i="8"/>
  <c r="O558" i="8"/>
  <c r="O772" i="8"/>
  <c r="O698" i="8"/>
  <c r="O733" i="8"/>
  <c r="O664" i="8"/>
  <c r="O536" i="8"/>
  <c r="O282" i="8"/>
  <c r="O213" i="8"/>
  <c r="O189" i="8"/>
  <c r="O686" i="8"/>
  <c r="O712" i="8"/>
  <c r="O748" i="8"/>
  <c r="O151" i="8"/>
  <c r="O103" i="8"/>
  <c r="O55" i="8"/>
  <c r="O928" i="8"/>
  <c r="O212" i="8"/>
  <c r="O179" i="8"/>
  <c r="O153" i="8"/>
  <c r="O105" i="8"/>
  <c r="O57" i="8"/>
  <c r="O331" i="8"/>
  <c r="O976" i="8"/>
  <c r="O251" i="8"/>
  <c r="O960" i="8"/>
  <c r="O888" i="8"/>
  <c r="O950" i="8"/>
  <c r="O868" i="8"/>
  <c r="O978" i="8"/>
  <c r="O906" i="8"/>
  <c r="O948" i="8"/>
  <c r="O876" i="8"/>
  <c r="O880" i="8"/>
  <c r="O840" i="8"/>
  <c r="O825" i="8"/>
  <c r="O670" i="8"/>
  <c r="O546" i="8"/>
  <c r="O685" i="8"/>
  <c r="O715" i="8"/>
  <c r="O644" i="8"/>
  <c r="O718" i="8"/>
  <c r="O667" i="8"/>
  <c r="O671" i="8"/>
  <c r="O771" i="8"/>
  <c r="O211" i="8"/>
  <c r="O187" i="8"/>
  <c r="O630" i="8"/>
  <c r="O738" i="8"/>
  <c r="O216" i="8"/>
  <c r="O196" i="8"/>
  <c r="O172" i="8"/>
  <c r="O139" i="8"/>
  <c r="O91" i="8"/>
  <c r="O43" i="8"/>
  <c r="O117" i="8"/>
  <c r="O69" i="8"/>
  <c r="O21" i="8"/>
  <c r="O922" i="8"/>
  <c r="O882" i="8"/>
  <c r="O736" i="8"/>
  <c r="O760" i="8"/>
  <c r="O620" i="8"/>
  <c r="O606" i="8"/>
  <c r="O870" i="8"/>
  <c r="O836" i="8"/>
  <c r="O946" i="8"/>
  <c r="O878" i="8"/>
  <c r="O831" i="8"/>
  <c r="O695" i="8"/>
  <c r="O778" i="8"/>
  <c r="O730" i="8"/>
  <c r="O656" i="8"/>
  <c r="O683" i="8"/>
  <c r="O763" i="8"/>
  <c r="O652" i="8"/>
  <c r="O728" i="8"/>
  <c r="O837" i="8"/>
  <c r="O271" i="8"/>
  <c r="O209" i="8"/>
  <c r="O185" i="8"/>
  <c r="O332" i="8"/>
  <c r="O707" i="8"/>
  <c r="O784" i="8"/>
  <c r="O143" i="8"/>
  <c r="O95" i="8"/>
  <c r="O47" i="8"/>
  <c r="O284" i="8"/>
  <c r="O273" i="8"/>
  <c r="O206" i="8"/>
  <c r="O176" i="8"/>
  <c r="O145" i="8"/>
  <c r="O97" i="8"/>
  <c r="O49" i="8"/>
  <c r="O270" i="8"/>
  <c r="O204" i="8"/>
  <c r="O874" i="8"/>
  <c r="O988" i="8"/>
  <c r="O916" i="8"/>
  <c r="O838" i="8"/>
  <c r="O962" i="8"/>
  <c r="O890" i="8"/>
  <c r="O864" i="8"/>
  <c r="O821" i="8"/>
  <c r="O742" i="8"/>
  <c r="O648" i="8"/>
  <c r="O522" i="8"/>
  <c r="O680" i="8"/>
  <c r="O710" i="8"/>
  <c r="O564" i="8"/>
  <c r="O534" i="8"/>
  <c r="O713" i="8"/>
  <c r="O832" i="8"/>
  <c r="O510" i="8"/>
  <c r="O642" i="8"/>
  <c r="O766" i="8"/>
  <c r="O207" i="8"/>
  <c r="O183" i="8"/>
  <c r="O321" i="8"/>
  <c r="O722" i="8"/>
  <c r="O260" i="8"/>
  <c r="O180" i="8"/>
  <c r="O222" i="8"/>
  <c r="O296" i="8"/>
  <c r="O190" i="8"/>
  <c r="O169" i="8"/>
  <c r="O131" i="8"/>
  <c r="O83" i="8"/>
  <c r="O35" i="8"/>
  <c r="O157" i="8"/>
  <c r="O109" i="8"/>
  <c r="O61" i="8"/>
  <c r="E13" i="8"/>
  <c r="O844" i="8"/>
  <c r="O724" i="8"/>
  <c r="O990" i="8"/>
  <c r="O918" i="8"/>
  <c r="O956" i="8"/>
  <c r="O884" i="8"/>
  <c r="O834" i="8"/>
  <c r="O944" i="8"/>
  <c r="O872" i="8"/>
  <c r="O958" i="8"/>
  <c r="O769" i="8"/>
  <c r="O632" i="8"/>
  <c r="O725" i="8"/>
  <c r="O754" i="8"/>
  <c r="O668" i="8"/>
  <c r="O646" i="8"/>
  <c r="O330" i="8"/>
  <c r="O258" i="8"/>
  <c r="O205" i="8"/>
  <c r="O308" i="8"/>
  <c r="O528" i="8"/>
  <c r="O691" i="8"/>
  <c r="O552" i="8"/>
  <c r="O135" i="8"/>
  <c r="O87" i="8"/>
  <c r="O39" i="8"/>
  <c r="O210" i="8"/>
  <c r="O237" i="8"/>
  <c r="O952" i="8"/>
  <c r="O200" i="8"/>
  <c r="O173" i="8"/>
  <c r="O137" i="8"/>
  <c r="O89" i="8"/>
  <c r="O41" i="8"/>
  <c r="O235" i="8"/>
  <c r="O174" i="8"/>
  <c r="O186" i="8"/>
  <c r="O936" i="8"/>
  <c r="O998" i="8"/>
  <c r="O926" i="8"/>
  <c r="O954" i="8"/>
  <c r="O886" i="8"/>
  <c r="O996" i="8"/>
  <c r="O924" i="8"/>
  <c r="O852" i="8"/>
  <c r="O827" i="8"/>
  <c r="O817" i="8"/>
  <c r="O636" i="8"/>
  <c r="O709" i="8"/>
  <c r="O762" i="8"/>
  <c r="O622" i="8"/>
  <c r="O628" i="8"/>
  <c r="O247" i="8"/>
  <c r="O203" i="8"/>
  <c r="O658" i="8"/>
  <c r="O198" i="8"/>
  <c r="O171" i="8"/>
  <c r="O220" i="8"/>
  <c r="O184" i="8"/>
  <c r="O166" i="8"/>
  <c r="O123" i="8"/>
  <c r="O75" i="8"/>
  <c r="O27" i="8"/>
  <c r="O285" i="8"/>
  <c r="O149" i="8"/>
  <c r="O101" i="8"/>
  <c r="O53" i="8"/>
  <c r="O929" i="7"/>
  <c r="O960" i="7"/>
  <c r="O833" i="7"/>
  <c r="O603" i="7"/>
  <c r="O591" i="7"/>
  <c r="O402" i="7"/>
  <c r="O491" i="7"/>
  <c r="O521" i="7"/>
  <c r="O120" i="7"/>
  <c r="O18" i="7"/>
  <c r="O327" i="7"/>
  <c r="O293" i="7"/>
  <c r="O999" i="7"/>
  <c r="O975" i="7"/>
  <c r="O951" i="7"/>
  <c r="O927" i="7"/>
  <c r="O891" i="7"/>
  <c r="O855" i="7"/>
  <c r="O992" i="7"/>
  <c r="O956" i="7"/>
  <c r="O920" i="7"/>
  <c r="O884" i="7"/>
  <c r="O848" i="7"/>
  <c r="O907" i="7"/>
  <c r="O871" i="7"/>
  <c r="O835" i="7"/>
  <c r="O676" i="7"/>
  <c r="O520" i="7"/>
  <c r="O537" i="7"/>
  <c r="O408" i="7"/>
  <c r="O394" i="7"/>
  <c r="O507" i="7"/>
  <c r="O351" i="7"/>
  <c r="O108" i="7"/>
  <c r="O64" i="7"/>
  <c r="O40" i="7"/>
  <c r="O16" i="7"/>
  <c r="O474" i="7"/>
  <c r="O206" i="7"/>
  <c r="O513" i="7"/>
  <c r="O555" i="7"/>
  <c r="O869" i="7"/>
  <c r="O416" i="7"/>
  <c r="O627" i="7"/>
  <c r="O609" i="7"/>
  <c r="O362" i="7"/>
  <c r="O66" i="7"/>
  <c r="O303" i="7"/>
  <c r="O317" i="7"/>
  <c r="O997" i="7"/>
  <c r="O973" i="7"/>
  <c r="O949" i="7"/>
  <c r="O925" i="7"/>
  <c r="O990" i="7"/>
  <c r="O954" i="7"/>
  <c r="O918" i="7"/>
  <c r="O882" i="7"/>
  <c r="O846" i="7"/>
  <c r="O899" i="7"/>
  <c r="O863" i="7"/>
  <c r="O671" i="7"/>
  <c r="O400" i="7"/>
  <c r="O579" i="7"/>
  <c r="O549" i="7"/>
  <c r="O515" i="7"/>
  <c r="O384" i="7"/>
  <c r="O531" i="7"/>
  <c r="O452" i="7"/>
  <c r="O338" i="7"/>
  <c r="O96" i="7"/>
  <c r="O62" i="7"/>
  <c r="O38" i="7"/>
  <c r="O14" i="7"/>
  <c r="O323" i="7"/>
  <c r="O299" i="7"/>
  <c r="O196" i="7"/>
  <c r="O982" i="7"/>
  <c r="O946" i="7"/>
  <c r="O910" i="7"/>
  <c r="O874" i="7"/>
  <c r="O838" i="7"/>
  <c r="O313" i="7"/>
  <c r="O289" i="7"/>
  <c r="O924" i="7"/>
  <c r="O880" i="7"/>
  <c r="O995" i="7"/>
  <c r="O971" i="7"/>
  <c r="O947" i="7"/>
  <c r="O923" i="7"/>
  <c r="O885" i="7"/>
  <c r="O849" i="7"/>
  <c r="O986" i="7"/>
  <c r="O950" i="7"/>
  <c r="O914" i="7"/>
  <c r="O878" i="7"/>
  <c r="O842" i="7"/>
  <c r="O901" i="7"/>
  <c r="O865" i="7"/>
  <c r="O505" i="7"/>
  <c r="O524" i="7"/>
  <c r="O392" i="7"/>
  <c r="O481" i="7"/>
  <c r="O372" i="7"/>
  <c r="O488" i="7"/>
  <c r="O444" i="7"/>
  <c r="O471" i="7"/>
  <c r="O84" i="7"/>
  <c r="O60" i="7"/>
  <c r="O36" i="7"/>
  <c r="O184" i="7"/>
  <c r="O355" i="7"/>
  <c r="O529" i="7"/>
  <c r="O844" i="7"/>
  <c r="O993" i="7"/>
  <c r="O969" i="7"/>
  <c r="O945" i="7"/>
  <c r="O921" i="7"/>
  <c r="O984" i="7"/>
  <c r="O948" i="7"/>
  <c r="O912" i="7"/>
  <c r="O876" i="7"/>
  <c r="O840" i="7"/>
  <c r="O893" i="7"/>
  <c r="O857" i="7"/>
  <c r="O567" i="7"/>
  <c r="O387" i="7"/>
  <c r="O489" i="7"/>
  <c r="O536" i="7"/>
  <c r="O469" i="7"/>
  <c r="O356" i="7"/>
  <c r="O499" i="7"/>
  <c r="O436" i="7"/>
  <c r="O82" i="7"/>
  <c r="O58" i="7"/>
  <c r="O34" i="7"/>
  <c r="O319" i="7"/>
  <c r="O295" i="7"/>
  <c r="O172" i="7"/>
  <c r="O976" i="7"/>
  <c r="O940" i="7"/>
  <c r="O904" i="7"/>
  <c r="O868" i="7"/>
  <c r="O832" i="7"/>
  <c r="O309" i="7"/>
  <c r="O285" i="7"/>
  <c r="O996" i="7"/>
  <c r="O905" i="7"/>
  <c r="O991" i="7"/>
  <c r="O967" i="7"/>
  <c r="O943" i="7"/>
  <c r="O915" i="7"/>
  <c r="O879" i="7"/>
  <c r="O843" i="7"/>
  <c r="O980" i="7"/>
  <c r="O944" i="7"/>
  <c r="O908" i="7"/>
  <c r="O872" i="7"/>
  <c r="O836" i="7"/>
  <c r="O895" i="7"/>
  <c r="O859" i="7"/>
  <c r="O504" i="7"/>
  <c r="O375" i="7"/>
  <c r="O458" i="7"/>
  <c r="O345" i="7"/>
  <c r="O428" i="7"/>
  <c r="O383" i="7"/>
  <c r="O80" i="7"/>
  <c r="O56" i="7"/>
  <c r="O32" i="7"/>
  <c r="O498" i="7"/>
  <c r="O160" i="7"/>
  <c r="O965" i="7"/>
  <c r="O941" i="7"/>
  <c r="O978" i="7"/>
  <c r="O942" i="7"/>
  <c r="O906" i="7"/>
  <c r="O870" i="7"/>
  <c r="O834" i="7"/>
  <c r="O887" i="7"/>
  <c r="O851" i="7"/>
  <c r="O541" i="7"/>
  <c r="O363" i="7"/>
  <c r="O523" i="7"/>
  <c r="O450" i="7"/>
  <c r="O332" i="7"/>
  <c r="O420" i="7"/>
  <c r="O277" i="7"/>
  <c r="O192" i="7"/>
  <c r="O78" i="7"/>
  <c r="O54" i="7"/>
  <c r="O30" i="7"/>
  <c r="O315" i="7"/>
  <c r="O291" i="7"/>
  <c r="O148" i="7"/>
  <c r="O483" i="7"/>
  <c r="O970" i="7"/>
  <c r="O934" i="7"/>
  <c r="O898" i="7"/>
  <c r="O862" i="7"/>
  <c r="O329" i="7"/>
  <c r="O305" i="7"/>
  <c r="O281" i="7"/>
  <c r="O987" i="7"/>
  <c r="O963" i="7"/>
  <c r="O939" i="7"/>
  <c r="O909" i="7"/>
  <c r="O873" i="7"/>
  <c r="O837" i="7"/>
  <c r="O974" i="7"/>
  <c r="O938" i="7"/>
  <c r="O902" i="7"/>
  <c r="O866" i="7"/>
  <c r="O830" i="7"/>
  <c r="O889" i="7"/>
  <c r="O853" i="7"/>
  <c r="O350" i="7"/>
  <c r="O442" i="7"/>
  <c r="O412" i="7"/>
  <c r="O180" i="7"/>
  <c r="O76" i="7"/>
  <c r="O52" i="7"/>
  <c r="O28" i="7"/>
  <c r="O136" i="7"/>
  <c r="O42" i="7"/>
  <c r="O989" i="7"/>
  <c r="O985" i="7"/>
  <c r="O961" i="7"/>
  <c r="O937" i="7"/>
  <c r="O972" i="7"/>
  <c r="O936" i="7"/>
  <c r="O900" i="7"/>
  <c r="O864" i="7"/>
  <c r="O917" i="7"/>
  <c r="O881" i="7"/>
  <c r="O845" i="7"/>
  <c r="O512" i="7"/>
  <c r="O456" i="7"/>
  <c r="O339" i="7"/>
  <c r="O496" i="7"/>
  <c r="O434" i="7"/>
  <c r="O561" i="7"/>
  <c r="O633" i="7"/>
  <c r="O404" i="7"/>
  <c r="O543" i="7"/>
  <c r="O597" i="7"/>
  <c r="O271" i="7"/>
  <c r="O168" i="7"/>
  <c r="O74" i="7"/>
  <c r="O50" i="7"/>
  <c r="O26" i="7"/>
  <c r="O371" i="7"/>
  <c r="O311" i="7"/>
  <c r="O287" i="7"/>
  <c r="O124" i="7"/>
  <c r="O964" i="7"/>
  <c r="O928" i="7"/>
  <c r="O892" i="7"/>
  <c r="O856" i="7"/>
  <c r="O325" i="7"/>
  <c r="O301" i="7"/>
  <c r="O275" i="7"/>
  <c r="O977" i="7"/>
  <c r="O888" i="7"/>
  <c r="O952" i="7"/>
  <c r="O983" i="7"/>
  <c r="O959" i="7"/>
  <c r="O935" i="7"/>
  <c r="O903" i="7"/>
  <c r="O867" i="7"/>
  <c r="O831" i="7"/>
  <c r="O968" i="7"/>
  <c r="O932" i="7"/>
  <c r="O896" i="7"/>
  <c r="O860" i="7"/>
  <c r="O919" i="7"/>
  <c r="O883" i="7"/>
  <c r="O847" i="7"/>
  <c r="O448" i="7"/>
  <c r="O426" i="7"/>
  <c r="O396" i="7"/>
  <c r="O156" i="7"/>
  <c r="O72" i="7"/>
  <c r="O48" i="7"/>
  <c r="O24" i="7"/>
  <c r="O204" i="7"/>
  <c r="O279" i="7"/>
  <c r="O112" i="7"/>
  <c r="O639" i="7"/>
  <c r="O953" i="7"/>
  <c r="O852" i="7"/>
  <c r="O988" i="7"/>
  <c r="O981" i="7"/>
  <c r="O957" i="7"/>
  <c r="O933" i="7"/>
  <c r="O966" i="7"/>
  <c r="O930" i="7"/>
  <c r="O894" i="7"/>
  <c r="O858" i="7"/>
  <c r="O911" i="7"/>
  <c r="O875" i="7"/>
  <c r="O839" i="7"/>
  <c r="O670" i="7"/>
  <c r="O497" i="7"/>
  <c r="O440" i="7"/>
  <c r="O418" i="7"/>
  <c r="O535" i="7"/>
  <c r="O573" i="7"/>
  <c r="O381" i="7"/>
  <c r="O530" i="7"/>
  <c r="O585" i="7"/>
  <c r="O144" i="7"/>
  <c r="O70" i="7"/>
  <c r="O46" i="7"/>
  <c r="O22" i="7"/>
  <c r="O331" i="7"/>
  <c r="O307" i="7"/>
  <c r="O283" i="7"/>
  <c r="O342" i="7"/>
  <c r="O100" i="7"/>
  <c r="O994" i="7"/>
  <c r="O958" i="7"/>
  <c r="O922" i="7"/>
  <c r="O886" i="7"/>
  <c r="O850" i="7"/>
  <c r="O321" i="7"/>
  <c r="O297" i="7"/>
  <c r="O916" i="7"/>
  <c r="O979" i="7"/>
  <c r="O955" i="7"/>
  <c r="O931" i="7"/>
  <c r="O897" i="7"/>
  <c r="O861" i="7"/>
  <c r="O998" i="7"/>
  <c r="O962" i="7"/>
  <c r="O926" i="7"/>
  <c r="O890" i="7"/>
  <c r="O854" i="7"/>
  <c r="O913" i="7"/>
  <c r="O877" i="7"/>
  <c r="O841" i="7"/>
  <c r="O525" i="7"/>
  <c r="O462" i="7"/>
  <c r="O621" i="7"/>
  <c r="O432" i="7"/>
  <c r="O410" i="7"/>
  <c r="O369" i="7"/>
  <c r="O132" i="7"/>
  <c r="O68" i="7"/>
  <c r="O44" i="7"/>
  <c r="O20" i="7"/>
  <c r="O273" i="7"/>
  <c r="O88" i="7"/>
  <c r="O615" i="7"/>
  <c r="O991" i="6"/>
  <c r="O967" i="6"/>
  <c r="O943" i="6"/>
  <c r="O832" i="6"/>
  <c r="O930" i="6"/>
  <c r="O934" i="6"/>
  <c r="O838" i="6"/>
  <c r="O810" i="6"/>
  <c r="O645" i="6"/>
  <c r="O856" i="6"/>
  <c r="O785" i="6"/>
  <c r="O767" i="6"/>
  <c r="O952" i="6"/>
  <c r="O578" i="6"/>
  <c r="O607" i="6"/>
  <c r="O559" i="6"/>
  <c r="O548" i="6"/>
  <c r="O609" i="6"/>
  <c r="O561" i="6"/>
  <c r="O534" i="6"/>
  <c r="O359" i="6"/>
  <c r="O475" i="6"/>
  <c r="O445" i="6"/>
  <c r="O286" i="6"/>
  <c r="O250" i="6"/>
  <c r="O209" i="6"/>
  <c r="O203" i="6"/>
  <c r="O285" i="6"/>
  <c r="O249" i="6"/>
  <c r="O111" i="6"/>
  <c r="O190" i="6"/>
  <c r="O995" i="6"/>
  <c r="O926" i="6"/>
  <c r="O900" i="6"/>
  <c r="O771" i="6"/>
  <c r="O371" i="6"/>
  <c r="O220" i="6"/>
  <c r="O300" i="6"/>
  <c r="O969" i="6"/>
  <c r="O958" i="6"/>
  <c r="O666" i="6"/>
  <c r="O479" i="6"/>
  <c r="O989" i="6"/>
  <c r="O965" i="6"/>
  <c r="O941" i="6"/>
  <c r="O884" i="6"/>
  <c r="O922" i="6"/>
  <c r="O829" i="6"/>
  <c r="O917" i="6"/>
  <c r="O845" i="6"/>
  <c r="O902" i="6"/>
  <c r="O911" i="6"/>
  <c r="O915" i="6"/>
  <c r="O834" i="6"/>
  <c r="O996" i="6"/>
  <c r="O876" i="6"/>
  <c r="O833" i="6"/>
  <c r="O770" i="6"/>
  <c r="O802" i="6"/>
  <c r="O813" i="6"/>
  <c r="O782" i="6"/>
  <c r="O976" i="6"/>
  <c r="O706" i="6"/>
  <c r="O643" i="6"/>
  <c r="O781" i="6"/>
  <c r="O755" i="6"/>
  <c r="O597" i="6"/>
  <c r="O549" i="6"/>
  <c r="O639" i="6"/>
  <c r="O570" i="6"/>
  <c r="O663" i="6"/>
  <c r="O540" i="6"/>
  <c r="O740" i="6"/>
  <c r="O626" i="6"/>
  <c r="O527" i="6"/>
  <c r="O529" i="6"/>
  <c r="O674" i="6"/>
  <c r="O603" i="6"/>
  <c r="O555" i="6"/>
  <c r="O495" i="6"/>
  <c r="O447" i="6"/>
  <c r="O652" i="6"/>
  <c r="O458" i="6"/>
  <c r="O424" i="6"/>
  <c r="O283" i="6"/>
  <c r="O247" i="6"/>
  <c r="O175" i="6"/>
  <c r="O196" i="6"/>
  <c r="O282" i="6"/>
  <c r="O246" i="6"/>
  <c r="O427" i="6"/>
  <c r="O382" i="6"/>
  <c r="O451" i="6"/>
  <c r="O185" i="6"/>
  <c r="O971" i="6"/>
  <c r="O978" i="6"/>
  <c r="O737" i="6"/>
  <c r="O569" i="6"/>
  <c r="O497" i="6"/>
  <c r="O927" i="6"/>
  <c r="O954" i="6"/>
  <c r="O919" i="6"/>
  <c r="O787" i="6"/>
  <c r="O647" i="6"/>
  <c r="O605" i="6"/>
  <c r="O556" i="6"/>
  <c r="O987" i="6"/>
  <c r="O963" i="6"/>
  <c r="O939" i="6"/>
  <c r="O865" i="6"/>
  <c r="O903" i="6"/>
  <c r="O827" i="6"/>
  <c r="O883" i="6"/>
  <c r="O921" i="6"/>
  <c r="O849" i="6"/>
  <c r="O877" i="6"/>
  <c r="O830" i="6"/>
  <c r="O857" i="6"/>
  <c r="O641" i="6"/>
  <c r="O795" i="6"/>
  <c r="O780" i="6"/>
  <c r="O763" i="6"/>
  <c r="O677" i="6"/>
  <c r="O562" i="6"/>
  <c r="O599" i="6"/>
  <c r="O551" i="6"/>
  <c r="O532" i="6"/>
  <c r="O623" i="6"/>
  <c r="O515" i="6"/>
  <c r="O601" i="6"/>
  <c r="O553" i="6"/>
  <c r="O517" i="6"/>
  <c r="O455" i="6"/>
  <c r="O347" i="6"/>
  <c r="O433" i="6"/>
  <c r="O280" i="6"/>
  <c r="O244" i="6"/>
  <c r="O162" i="6"/>
  <c r="O301" i="6"/>
  <c r="O358" i="6"/>
  <c r="O191" i="6"/>
  <c r="O279" i="6"/>
  <c r="O243" i="6"/>
  <c r="O170" i="6"/>
  <c r="O98" i="6"/>
  <c r="O178" i="6"/>
  <c r="O335" i="6"/>
  <c r="O908" i="6"/>
  <c r="O873" i="6"/>
  <c r="O814" i="6"/>
  <c r="O594" i="6"/>
  <c r="O993" i="6"/>
  <c r="O836" i="6"/>
  <c r="O837" i="6"/>
  <c r="O459" i="6"/>
  <c r="O252" i="6"/>
  <c r="O985" i="6"/>
  <c r="O961" i="6"/>
  <c r="O937" i="6"/>
  <c r="O825" i="6"/>
  <c r="O906" i="6"/>
  <c r="O910" i="6"/>
  <c r="O828" i="6"/>
  <c r="O895" i="6"/>
  <c r="O933" i="6"/>
  <c r="O766" i="6"/>
  <c r="O783" i="6"/>
  <c r="O807" i="6"/>
  <c r="O773" i="6"/>
  <c r="O851" i="6"/>
  <c r="O694" i="6"/>
  <c r="O899" i="6"/>
  <c r="O776" i="6"/>
  <c r="O589" i="6"/>
  <c r="O541" i="6"/>
  <c r="O633" i="6"/>
  <c r="O554" i="6"/>
  <c r="O503" i="6"/>
  <c r="O505" i="6"/>
  <c r="O803" i="6"/>
  <c r="O637" i="6"/>
  <c r="O595" i="6"/>
  <c r="O547" i="6"/>
  <c r="O491" i="6"/>
  <c r="O435" i="6"/>
  <c r="O446" i="6"/>
  <c r="O277" i="6"/>
  <c r="O241" i="6"/>
  <c r="O151" i="6"/>
  <c r="O184" i="6"/>
  <c r="O276" i="6"/>
  <c r="O240" i="6"/>
  <c r="O439" i="6"/>
  <c r="O169" i="6"/>
  <c r="O850" i="6"/>
  <c r="O901" i="6"/>
  <c r="O615" i="6"/>
  <c r="O907" i="6"/>
  <c r="O774" i="6"/>
  <c r="O629" i="6"/>
  <c r="O983" i="6"/>
  <c r="O959" i="6"/>
  <c r="O935" i="6"/>
  <c r="O898" i="6"/>
  <c r="O823" i="6"/>
  <c r="O878" i="6"/>
  <c r="O887" i="6"/>
  <c r="O891" i="6"/>
  <c r="O826" i="6"/>
  <c r="O948" i="6"/>
  <c r="O852" i="6"/>
  <c r="O790" i="6"/>
  <c r="O799" i="6"/>
  <c r="O759" i="6"/>
  <c r="O815" i="6"/>
  <c r="O661" i="6"/>
  <c r="O546" i="6"/>
  <c r="O591" i="6"/>
  <c r="O543" i="6"/>
  <c r="O612" i="6"/>
  <c r="O520" i="6"/>
  <c r="O620" i="6"/>
  <c r="O593" i="6"/>
  <c r="O545" i="6"/>
  <c r="O493" i="6"/>
  <c r="O443" i="6"/>
  <c r="O336" i="6"/>
  <c r="O485" i="6"/>
  <c r="O421" i="6"/>
  <c r="O460" i="6"/>
  <c r="O274" i="6"/>
  <c r="O238" i="6"/>
  <c r="O138" i="6"/>
  <c r="O298" i="6"/>
  <c r="O519" i="6"/>
  <c r="O179" i="6"/>
  <c r="O273" i="6"/>
  <c r="O237" i="6"/>
  <c r="O159" i="6"/>
  <c r="O87" i="6"/>
  <c r="O156" i="6"/>
  <c r="O946" i="6"/>
  <c r="O843" i="6"/>
  <c r="O804" i="6"/>
  <c r="O564" i="6"/>
  <c r="O617" i="6"/>
  <c r="O256" i="6"/>
  <c r="O322" i="6"/>
  <c r="O255" i="6"/>
  <c r="O84" i="6"/>
  <c r="O945" i="6"/>
  <c r="O812" i="6"/>
  <c r="O880" i="6"/>
  <c r="O676" i="6"/>
  <c r="O542" i="6"/>
  <c r="O531" i="6"/>
  <c r="O211" i="6"/>
  <c r="O73" i="6"/>
  <c r="O981" i="6"/>
  <c r="O957" i="6"/>
  <c r="O980" i="6"/>
  <c r="O879" i="6"/>
  <c r="O821" i="6"/>
  <c r="O893" i="6"/>
  <c r="O998" i="6"/>
  <c r="O859" i="6"/>
  <c r="O824" i="6"/>
  <c r="O929" i="6"/>
  <c r="O909" i="6"/>
  <c r="O808" i="6"/>
  <c r="O762" i="6"/>
  <c r="O778" i="6"/>
  <c r="O797" i="6"/>
  <c r="O769" i="6"/>
  <c r="O806" i="6"/>
  <c r="O791" i="6"/>
  <c r="O682" i="6"/>
  <c r="O817" i="6"/>
  <c r="O772" i="6"/>
  <c r="O581" i="6"/>
  <c r="O533" i="6"/>
  <c r="O627" i="6"/>
  <c r="O538" i="6"/>
  <c r="O718" i="6"/>
  <c r="O604" i="6"/>
  <c r="O650" i="6"/>
  <c r="O710" i="6"/>
  <c r="O481" i="6"/>
  <c r="O631" i="6"/>
  <c r="O587" i="6"/>
  <c r="O539" i="6"/>
  <c r="O463" i="6"/>
  <c r="O628" i="6"/>
  <c r="O423" i="6"/>
  <c r="O483" i="6"/>
  <c r="O434" i="6"/>
  <c r="O271" i="6"/>
  <c r="O235" i="6"/>
  <c r="O127" i="6"/>
  <c r="O168" i="6"/>
  <c r="O270" i="6"/>
  <c r="O234" i="6"/>
  <c r="O346" i="6"/>
  <c r="E13" i="6"/>
  <c r="O145" i="6"/>
  <c r="O702" i="6"/>
  <c r="O979" i="6"/>
  <c r="O955" i="6"/>
  <c r="O956" i="6"/>
  <c r="O841" i="6"/>
  <c r="O819" i="6"/>
  <c r="O974" i="6"/>
  <c r="O897" i="6"/>
  <c r="O835" i="6"/>
  <c r="O882" i="6"/>
  <c r="O925" i="6"/>
  <c r="O853" i="6"/>
  <c r="O886" i="6"/>
  <c r="O822" i="6"/>
  <c r="O727" i="6"/>
  <c r="O794" i="6"/>
  <c r="O809" i="6"/>
  <c r="O521" i="6"/>
  <c r="O523" i="6"/>
  <c r="O693" i="6"/>
  <c r="O583" i="6"/>
  <c r="O535" i="6"/>
  <c r="O596" i="6"/>
  <c r="O508" i="6"/>
  <c r="O644" i="6"/>
  <c r="O585" i="6"/>
  <c r="O537" i="6"/>
  <c r="O469" i="6"/>
  <c r="O743" i="6"/>
  <c r="O431" i="6"/>
  <c r="O646" i="6"/>
  <c r="O779" i="6"/>
  <c r="O268" i="6"/>
  <c r="O232" i="6"/>
  <c r="O114" i="6"/>
  <c r="O370" i="6"/>
  <c r="O157" i="6"/>
  <c r="O267" i="6"/>
  <c r="O231" i="6"/>
  <c r="O146" i="6"/>
  <c r="O74" i="6"/>
  <c r="O132" i="6"/>
  <c r="O947" i="6"/>
  <c r="O839" i="6"/>
  <c r="O632" i="6"/>
  <c r="O550" i="6"/>
  <c r="O640" i="6"/>
  <c r="O507" i="6"/>
  <c r="O122" i="6"/>
  <c r="O202" i="6"/>
  <c r="O847" i="6"/>
  <c r="O777" i="6"/>
  <c r="O749" i="6"/>
  <c r="O611" i="6"/>
  <c r="O96" i="6"/>
  <c r="O197" i="6"/>
  <c r="O977" i="6"/>
  <c r="O953" i="6"/>
  <c r="O932" i="6"/>
  <c r="O874" i="6"/>
  <c r="O950" i="6"/>
  <c r="O854" i="6"/>
  <c r="O863" i="6"/>
  <c r="O867" i="6"/>
  <c r="O820" i="6"/>
  <c r="O924" i="6"/>
  <c r="O871" i="6"/>
  <c r="O885" i="6"/>
  <c r="O793" i="6"/>
  <c r="O758" i="6"/>
  <c r="O792" i="6"/>
  <c r="O765" i="6"/>
  <c r="O801" i="6"/>
  <c r="O786" i="6"/>
  <c r="O675" i="6"/>
  <c r="O811" i="6"/>
  <c r="O768" i="6"/>
  <c r="O719" i="6"/>
  <c r="O573" i="6"/>
  <c r="O621" i="6"/>
  <c r="O511" i="6"/>
  <c r="O588" i="6"/>
  <c r="O496" i="6"/>
  <c r="O638" i="6"/>
  <c r="O457" i="6"/>
  <c r="O625" i="6"/>
  <c r="O579" i="6"/>
  <c r="O622" i="6"/>
  <c r="O422" i="6"/>
  <c r="O448" i="6"/>
  <c r="O265" i="6"/>
  <c r="O229" i="6"/>
  <c r="O103" i="6"/>
  <c r="O325" i="6"/>
  <c r="O144" i="6"/>
  <c r="O264" i="6"/>
  <c r="O228" i="6"/>
  <c r="O875" i="6"/>
  <c r="O121" i="6"/>
  <c r="O889" i="6"/>
  <c r="O881" i="6"/>
  <c r="O757" i="6"/>
  <c r="O800" i="6"/>
  <c r="O557" i="6"/>
  <c r="O563" i="6"/>
  <c r="O253" i="6"/>
  <c r="O999" i="6"/>
  <c r="O975" i="6"/>
  <c r="O951" i="6"/>
  <c r="O913" i="6"/>
  <c r="O994" i="6"/>
  <c r="O855" i="6"/>
  <c r="O931" i="6"/>
  <c r="O831" i="6"/>
  <c r="O818" i="6"/>
  <c r="O905" i="6"/>
  <c r="O664" i="6"/>
  <c r="O711" i="6"/>
  <c r="O904" i="6"/>
  <c r="O775" i="6"/>
  <c r="O789" i="6"/>
  <c r="O726" i="6"/>
  <c r="O746" i="6"/>
  <c r="O499" i="6"/>
  <c r="O575" i="6"/>
  <c r="O689" i="6"/>
  <c r="O580" i="6"/>
  <c r="O484" i="6"/>
  <c r="O635" i="6"/>
  <c r="O653" i="6"/>
  <c r="O577" i="6"/>
  <c r="O798" i="6"/>
  <c r="O734" i="6"/>
  <c r="O383" i="6"/>
  <c r="O509" i="6"/>
  <c r="O705" i="6"/>
  <c r="O262" i="6"/>
  <c r="O226" i="6"/>
  <c r="O90" i="6"/>
  <c r="O133" i="6"/>
  <c r="O312" i="6"/>
  <c r="O261" i="6"/>
  <c r="O225" i="6"/>
  <c r="O135" i="6"/>
  <c r="O215" i="6"/>
  <c r="O108" i="6"/>
  <c r="O982" i="6"/>
  <c r="O649" i="6"/>
  <c r="O784" i="6"/>
  <c r="O567" i="6"/>
  <c r="O436" i="6"/>
  <c r="O109" i="6"/>
  <c r="O219" i="6"/>
  <c r="O760" i="6"/>
  <c r="O586" i="6"/>
  <c r="O471" i="6"/>
  <c r="O217" i="6"/>
  <c r="O473" i="6"/>
  <c r="O634" i="6"/>
  <c r="O997" i="6"/>
  <c r="O973" i="6"/>
  <c r="O949" i="6"/>
  <c r="O970" i="6"/>
  <c r="O869" i="6"/>
  <c r="O858" i="6"/>
  <c r="O862" i="6"/>
  <c r="O816" i="6"/>
  <c r="O861" i="6"/>
  <c r="O788" i="6"/>
  <c r="O923" i="6"/>
  <c r="O928" i="6"/>
  <c r="O761" i="6"/>
  <c r="O796" i="6"/>
  <c r="O651" i="6"/>
  <c r="O805" i="6"/>
  <c r="O764" i="6"/>
  <c r="O701" i="6"/>
  <c r="O613" i="6"/>
  <c r="O565" i="6"/>
  <c r="O602" i="6"/>
  <c r="O690" i="6"/>
  <c r="O572" i="6"/>
  <c r="O472" i="6"/>
  <c r="O752" i="6"/>
  <c r="O681" i="6"/>
  <c r="O619" i="6"/>
  <c r="O571" i="6"/>
  <c r="O487" i="6"/>
  <c r="O259" i="6"/>
  <c r="O223" i="6"/>
  <c r="O79" i="6"/>
  <c r="O120" i="6"/>
  <c r="O258" i="6"/>
  <c r="O222" i="6"/>
  <c r="O311" i="6"/>
  <c r="O207" i="6"/>
  <c r="O97" i="6"/>
  <c r="O527" i="5"/>
  <c r="O479" i="5"/>
  <c r="O551" i="5"/>
  <c r="O671" i="5"/>
  <c r="O659" i="5"/>
  <c r="O503" i="5"/>
  <c r="O647" i="5"/>
  <c r="O635" i="5"/>
  <c r="O599" i="5"/>
  <c r="O623" i="5"/>
  <c r="O575" i="5"/>
  <c r="O891" i="5"/>
  <c r="O984" i="5"/>
  <c r="O845" i="5"/>
  <c r="O360" i="5"/>
  <c r="O336" i="5"/>
  <c r="O312" i="5"/>
  <c r="O216" i="5"/>
  <c r="O684" i="5"/>
  <c r="O359" i="5"/>
  <c r="O335" i="5"/>
  <c r="O311" i="5"/>
  <c r="O287" i="5"/>
  <c r="O263" i="5"/>
  <c r="O239" i="5"/>
  <c r="O215" i="5"/>
  <c r="O191" i="5"/>
  <c r="O167" i="5"/>
  <c r="O143" i="5"/>
  <c r="O119" i="5"/>
  <c r="O78" i="5"/>
  <c r="O398" i="5"/>
  <c r="O68" i="5"/>
  <c r="O154" i="5"/>
  <c r="O88" i="5"/>
  <c r="O168" i="5"/>
  <c r="O67" i="5"/>
  <c r="O422" i="5"/>
  <c r="O81" i="5"/>
  <c r="O42" i="5"/>
  <c r="O18" i="5"/>
  <c r="O124" i="5"/>
  <c r="O132" i="5"/>
  <c r="O85" i="5"/>
  <c r="O152" i="5"/>
  <c r="O156" i="5"/>
  <c r="O94" i="5"/>
  <c r="O430" i="5"/>
  <c r="O93" i="5"/>
  <c r="O45" i="5"/>
  <c r="O21" i="5"/>
  <c r="O979" i="5"/>
  <c r="O955" i="5"/>
  <c r="O358" i="5"/>
  <c r="O334" i="5"/>
  <c r="O310" i="5"/>
  <c r="O286" i="5"/>
  <c r="O262" i="5"/>
  <c r="O238" i="5"/>
  <c r="O214" i="5"/>
  <c r="O190" i="5"/>
  <c r="O357" i="5"/>
  <c r="O333" i="5"/>
  <c r="O309" i="5"/>
  <c r="O285" i="5"/>
  <c r="O261" i="5"/>
  <c r="O237" i="5"/>
  <c r="O213" i="5"/>
  <c r="O189" i="5"/>
  <c r="O165" i="5"/>
  <c r="O141" i="5"/>
  <c r="O117" i="5"/>
  <c r="O40" i="5"/>
  <c r="O16" i="5"/>
  <c r="O43" i="5"/>
  <c r="O19" i="5"/>
  <c r="O970" i="5"/>
  <c r="O934" i="5"/>
  <c r="O898" i="5"/>
  <c r="O862" i="5"/>
  <c r="O957" i="5"/>
  <c r="O948" i="5"/>
  <c r="O842" i="5"/>
  <c r="O911" i="5"/>
  <c r="O356" i="5"/>
  <c r="O308" i="5"/>
  <c r="O236" i="5"/>
  <c r="O188" i="5"/>
  <c r="O331" i="5"/>
  <c r="O259" i="5"/>
  <c r="O187" i="5"/>
  <c r="O115" i="5"/>
  <c r="O164" i="5"/>
  <c r="O130" i="5"/>
  <c r="O144" i="5"/>
  <c r="O108" i="5"/>
  <c r="O62" i="5"/>
  <c r="O38" i="5"/>
  <c r="O14" i="5"/>
  <c r="O100" i="5"/>
  <c r="O60" i="5"/>
  <c r="O66" i="5"/>
  <c r="O128" i="5"/>
  <c r="O79" i="5"/>
  <c r="O390" i="5"/>
  <c r="O89" i="5"/>
  <c r="O103" i="5"/>
  <c r="O74" i="5"/>
  <c r="O41" i="5"/>
  <c r="O17" i="5"/>
  <c r="O927" i="5"/>
  <c r="O889" i="5"/>
  <c r="O726" i="5"/>
  <c r="O977" i="5"/>
  <c r="O878" i="5"/>
  <c r="O906" i="5"/>
  <c r="O875" i="5"/>
  <c r="O332" i="5"/>
  <c r="O284" i="5"/>
  <c r="O260" i="5"/>
  <c r="O212" i="5"/>
  <c r="O708" i="5"/>
  <c r="O355" i="5"/>
  <c r="O307" i="5"/>
  <c r="O283" i="5"/>
  <c r="O235" i="5"/>
  <c r="O211" i="5"/>
  <c r="O163" i="5"/>
  <c r="O139" i="5"/>
  <c r="O73" i="5"/>
  <c r="O63" i="5"/>
  <c r="O158" i="5"/>
  <c r="O999" i="5"/>
  <c r="O975" i="5"/>
  <c r="O951" i="5"/>
  <c r="O354" i="5"/>
  <c r="O330" i="5"/>
  <c r="O306" i="5"/>
  <c r="O282" i="5"/>
  <c r="O258" i="5"/>
  <c r="O234" i="5"/>
  <c r="O210" i="5"/>
  <c r="O186" i="5"/>
  <c r="O353" i="5"/>
  <c r="O329" i="5"/>
  <c r="O305" i="5"/>
  <c r="O281" i="5"/>
  <c r="O257" i="5"/>
  <c r="O233" i="5"/>
  <c r="O209" i="5"/>
  <c r="O185" i="5"/>
  <c r="O161" i="5"/>
  <c r="O137" i="5"/>
  <c r="O113" i="5"/>
  <c r="O36" i="5"/>
  <c r="O39" i="5"/>
  <c r="O15" i="5"/>
  <c r="O964" i="5"/>
  <c r="O928" i="5"/>
  <c r="O892" i="5"/>
  <c r="O856" i="5"/>
  <c r="O956" i="5"/>
  <c r="O840" i="5"/>
  <c r="O264" i="5"/>
  <c r="O885" i="5"/>
  <c r="O847" i="5"/>
  <c r="O949" i="5"/>
  <c r="O836" i="5"/>
  <c r="O864" i="5"/>
  <c r="O232" i="5"/>
  <c r="O255" i="5"/>
  <c r="O135" i="5"/>
  <c r="O160" i="5"/>
  <c r="O58" i="5"/>
  <c r="O61" i="5"/>
  <c r="O350" i="5"/>
  <c r="O326" i="5"/>
  <c r="O302" i="5"/>
  <c r="O278" i="5"/>
  <c r="O254" i="5"/>
  <c r="O230" i="5"/>
  <c r="O206" i="5"/>
  <c r="O182" i="5"/>
  <c r="O349" i="5"/>
  <c r="O325" i="5"/>
  <c r="O301" i="5"/>
  <c r="O277" i="5"/>
  <c r="O253" i="5"/>
  <c r="O229" i="5"/>
  <c r="O205" i="5"/>
  <c r="O181" i="5"/>
  <c r="O157" i="5"/>
  <c r="O133" i="5"/>
  <c r="O109" i="5"/>
  <c r="O56" i="5"/>
  <c r="O32" i="5"/>
  <c r="O35" i="5"/>
  <c r="O994" i="5"/>
  <c r="O958" i="5"/>
  <c r="O922" i="5"/>
  <c r="O886" i="5"/>
  <c r="O850" i="5"/>
  <c r="O414" i="5"/>
  <c r="O848" i="5"/>
  <c r="O881" i="5"/>
  <c r="O950" i="5"/>
  <c r="O870" i="5"/>
  <c r="O915" i="5"/>
  <c r="O944" i="5"/>
  <c r="O877" i="5"/>
  <c r="O941" i="5"/>
  <c r="O328" i="5"/>
  <c r="O208" i="5"/>
  <c r="O279" i="5"/>
  <c r="O95" i="5"/>
  <c r="O947" i="5"/>
  <c r="O945" i="5"/>
  <c r="O974" i="5"/>
  <c r="O830" i="5"/>
  <c r="O871" i="5"/>
  <c r="O835" i="5"/>
  <c r="O966" i="5"/>
  <c r="O930" i="5"/>
  <c r="O894" i="5"/>
  <c r="O858" i="5"/>
  <c r="O935" i="5"/>
  <c r="O899" i="5"/>
  <c r="O863" i="5"/>
  <c r="O348" i="5"/>
  <c r="O324" i="5"/>
  <c r="O300" i="5"/>
  <c r="O276" i="5"/>
  <c r="O252" i="5"/>
  <c r="O228" i="5"/>
  <c r="O204" i="5"/>
  <c r="O180" i="5"/>
  <c r="O672" i="5"/>
  <c r="O347" i="5"/>
  <c r="O323" i="5"/>
  <c r="O299" i="5"/>
  <c r="O275" i="5"/>
  <c r="O251" i="5"/>
  <c r="O227" i="5"/>
  <c r="O203" i="5"/>
  <c r="O179" i="5"/>
  <c r="O155" i="5"/>
  <c r="O131" i="5"/>
  <c r="O126" i="5"/>
  <c r="O83" i="5"/>
  <c r="O116" i="5"/>
  <c r="O101" i="5"/>
  <c r="O96" i="5"/>
  <c r="O107" i="5"/>
  <c r="O110" i="5"/>
  <c r="O54" i="5"/>
  <c r="O30" i="5"/>
  <c r="O76" i="5"/>
  <c r="O138" i="5"/>
  <c r="O99" i="5"/>
  <c r="O59" i="5"/>
  <c r="O166" i="5"/>
  <c r="O65" i="5"/>
  <c r="O714" i="5"/>
  <c r="O146" i="5"/>
  <c r="O57" i="5"/>
  <c r="O33" i="5"/>
  <c r="O855" i="5"/>
  <c r="O853" i="5"/>
  <c r="O917" i="5"/>
  <c r="O240" i="5"/>
  <c r="O849" i="5"/>
  <c r="O978" i="5"/>
  <c r="O843" i="5"/>
  <c r="O913" i="5"/>
  <c r="O905" i="5"/>
  <c r="O304" i="5"/>
  <c r="O303" i="5"/>
  <c r="O159" i="5"/>
  <c r="O150" i="5"/>
  <c r="O106" i="5"/>
  <c r="O134" i="5"/>
  <c r="O34" i="5"/>
  <c r="O104" i="5"/>
  <c r="O374" i="5"/>
  <c r="O64" i="5"/>
  <c r="O995" i="5"/>
  <c r="O969" i="5"/>
  <c r="O873" i="5"/>
  <c r="O938" i="5"/>
  <c r="O866" i="5"/>
  <c r="O991" i="5"/>
  <c r="O943" i="5"/>
  <c r="O346" i="5"/>
  <c r="O322" i="5"/>
  <c r="O298" i="5"/>
  <c r="O274" i="5"/>
  <c r="O250" i="5"/>
  <c r="O226" i="5"/>
  <c r="O202" i="5"/>
  <c r="O178" i="5"/>
  <c r="O345" i="5"/>
  <c r="O321" i="5"/>
  <c r="O297" i="5"/>
  <c r="O273" i="5"/>
  <c r="O249" i="5"/>
  <c r="O225" i="5"/>
  <c r="O201" i="5"/>
  <c r="O177" i="5"/>
  <c r="O153" i="5"/>
  <c r="O129" i="5"/>
  <c r="O52" i="5"/>
  <c r="O28" i="5"/>
  <c r="O55" i="5"/>
  <c r="O31" i="5"/>
  <c r="O988" i="5"/>
  <c r="O952" i="5"/>
  <c r="O916" i="5"/>
  <c r="O880" i="5"/>
  <c r="O844" i="5"/>
  <c r="O136" i="5"/>
  <c r="O981" i="5"/>
  <c r="O925" i="5"/>
  <c r="O986" i="5"/>
  <c r="O942" i="5"/>
  <c r="O908" i="5"/>
  <c r="O936" i="5"/>
  <c r="O833" i="5"/>
  <c r="O256" i="5"/>
  <c r="O231" i="5"/>
  <c r="O111" i="5"/>
  <c r="O140" i="5"/>
  <c r="O84" i="5"/>
  <c r="O162" i="5"/>
  <c r="O112" i="5"/>
  <c r="O70" i="5"/>
  <c r="O69" i="5"/>
  <c r="O971" i="5"/>
  <c r="O993" i="5"/>
  <c r="O909" i="5"/>
  <c r="O837" i="5"/>
  <c r="O902" i="5"/>
  <c r="O907" i="5"/>
  <c r="O967" i="5"/>
  <c r="O989" i="5"/>
  <c r="O965" i="5"/>
  <c r="O939" i="5"/>
  <c r="O903" i="5"/>
  <c r="O867" i="5"/>
  <c r="O831" i="5"/>
  <c r="O968" i="5"/>
  <c r="O932" i="5"/>
  <c r="O896" i="5"/>
  <c r="O860" i="5"/>
  <c r="O937" i="5"/>
  <c r="O901" i="5"/>
  <c r="O865" i="5"/>
  <c r="O996" i="5"/>
  <c r="O960" i="5"/>
  <c r="O924" i="5"/>
  <c r="O888" i="5"/>
  <c r="O852" i="5"/>
  <c r="O929" i="5"/>
  <c r="O893" i="5"/>
  <c r="O857" i="5"/>
  <c r="O368" i="5"/>
  <c r="O344" i="5"/>
  <c r="O320" i="5"/>
  <c r="O296" i="5"/>
  <c r="O272" i="5"/>
  <c r="O248" i="5"/>
  <c r="O224" i="5"/>
  <c r="O200" i="5"/>
  <c r="O176" i="5"/>
  <c r="O720" i="5"/>
  <c r="O367" i="5"/>
  <c r="O343" i="5"/>
  <c r="O319" i="5"/>
  <c r="O295" i="5"/>
  <c r="O271" i="5"/>
  <c r="O247" i="5"/>
  <c r="O223" i="5"/>
  <c r="O199" i="5"/>
  <c r="O175" i="5"/>
  <c r="O151" i="5"/>
  <c r="O127" i="5"/>
  <c r="O102" i="5"/>
  <c r="O92" i="5"/>
  <c r="O438" i="5"/>
  <c r="O82" i="5"/>
  <c r="O91" i="5"/>
  <c r="O105" i="5"/>
  <c r="O50" i="5"/>
  <c r="O26" i="5"/>
  <c r="O71" i="5"/>
  <c r="O114" i="5"/>
  <c r="O80" i="5"/>
  <c r="O142" i="5"/>
  <c r="O696" i="5"/>
  <c r="O122" i="5"/>
  <c r="O53" i="5"/>
  <c r="O29" i="5"/>
  <c r="O884" i="5"/>
  <c r="O192" i="5"/>
  <c r="O921" i="5"/>
  <c r="O919" i="5"/>
  <c r="O839" i="5"/>
  <c r="O879" i="5"/>
  <c r="O972" i="5"/>
  <c r="O963" i="5"/>
  <c r="O366" i="5"/>
  <c r="O342" i="5"/>
  <c r="O318" i="5"/>
  <c r="O294" i="5"/>
  <c r="O270" i="5"/>
  <c r="O246" i="5"/>
  <c r="O222" i="5"/>
  <c r="O198" i="5"/>
  <c r="O174" i="5"/>
  <c r="O365" i="5"/>
  <c r="O341" i="5"/>
  <c r="O317" i="5"/>
  <c r="O293" i="5"/>
  <c r="O269" i="5"/>
  <c r="O245" i="5"/>
  <c r="O221" i="5"/>
  <c r="O197" i="5"/>
  <c r="O173" i="5"/>
  <c r="O149" i="5"/>
  <c r="O125" i="5"/>
  <c r="O48" i="5"/>
  <c r="O24" i="5"/>
  <c r="O51" i="5"/>
  <c r="O27" i="5"/>
  <c r="O982" i="5"/>
  <c r="O946" i="5"/>
  <c r="O910" i="5"/>
  <c r="O874" i="5"/>
  <c r="O838" i="5"/>
  <c r="O992" i="5"/>
  <c r="O876" i="5"/>
  <c r="O288" i="5"/>
  <c r="O953" i="5"/>
  <c r="O883" i="5"/>
  <c r="O973" i="5"/>
  <c r="O872" i="5"/>
  <c r="O900" i="5"/>
  <c r="O280" i="5"/>
  <c r="O690" i="5"/>
  <c r="O327" i="5"/>
  <c r="O183" i="5"/>
  <c r="O120" i="5"/>
  <c r="O961" i="5"/>
  <c r="O897" i="5"/>
  <c r="O998" i="5"/>
  <c r="O926" i="5"/>
  <c r="O854" i="5"/>
  <c r="O895" i="5"/>
  <c r="O859" i="5"/>
  <c r="O990" i="5"/>
  <c r="O954" i="5"/>
  <c r="O918" i="5"/>
  <c r="O882" i="5"/>
  <c r="O846" i="5"/>
  <c r="O923" i="5"/>
  <c r="O887" i="5"/>
  <c r="O851" i="5"/>
  <c r="O364" i="5"/>
  <c r="O340" i="5"/>
  <c r="O316" i="5"/>
  <c r="O292" i="5"/>
  <c r="O268" i="5"/>
  <c r="O244" i="5"/>
  <c r="O220" i="5"/>
  <c r="O196" i="5"/>
  <c r="O172" i="5"/>
  <c r="O702" i="5"/>
  <c r="O363" i="5"/>
  <c r="O339" i="5"/>
  <c r="O315" i="5"/>
  <c r="O291" i="5"/>
  <c r="O267" i="5"/>
  <c r="O243" i="5"/>
  <c r="O219" i="5"/>
  <c r="O195" i="5"/>
  <c r="O171" i="5"/>
  <c r="O147" i="5"/>
  <c r="O123" i="5"/>
  <c r="O97" i="5"/>
  <c r="O87" i="5"/>
  <c r="O382" i="5"/>
  <c r="O77" i="5"/>
  <c r="O72" i="5"/>
  <c r="O86" i="5"/>
  <c r="O46" i="5"/>
  <c r="O22" i="5"/>
  <c r="O148" i="5"/>
  <c r="O406" i="5"/>
  <c r="O90" i="5"/>
  <c r="O446" i="5"/>
  <c r="O75" i="5"/>
  <c r="O118" i="5"/>
  <c r="O678" i="5"/>
  <c r="O98" i="5"/>
  <c r="O49" i="5"/>
  <c r="O25" i="5"/>
  <c r="O920" i="5"/>
  <c r="O912" i="5"/>
  <c r="O914" i="5"/>
  <c r="O834" i="5"/>
  <c r="O997" i="5"/>
  <c r="O980" i="5"/>
  <c r="O841" i="5"/>
  <c r="O869" i="5"/>
  <c r="O352" i="5"/>
  <c r="O184" i="5"/>
  <c r="O351" i="5"/>
  <c r="O207" i="5"/>
  <c r="O37" i="5"/>
  <c r="O987" i="5"/>
  <c r="O985" i="5"/>
  <c r="O933" i="5"/>
  <c r="O861" i="5"/>
  <c r="O962" i="5"/>
  <c r="O890" i="5"/>
  <c r="O931" i="5"/>
  <c r="O983" i="5"/>
  <c r="O959" i="5"/>
  <c r="O362" i="5"/>
  <c r="O338" i="5"/>
  <c r="O314" i="5"/>
  <c r="O290" i="5"/>
  <c r="O266" i="5"/>
  <c r="O242" i="5"/>
  <c r="O218" i="5"/>
  <c r="O194" i="5"/>
  <c r="O170" i="5"/>
  <c r="O361" i="5"/>
  <c r="O337" i="5"/>
  <c r="O313" i="5"/>
  <c r="O289" i="5"/>
  <c r="O265" i="5"/>
  <c r="O241" i="5"/>
  <c r="O217" i="5"/>
  <c r="O193" i="5"/>
  <c r="O169" i="5"/>
  <c r="O145" i="5"/>
  <c r="O121" i="5"/>
  <c r="O44" i="5"/>
  <c r="O20" i="5"/>
  <c r="O47" i="5"/>
  <c r="O23" i="5"/>
  <c r="O976" i="5"/>
  <c r="O940" i="5"/>
  <c r="O904" i="5"/>
  <c r="O868" i="5"/>
  <c r="O832" i="5"/>
  <c r="E999" i="4" l="1"/>
  <c r="E997" i="4"/>
  <c r="E995" i="4"/>
  <c r="E993" i="4"/>
  <c r="E991" i="4"/>
  <c r="E989" i="4"/>
  <c r="D988" i="4"/>
  <c r="E988" i="4"/>
  <c r="E987" i="4"/>
  <c r="E986" i="4"/>
  <c r="E985" i="4"/>
  <c r="E984" i="4"/>
  <c r="E983" i="4"/>
  <c r="E982" i="4"/>
  <c r="E981" i="4"/>
  <c r="D980" i="4"/>
  <c r="E980" i="4"/>
  <c r="E979" i="4"/>
  <c r="E978" i="4"/>
  <c r="E977" i="4"/>
  <c r="E976" i="4"/>
  <c r="E975" i="4"/>
  <c r="E973" i="4"/>
  <c r="D972" i="4"/>
  <c r="E972" i="4"/>
  <c r="E971" i="4"/>
  <c r="E970" i="4"/>
  <c r="E969" i="4"/>
  <c r="E968" i="4"/>
  <c r="E967" i="4"/>
  <c r="E966" i="4"/>
  <c r="E965" i="4"/>
  <c r="E964" i="4"/>
  <c r="E963" i="4"/>
  <c r="D962" i="4"/>
  <c r="E962" i="4"/>
  <c r="E961" i="4"/>
  <c r="D960" i="4"/>
  <c r="E960" i="4"/>
  <c r="E959" i="4"/>
  <c r="E958" i="4"/>
  <c r="E957" i="4"/>
  <c r="D956" i="4"/>
  <c r="E956" i="4"/>
  <c r="E955" i="4"/>
  <c r="E954" i="4"/>
  <c r="E953" i="4"/>
  <c r="E952" i="4"/>
  <c r="E951" i="4"/>
  <c r="E949" i="4"/>
  <c r="D948" i="4"/>
  <c r="E948" i="4"/>
  <c r="E947" i="4"/>
  <c r="E946" i="4"/>
  <c r="E945" i="4"/>
  <c r="D944" i="4"/>
  <c r="E944" i="4"/>
  <c r="E943" i="4"/>
  <c r="E942" i="4"/>
  <c r="E941" i="4"/>
  <c r="D940" i="4"/>
  <c r="E940" i="4"/>
  <c r="E939" i="4"/>
  <c r="D938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5" i="4"/>
  <c r="D924" i="4"/>
  <c r="E924" i="4"/>
  <c r="E923" i="4"/>
  <c r="E922" i="4"/>
  <c r="E921" i="4"/>
  <c r="E920" i="4"/>
  <c r="E919" i="4"/>
  <c r="E918" i="4"/>
  <c r="E917" i="4"/>
  <c r="E916" i="4"/>
  <c r="E915" i="4"/>
  <c r="D914" i="4"/>
  <c r="E914" i="4"/>
  <c r="E913" i="4"/>
  <c r="D912" i="4"/>
  <c r="E912" i="4"/>
  <c r="E911" i="4"/>
  <c r="E910" i="4"/>
  <c r="E909" i="4"/>
  <c r="E908" i="4"/>
  <c r="E907" i="4"/>
  <c r="E906" i="4"/>
  <c r="E905" i="4"/>
  <c r="E904" i="4"/>
  <c r="E903" i="4"/>
  <c r="E901" i="4"/>
  <c r="E900" i="4"/>
  <c r="E899" i="4"/>
  <c r="E898" i="4"/>
  <c r="E897" i="4"/>
  <c r="D896" i="4"/>
  <c r="E896" i="4"/>
  <c r="E895" i="4"/>
  <c r="E894" i="4"/>
  <c r="E893" i="4"/>
  <c r="E892" i="4"/>
  <c r="E891" i="4"/>
  <c r="E890" i="4"/>
  <c r="E889" i="4"/>
  <c r="D888" i="4"/>
  <c r="E888" i="4"/>
  <c r="E887" i="4"/>
  <c r="E886" i="4"/>
  <c r="E885" i="4"/>
  <c r="E884" i="4"/>
  <c r="E883" i="4"/>
  <c r="E882" i="4"/>
  <c r="E881" i="4"/>
  <c r="E880" i="4"/>
  <c r="E879" i="4"/>
  <c r="E877" i="4"/>
  <c r="D876" i="4"/>
  <c r="E876" i="4"/>
  <c r="E875" i="4"/>
  <c r="E874" i="4"/>
  <c r="E873" i="4"/>
  <c r="E872" i="4"/>
  <c r="E871" i="4"/>
  <c r="E870" i="4"/>
  <c r="E869" i="4"/>
  <c r="E868" i="4"/>
  <c r="E867" i="4"/>
  <c r="D866" i="4"/>
  <c r="E866" i="4"/>
  <c r="E865" i="4"/>
  <c r="D864" i="4"/>
  <c r="E864" i="4"/>
  <c r="E863" i="4"/>
  <c r="E862" i="4"/>
  <c r="E861" i="4"/>
  <c r="E860" i="4"/>
  <c r="E859" i="4"/>
  <c r="E858" i="4"/>
  <c r="E857" i="4"/>
  <c r="E856" i="4"/>
  <c r="E855" i="4"/>
  <c r="E853" i="4"/>
  <c r="E852" i="4"/>
  <c r="E851" i="4"/>
  <c r="E850" i="4"/>
  <c r="E849" i="4"/>
  <c r="E848" i="4"/>
  <c r="E847" i="4"/>
  <c r="E846" i="4"/>
  <c r="E844" i="4"/>
  <c r="E842" i="4"/>
  <c r="E840" i="4"/>
  <c r="E838" i="4"/>
  <c r="E836" i="4"/>
  <c r="E834" i="4"/>
  <c r="E832" i="4"/>
  <c r="E830" i="4"/>
  <c r="D829" i="4"/>
  <c r="E828" i="4"/>
  <c r="E827" i="4"/>
  <c r="D827" i="4"/>
  <c r="E826" i="4"/>
  <c r="E825" i="4"/>
  <c r="D825" i="4"/>
  <c r="E824" i="4"/>
  <c r="D823" i="4"/>
  <c r="E822" i="4"/>
  <c r="D821" i="4"/>
  <c r="E820" i="4"/>
  <c r="D819" i="4"/>
  <c r="E818" i="4"/>
  <c r="E817" i="4"/>
  <c r="D817" i="4"/>
  <c r="E816" i="4"/>
  <c r="E815" i="4"/>
  <c r="D815" i="4"/>
  <c r="E814" i="4"/>
  <c r="E813" i="4"/>
  <c r="D813" i="4"/>
  <c r="E812" i="4"/>
  <c r="D811" i="4"/>
  <c r="E810" i="4"/>
  <c r="E809" i="4"/>
  <c r="D809" i="4"/>
  <c r="E808" i="4"/>
  <c r="D807" i="4"/>
  <c r="E806" i="4"/>
  <c r="D805" i="4"/>
  <c r="E804" i="4"/>
  <c r="E803" i="4"/>
  <c r="D803" i="4"/>
  <c r="E802" i="4"/>
  <c r="E801" i="4"/>
  <c r="D801" i="4"/>
  <c r="E800" i="4"/>
  <c r="D799" i="4"/>
  <c r="E798" i="4"/>
  <c r="D797" i="4"/>
  <c r="E796" i="4"/>
  <c r="D795" i="4"/>
  <c r="E794" i="4"/>
  <c r="E793" i="4"/>
  <c r="D793" i="4"/>
  <c r="E792" i="4"/>
  <c r="E791" i="4"/>
  <c r="D791" i="4"/>
  <c r="E790" i="4"/>
  <c r="E789" i="4"/>
  <c r="D789" i="4"/>
  <c r="E788" i="4"/>
  <c r="D787" i="4"/>
  <c r="E786" i="4"/>
  <c r="E785" i="4"/>
  <c r="D785" i="4"/>
  <c r="E784" i="4"/>
  <c r="D783" i="4"/>
  <c r="E782" i="4"/>
  <c r="D781" i="4"/>
  <c r="E780" i="4"/>
  <c r="E779" i="4"/>
  <c r="D779" i="4"/>
  <c r="E778" i="4"/>
  <c r="E777" i="4"/>
  <c r="D777" i="4"/>
  <c r="E776" i="4"/>
  <c r="D775" i="4"/>
  <c r="E774" i="4"/>
  <c r="E773" i="4"/>
  <c r="D773" i="4"/>
  <c r="E772" i="4"/>
  <c r="D771" i="4"/>
  <c r="E770" i="4"/>
  <c r="E769" i="4"/>
  <c r="D769" i="4"/>
  <c r="E768" i="4"/>
  <c r="E767" i="4"/>
  <c r="D767" i="4"/>
  <c r="E766" i="4"/>
  <c r="E765" i="4"/>
  <c r="D765" i="4"/>
  <c r="E764" i="4"/>
  <c r="D763" i="4"/>
  <c r="E762" i="4"/>
  <c r="E761" i="4"/>
  <c r="D761" i="4"/>
  <c r="E760" i="4"/>
  <c r="D759" i="4"/>
  <c r="E758" i="4"/>
  <c r="D757" i="4"/>
  <c r="E756" i="4"/>
  <c r="E755" i="4"/>
  <c r="D755" i="4"/>
  <c r="E754" i="4"/>
  <c r="E753" i="4"/>
  <c r="D753" i="4"/>
  <c r="E752" i="4"/>
  <c r="D751" i="4"/>
  <c r="E750" i="4"/>
  <c r="E749" i="4"/>
  <c r="D749" i="4"/>
  <c r="E748" i="4"/>
  <c r="D747" i="4"/>
  <c r="E746" i="4"/>
  <c r="E745" i="4"/>
  <c r="D745" i="4"/>
  <c r="E744" i="4"/>
  <c r="E743" i="4"/>
  <c r="D743" i="4"/>
  <c r="E742" i="4"/>
  <c r="E741" i="4"/>
  <c r="D741" i="4"/>
  <c r="E740" i="4"/>
  <c r="D739" i="4"/>
  <c r="E738" i="4"/>
  <c r="E737" i="4"/>
  <c r="D737" i="4"/>
  <c r="E736" i="4"/>
  <c r="D735" i="4"/>
  <c r="E734" i="4"/>
  <c r="D733" i="4"/>
  <c r="E732" i="4"/>
  <c r="E731" i="4"/>
  <c r="D731" i="4"/>
  <c r="E730" i="4"/>
  <c r="E729" i="4"/>
  <c r="D729" i="4"/>
  <c r="E728" i="4"/>
  <c r="D727" i="4"/>
  <c r="E726" i="4"/>
  <c r="E725" i="4"/>
  <c r="D725" i="4"/>
  <c r="E724" i="4"/>
  <c r="D723" i="4"/>
  <c r="E722" i="4"/>
  <c r="E721" i="4"/>
  <c r="D721" i="4"/>
  <c r="E720" i="4"/>
  <c r="E719" i="4"/>
  <c r="D719" i="4"/>
  <c r="E718" i="4"/>
  <c r="D717" i="4"/>
  <c r="E716" i="4"/>
  <c r="D715" i="4"/>
  <c r="E714" i="4"/>
  <c r="E713" i="4"/>
  <c r="D713" i="4"/>
  <c r="E712" i="4"/>
  <c r="D711" i="4"/>
  <c r="E710" i="4"/>
  <c r="D709" i="4"/>
  <c r="E708" i="4"/>
  <c r="E707" i="4"/>
  <c r="D707" i="4"/>
  <c r="E706" i="4"/>
  <c r="E705" i="4"/>
  <c r="D705" i="4"/>
  <c r="E704" i="4"/>
  <c r="D703" i="4"/>
  <c r="E702" i="4"/>
  <c r="E701" i="4"/>
  <c r="D701" i="4"/>
  <c r="E700" i="4"/>
  <c r="D699" i="4"/>
  <c r="E698" i="4"/>
  <c r="E697" i="4"/>
  <c r="D697" i="4"/>
  <c r="E696" i="4"/>
  <c r="E695" i="4"/>
  <c r="D695" i="4"/>
  <c r="E694" i="4"/>
  <c r="D693" i="4"/>
  <c r="E692" i="4"/>
  <c r="D691" i="4"/>
  <c r="E689" i="4"/>
  <c r="D689" i="4"/>
  <c r="D687" i="4"/>
  <c r="D685" i="4"/>
  <c r="D683" i="4"/>
  <c r="D681" i="4"/>
  <c r="E679" i="4"/>
  <c r="D679" i="4"/>
  <c r="E678" i="4"/>
  <c r="D677" i="4"/>
  <c r="E676" i="4"/>
  <c r="D675" i="4"/>
  <c r="E674" i="4"/>
  <c r="E673" i="4"/>
  <c r="D673" i="4"/>
  <c r="E672" i="4"/>
  <c r="D671" i="4"/>
  <c r="E670" i="4"/>
  <c r="D669" i="4"/>
  <c r="E668" i="4"/>
  <c r="E667" i="4"/>
  <c r="D667" i="4"/>
  <c r="E666" i="4"/>
  <c r="E665" i="4"/>
  <c r="D665" i="4"/>
  <c r="E664" i="4"/>
  <c r="D663" i="4"/>
  <c r="E662" i="4"/>
  <c r="E661" i="4"/>
  <c r="D661" i="4"/>
  <c r="E660" i="4"/>
  <c r="D659" i="4"/>
  <c r="E658" i="4"/>
  <c r="E657" i="4"/>
  <c r="D657" i="4"/>
  <c r="E656" i="4"/>
  <c r="E655" i="4"/>
  <c r="D655" i="4"/>
  <c r="E654" i="4"/>
  <c r="D653" i="4"/>
  <c r="E652" i="4"/>
  <c r="D651" i="4"/>
  <c r="E650" i="4"/>
  <c r="E649" i="4"/>
  <c r="D649" i="4"/>
  <c r="E648" i="4"/>
  <c r="D647" i="4"/>
  <c r="E646" i="4"/>
  <c r="E645" i="4"/>
  <c r="D645" i="4"/>
  <c r="E644" i="4"/>
  <c r="E643" i="4"/>
  <c r="D643" i="4"/>
  <c r="E642" i="4"/>
  <c r="E641" i="4"/>
  <c r="D641" i="4"/>
  <c r="E640" i="4"/>
  <c r="D639" i="4"/>
  <c r="E638" i="4"/>
  <c r="E637" i="4"/>
  <c r="D637" i="4"/>
  <c r="E636" i="4"/>
  <c r="D635" i="4"/>
  <c r="E634" i="4"/>
  <c r="E633" i="4"/>
  <c r="D633" i="4"/>
  <c r="E632" i="4"/>
  <c r="E631" i="4"/>
  <c r="D631" i="4"/>
  <c r="E630" i="4"/>
  <c r="D629" i="4"/>
  <c r="E628" i="4"/>
  <c r="D627" i="4"/>
  <c r="E626" i="4"/>
  <c r="E625" i="4"/>
  <c r="D625" i="4"/>
  <c r="E624" i="4"/>
  <c r="D623" i="4"/>
  <c r="E622" i="4"/>
  <c r="E621" i="4"/>
  <c r="D621" i="4"/>
  <c r="E620" i="4"/>
  <c r="E619" i="4"/>
  <c r="D619" i="4"/>
  <c r="E618" i="4"/>
  <c r="E617" i="4"/>
  <c r="D617" i="4"/>
  <c r="E616" i="4"/>
  <c r="D615" i="4"/>
  <c r="E614" i="4"/>
  <c r="E613" i="4"/>
  <c r="D613" i="4"/>
  <c r="E612" i="4"/>
  <c r="D611" i="4"/>
  <c r="E610" i="4"/>
  <c r="E609" i="4"/>
  <c r="D609" i="4"/>
  <c r="E608" i="4"/>
  <c r="E607" i="4"/>
  <c r="D607" i="4"/>
  <c r="E606" i="4"/>
  <c r="D605" i="4"/>
  <c r="E604" i="4"/>
  <c r="D603" i="4"/>
  <c r="E602" i="4"/>
  <c r="E601" i="4"/>
  <c r="D601" i="4"/>
  <c r="E600" i="4"/>
  <c r="D599" i="4"/>
  <c r="E598" i="4"/>
  <c r="E597" i="4"/>
  <c r="D597" i="4"/>
  <c r="E596" i="4"/>
  <c r="E595" i="4"/>
  <c r="D595" i="4"/>
  <c r="E594" i="4"/>
  <c r="E593" i="4"/>
  <c r="D593" i="4"/>
  <c r="E592" i="4"/>
  <c r="D591" i="4"/>
  <c r="E590" i="4"/>
  <c r="E589" i="4"/>
  <c r="D589" i="4"/>
  <c r="E588" i="4"/>
  <c r="D587" i="4"/>
  <c r="E586" i="4"/>
  <c r="E585" i="4"/>
  <c r="D585" i="4"/>
  <c r="E584" i="4"/>
  <c r="E583" i="4"/>
  <c r="D583" i="4"/>
  <c r="E582" i="4"/>
  <c r="D581" i="4"/>
  <c r="E580" i="4"/>
  <c r="D579" i="4"/>
  <c r="E578" i="4"/>
  <c r="E577" i="4"/>
  <c r="D577" i="4"/>
  <c r="E576" i="4"/>
  <c r="D575" i="4"/>
  <c r="E574" i="4"/>
  <c r="E573" i="4"/>
  <c r="D573" i="4"/>
  <c r="E572" i="4"/>
  <c r="E571" i="4"/>
  <c r="D571" i="4"/>
  <c r="E570" i="4"/>
  <c r="E569" i="4"/>
  <c r="D569" i="4"/>
  <c r="E568" i="4"/>
  <c r="D567" i="4"/>
  <c r="E566" i="4"/>
  <c r="E565" i="4"/>
  <c r="D565" i="4"/>
  <c r="E564" i="4"/>
  <c r="D563" i="4"/>
  <c r="E562" i="4"/>
  <c r="E561" i="4"/>
  <c r="D561" i="4"/>
  <c r="E560" i="4"/>
  <c r="E559" i="4"/>
  <c r="D559" i="4"/>
  <c r="E558" i="4"/>
  <c r="D557" i="4"/>
  <c r="E556" i="4"/>
  <c r="D555" i="4"/>
  <c r="E554" i="4"/>
  <c r="E553" i="4"/>
  <c r="D553" i="4"/>
  <c r="E552" i="4"/>
  <c r="D551" i="4"/>
  <c r="E550" i="4"/>
  <c r="E549" i="4"/>
  <c r="D549" i="4"/>
  <c r="E548" i="4"/>
  <c r="E547" i="4"/>
  <c r="D547" i="4"/>
  <c r="E546" i="4"/>
  <c r="E545" i="4"/>
  <c r="D545" i="4"/>
  <c r="E544" i="4"/>
  <c r="D543" i="4"/>
  <c r="E542" i="4"/>
  <c r="E541" i="4"/>
  <c r="D541" i="4"/>
  <c r="E540" i="4"/>
  <c r="D539" i="4"/>
  <c r="E538" i="4"/>
  <c r="E537" i="4"/>
  <c r="D537" i="4"/>
  <c r="E536" i="4"/>
  <c r="E535" i="4"/>
  <c r="D535" i="4"/>
  <c r="E534" i="4"/>
  <c r="D533" i="4"/>
  <c r="E532" i="4"/>
  <c r="D531" i="4"/>
  <c r="E530" i="4"/>
  <c r="E529" i="4"/>
  <c r="D529" i="4"/>
  <c r="E528" i="4"/>
  <c r="D527" i="4"/>
  <c r="E526" i="4"/>
  <c r="E525" i="4"/>
  <c r="D525" i="4"/>
  <c r="E524" i="4"/>
  <c r="E523" i="4"/>
  <c r="D523" i="4"/>
  <c r="E522" i="4"/>
  <c r="E521" i="4"/>
  <c r="D521" i="4"/>
  <c r="D517" i="4"/>
  <c r="E517" i="4"/>
  <c r="E515" i="4"/>
  <c r="D515" i="4"/>
  <c r="O515" i="4" s="1"/>
  <c r="D513" i="4"/>
  <c r="O513" i="4" s="1"/>
  <c r="E513" i="4"/>
  <c r="E511" i="4"/>
  <c r="D511" i="4"/>
  <c r="O511" i="4" s="1"/>
  <c r="D509" i="4"/>
  <c r="O509" i="4" s="1"/>
  <c r="E509" i="4"/>
  <c r="E507" i="4"/>
  <c r="D507" i="4"/>
  <c r="O507" i="4" s="1"/>
  <c r="D505" i="4"/>
  <c r="O505" i="4" s="1"/>
  <c r="E505" i="4"/>
  <c r="E503" i="4"/>
  <c r="D503" i="4"/>
  <c r="O503" i="4" s="1"/>
  <c r="D501" i="4"/>
  <c r="O501" i="4" s="1"/>
  <c r="E501" i="4"/>
  <c r="E499" i="4"/>
  <c r="D499" i="4"/>
  <c r="O499" i="4" s="1"/>
  <c r="D497" i="4"/>
  <c r="O497" i="4" s="1"/>
  <c r="E497" i="4"/>
  <c r="E495" i="4"/>
  <c r="D495" i="4"/>
  <c r="O495" i="4" s="1"/>
  <c r="D493" i="4"/>
  <c r="O493" i="4" s="1"/>
  <c r="E493" i="4"/>
  <c r="E491" i="4"/>
  <c r="D491" i="4"/>
  <c r="O491" i="4" s="1"/>
  <c r="D489" i="4"/>
  <c r="O489" i="4" s="1"/>
  <c r="E489" i="4"/>
  <c r="E487" i="4"/>
  <c r="D487" i="4"/>
  <c r="O487" i="4" s="1"/>
  <c r="D485" i="4"/>
  <c r="O485" i="4" s="1"/>
  <c r="E485" i="4"/>
  <c r="E483" i="4"/>
  <c r="D483" i="4"/>
  <c r="O483" i="4" s="1"/>
  <c r="D481" i="4"/>
  <c r="O481" i="4" s="1"/>
  <c r="E481" i="4"/>
  <c r="E479" i="4"/>
  <c r="D479" i="4"/>
  <c r="O479" i="4" s="1"/>
  <c r="D477" i="4"/>
  <c r="O477" i="4" s="1"/>
  <c r="E477" i="4"/>
  <c r="E475" i="4"/>
  <c r="D475" i="4"/>
  <c r="O475" i="4" s="1"/>
  <c r="D473" i="4"/>
  <c r="O473" i="4" s="1"/>
  <c r="E473" i="4"/>
  <c r="E471" i="4"/>
  <c r="D471" i="4"/>
  <c r="O471" i="4" s="1"/>
  <c r="D469" i="4"/>
  <c r="O469" i="4" s="1"/>
  <c r="E469" i="4"/>
  <c r="E467" i="4"/>
  <c r="D467" i="4"/>
  <c r="O467" i="4" s="1"/>
  <c r="D465" i="4"/>
  <c r="O465" i="4" s="1"/>
  <c r="E465" i="4"/>
  <c r="E463" i="4"/>
  <c r="D463" i="4"/>
  <c r="O463" i="4" s="1"/>
  <c r="D461" i="4"/>
  <c r="O461" i="4" s="1"/>
  <c r="E461" i="4"/>
  <c r="E459" i="4"/>
  <c r="D459" i="4"/>
  <c r="O459" i="4" s="1"/>
  <c r="D457" i="4"/>
  <c r="O457" i="4" s="1"/>
  <c r="E457" i="4"/>
  <c r="E455" i="4"/>
  <c r="D455" i="4"/>
  <c r="O455" i="4" s="1"/>
  <c r="D453" i="4"/>
  <c r="O453" i="4" s="1"/>
  <c r="E453" i="4"/>
  <c r="E451" i="4"/>
  <c r="D451" i="4"/>
  <c r="O451" i="4" s="1"/>
  <c r="D449" i="4"/>
  <c r="O449" i="4" s="1"/>
  <c r="E449" i="4"/>
  <c r="E447" i="4"/>
  <c r="D447" i="4"/>
  <c r="O447" i="4" s="1"/>
  <c r="D445" i="4"/>
  <c r="O445" i="4" s="1"/>
  <c r="E445" i="4"/>
  <c r="E443" i="4"/>
  <c r="D443" i="4"/>
  <c r="O443" i="4" s="1"/>
  <c r="D441" i="4"/>
  <c r="O441" i="4" s="1"/>
  <c r="E441" i="4"/>
  <c r="E439" i="4"/>
  <c r="D439" i="4"/>
  <c r="O439" i="4" s="1"/>
  <c r="D437" i="4"/>
  <c r="O437" i="4" s="1"/>
  <c r="E437" i="4"/>
  <c r="E435" i="4"/>
  <c r="D435" i="4"/>
  <c r="O435" i="4" s="1"/>
  <c r="D433" i="4"/>
  <c r="O433" i="4" s="1"/>
  <c r="E433" i="4"/>
  <c r="E431" i="4"/>
  <c r="D431" i="4"/>
  <c r="O431" i="4" s="1"/>
  <c r="D429" i="4"/>
  <c r="O429" i="4" s="1"/>
  <c r="E429" i="4"/>
  <c r="E427" i="4"/>
  <c r="D427" i="4"/>
  <c r="O427" i="4" s="1"/>
  <c r="D425" i="4"/>
  <c r="O425" i="4" s="1"/>
  <c r="E425" i="4"/>
  <c r="E423" i="4"/>
  <c r="D423" i="4"/>
  <c r="O423" i="4" s="1"/>
  <c r="D421" i="4"/>
  <c r="O421" i="4" s="1"/>
  <c r="E421" i="4"/>
  <c r="E419" i="4"/>
  <c r="D419" i="4"/>
  <c r="O419" i="4" s="1"/>
  <c r="D417" i="4"/>
  <c r="O417" i="4" s="1"/>
  <c r="E417" i="4"/>
  <c r="E415" i="4"/>
  <c r="D415" i="4"/>
  <c r="O415" i="4" s="1"/>
  <c r="D413" i="4"/>
  <c r="O413" i="4" s="1"/>
  <c r="E413" i="4"/>
  <c r="E411" i="4"/>
  <c r="D411" i="4"/>
  <c r="O411" i="4" s="1"/>
  <c r="D409" i="4"/>
  <c r="O409" i="4" s="1"/>
  <c r="E409" i="4"/>
  <c r="E407" i="4"/>
  <c r="D407" i="4"/>
  <c r="O407" i="4" s="1"/>
  <c r="D405" i="4"/>
  <c r="O405" i="4" s="1"/>
  <c r="E405" i="4"/>
  <c r="E403" i="4"/>
  <c r="D403" i="4"/>
  <c r="O403" i="4" s="1"/>
  <c r="D401" i="4"/>
  <c r="O401" i="4" s="1"/>
  <c r="E401" i="4"/>
  <c r="E399" i="4"/>
  <c r="D399" i="4"/>
  <c r="O399" i="4" s="1"/>
  <c r="D397" i="4"/>
  <c r="O397" i="4" s="1"/>
  <c r="E397" i="4"/>
  <c r="E395" i="4"/>
  <c r="D395" i="4"/>
  <c r="O395" i="4" s="1"/>
  <c r="D393" i="4"/>
  <c r="O393" i="4" s="1"/>
  <c r="E393" i="4"/>
  <c r="E391" i="4"/>
  <c r="D391" i="4"/>
  <c r="O391" i="4" s="1"/>
  <c r="D389" i="4"/>
  <c r="O389" i="4" s="1"/>
  <c r="E389" i="4"/>
  <c r="E387" i="4"/>
  <c r="D387" i="4"/>
  <c r="O387" i="4" s="1"/>
  <c r="D385" i="4"/>
  <c r="O385" i="4" s="1"/>
  <c r="E385" i="4"/>
  <c r="E383" i="4"/>
  <c r="D383" i="4"/>
  <c r="O383" i="4" s="1"/>
  <c r="D381" i="4"/>
  <c r="O381" i="4" s="1"/>
  <c r="E381" i="4"/>
  <c r="E379" i="4"/>
  <c r="D379" i="4"/>
  <c r="O379" i="4" s="1"/>
  <c r="D377" i="4"/>
  <c r="O377" i="4" s="1"/>
  <c r="E377" i="4"/>
  <c r="E375" i="4"/>
  <c r="D375" i="4"/>
  <c r="D373" i="4"/>
  <c r="E373" i="4"/>
  <c r="E371" i="4"/>
  <c r="D371" i="4"/>
  <c r="D369" i="4"/>
  <c r="E369" i="4"/>
  <c r="E367" i="4"/>
  <c r="D367" i="4"/>
  <c r="D365" i="4"/>
  <c r="E365" i="4"/>
  <c r="E363" i="4"/>
  <c r="D363" i="4"/>
  <c r="D361" i="4"/>
  <c r="E361" i="4"/>
  <c r="E359" i="4"/>
  <c r="D359" i="4"/>
  <c r="D357" i="4"/>
  <c r="E357" i="4"/>
  <c r="E355" i="4"/>
  <c r="D355" i="4"/>
  <c r="D353" i="4"/>
  <c r="E353" i="4"/>
  <c r="D352" i="4"/>
  <c r="E352" i="4"/>
  <c r="D351" i="4"/>
  <c r="E351" i="4"/>
  <c r="E350" i="4"/>
  <c r="E349" i="4"/>
  <c r="E348" i="4"/>
  <c r="E347" i="4"/>
  <c r="E346" i="4"/>
  <c r="D345" i="4"/>
  <c r="E345" i="4"/>
  <c r="E344" i="4"/>
  <c r="D343" i="4"/>
  <c r="E343" i="4"/>
  <c r="E342" i="4"/>
  <c r="E341" i="4"/>
  <c r="E340" i="4"/>
  <c r="D339" i="4"/>
  <c r="E339" i="4"/>
  <c r="E338" i="4"/>
  <c r="E337" i="4"/>
  <c r="E336" i="4"/>
  <c r="E335" i="4"/>
  <c r="E334" i="4"/>
  <c r="D333" i="4"/>
  <c r="E333" i="4"/>
  <c r="E332" i="4"/>
  <c r="E331" i="4"/>
  <c r="E330" i="4"/>
  <c r="E329" i="4"/>
  <c r="E328" i="4"/>
  <c r="D327" i="4"/>
  <c r="E327" i="4"/>
  <c r="E326" i="4"/>
  <c r="E325" i="4"/>
  <c r="E324" i="4"/>
  <c r="E323" i="4"/>
  <c r="E322" i="4"/>
  <c r="D321" i="4"/>
  <c r="E321" i="4"/>
  <c r="E320" i="4"/>
  <c r="D319" i="4"/>
  <c r="E319" i="4"/>
  <c r="E318" i="4"/>
  <c r="E317" i="4"/>
  <c r="E316" i="4"/>
  <c r="D315" i="4"/>
  <c r="E315" i="4"/>
  <c r="E314" i="4"/>
  <c r="E313" i="4"/>
  <c r="E312" i="4"/>
  <c r="D311" i="4"/>
  <c r="E311" i="4"/>
  <c r="E309" i="4"/>
  <c r="E307" i="4"/>
  <c r="D305" i="4"/>
  <c r="E305" i="4"/>
  <c r="E303" i="4"/>
  <c r="E301" i="4"/>
  <c r="E299" i="4"/>
  <c r="E297" i="4"/>
  <c r="E295" i="4"/>
  <c r="E293" i="4"/>
  <c r="D291" i="4"/>
  <c r="E291" i="4"/>
  <c r="E289" i="4"/>
  <c r="E287" i="4"/>
  <c r="E285" i="4"/>
  <c r="D283" i="4"/>
  <c r="E283" i="4"/>
  <c r="E281" i="4"/>
  <c r="D279" i="4"/>
  <c r="E279" i="4"/>
  <c r="E277" i="4"/>
  <c r="E275" i="4"/>
  <c r="E273" i="4"/>
  <c r="E271" i="4"/>
  <c r="E269" i="4"/>
  <c r="D267" i="4"/>
  <c r="E267" i="4"/>
  <c r="E265" i="4"/>
  <c r="E263" i="4"/>
  <c r="E261" i="4"/>
  <c r="D259" i="4"/>
  <c r="E259" i="4"/>
  <c r="E257" i="4"/>
  <c r="E255" i="4"/>
  <c r="E253" i="4"/>
  <c r="E251" i="4"/>
  <c r="E249" i="4"/>
  <c r="E247" i="4"/>
  <c r="E245" i="4"/>
  <c r="E243" i="4"/>
  <c r="E241" i="4"/>
  <c r="E239" i="4"/>
  <c r="D237" i="4"/>
  <c r="O237" i="4" s="1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80" i="4"/>
  <c r="E179" i="4"/>
  <c r="E178" i="4"/>
  <c r="E177" i="4"/>
  <c r="E176" i="4"/>
  <c r="E175" i="4"/>
  <c r="D174" i="4"/>
  <c r="O174" i="4" s="1"/>
  <c r="E174" i="4"/>
  <c r="E173" i="4"/>
  <c r="E172" i="4"/>
  <c r="E171" i="4"/>
  <c r="E170" i="4"/>
  <c r="E169" i="4"/>
  <c r="E168" i="4"/>
  <c r="E167" i="4"/>
  <c r="D167" i="4"/>
  <c r="E166" i="4"/>
  <c r="D165" i="4"/>
  <c r="E164" i="4"/>
  <c r="D163" i="4"/>
  <c r="E162" i="4"/>
  <c r="E161" i="4"/>
  <c r="D161" i="4"/>
  <c r="E160" i="4"/>
  <c r="D159" i="4"/>
  <c r="E158" i="4"/>
  <c r="D157" i="4"/>
  <c r="E156" i="4"/>
  <c r="E155" i="4"/>
  <c r="D155" i="4"/>
  <c r="E154" i="4"/>
  <c r="E153" i="4"/>
  <c r="D153" i="4"/>
  <c r="E152" i="4"/>
  <c r="D151" i="4"/>
  <c r="E150" i="4"/>
  <c r="E149" i="4"/>
  <c r="D149" i="4"/>
  <c r="E148" i="4"/>
  <c r="D147" i="4"/>
  <c r="E146" i="4"/>
  <c r="E145" i="4"/>
  <c r="D145" i="4"/>
  <c r="E144" i="4"/>
  <c r="E143" i="4"/>
  <c r="D143" i="4"/>
  <c r="E142" i="4"/>
  <c r="D141" i="4"/>
  <c r="E140" i="4"/>
  <c r="D139" i="4"/>
  <c r="E138" i="4"/>
  <c r="E137" i="4"/>
  <c r="D137" i="4"/>
  <c r="E136" i="4"/>
  <c r="D135" i="4"/>
  <c r="E134" i="4"/>
  <c r="D133" i="4"/>
  <c r="E132" i="4"/>
  <c r="E131" i="4"/>
  <c r="D131" i="4"/>
  <c r="E130" i="4"/>
  <c r="E129" i="4"/>
  <c r="D129" i="4"/>
  <c r="E128" i="4"/>
  <c r="D127" i="4"/>
  <c r="E126" i="4"/>
  <c r="E125" i="4"/>
  <c r="D125" i="4"/>
  <c r="E124" i="4"/>
  <c r="D123" i="4"/>
  <c r="E122" i="4"/>
  <c r="E121" i="4"/>
  <c r="D121" i="4"/>
  <c r="E120" i="4"/>
  <c r="E119" i="4"/>
  <c r="D119" i="4"/>
  <c r="E118" i="4"/>
  <c r="D117" i="4"/>
  <c r="E116" i="4"/>
  <c r="D115" i="4"/>
  <c r="E114" i="4"/>
  <c r="E113" i="4"/>
  <c r="D113" i="4"/>
  <c r="E112" i="4"/>
  <c r="D111" i="4"/>
  <c r="E110" i="4"/>
  <c r="D109" i="4"/>
  <c r="E108" i="4"/>
  <c r="E107" i="4"/>
  <c r="D107" i="4"/>
  <c r="E106" i="4"/>
  <c r="E105" i="4"/>
  <c r="D105" i="4"/>
  <c r="E104" i="4"/>
  <c r="D103" i="4"/>
  <c r="E102" i="4"/>
  <c r="E101" i="4"/>
  <c r="D101" i="4"/>
  <c r="E100" i="4"/>
  <c r="D99" i="4"/>
  <c r="E98" i="4"/>
  <c r="E97" i="4"/>
  <c r="D97" i="4"/>
  <c r="E96" i="4"/>
  <c r="E95" i="4"/>
  <c r="D95" i="4"/>
  <c r="E94" i="4"/>
  <c r="D93" i="4"/>
  <c r="E92" i="4"/>
  <c r="D91" i="4"/>
  <c r="E90" i="4"/>
  <c r="E89" i="4"/>
  <c r="D89" i="4"/>
  <c r="E88" i="4"/>
  <c r="D87" i="4"/>
  <c r="E86" i="4"/>
  <c r="D85" i="4"/>
  <c r="E84" i="4"/>
  <c r="E83" i="4"/>
  <c r="D83" i="4"/>
  <c r="E82" i="4"/>
  <c r="E81" i="4"/>
  <c r="D81" i="4"/>
  <c r="E80" i="4"/>
  <c r="D79" i="4"/>
  <c r="E78" i="4"/>
  <c r="E77" i="4"/>
  <c r="D77" i="4"/>
  <c r="E76" i="4"/>
  <c r="D75" i="4"/>
  <c r="E74" i="4"/>
  <c r="E73" i="4"/>
  <c r="D73" i="4"/>
  <c r="E72" i="4"/>
  <c r="E71" i="4"/>
  <c r="D71" i="4"/>
  <c r="E70" i="4"/>
  <c r="D69" i="4"/>
  <c r="E68" i="4"/>
  <c r="D67" i="4"/>
  <c r="E66" i="4"/>
  <c r="E65" i="4"/>
  <c r="D65" i="4"/>
  <c r="E64" i="4"/>
  <c r="D63" i="4"/>
  <c r="E62" i="4"/>
  <c r="D61" i="4"/>
  <c r="E60" i="4"/>
  <c r="E59" i="4"/>
  <c r="D59" i="4"/>
  <c r="E58" i="4"/>
  <c r="E57" i="4"/>
  <c r="D57" i="4"/>
  <c r="E56" i="4"/>
  <c r="D55" i="4"/>
  <c r="E54" i="4"/>
  <c r="E53" i="4"/>
  <c r="D53" i="4"/>
  <c r="E52" i="4"/>
  <c r="D51" i="4"/>
  <c r="E50" i="4"/>
  <c r="E49" i="4"/>
  <c r="D49" i="4"/>
  <c r="E48" i="4"/>
  <c r="E47" i="4"/>
  <c r="D47" i="4"/>
  <c r="E46" i="4"/>
  <c r="D45" i="4"/>
  <c r="E44" i="4"/>
  <c r="D43" i="4"/>
  <c r="E42" i="4"/>
  <c r="E41" i="4"/>
  <c r="D41" i="4"/>
  <c r="E40" i="4"/>
  <c r="D39" i="4"/>
  <c r="E38" i="4"/>
  <c r="D37" i="4"/>
  <c r="E36" i="4"/>
  <c r="E35" i="4"/>
  <c r="D35" i="4"/>
  <c r="E34" i="4"/>
  <c r="E33" i="4"/>
  <c r="D33" i="4"/>
  <c r="E32" i="4"/>
  <c r="D31" i="4"/>
  <c r="E30" i="4"/>
  <c r="E29" i="4"/>
  <c r="D29" i="4"/>
  <c r="E28" i="4"/>
  <c r="D27" i="4"/>
  <c r="E26" i="4"/>
  <c r="E25" i="4"/>
  <c r="D25" i="4"/>
  <c r="E24" i="4"/>
  <c r="E23" i="4"/>
  <c r="D23" i="4"/>
  <c r="E22" i="4"/>
  <c r="D21" i="4"/>
  <c r="E20" i="4"/>
  <c r="D19" i="4"/>
  <c r="E18" i="4"/>
  <c r="E17" i="4"/>
  <c r="D17" i="4"/>
  <c r="E16" i="4"/>
  <c r="D15" i="4"/>
  <c r="E14" i="4"/>
  <c r="C12" i="1"/>
  <c r="C11" i="1"/>
  <c r="D180" i="4" l="1"/>
  <c r="O180" i="4" s="1"/>
  <c r="E557" i="4"/>
  <c r="E605" i="4"/>
  <c r="E629" i="4"/>
  <c r="E653" i="4"/>
  <c r="E677" i="4"/>
  <c r="E693" i="4"/>
  <c r="E717" i="4"/>
  <c r="E31" i="4"/>
  <c r="E55" i="4"/>
  <c r="E79" i="4"/>
  <c r="E103" i="4"/>
  <c r="E127" i="4"/>
  <c r="E151" i="4"/>
  <c r="D307" i="4"/>
  <c r="O307" i="4" s="1"/>
  <c r="D317" i="4"/>
  <c r="O317" i="4" s="1"/>
  <c r="D341" i="4"/>
  <c r="O341" i="4" s="1"/>
  <c r="E543" i="4"/>
  <c r="E567" i="4"/>
  <c r="E591" i="4"/>
  <c r="E615" i="4"/>
  <c r="E639" i="4"/>
  <c r="E663" i="4"/>
  <c r="E703" i="4"/>
  <c r="E727" i="4"/>
  <c r="E751" i="4"/>
  <c r="E775" i="4"/>
  <c r="E799" i="4"/>
  <c r="E823" i="4"/>
  <c r="D872" i="4"/>
  <c r="O872" i="4" s="1"/>
  <c r="D920" i="4"/>
  <c r="O920" i="4" s="1"/>
  <c r="D936" i="4"/>
  <c r="O936" i="4" s="1"/>
  <c r="E165" i="4"/>
  <c r="D331" i="4"/>
  <c r="O331" i="4" s="1"/>
  <c r="E581" i="4"/>
  <c r="E21" i="4"/>
  <c r="E45" i="4"/>
  <c r="E141" i="4"/>
  <c r="D170" i="4"/>
  <c r="O170" i="4" s="1"/>
  <c r="E533" i="4"/>
  <c r="E27" i="4"/>
  <c r="E51" i="4"/>
  <c r="E75" i="4"/>
  <c r="E99" i="4"/>
  <c r="E123" i="4"/>
  <c r="E147" i="4"/>
  <c r="D303" i="4"/>
  <c r="O303" i="4" s="1"/>
  <c r="D313" i="4"/>
  <c r="O313" i="4" s="1"/>
  <c r="D337" i="4"/>
  <c r="E539" i="4"/>
  <c r="E563" i="4"/>
  <c r="E587" i="4"/>
  <c r="E611" i="4"/>
  <c r="E635" i="4"/>
  <c r="E659" i="4"/>
  <c r="E699" i="4"/>
  <c r="E723" i="4"/>
  <c r="E747" i="4"/>
  <c r="E771" i="4"/>
  <c r="E795" i="4"/>
  <c r="E819" i="4"/>
  <c r="D884" i="4"/>
  <c r="O884" i="4" s="1"/>
  <c r="D900" i="4"/>
  <c r="D952" i="4"/>
  <c r="O952" i="4" s="1"/>
  <c r="D984" i="4"/>
  <c r="E37" i="4"/>
  <c r="E61" i="4"/>
  <c r="E85" i="4"/>
  <c r="E109" i="4"/>
  <c r="E133" i="4"/>
  <c r="E157" i="4"/>
  <c r="D323" i="4"/>
  <c r="O323" i="4" s="1"/>
  <c r="D347" i="4"/>
  <c r="E669" i="4"/>
  <c r="E709" i="4"/>
  <c r="E733" i="4"/>
  <c r="E757" i="4"/>
  <c r="E781" i="4"/>
  <c r="E805" i="4"/>
  <c r="E829" i="4"/>
  <c r="D852" i="4"/>
  <c r="O852" i="4" s="1"/>
  <c r="D868" i="4"/>
  <c r="D906" i="4"/>
  <c r="O906" i="4" s="1"/>
  <c r="D916" i="4"/>
  <c r="O916" i="4" s="1"/>
  <c r="D932" i="4"/>
  <c r="D942" i="4"/>
  <c r="E69" i="4"/>
  <c r="E93" i="4"/>
  <c r="E117" i="4"/>
  <c r="E19" i="4"/>
  <c r="E43" i="4"/>
  <c r="E67" i="4"/>
  <c r="E91" i="4"/>
  <c r="E115" i="4"/>
  <c r="E139" i="4"/>
  <c r="E163" i="4"/>
  <c r="D173" i="4"/>
  <c r="O173" i="4" s="1"/>
  <c r="D231" i="4"/>
  <c r="O231" i="4" s="1"/>
  <c r="D329" i="4"/>
  <c r="O329" i="4" s="1"/>
  <c r="E531" i="4"/>
  <c r="E555" i="4"/>
  <c r="E579" i="4"/>
  <c r="E603" i="4"/>
  <c r="E627" i="4"/>
  <c r="E651" i="4"/>
  <c r="E675" i="4"/>
  <c r="E691" i="4"/>
  <c r="E715" i="4"/>
  <c r="E739" i="4"/>
  <c r="E763" i="4"/>
  <c r="E787" i="4"/>
  <c r="E811" i="4"/>
  <c r="D848" i="4"/>
  <c r="D928" i="4"/>
  <c r="D964" i="4"/>
  <c r="O964" i="4" s="1"/>
  <c r="E797" i="4"/>
  <c r="E821" i="4"/>
  <c r="E15" i="4"/>
  <c r="E39" i="4"/>
  <c r="E63" i="4"/>
  <c r="E87" i="4"/>
  <c r="E111" i="4"/>
  <c r="E135" i="4"/>
  <c r="E159" i="4"/>
  <c r="D179" i="4"/>
  <c r="O179" i="4" s="1"/>
  <c r="D289" i="4"/>
  <c r="D325" i="4"/>
  <c r="D349" i="4"/>
  <c r="O349" i="4" s="1"/>
  <c r="E527" i="4"/>
  <c r="E551" i="4"/>
  <c r="E575" i="4"/>
  <c r="E599" i="4"/>
  <c r="E623" i="4"/>
  <c r="E647" i="4"/>
  <c r="E671" i="4"/>
  <c r="E711" i="4"/>
  <c r="E735" i="4"/>
  <c r="E759" i="4"/>
  <c r="E783" i="4"/>
  <c r="E807" i="4"/>
  <c r="D860" i="4"/>
  <c r="D892" i="4"/>
  <c r="O892" i="4" s="1"/>
  <c r="D908" i="4"/>
  <c r="O908" i="4" s="1"/>
  <c r="D976" i="4"/>
  <c r="O976" i="4" s="1"/>
  <c r="D335" i="4"/>
  <c r="E12" i="4"/>
  <c r="E13" i="4" s="1"/>
  <c r="O27" i="4"/>
  <c r="O147" i="4"/>
  <c r="O37" i="4"/>
  <c r="O61" i="4"/>
  <c r="O85" i="4"/>
  <c r="O109" i="4"/>
  <c r="O133" i="4"/>
  <c r="O157" i="4"/>
  <c r="O89" i="4"/>
  <c r="O51" i="4"/>
  <c r="O23" i="4"/>
  <c r="O47" i="4"/>
  <c r="O71" i="4"/>
  <c r="O95" i="4"/>
  <c r="O119" i="4"/>
  <c r="O143" i="4"/>
  <c r="O167" i="4"/>
  <c r="O33" i="4"/>
  <c r="O57" i="4"/>
  <c r="O81" i="4"/>
  <c r="O105" i="4"/>
  <c r="O129" i="4"/>
  <c r="O153" i="4"/>
  <c r="O17" i="4"/>
  <c r="O99" i="4"/>
  <c r="O19" i="4"/>
  <c r="O43" i="4"/>
  <c r="O67" i="4"/>
  <c r="O91" i="4"/>
  <c r="O115" i="4"/>
  <c r="O139" i="4"/>
  <c r="O163" i="4"/>
  <c r="O29" i="4"/>
  <c r="O53" i="4"/>
  <c r="O77" i="4"/>
  <c r="O101" i="4"/>
  <c r="O125" i="4"/>
  <c r="O149" i="4"/>
  <c r="O161" i="4"/>
  <c r="O123" i="4"/>
  <c r="O15" i="4"/>
  <c r="O39" i="4"/>
  <c r="O63" i="4"/>
  <c r="O87" i="4"/>
  <c r="O111" i="4"/>
  <c r="O135" i="4"/>
  <c r="O159" i="4"/>
  <c r="O41" i="4"/>
  <c r="O25" i="4"/>
  <c r="O49" i="4"/>
  <c r="O73" i="4"/>
  <c r="O97" i="4"/>
  <c r="O121" i="4"/>
  <c r="O145" i="4"/>
  <c r="O137" i="4"/>
  <c r="O35" i="4"/>
  <c r="O59" i="4"/>
  <c r="O83" i="4"/>
  <c r="O107" i="4"/>
  <c r="O131" i="4"/>
  <c r="O155" i="4"/>
  <c r="O45" i="4"/>
  <c r="O69" i="4"/>
  <c r="O93" i="4"/>
  <c r="O117" i="4"/>
  <c r="O141" i="4"/>
  <c r="O165" i="4"/>
  <c r="O65" i="4"/>
  <c r="O113" i="4"/>
  <c r="O75" i="4"/>
  <c r="O21" i="4"/>
  <c r="O31" i="4"/>
  <c r="O55" i="4"/>
  <c r="O79" i="4"/>
  <c r="O103" i="4"/>
  <c r="O127" i="4"/>
  <c r="O151" i="4"/>
  <c r="O259" i="4"/>
  <c r="O543" i="4"/>
  <c r="O567" i="4"/>
  <c r="O615" i="4"/>
  <c r="O639" i="4"/>
  <c r="O663" i="4"/>
  <c r="O703" i="4"/>
  <c r="O727" i="4"/>
  <c r="O751" i="4"/>
  <c r="O775" i="4"/>
  <c r="O799" i="4"/>
  <c r="O823" i="4"/>
  <c r="O988" i="4"/>
  <c r="E994" i="4"/>
  <c r="D994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D84" i="4"/>
  <c r="D86" i="4"/>
  <c r="D88" i="4"/>
  <c r="D90" i="4"/>
  <c r="D92" i="4"/>
  <c r="D94" i="4"/>
  <c r="D96" i="4"/>
  <c r="D98" i="4"/>
  <c r="D100" i="4"/>
  <c r="D102" i="4"/>
  <c r="D104" i="4"/>
  <c r="D106" i="4"/>
  <c r="D108" i="4"/>
  <c r="D110" i="4"/>
  <c r="D112" i="4"/>
  <c r="D114" i="4"/>
  <c r="D116" i="4"/>
  <c r="D118" i="4"/>
  <c r="D120" i="4"/>
  <c r="D122" i="4"/>
  <c r="D124" i="4"/>
  <c r="D126" i="4"/>
  <c r="D128" i="4"/>
  <c r="D130" i="4"/>
  <c r="D132" i="4"/>
  <c r="D134" i="4"/>
  <c r="D136" i="4"/>
  <c r="D138" i="4"/>
  <c r="D140" i="4"/>
  <c r="D142" i="4"/>
  <c r="D144" i="4"/>
  <c r="D146" i="4"/>
  <c r="D148" i="4"/>
  <c r="D150" i="4"/>
  <c r="D152" i="4"/>
  <c r="D154" i="4"/>
  <c r="D156" i="4"/>
  <c r="D158" i="4"/>
  <c r="D160" i="4"/>
  <c r="D162" i="4"/>
  <c r="D164" i="4"/>
  <c r="D166" i="4"/>
  <c r="D168" i="4"/>
  <c r="D175" i="4"/>
  <c r="D185" i="4"/>
  <c r="D193" i="4"/>
  <c r="D201" i="4"/>
  <c r="D209" i="4"/>
  <c r="D217" i="4"/>
  <c r="D225" i="4"/>
  <c r="D243" i="4"/>
  <c r="D247" i="4"/>
  <c r="D251" i="4"/>
  <c r="D255" i="4"/>
  <c r="D269" i="4"/>
  <c r="E274" i="4"/>
  <c r="D274" i="4"/>
  <c r="D293" i="4"/>
  <c r="E298" i="4"/>
  <c r="D298" i="4"/>
  <c r="O283" i="4"/>
  <c r="E288" i="4"/>
  <c r="D288" i="4"/>
  <c r="O591" i="4"/>
  <c r="E188" i="4"/>
  <c r="D188" i="4"/>
  <c r="E196" i="4"/>
  <c r="D196" i="4"/>
  <c r="E204" i="4"/>
  <c r="D204" i="4"/>
  <c r="E212" i="4"/>
  <c r="D212" i="4"/>
  <c r="E220" i="4"/>
  <c r="D220" i="4"/>
  <c r="E228" i="4"/>
  <c r="D228" i="4"/>
  <c r="E234" i="4"/>
  <c r="D234" i="4"/>
  <c r="E240" i="4"/>
  <c r="D240" i="4"/>
  <c r="E260" i="4"/>
  <c r="D260" i="4"/>
  <c r="O279" i="4"/>
  <c r="E284" i="4"/>
  <c r="D284" i="4"/>
  <c r="E308" i="4"/>
  <c r="D308" i="4"/>
  <c r="O327" i="4"/>
  <c r="O351" i="4"/>
  <c r="O355" i="4"/>
  <c r="D265" i="4"/>
  <c r="E270" i="4"/>
  <c r="D270" i="4"/>
  <c r="O289" i="4"/>
  <c r="E294" i="4"/>
  <c r="D294" i="4"/>
  <c r="O337" i="4"/>
  <c r="D178" i="4"/>
  <c r="D183" i="4"/>
  <c r="D191" i="4"/>
  <c r="D199" i="4"/>
  <c r="D207" i="4"/>
  <c r="D215" i="4"/>
  <c r="D223" i="4"/>
  <c r="E244" i="4"/>
  <c r="D244" i="4"/>
  <c r="E248" i="4"/>
  <c r="D248" i="4"/>
  <c r="E252" i="4"/>
  <c r="D252" i="4"/>
  <c r="E256" i="4"/>
  <c r="D256" i="4"/>
  <c r="D275" i="4"/>
  <c r="E280" i="4"/>
  <c r="D280" i="4"/>
  <c r="D299" i="4"/>
  <c r="E304" i="4"/>
  <c r="D304" i="4"/>
  <c r="O347" i="4"/>
  <c r="D171" i="4"/>
  <c r="E186" i="4"/>
  <c r="D186" i="4"/>
  <c r="E194" i="4"/>
  <c r="D194" i="4"/>
  <c r="E202" i="4"/>
  <c r="D202" i="4"/>
  <c r="E210" i="4"/>
  <c r="D210" i="4"/>
  <c r="E218" i="4"/>
  <c r="D218" i="4"/>
  <c r="E226" i="4"/>
  <c r="D226" i="4"/>
  <c r="D261" i="4"/>
  <c r="E266" i="4"/>
  <c r="D266" i="4"/>
  <c r="D285" i="4"/>
  <c r="E290" i="4"/>
  <c r="D290" i="4"/>
  <c r="D309" i="4"/>
  <c r="O333" i="4"/>
  <c r="D176" i="4"/>
  <c r="D229" i="4"/>
  <c r="E232" i="4"/>
  <c r="D232" i="4"/>
  <c r="D235" i="4"/>
  <c r="E238" i="4"/>
  <c r="D238" i="4"/>
  <c r="D241" i="4"/>
  <c r="D271" i="4"/>
  <c r="E276" i="4"/>
  <c r="D276" i="4"/>
  <c r="D295" i="4"/>
  <c r="E300" i="4"/>
  <c r="D300" i="4"/>
  <c r="O319" i="4"/>
  <c r="O343" i="4"/>
  <c r="E264" i="4"/>
  <c r="D264" i="4"/>
  <c r="D169" i="4"/>
  <c r="D181" i="4"/>
  <c r="D189" i="4"/>
  <c r="D197" i="4"/>
  <c r="D205" i="4"/>
  <c r="D213" i="4"/>
  <c r="D221" i="4"/>
  <c r="D245" i="4"/>
  <c r="D249" i="4"/>
  <c r="D253" i="4"/>
  <c r="D257" i="4"/>
  <c r="E262" i="4"/>
  <c r="D262" i="4"/>
  <c r="D281" i="4"/>
  <c r="E286" i="4"/>
  <c r="D286" i="4"/>
  <c r="O305" i="4"/>
  <c r="E310" i="4"/>
  <c r="D310" i="4"/>
  <c r="E184" i="4"/>
  <c r="D184" i="4"/>
  <c r="E192" i="4"/>
  <c r="D192" i="4"/>
  <c r="E200" i="4"/>
  <c r="D200" i="4"/>
  <c r="E208" i="4"/>
  <c r="D208" i="4"/>
  <c r="E216" i="4"/>
  <c r="D216" i="4"/>
  <c r="E224" i="4"/>
  <c r="D224" i="4"/>
  <c r="O267" i="4"/>
  <c r="E272" i="4"/>
  <c r="D272" i="4"/>
  <c r="O291" i="4"/>
  <c r="E296" i="4"/>
  <c r="D296" i="4"/>
  <c r="O315" i="4"/>
  <c r="O339" i="4"/>
  <c r="O353" i="4"/>
  <c r="O357" i="4"/>
  <c r="E258" i="4"/>
  <c r="D258" i="4"/>
  <c r="D277" i="4"/>
  <c r="E282" i="4"/>
  <c r="D282" i="4"/>
  <c r="D301" i="4"/>
  <c r="E306" i="4"/>
  <c r="D306" i="4"/>
  <c r="D172" i="4"/>
  <c r="D187" i="4"/>
  <c r="D195" i="4"/>
  <c r="D203" i="4"/>
  <c r="D211" i="4"/>
  <c r="D219" i="4"/>
  <c r="D227" i="4"/>
  <c r="E230" i="4"/>
  <c r="D230" i="4"/>
  <c r="D233" i="4"/>
  <c r="E236" i="4"/>
  <c r="D236" i="4"/>
  <c r="D239" i="4"/>
  <c r="E242" i="4"/>
  <c r="D242" i="4"/>
  <c r="E246" i="4"/>
  <c r="D246" i="4"/>
  <c r="E250" i="4"/>
  <c r="D250" i="4"/>
  <c r="E254" i="4"/>
  <c r="D254" i="4"/>
  <c r="D263" i="4"/>
  <c r="E268" i="4"/>
  <c r="D268" i="4"/>
  <c r="D287" i="4"/>
  <c r="E292" i="4"/>
  <c r="D292" i="4"/>
  <c r="O311" i="4"/>
  <c r="O335" i="4"/>
  <c r="D177" i="4"/>
  <c r="E182" i="4"/>
  <c r="D182" i="4"/>
  <c r="E190" i="4"/>
  <c r="D190" i="4"/>
  <c r="E198" i="4"/>
  <c r="D198" i="4"/>
  <c r="E206" i="4"/>
  <c r="D206" i="4"/>
  <c r="E214" i="4"/>
  <c r="D214" i="4"/>
  <c r="E222" i="4"/>
  <c r="D222" i="4"/>
  <c r="D273" i="4"/>
  <c r="E278" i="4"/>
  <c r="D278" i="4"/>
  <c r="D297" i="4"/>
  <c r="E302" i="4"/>
  <c r="D302" i="4"/>
  <c r="O321" i="4"/>
  <c r="O345" i="4"/>
  <c r="D519" i="4"/>
  <c r="E519" i="4"/>
  <c r="O359" i="4"/>
  <c r="O363" i="4"/>
  <c r="O367" i="4"/>
  <c r="O371" i="4"/>
  <c r="O375" i="4"/>
  <c r="O352" i="4"/>
  <c r="E356" i="4"/>
  <c r="D356" i="4"/>
  <c r="E360" i="4"/>
  <c r="D360" i="4"/>
  <c r="E364" i="4"/>
  <c r="D364" i="4"/>
  <c r="E368" i="4"/>
  <c r="D368" i="4"/>
  <c r="E372" i="4"/>
  <c r="D372" i="4"/>
  <c r="E376" i="4"/>
  <c r="D376" i="4"/>
  <c r="E380" i="4"/>
  <c r="D380" i="4"/>
  <c r="E384" i="4"/>
  <c r="D384" i="4"/>
  <c r="E388" i="4"/>
  <c r="D388" i="4"/>
  <c r="E392" i="4"/>
  <c r="D392" i="4"/>
  <c r="E396" i="4"/>
  <c r="D396" i="4"/>
  <c r="E400" i="4"/>
  <c r="D400" i="4"/>
  <c r="E404" i="4"/>
  <c r="D404" i="4"/>
  <c r="E408" i="4"/>
  <c r="D408" i="4"/>
  <c r="E412" i="4"/>
  <c r="D412" i="4"/>
  <c r="E416" i="4"/>
  <c r="D416" i="4"/>
  <c r="E420" i="4"/>
  <c r="D420" i="4"/>
  <c r="E424" i="4"/>
  <c r="D424" i="4"/>
  <c r="E428" i="4"/>
  <c r="D428" i="4"/>
  <c r="E432" i="4"/>
  <c r="D432" i="4"/>
  <c r="E436" i="4"/>
  <c r="D436" i="4"/>
  <c r="E440" i="4"/>
  <c r="D440" i="4"/>
  <c r="E444" i="4"/>
  <c r="D444" i="4"/>
  <c r="E448" i="4"/>
  <c r="D448" i="4"/>
  <c r="E452" i="4"/>
  <c r="D452" i="4"/>
  <c r="E456" i="4"/>
  <c r="D456" i="4"/>
  <c r="E460" i="4"/>
  <c r="D460" i="4"/>
  <c r="E464" i="4"/>
  <c r="D464" i="4"/>
  <c r="E468" i="4"/>
  <c r="D468" i="4"/>
  <c r="E472" i="4"/>
  <c r="D472" i="4"/>
  <c r="E476" i="4"/>
  <c r="D476" i="4"/>
  <c r="E480" i="4"/>
  <c r="D480" i="4"/>
  <c r="E484" i="4"/>
  <c r="D484" i="4"/>
  <c r="E488" i="4"/>
  <c r="D488" i="4"/>
  <c r="E492" i="4"/>
  <c r="D492" i="4"/>
  <c r="E496" i="4"/>
  <c r="D496" i="4"/>
  <c r="E500" i="4"/>
  <c r="D500" i="4"/>
  <c r="E504" i="4"/>
  <c r="D504" i="4"/>
  <c r="E508" i="4"/>
  <c r="D508" i="4"/>
  <c r="E512" i="4"/>
  <c r="D512" i="4"/>
  <c r="E516" i="4"/>
  <c r="D516" i="4"/>
  <c r="D312" i="4"/>
  <c r="D314" i="4"/>
  <c r="D316" i="4"/>
  <c r="D318" i="4"/>
  <c r="D320" i="4"/>
  <c r="D322" i="4"/>
  <c r="D324" i="4"/>
  <c r="D326" i="4"/>
  <c r="D328" i="4"/>
  <c r="D330" i="4"/>
  <c r="D332" i="4"/>
  <c r="D334" i="4"/>
  <c r="D336" i="4"/>
  <c r="D338" i="4"/>
  <c r="D340" i="4"/>
  <c r="D342" i="4"/>
  <c r="D344" i="4"/>
  <c r="D346" i="4"/>
  <c r="D348" i="4"/>
  <c r="D350" i="4"/>
  <c r="O361" i="4"/>
  <c r="O365" i="4"/>
  <c r="O369" i="4"/>
  <c r="O373" i="4"/>
  <c r="E354" i="4"/>
  <c r="D354" i="4"/>
  <c r="E358" i="4"/>
  <c r="D358" i="4"/>
  <c r="E362" i="4"/>
  <c r="D362" i="4"/>
  <c r="E366" i="4"/>
  <c r="D366" i="4"/>
  <c r="E370" i="4"/>
  <c r="D370" i="4"/>
  <c r="E374" i="4"/>
  <c r="D374" i="4"/>
  <c r="E378" i="4"/>
  <c r="D378" i="4"/>
  <c r="E382" i="4"/>
  <c r="D382" i="4"/>
  <c r="E386" i="4"/>
  <c r="D386" i="4"/>
  <c r="E390" i="4"/>
  <c r="D390" i="4"/>
  <c r="E394" i="4"/>
  <c r="D394" i="4"/>
  <c r="E398" i="4"/>
  <c r="D398" i="4"/>
  <c r="E402" i="4"/>
  <c r="D402" i="4"/>
  <c r="E406" i="4"/>
  <c r="D406" i="4"/>
  <c r="E410" i="4"/>
  <c r="D410" i="4"/>
  <c r="E414" i="4"/>
  <c r="D414" i="4"/>
  <c r="E418" i="4"/>
  <c r="D418" i="4"/>
  <c r="E422" i="4"/>
  <c r="D422" i="4"/>
  <c r="E426" i="4"/>
  <c r="D426" i="4"/>
  <c r="E430" i="4"/>
  <c r="D430" i="4"/>
  <c r="E434" i="4"/>
  <c r="D434" i="4"/>
  <c r="E438" i="4"/>
  <c r="D438" i="4"/>
  <c r="E442" i="4"/>
  <c r="D442" i="4"/>
  <c r="E446" i="4"/>
  <c r="D446" i="4"/>
  <c r="E450" i="4"/>
  <c r="D450" i="4"/>
  <c r="E454" i="4"/>
  <c r="D454" i="4"/>
  <c r="E458" i="4"/>
  <c r="D458" i="4"/>
  <c r="E462" i="4"/>
  <c r="D462" i="4"/>
  <c r="E466" i="4"/>
  <c r="D466" i="4"/>
  <c r="E470" i="4"/>
  <c r="D470" i="4"/>
  <c r="E474" i="4"/>
  <c r="D474" i="4"/>
  <c r="E478" i="4"/>
  <c r="D478" i="4"/>
  <c r="E482" i="4"/>
  <c r="D482" i="4"/>
  <c r="E486" i="4"/>
  <c r="D486" i="4"/>
  <c r="E490" i="4"/>
  <c r="D490" i="4"/>
  <c r="E494" i="4"/>
  <c r="D494" i="4"/>
  <c r="E498" i="4"/>
  <c r="D498" i="4"/>
  <c r="E502" i="4"/>
  <c r="D502" i="4"/>
  <c r="E506" i="4"/>
  <c r="D506" i="4"/>
  <c r="E510" i="4"/>
  <c r="D510" i="4"/>
  <c r="E514" i="4"/>
  <c r="D514" i="4"/>
  <c r="O529" i="4"/>
  <c r="O553" i="4"/>
  <c r="O577" i="4"/>
  <c r="O601" i="4"/>
  <c r="O625" i="4"/>
  <c r="O649" i="4"/>
  <c r="O673" i="4"/>
  <c r="O539" i="4"/>
  <c r="O563" i="4"/>
  <c r="O587" i="4"/>
  <c r="O611" i="4"/>
  <c r="O635" i="4"/>
  <c r="O659" i="4"/>
  <c r="E520" i="4"/>
  <c r="D520" i="4"/>
  <c r="O525" i="4"/>
  <c r="O549" i="4"/>
  <c r="O573" i="4"/>
  <c r="O597" i="4"/>
  <c r="O621" i="4"/>
  <c r="O645" i="4"/>
  <c r="O669" i="4"/>
  <c r="O535" i="4"/>
  <c r="O559" i="4"/>
  <c r="O583" i="4"/>
  <c r="O607" i="4"/>
  <c r="O631" i="4"/>
  <c r="O655" i="4"/>
  <c r="O679" i="4"/>
  <c r="O521" i="4"/>
  <c r="O545" i="4"/>
  <c r="O569" i="4"/>
  <c r="O593" i="4"/>
  <c r="O617" i="4"/>
  <c r="O641" i="4"/>
  <c r="O665" i="4"/>
  <c r="O531" i="4"/>
  <c r="O555" i="4"/>
  <c r="O579" i="4"/>
  <c r="O603" i="4"/>
  <c r="O627" i="4"/>
  <c r="O651" i="4"/>
  <c r="O675" i="4"/>
  <c r="O517" i="4"/>
  <c r="O541" i="4"/>
  <c r="O565" i="4"/>
  <c r="O589" i="4"/>
  <c r="O613" i="4"/>
  <c r="O637" i="4"/>
  <c r="O661" i="4"/>
  <c r="O527" i="4"/>
  <c r="O551" i="4"/>
  <c r="O575" i="4"/>
  <c r="O599" i="4"/>
  <c r="O623" i="4"/>
  <c r="O647" i="4"/>
  <c r="O671" i="4"/>
  <c r="O537" i="4"/>
  <c r="O561" i="4"/>
  <c r="O585" i="4"/>
  <c r="O609" i="4"/>
  <c r="O633" i="4"/>
  <c r="O657" i="4"/>
  <c r="E518" i="4"/>
  <c r="D518" i="4"/>
  <c r="O523" i="4"/>
  <c r="O547" i="4"/>
  <c r="O571" i="4"/>
  <c r="O595" i="4"/>
  <c r="O619" i="4"/>
  <c r="O643" i="4"/>
  <c r="O667" i="4"/>
  <c r="O533" i="4"/>
  <c r="O557" i="4"/>
  <c r="O581" i="4"/>
  <c r="O605" i="4"/>
  <c r="O629" i="4"/>
  <c r="O653" i="4"/>
  <c r="O677" i="4"/>
  <c r="E684" i="4"/>
  <c r="D684" i="4"/>
  <c r="O689" i="4"/>
  <c r="O713" i="4"/>
  <c r="O737" i="4"/>
  <c r="O761" i="4"/>
  <c r="O785" i="4"/>
  <c r="O809" i="4"/>
  <c r="O699" i="4"/>
  <c r="O723" i="4"/>
  <c r="O747" i="4"/>
  <c r="O771" i="4"/>
  <c r="O795" i="4"/>
  <c r="O819" i="4"/>
  <c r="E878" i="4"/>
  <c r="D878" i="4"/>
  <c r="E926" i="4"/>
  <c r="D926" i="4"/>
  <c r="E680" i="4"/>
  <c r="D680" i="4"/>
  <c r="O685" i="4"/>
  <c r="O709" i="4"/>
  <c r="O733" i="4"/>
  <c r="O757" i="4"/>
  <c r="O781" i="4"/>
  <c r="O805" i="4"/>
  <c r="O829" i="4"/>
  <c r="E685" i="4"/>
  <c r="E690" i="4"/>
  <c r="D690" i="4"/>
  <c r="O695" i="4"/>
  <c r="O719" i="4"/>
  <c r="O743" i="4"/>
  <c r="O767" i="4"/>
  <c r="O791" i="4"/>
  <c r="O815" i="4"/>
  <c r="O868" i="4"/>
  <c r="E974" i="4"/>
  <c r="D974" i="4"/>
  <c r="D522" i="4"/>
  <c r="D524" i="4"/>
  <c r="D526" i="4"/>
  <c r="D528" i="4"/>
  <c r="D530" i="4"/>
  <c r="D532" i="4"/>
  <c r="D534" i="4"/>
  <c r="D536" i="4"/>
  <c r="D538" i="4"/>
  <c r="D540" i="4"/>
  <c r="D542" i="4"/>
  <c r="D544" i="4"/>
  <c r="D546" i="4"/>
  <c r="D548" i="4"/>
  <c r="D550" i="4"/>
  <c r="D552" i="4"/>
  <c r="D554" i="4"/>
  <c r="D556" i="4"/>
  <c r="D558" i="4"/>
  <c r="D560" i="4"/>
  <c r="D562" i="4"/>
  <c r="D564" i="4"/>
  <c r="D566" i="4"/>
  <c r="D568" i="4"/>
  <c r="D570" i="4"/>
  <c r="D572" i="4"/>
  <c r="D574" i="4"/>
  <c r="D576" i="4"/>
  <c r="D578" i="4"/>
  <c r="D580" i="4"/>
  <c r="D582" i="4"/>
  <c r="D584" i="4"/>
  <c r="D586" i="4"/>
  <c r="D588" i="4"/>
  <c r="D590" i="4"/>
  <c r="D592" i="4"/>
  <c r="D594" i="4"/>
  <c r="D596" i="4"/>
  <c r="D598" i="4"/>
  <c r="D600" i="4"/>
  <c r="D602" i="4"/>
  <c r="D604" i="4"/>
  <c r="D606" i="4"/>
  <c r="D608" i="4"/>
  <c r="D610" i="4"/>
  <c r="D612" i="4"/>
  <c r="D614" i="4"/>
  <c r="D616" i="4"/>
  <c r="D618" i="4"/>
  <c r="D620" i="4"/>
  <c r="D622" i="4"/>
  <c r="D624" i="4"/>
  <c r="D626" i="4"/>
  <c r="D628" i="4"/>
  <c r="D630" i="4"/>
  <c r="D632" i="4"/>
  <c r="D634" i="4"/>
  <c r="D636" i="4"/>
  <c r="D638" i="4"/>
  <c r="D640" i="4"/>
  <c r="D642" i="4"/>
  <c r="D644" i="4"/>
  <c r="D646" i="4"/>
  <c r="D648" i="4"/>
  <c r="D650" i="4"/>
  <c r="D652" i="4"/>
  <c r="D654" i="4"/>
  <c r="D656" i="4"/>
  <c r="D658" i="4"/>
  <c r="D660" i="4"/>
  <c r="D662" i="4"/>
  <c r="D664" i="4"/>
  <c r="D666" i="4"/>
  <c r="D668" i="4"/>
  <c r="D670" i="4"/>
  <c r="D672" i="4"/>
  <c r="D674" i="4"/>
  <c r="D676" i="4"/>
  <c r="D678" i="4"/>
  <c r="O681" i="4"/>
  <c r="O705" i="4"/>
  <c r="O729" i="4"/>
  <c r="O753" i="4"/>
  <c r="O777" i="4"/>
  <c r="O801" i="4"/>
  <c r="O825" i="4"/>
  <c r="E681" i="4"/>
  <c r="E686" i="4"/>
  <c r="D686" i="4"/>
  <c r="O691" i="4"/>
  <c r="O715" i="4"/>
  <c r="O739" i="4"/>
  <c r="O763" i="4"/>
  <c r="O787" i="4"/>
  <c r="O811" i="4"/>
  <c r="O701" i="4"/>
  <c r="O725" i="4"/>
  <c r="O749" i="4"/>
  <c r="O773" i="4"/>
  <c r="O797" i="4"/>
  <c r="O821" i="4"/>
  <c r="E902" i="4"/>
  <c r="D902" i="4"/>
  <c r="E682" i="4"/>
  <c r="D682" i="4"/>
  <c r="O687" i="4"/>
  <c r="O711" i="4"/>
  <c r="O735" i="4"/>
  <c r="O759" i="4"/>
  <c r="O783" i="4"/>
  <c r="O807" i="4"/>
  <c r="E854" i="4"/>
  <c r="D854" i="4"/>
  <c r="E687" i="4"/>
  <c r="O697" i="4"/>
  <c r="O721" i="4"/>
  <c r="O745" i="4"/>
  <c r="O769" i="4"/>
  <c r="O793" i="4"/>
  <c r="O817" i="4"/>
  <c r="O683" i="4"/>
  <c r="O707" i="4"/>
  <c r="O731" i="4"/>
  <c r="O755" i="4"/>
  <c r="O779" i="4"/>
  <c r="O803" i="4"/>
  <c r="O827" i="4"/>
  <c r="E950" i="4"/>
  <c r="D950" i="4"/>
  <c r="E683" i="4"/>
  <c r="E688" i="4"/>
  <c r="D688" i="4"/>
  <c r="O693" i="4"/>
  <c r="O717" i="4"/>
  <c r="O741" i="4"/>
  <c r="O765" i="4"/>
  <c r="O789" i="4"/>
  <c r="O813" i="4"/>
  <c r="O940" i="4"/>
  <c r="E833" i="4"/>
  <c r="D833" i="4"/>
  <c r="E837" i="4"/>
  <c r="D837" i="4"/>
  <c r="E841" i="4"/>
  <c r="D841" i="4"/>
  <c r="E845" i="4"/>
  <c r="D845" i="4"/>
  <c r="O864" i="4"/>
  <c r="O888" i="4"/>
  <c r="O912" i="4"/>
  <c r="O960" i="4"/>
  <c r="O984" i="4"/>
  <c r="D850" i="4"/>
  <c r="D874" i="4"/>
  <c r="D898" i="4"/>
  <c r="D922" i="4"/>
  <c r="D946" i="4"/>
  <c r="D970" i="4"/>
  <c r="O860" i="4"/>
  <c r="O932" i="4"/>
  <c r="O956" i="4"/>
  <c r="O980" i="4"/>
  <c r="E990" i="4"/>
  <c r="D990" i="4"/>
  <c r="E996" i="4"/>
  <c r="D996" i="4"/>
  <c r="D692" i="4"/>
  <c r="D694" i="4"/>
  <c r="D696" i="4"/>
  <c r="D698" i="4"/>
  <c r="D700" i="4"/>
  <c r="D702" i="4"/>
  <c r="D704" i="4"/>
  <c r="D706" i="4"/>
  <c r="D708" i="4"/>
  <c r="D710" i="4"/>
  <c r="D712" i="4"/>
  <c r="D714" i="4"/>
  <c r="D716" i="4"/>
  <c r="D718" i="4"/>
  <c r="D720" i="4"/>
  <c r="D722" i="4"/>
  <c r="D724" i="4"/>
  <c r="D726" i="4"/>
  <c r="D728" i="4"/>
  <c r="D730" i="4"/>
  <c r="D732" i="4"/>
  <c r="D734" i="4"/>
  <c r="D736" i="4"/>
  <c r="D738" i="4"/>
  <c r="D740" i="4"/>
  <c r="D742" i="4"/>
  <c r="D744" i="4"/>
  <c r="D746" i="4"/>
  <c r="D748" i="4"/>
  <c r="D750" i="4"/>
  <c r="D752" i="4"/>
  <c r="D754" i="4"/>
  <c r="D756" i="4"/>
  <c r="D758" i="4"/>
  <c r="D760" i="4"/>
  <c r="D762" i="4"/>
  <c r="D764" i="4"/>
  <c r="D766" i="4"/>
  <c r="D768" i="4"/>
  <c r="D770" i="4"/>
  <c r="D772" i="4"/>
  <c r="D774" i="4"/>
  <c r="D776" i="4"/>
  <c r="D778" i="4"/>
  <c r="D780" i="4"/>
  <c r="D782" i="4"/>
  <c r="D784" i="4"/>
  <c r="D786" i="4"/>
  <c r="D788" i="4"/>
  <c r="D790" i="4"/>
  <c r="D792" i="4"/>
  <c r="D794" i="4"/>
  <c r="D796" i="4"/>
  <c r="D798" i="4"/>
  <c r="D800" i="4"/>
  <c r="D802" i="4"/>
  <c r="D804" i="4"/>
  <c r="D806" i="4"/>
  <c r="D808" i="4"/>
  <c r="D810" i="4"/>
  <c r="D812" i="4"/>
  <c r="D814" i="4"/>
  <c r="D816" i="4"/>
  <c r="D818" i="4"/>
  <c r="D820" i="4"/>
  <c r="D822" i="4"/>
  <c r="D824" i="4"/>
  <c r="D826" i="4"/>
  <c r="D828" i="4"/>
  <c r="D830" i="4"/>
  <c r="D834" i="4"/>
  <c r="D838" i="4"/>
  <c r="D842" i="4"/>
  <c r="D846" i="4"/>
  <c r="D870" i="4"/>
  <c r="D894" i="4"/>
  <c r="D918" i="4"/>
  <c r="O942" i="4"/>
  <c r="D966" i="4"/>
  <c r="D856" i="4"/>
  <c r="D880" i="4"/>
  <c r="D904" i="4"/>
  <c r="O928" i="4"/>
  <c r="E831" i="4"/>
  <c r="D831" i="4"/>
  <c r="E835" i="4"/>
  <c r="D835" i="4"/>
  <c r="E839" i="4"/>
  <c r="D839" i="4"/>
  <c r="E843" i="4"/>
  <c r="D843" i="4"/>
  <c r="O866" i="4"/>
  <c r="D890" i="4"/>
  <c r="O914" i="4"/>
  <c r="O938" i="4"/>
  <c r="O962" i="4"/>
  <c r="D986" i="4"/>
  <c r="O876" i="4"/>
  <c r="O900" i="4"/>
  <c r="O924" i="4"/>
  <c r="O948" i="4"/>
  <c r="O972" i="4"/>
  <c r="E992" i="4"/>
  <c r="D992" i="4"/>
  <c r="E998" i="4"/>
  <c r="D998" i="4"/>
  <c r="D862" i="4"/>
  <c r="D886" i="4"/>
  <c r="D910" i="4"/>
  <c r="D934" i="4"/>
  <c r="D958" i="4"/>
  <c r="D982" i="4"/>
  <c r="O848" i="4"/>
  <c r="O896" i="4"/>
  <c r="O944" i="4"/>
  <c r="D968" i="4"/>
  <c r="D832" i="4"/>
  <c r="D836" i="4"/>
  <c r="D840" i="4"/>
  <c r="D844" i="4"/>
  <c r="D858" i="4"/>
  <c r="D882" i="4"/>
  <c r="D930" i="4"/>
  <c r="D954" i="4"/>
  <c r="D978" i="4"/>
  <c r="D847" i="4"/>
  <c r="D849" i="4"/>
  <c r="D851" i="4"/>
  <c r="D853" i="4"/>
  <c r="D855" i="4"/>
  <c r="D857" i="4"/>
  <c r="D859" i="4"/>
  <c r="D861" i="4"/>
  <c r="D863" i="4"/>
  <c r="D865" i="4"/>
  <c r="D867" i="4"/>
  <c r="D869" i="4"/>
  <c r="D871" i="4"/>
  <c r="D873" i="4"/>
  <c r="D875" i="4"/>
  <c r="D877" i="4"/>
  <c r="D879" i="4"/>
  <c r="D881" i="4"/>
  <c r="D883" i="4"/>
  <c r="D885" i="4"/>
  <c r="D887" i="4"/>
  <c r="D889" i="4"/>
  <c r="D891" i="4"/>
  <c r="D893" i="4"/>
  <c r="D895" i="4"/>
  <c r="D897" i="4"/>
  <c r="D899" i="4"/>
  <c r="D901" i="4"/>
  <c r="D903" i="4"/>
  <c r="D905" i="4"/>
  <c r="D907" i="4"/>
  <c r="D909" i="4"/>
  <c r="D911" i="4"/>
  <c r="D913" i="4"/>
  <c r="D915" i="4"/>
  <c r="D917" i="4"/>
  <c r="D919" i="4"/>
  <c r="D921" i="4"/>
  <c r="D923" i="4"/>
  <c r="D925" i="4"/>
  <c r="D927" i="4"/>
  <c r="D929" i="4"/>
  <c r="D931" i="4"/>
  <c r="D933" i="4"/>
  <c r="D935" i="4"/>
  <c r="D937" i="4"/>
  <c r="D939" i="4"/>
  <c r="D941" i="4"/>
  <c r="D943" i="4"/>
  <c r="D945" i="4"/>
  <c r="D947" i="4"/>
  <c r="D949" i="4"/>
  <c r="D951" i="4"/>
  <c r="D953" i="4"/>
  <c r="D955" i="4"/>
  <c r="D957" i="4"/>
  <c r="D959" i="4"/>
  <c r="D961" i="4"/>
  <c r="D963" i="4"/>
  <c r="D965" i="4"/>
  <c r="D967" i="4"/>
  <c r="D969" i="4"/>
  <c r="D971" i="4"/>
  <c r="D973" i="4"/>
  <c r="D975" i="4"/>
  <c r="D977" i="4"/>
  <c r="D979" i="4"/>
  <c r="D981" i="4"/>
  <c r="D983" i="4"/>
  <c r="D985" i="4"/>
  <c r="D987" i="4"/>
  <c r="D989" i="4"/>
  <c r="D991" i="4"/>
  <c r="D993" i="4"/>
  <c r="D995" i="4"/>
  <c r="D997" i="4"/>
  <c r="D999" i="4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D12" i="1"/>
  <c r="D13" i="1" s="1"/>
  <c r="E11" i="1"/>
  <c r="D11" i="1"/>
  <c r="O11" i="1" s="1"/>
  <c r="O325" i="4" l="1"/>
  <c r="O923" i="4"/>
  <c r="O836" i="4"/>
  <c r="O734" i="4"/>
  <c r="O991" i="4"/>
  <c r="O967" i="4"/>
  <c r="O943" i="4"/>
  <c r="O919" i="4"/>
  <c r="O895" i="4"/>
  <c r="O871" i="4"/>
  <c r="O847" i="4"/>
  <c r="O968" i="4"/>
  <c r="O958" i="4"/>
  <c r="O966" i="4"/>
  <c r="O826" i="4"/>
  <c r="O802" i="4"/>
  <c r="O778" i="4"/>
  <c r="O754" i="4"/>
  <c r="O730" i="4"/>
  <c r="O706" i="4"/>
  <c r="O970" i="4"/>
  <c r="O833" i="4"/>
  <c r="O660" i="4"/>
  <c r="O636" i="4"/>
  <c r="O612" i="4"/>
  <c r="O588" i="4"/>
  <c r="O564" i="4"/>
  <c r="O540" i="4"/>
  <c r="O340" i="4"/>
  <c r="O316" i="4"/>
  <c r="O273" i="4"/>
  <c r="O254" i="4"/>
  <c r="O230" i="4"/>
  <c r="O184" i="4"/>
  <c r="O264" i="4"/>
  <c r="O241" i="4"/>
  <c r="O260" i="4"/>
  <c r="O204" i="4"/>
  <c r="O269" i="4"/>
  <c r="O168" i="4"/>
  <c r="O144" i="4"/>
  <c r="O120" i="4"/>
  <c r="O96" i="4"/>
  <c r="O72" i="4"/>
  <c r="O48" i="4"/>
  <c r="O24" i="4"/>
  <c r="O995" i="4"/>
  <c r="O899" i="4"/>
  <c r="O758" i="4"/>
  <c r="O989" i="4"/>
  <c r="O965" i="4"/>
  <c r="O941" i="4"/>
  <c r="O917" i="4"/>
  <c r="O893" i="4"/>
  <c r="O869" i="4"/>
  <c r="O978" i="4"/>
  <c r="O934" i="4"/>
  <c r="O831" i="4"/>
  <c r="O824" i="4"/>
  <c r="O800" i="4"/>
  <c r="O776" i="4"/>
  <c r="O752" i="4"/>
  <c r="O728" i="4"/>
  <c r="O704" i="4"/>
  <c r="O946" i="4"/>
  <c r="O658" i="4"/>
  <c r="O634" i="4"/>
  <c r="O610" i="4"/>
  <c r="O586" i="4"/>
  <c r="O562" i="4"/>
  <c r="O538" i="4"/>
  <c r="O878" i="4"/>
  <c r="O514" i="4"/>
  <c r="O490" i="4"/>
  <c r="O466" i="4"/>
  <c r="O442" i="4"/>
  <c r="O418" i="4"/>
  <c r="O394" i="4"/>
  <c r="O370" i="4"/>
  <c r="O338" i="4"/>
  <c r="O314" i="4"/>
  <c r="O496" i="4"/>
  <c r="O472" i="4"/>
  <c r="O448" i="4"/>
  <c r="O424" i="4"/>
  <c r="O400" i="4"/>
  <c r="O376" i="4"/>
  <c r="O222" i="4"/>
  <c r="O177" i="4"/>
  <c r="O257" i="4"/>
  <c r="O238" i="4"/>
  <c r="O285" i="4"/>
  <c r="O194" i="4"/>
  <c r="O299" i="4"/>
  <c r="O255" i="4"/>
  <c r="O166" i="4"/>
  <c r="O142" i="4"/>
  <c r="O118" i="4"/>
  <c r="O94" i="4"/>
  <c r="O70" i="4"/>
  <c r="O46" i="4"/>
  <c r="O22" i="4"/>
  <c r="O947" i="4"/>
  <c r="O851" i="4"/>
  <c r="O710" i="4"/>
  <c r="O987" i="4"/>
  <c r="O963" i="4"/>
  <c r="O939" i="4"/>
  <c r="O915" i="4"/>
  <c r="O891" i="4"/>
  <c r="O867" i="4"/>
  <c r="O954" i="4"/>
  <c r="O910" i="4"/>
  <c r="O822" i="4"/>
  <c r="O798" i="4"/>
  <c r="O774" i="4"/>
  <c r="O750" i="4"/>
  <c r="O726" i="4"/>
  <c r="O702" i="4"/>
  <c r="O922" i="4"/>
  <c r="O854" i="4"/>
  <c r="O656" i="4"/>
  <c r="O632" i="4"/>
  <c r="O608" i="4"/>
  <c r="O584" i="4"/>
  <c r="O560" i="4"/>
  <c r="O536" i="4"/>
  <c r="O336" i="4"/>
  <c r="O312" i="4"/>
  <c r="O519" i="4"/>
  <c r="O250" i="4"/>
  <c r="O227" i="4"/>
  <c r="O306" i="4"/>
  <c r="O224" i="4"/>
  <c r="O253" i="4"/>
  <c r="O266" i="4"/>
  <c r="O280" i="4"/>
  <c r="O240" i="4"/>
  <c r="O196" i="4"/>
  <c r="O251" i="4"/>
  <c r="O164" i="4"/>
  <c r="O140" i="4"/>
  <c r="O116" i="4"/>
  <c r="O92" i="4"/>
  <c r="O68" i="4"/>
  <c r="O44" i="4"/>
  <c r="O20" i="4"/>
  <c r="O985" i="4"/>
  <c r="O961" i="4"/>
  <c r="O937" i="4"/>
  <c r="O913" i="4"/>
  <c r="O889" i="4"/>
  <c r="O865" i="4"/>
  <c r="O930" i="4"/>
  <c r="O886" i="4"/>
  <c r="O918" i="4"/>
  <c r="O820" i="4"/>
  <c r="O796" i="4"/>
  <c r="O772" i="4"/>
  <c r="O748" i="4"/>
  <c r="O724" i="4"/>
  <c r="O700" i="4"/>
  <c r="O898" i="4"/>
  <c r="O678" i="4"/>
  <c r="O654" i="4"/>
  <c r="O630" i="4"/>
  <c r="O606" i="4"/>
  <c r="O582" i="4"/>
  <c r="O558" i="4"/>
  <c r="O534" i="4"/>
  <c r="O684" i="4"/>
  <c r="O510" i="4"/>
  <c r="O486" i="4"/>
  <c r="O462" i="4"/>
  <c r="O438" i="4"/>
  <c r="O414" i="4"/>
  <c r="O390" i="4"/>
  <c r="O366" i="4"/>
  <c r="O334" i="4"/>
  <c r="O516" i="4"/>
  <c r="O492" i="4"/>
  <c r="O468" i="4"/>
  <c r="O444" i="4"/>
  <c r="O420" i="4"/>
  <c r="O396" i="4"/>
  <c r="O372" i="4"/>
  <c r="O214" i="4"/>
  <c r="O219" i="4"/>
  <c r="O249" i="4"/>
  <c r="O235" i="4"/>
  <c r="O186" i="4"/>
  <c r="O223" i="4"/>
  <c r="O294" i="4"/>
  <c r="O247" i="4"/>
  <c r="O162" i="4"/>
  <c r="O138" i="4"/>
  <c r="O114" i="4"/>
  <c r="O90" i="4"/>
  <c r="O66" i="4"/>
  <c r="O42" i="4"/>
  <c r="O18" i="4"/>
  <c r="O983" i="4"/>
  <c r="O959" i="4"/>
  <c r="O935" i="4"/>
  <c r="O911" i="4"/>
  <c r="O887" i="4"/>
  <c r="O863" i="4"/>
  <c r="O862" i="4"/>
  <c r="O890" i="4"/>
  <c r="O894" i="4"/>
  <c r="O818" i="4"/>
  <c r="O794" i="4"/>
  <c r="O770" i="4"/>
  <c r="O746" i="4"/>
  <c r="O722" i="4"/>
  <c r="O698" i="4"/>
  <c r="O874" i="4"/>
  <c r="O688" i="4"/>
  <c r="O682" i="4"/>
  <c r="O676" i="4"/>
  <c r="O652" i="4"/>
  <c r="O628" i="4"/>
  <c r="O604" i="4"/>
  <c r="O580" i="4"/>
  <c r="O556" i="4"/>
  <c r="O532" i="4"/>
  <c r="O690" i="4"/>
  <c r="O332" i="4"/>
  <c r="O246" i="4"/>
  <c r="O211" i="4"/>
  <c r="O301" i="4"/>
  <c r="O216" i="4"/>
  <c r="O310" i="4"/>
  <c r="O245" i="4"/>
  <c r="O232" i="4"/>
  <c r="O261" i="4"/>
  <c r="O275" i="4"/>
  <c r="O215" i="4"/>
  <c r="O308" i="4"/>
  <c r="O234" i="4"/>
  <c r="O188" i="4"/>
  <c r="O243" i="4"/>
  <c r="O160" i="4"/>
  <c r="O136" i="4"/>
  <c r="O112" i="4"/>
  <c r="O88" i="4"/>
  <c r="O64" i="4"/>
  <c r="O40" i="4"/>
  <c r="O16" i="4"/>
  <c r="O880" i="4"/>
  <c r="O981" i="4"/>
  <c r="O957" i="4"/>
  <c r="O933" i="4"/>
  <c r="O909" i="4"/>
  <c r="O885" i="4"/>
  <c r="O861" i="4"/>
  <c r="O998" i="4"/>
  <c r="O870" i="4"/>
  <c r="O816" i="4"/>
  <c r="O792" i="4"/>
  <c r="O768" i="4"/>
  <c r="O744" i="4"/>
  <c r="O720" i="4"/>
  <c r="O696" i="4"/>
  <c r="O850" i="4"/>
  <c r="O674" i="4"/>
  <c r="O650" i="4"/>
  <c r="O626" i="4"/>
  <c r="O602" i="4"/>
  <c r="O578" i="4"/>
  <c r="O554" i="4"/>
  <c r="O530" i="4"/>
  <c r="O506" i="4"/>
  <c r="O482" i="4"/>
  <c r="O458" i="4"/>
  <c r="O434" i="4"/>
  <c r="O410" i="4"/>
  <c r="O386" i="4"/>
  <c r="O362" i="4"/>
  <c r="O330" i="4"/>
  <c r="O512" i="4"/>
  <c r="O488" i="4"/>
  <c r="O464" i="4"/>
  <c r="O440" i="4"/>
  <c r="O416" i="4"/>
  <c r="O392" i="4"/>
  <c r="O368" i="4"/>
  <c r="O206" i="4"/>
  <c r="O203" i="4"/>
  <c r="O282" i="4"/>
  <c r="O221" i="4"/>
  <c r="O226" i="4"/>
  <c r="O256" i="4"/>
  <c r="O207" i="4"/>
  <c r="O225" i="4"/>
  <c r="O158" i="4"/>
  <c r="O134" i="4"/>
  <c r="O110" i="4"/>
  <c r="O86" i="4"/>
  <c r="O62" i="4"/>
  <c r="O38" i="4"/>
  <c r="O14" i="4"/>
  <c r="O979" i="4"/>
  <c r="O955" i="4"/>
  <c r="O931" i="4"/>
  <c r="O907" i="4"/>
  <c r="O883" i="4"/>
  <c r="O859" i="4"/>
  <c r="O882" i="4"/>
  <c r="O846" i="4"/>
  <c r="O814" i="4"/>
  <c r="O790" i="4"/>
  <c r="O766" i="4"/>
  <c r="O742" i="4"/>
  <c r="O718" i="4"/>
  <c r="O694" i="4"/>
  <c r="O845" i="4"/>
  <c r="O672" i="4"/>
  <c r="O648" i="4"/>
  <c r="O624" i="4"/>
  <c r="O600" i="4"/>
  <c r="O576" i="4"/>
  <c r="O552" i="4"/>
  <c r="O528" i="4"/>
  <c r="O328" i="4"/>
  <c r="O292" i="4"/>
  <c r="O242" i="4"/>
  <c r="O195" i="4"/>
  <c r="O296" i="4"/>
  <c r="O208" i="4"/>
  <c r="O213" i="4"/>
  <c r="O300" i="4"/>
  <c r="O229" i="4"/>
  <c r="O171" i="4"/>
  <c r="O199" i="4"/>
  <c r="O228" i="4"/>
  <c r="O217" i="4"/>
  <c r="O156" i="4"/>
  <c r="O132" i="4"/>
  <c r="O108" i="4"/>
  <c r="O84" i="4"/>
  <c r="O60" i="4"/>
  <c r="O36" i="4"/>
  <c r="O830" i="4"/>
  <c r="O977" i="4"/>
  <c r="O953" i="4"/>
  <c r="O929" i="4"/>
  <c r="O905" i="4"/>
  <c r="O881" i="4"/>
  <c r="O857" i="4"/>
  <c r="O858" i="4"/>
  <c r="O992" i="4"/>
  <c r="O843" i="4"/>
  <c r="O842" i="4"/>
  <c r="O812" i="4"/>
  <c r="O788" i="4"/>
  <c r="O764" i="4"/>
  <c r="O740" i="4"/>
  <c r="O716" i="4"/>
  <c r="O692" i="4"/>
  <c r="O950" i="4"/>
  <c r="O670" i="4"/>
  <c r="O646" i="4"/>
  <c r="O622" i="4"/>
  <c r="O598" i="4"/>
  <c r="O574" i="4"/>
  <c r="O550" i="4"/>
  <c r="O526" i="4"/>
  <c r="O502" i="4"/>
  <c r="O478" i="4"/>
  <c r="O454" i="4"/>
  <c r="O430" i="4"/>
  <c r="O406" i="4"/>
  <c r="O382" i="4"/>
  <c r="O358" i="4"/>
  <c r="O350" i="4"/>
  <c r="O326" i="4"/>
  <c r="O508" i="4"/>
  <c r="O484" i="4"/>
  <c r="O460" i="4"/>
  <c r="O436" i="4"/>
  <c r="O412" i="4"/>
  <c r="O388" i="4"/>
  <c r="O364" i="4"/>
  <c r="O302" i="4"/>
  <c r="O198" i="4"/>
  <c r="O187" i="4"/>
  <c r="O277" i="4"/>
  <c r="O205" i="4"/>
  <c r="O176" i="4"/>
  <c r="O218" i="4"/>
  <c r="O252" i="4"/>
  <c r="O191" i="4"/>
  <c r="O270" i="4"/>
  <c r="O298" i="4"/>
  <c r="O209" i="4"/>
  <c r="O154" i="4"/>
  <c r="O130" i="4"/>
  <c r="O106" i="4"/>
  <c r="O82" i="4"/>
  <c r="O58" i="4"/>
  <c r="O34" i="4"/>
  <c r="O994" i="4"/>
  <c r="O806" i="4"/>
  <c r="O999" i="4"/>
  <c r="O975" i="4"/>
  <c r="O951" i="4"/>
  <c r="O927" i="4"/>
  <c r="O903" i="4"/>
  <c r="O879" i="4"/>
  <c r="O855" i="4"/>
  <c r="O844" i="4"/>
  <c r="O838" i="4"/>
  <c r="O810" i="4"/>
  <c r="O786" i="4"/>
  <c r="O762" i="4"/>
  <c r="O738" i="4"/>
  <c r="O714" i="4"/>
  <c r="O996" i="4"/>
  <c r="O841" i="4"/>
  <c r="O902" i="4"/>
  <c r="O668" i="4"/>
  <c r="O644" i="4"/>
  <c r="O620" i="4"/>
  <c r="O596" i="4"/>
  <c r="O572" i="4"/>
  <c r="O548" i="4"/>
  <c r="O524" i="4"/>
  <c r="O348" i="4"/>
  <c r="O324" i="4"/>
  <c r="O287" i="4"/>
  <c r="O239" i="4"/>
  <c r="O258" i="4"/>
  <c r="O200" i="4"/>
  <c r="O286" i="4"/>
  <c r="O197" i="4"/>
  <c r="O295" i="4"/>
  <c r="O183" i="4"/>
  <c r="O284" i="4"/>
  <c r="O220" i="4"/>
  <c r="O201" i="4"/>
  <c r="O152" i="4"/>
  <c r="O128" i="4"/>
  <c r="O104" i="4"/>
  <c r="O80" i="4"/>
  <c r="O56" i="4"/>
  <c r="O32" i="4"/>
  <c r="O997" i="4"/>
  <c r="O973" i="4"/>
  <c r="O949" i="4"/>
  <c r="O925" i="4"/>
  <c r="O901" i="4"/>
  <c r="O877" i="4"/>
  <c r="O853" i="4"/>
  <c r="O840" i="4"/>
  <c r="O986" i="4"/>
  <c r="O839" i="4"/>
  <c r="O904" i="4"/>
  <c r="O834" i="4"/>
  <c r="O808" i="4"/>
  <c r="O784" i="4"/>
  <c r="O760" i="4"/>
  <c r="O736" i="4"/>
  <c r="O712" i="4"/>
  <c r="O666" i="4"/>
  <c r="O642" i="4"/>
  <c r="O618" i="4"/>
  <c r="O594" i="4"/>
  <c r="O570" i="4"/>
  <c r="O546" i="4"/>
  <c r="O522" i="4"/>
  <c r="O680" i="4"/>
  <c r="O518" i="4"/>
  <c r="O520" i="4"/>
  <c r="O498" i="4"/>
  <c r="O474" i="4"/>
  <c r="O450" i="4"/>
  <c r="O426" i="4"/>
  <c r="O402" i="4"/>
  <c r="O378" i="4"/>
  <c r="O354" i="4"/>
  <c r="O346" i="4"/>
  <c r="O322" i="4"/>
  <c r="O504" i="4"/>
  <c r="O480" i="4"/>
  <c r="O456" i="4"/>
  <c r="O432" i="4"/>
  <c r="O408" i="4"/>
  <c r="O384" i="4"/>
  <c r="O360" i="4"/>
  <c r="O297" i="4"/>
  <c r="O190" i="4"/>
  <c r="O268" i="4"/>
  <c r="O236" i="4"/>
  <c r="O172" i="4"/>
  <c r="O189" i="4"/>
  <c r="O276" i="4"/>
  <c r="O210" i="4"/>
  <c r="O248" i="4"/>
  <c r="O265" i="4"/>
  <c r="O293" i="4"/>
  <c r="O193" i="4"/>
  <c r="O150" i="4"/>
  <c r="O126" i="4"/>
  <c r="O102" i="4"/>
  <c r="O78" i="4"/>
  <c r="O54" i="4"/>
  <c r="O30" i="4"/>
  <c r="O990" i="4"/>
  <c r="O837" i="4"/>
  <c r="O686" i="4"/>
  <c r="O664" i="4"/>
  <c r="O640" i="4"/>
  <c r="O616" i="4"/>
  <c r="O592" i="4"/>
  <c r="O568" i="4"/>
  <c r="O544" i="4"/>
  <c r="O974" i="4"/>
  <c r="O344" i="4"/>
  <c r="O320" i="4"/>
  <c r="O278" i="4"/>
  <c r="O272" i="4"/>
  <c r="O192" i="4"/>
  <c r="O281" i="4"/>
  <c r="O181" i="4"/>
  <c r="O309" i="4"/>
  <c r="O178" i="4"/>
  <c r="O212" i="4"/>
  <c r="O274" i="4"/>
  <c r="O185" i="4"/>
  <c r="O148" i="4"/>
  <c r="O124" i="4"/>
  <c r="O100" i="4"/>
  <c r="O76" i="4"/>
  <c r="O52" i="4"/>
  <c r="O28" i="4"/>
  <c r="O971" i="4"/>
  <c r="O875" i="4"/>
  <c r="O782" i="4"/>
  <c r="O993" i="4"/>
  <c r="O969" i="4"/>
  <c r="O945" i="4"/>
  <c r="O921" i="4"/>
  <c r="O897" i="4"/>
  <c r="O873" i="4"/>
  <c r="O849" i="4"/>
  <c r="O832" i="4"/>
  <c r="O982" i="4"/>
  <c r="O835" i="4"/>
  <c r="O856" i="4"/>
  <c r="O828" i="4"/>
  <c r="O804" i="4"/>
  <c r="O780" i="4"/>
  <c r="O756" i="4"/>
  <c r="O732" i="4"/>
  <c r="O708" i="4"/>
  <c r="O662" i="4"/>
  <c r="O638" i="4"/>
  <c r="O614" i="4"/>
  <c r="O590" i="4"/>
  <c r="O566" i="4"/>
  <c r="O542" i="4"/>
  <c r="O926" i="4"/>
  <c r="O494" i="4"/>
  <c r="O470" i="4"/>
  <c r="O446" i="4"/>
  <c r="O422" i="4"/>
  <c r="O398" i="4"/>
  <c r="O374" i="4"/>
  <c r="O342" i="4"/>
  <c r="O318" i="4"/>
  <c r="O500" i="4"/>
  <c r="O476" i="4"/>
  <c r="O452" i="4"/>
  <c r="O428" i="4"/>
  <c r="O404" i="4"/>
  <c r="O380" i="4"/>
  <c r="O356" i="4"/>
  <c r="O182" i="4"/>
  <c r="O263" i="4"/>
  <c r="O233" i="4"/>
  <c r="O262" i="4"/>
  <c r="O169" i="4"/>
  <c r="O271" i="4"/>
  <c r="O290" i="4"/>
  <c r="O202" i="4"/>
  <c r="O304" i="4"/>
  <c r="O244" i="4"/>
  <c r="O288" i="4"/>
  <c r="O175" i="4"/>
  <c r="O146" i="4"/>
  <c r="O122" i="4"/>
  <c r="O98" i="4"/>
  <c r="O74" i="4"/>
  <c r="O50" i="4"/>
  <c r="O26" i="4"/>
  <c r="D14" i="1"/>
  <c r="O12" i="1"/>
  <c r="O13" i="1" s="1"/>
  <c r="O14" i="1" l="1"/>
  <c r="D15" i="1"/>
  <c r="O15" i="1" l="1"/>
  <c r="D16" i="1"/>
  <c r="O16" i="1" l="1"/>
  <c r="D17" i="1"/>
  <c r="O17" i="1" l="1"/>
  <c r="D18" i="1"/>
  <c r="D19" i="1" l="1"/>
  <c r="O18" i="1"/>
  <c r="O19" i="1" l="1"/>
  <c r="D20" i="1"/>
  <c r="O20" i="1" l="1"/>
  <c r="D21" i="1"/>
  <c r="D22" i="1" l="1"/>
  <c r="O21" i="1"/>
  <c r="O22" i="1" l="1"/>
  <c r="D23" i="1"/>
  <c r="O23" i="1" l="1"/>
  <c r="D24" i="1"/>
  <c r="O24" i="1" l="1"/>
  <c r="D25" i="1"/>
  <c r="D26" i="1" l="1"/>
  <c r="O25" i="1"/>
  <c r="O26" i="1" l="1"/>
  <c r="D27" i="1"/>
  <c r="O27" i="1" l="1"/>
  <c r="D28" i="1"/>
  <c r="O28" i="1" l="1"/>
  <c r="D29" i="1"/>
  <c r="O29" i="1" l="1"/>
  <c r="D30" i="1"/>
  <c r="D31" i="1" l="1"/>
  <c r="O30" i="1"/>
  <c r="O31" i="1" l="1"/>
  <c r="D32" i="1"/>
  <c r="O32" i="1" l="1"/>
  <c r="D33" i="1"/>
  <c r="D34" i="1" l="1"/>
  <c r="O33" i="1"/>
  <c r="O34" i="1" l="1"/>
  <c r="D35" i="1"/>
  <c r="O35" i="1" l="1"/>
  <c r="D36" i="1"/>
  <c r="O36" i="1" l="1"/>
  <c r="D37" i="1"/>
  <c r="D38" i="1" l="1"/>
  <c r="O37" i="1"/>
  <c r="O38" i="1" l="1"/>
  <c r="D39" i="1"/>
  <c r="O39" i="1" l="1"/>
  <c r="D40" i="1"/>
  <c r="O40" i="1" l="1"/>
  <c r="D41" i="1"/>
  <c r="O41" i="1" l="1"/>
  <c r="D42" i="1"/>
  <c r="D43" i="1" l="1"/>
  <c r="O42" i="1"/>
  <c r="O43" i="1" l="1"/>
  <c r="D44" i="1"/>
  <c r="O44" i="1" l="1"/>
  <c r="D45" i="1"/>
  <c r="D46" i="1" l="1"/>
  <c r="O45" i="1"/>
  <c r="O46" i="1" l="1"/>
  <c r="D47" i="1"/>
  <c r="O47" i="1" l="1"/>
  <c r="D48" i="1"/>
  <c r="O48" i="1" l="1"/>
  <c r="D49" i="1"/>
  <c r="D50" i="1" l="1"/>
  <c r="O49" i="1"/>
  <c r="O50" i="1" l="1"/>
  <c r="D51" i="1"/>
  <c r="O51" i="1" l="1"/>
  <c r="D52" i="1"/>
  <c r="O52" i="1" l="1"/>
  <c r="D53" i="1"/>
  <c r="O53" i="1" l="1"/>
  <c r="D54" i="1"/>
  <c r="D55" i="1" l="1"/>
  <c r="O54" i="1"/>
  <c r="O55" i="1" l="1"/>
  <c r="D56" i="1"/>
  <c r="D57" i="1" l="1"/>
  <c r="O56" i="1"/>
  <c r="D58" i="1" l="1"/>
  <c r="O57" i="1"/>
  <c r="O58" i="1" l="1"/>
  <c r="D59" i="1"/>
  <c r="O59" i="1" l="1"/>
  <c r="D60" i="1"/>
  <c r="O60" i="1" l="1"/>
  <c r="D61" i="1"/>
  <c r="O61" i="1" l="1"/>
  <c r="D62" i="1"/>
  <c r="O62" i="1" l="1"/>
  <c r="D63" i="1"/>
  <c r="O63" i="1" l="1"/>
  <c r="D64" i="1"/>
  <c r="O64" i="1" l="1"/>
  <c r="D65" i="1"/>
  <c r="O65" i="1" l="1"/>
  <c r="D66" i="1"/>
  <c r="O66" i="1" l="1"/>
  <c r="D67" i="1"/>
  <c r="D68" i="1" l="1"/>
  <c r="O67" i="1"/>
  <c r="D69" i="1" l="1"/>
  <c r="O68" i="1"/>
  <c r="D70" i="1" l="1"/>
  <c r="O69" i="1"/>
  <c r="O70" i="1" l="1"/>
  <c r="D71" i="1"/>
  <c r="O71" i="1" l="1"/>
  <c r="D72" i="1"/>
  <c r="O72" i="1" l="1"/>
  <c r="D73" i="1"/>
  <c r="O73" i="1" l="1"/>
  <c r="D74" i="1"/>
  <c r="O74" i="1" l="1"/>
  <c r="D75" i="1"/>
  <c r="O75" i="1" l="1"/>
  <c r="D76" i="1"/>
  <c r="O76" i="1" l="1"/>
  <c r="D77" i="1"/>
  <c r="O77" i="1" l="1"/>
  <c r="D78" i="1"/>
  <c r="O78" i="1" l="1"/>
  <c r="D79" i="1"/>
  <c r="O79" i="1" l="1"/>
  <c r="D80" i="1"/>
  <c r="D81" i="1" l="1"/>
  <c r="O80" i="1"/>
  <c r="D82" i="1" l="1"/>
  <c r="O81" i="1"/>
  <c r="O82" i="1" l="1"/>
  <c r="D83" i="1"/>
  <c r="O83" i="1" l="1"/>
  <c r="D84" i="1"/>
  <c r="O84" i="1" l="1"/>
  <c r="D85" i="1"/>
  <c r="O85" i="1" l="1"/>
  <c r="D86" i="1"/>
  <c r="D87" i="1" l="1"/>
  <c r="O86" i="1"/>
  <c r="O87" i="1" l="1"/>
  <c r="D88" i="1"/>
  <c r="O88" i="1" l="1"/>
  <c r="D89" i="1"/>
  <c r="O89" i="1" l="1"/>
  <c r="D90" i="1"/>
  <c r="O90" i="1" l="1"/>
  <c r="D91" i="1"/>
  <c r="D92" i="1" l="1"/>
  <c r="O91" i="1"/>
  <c r="D93" i="1" l="1"/>
  <c r="O92" i="1"/>
  <c r="D94" i="1" l="1"/>
  <c r="O93" i="1"/>
  <c r="D95" i="1" l="1"/>
  <c r="O94" i="1"/>
  <c r="D96" i="1" l="1"/>
  <c r="O95" i="1"/>
  <c r="O96" i="1" l="1"/>
  <c r="D97" i="1"/>
  <c r="O97" i="1" l="1"/>
  <c r="D98" i="1"/>
  <c r="D99" i="1" l="1"/>
  <c r="O98" i="1"/>
  <c r="O99" i="1" l="1"/>
  <c r="D100" i="1"/>
  <c r="O100" i="1" l="1"/>
  <c r="D101" i="1"/>
  <c r="O101" i="1" l="1"/>
  <c r="D102" i="1"/>
  <c r="O102" i="1" l="1"/>
  <c r="D103" i="1"/>
  <c r="O103" i="1" l="1"/>
  <c r="D104" i="1"/>
  <c r="O104" i="1" l="1"/>
  <c r="D105" i="1"/>
  <c r="D106" i="1" l="1"/>
  <c r="O105" i="1"/>
  <c r="O106" i="1" l="1"/>
  <c r="D107" i="1"/>
  <c r="D108" i="1" l="1"/>
  <c r="O107" i="1"/>
  <c r="O108" i="1" l="1"/>
  <c r="D109" i="1"/>
  <c r="D110" i="1" l="1"/>
  <c r="O109" i="1"/>
  <c r="D111" i="1" l="1"/>
  <c r="O110" i="1"/>
  <c r="O111" i="1" l="1"/>
  <c r="D112" i="1"/>
  <c r="O112" i="1" l="1"/>
  <c r="D113" i="1"/>
  <c r="O113" i="1" l="1"/>
  <c r="D114" i="1"/>
  <c r="O114" i="1" l="1"/>
  <c r="D115" i="1"/>
  <c r="O115" i="1" l="1"/>
  <c r="D116" i="1"/>
  <c r="D117" i="1" l="1"/>
  <c r="O116" i="1"/>
  <c r="D118" i="1" l="1"/>
  <c r="O117" i="1"/>
  <c r="O118" i="1" l="1"/>
  <c r="D119" i="1"/>
  <c r="D120" i="1" l="1"/>
  <c r="O119" i="1"/>
  <c r="O120" i="1" l="1"/>
  <c r="D121" i="1"/>
  <c r="O121" i="1" l="1"/>
  <c r="D122" i="1"/>
  <c r="D123" i="1" l="1"/>
  <c r="O122" i="1"/>
  <c r="O123" i="1" l="1"/>
  <c r="D124" i="1"/>
  <c r="O124" i="1" l="1"/>
  <c r="D125" i="1"/>
  <c r="O125" i="1" l="1"/>
  <c r="D126" i="1"/>
  <c r="O126" i="1" l="1"/>
  <c r="D127" i="1"/>
  <c r="O127" i="1" l="1"/>
  <c r="D128" i="1"/>
  <c r="D129" i="1" l="1"/>
  <c r="O128" i="1"/>
  <c r="D130" i="1" l="1"/>
  <c r="O129" i="1"/>
  <c r="O130" i="1" l="1"/>
  <c r="D131" i="1"/>
  <c r="O131" i="1" l="1"/>
  <c r="D132" i="1"/>
  <c r="D133" i="1" l="1"/>
  <c r="O132" i="1"/>
  <c r="O133" i="1" l="1"/>
  <c r="D134" i="1"/>
  <c r="D135" i="1" l="1"/>
  <c r="O134" i="1"/>
  <c r="O135" i="1" l="1"/>
  <c r="D136" i="1"/>
  <c r="O136" i="1" l="1"/>
  <c r="D137" i="1"/>
  <c r="O137" i="1" l="1"/>
  <c r="D138" i="1"/>
  <c r="O138" i="1" l="1"/>
  <c r="D139" i="1"/>
  <c r="D140" i="1" l="1"/>
  <c r="O139" i="1"/>
  <c r="D141" i="1" l="1"/>
  <c r="O140" i="1"/>
  <c r="O141" i="1" l="1"/>
  <c r="D142" i="1"/>
  <c r="O142" i="1" l="1"/>
  <c r="D143" i="1"/>
  <c r="O143" i="1" l="1"/>
  <c r="D144" i="1"/>
  <c r="O144" i="1" l="1"/>
  <c r="D145" i="1"/>
  <c r="D146" i="1" l="1"/>
  <c r="O145" i="1"/>
  <c r="D147" i="1" l="1"/>
  <c r="O146" i="1"/>
  <c r="O147" i="1" l="1"/>
  <c r="D148" i="1"/>
  <c r="O148" i="1" l="1"/>
  <c r="D149" i="1"/>
  <c r="O149" i="1" l="1"/>
  <c r="D150" i="1"/>
  <c r="D151" i="1" l="1"/>
  <c r="O150" i="1"/>
  <c r="O151" i="1" l="1"/>
  <c r="D152" i="1"/>
  <c r="D153" i="1" l="1"/>
  <c r="O152" i="1"/>
  <c r="O153" i="1" l="1"/>
  <c r="D154" i="1"/>
  <c r="O154" i="1" l="1"/>
  <c r="D155" i="1"/>
  <c r="O155" i="1" l="1"/>
  <c r="D156" i="1"/>
  <c r="D157" i="1" l="1"/>
  <c r="O156" i="1"/>
  <c r="D158" i="1" l="1"/>
  <c r="O157" i="1"/>
  <c r="D159" i="1" l="1"/>
  <c r="O158" i="1"/>
  <c r="D160" i="1" l="1"/>
  <c r="O159" i="1"/>
  <c r="O160" i="1" l="1"/>
  <c r="D161" i="1"/>
  <c r="O161" i="1" l="1"/>
  <c r="D162" i="1"/>
  <c r="D163" i="1" l="1"/>
  <c r="O162" i="1"/>
  <c r="O163" i="1" l="1"/>
  <c r="D164" i="1"/>
  <c r="D165" i="1" l="1"/>
  <c r="O164" i="1"/>
  <c r="O165" i="1" l="1"/>
  <c r="D166" i="1"/>
  <c r="O166" i="1" l="1"/>
  <c r="D167" i="1"/>
  <c r="O167" i="1" l="1"/>
  <c r="D168" i="1"/>
  <c r="O168" i="1" l="1"/>
  <c r="D169" i="1"/>
  <c r="D170" i="1" l="1"/>
  <c r="O169" i="1"/>
  <c r="D171" i="1" l="1"/>
  <c r="O170" i="1"/>
  <c r="D172" i="1" l="1"/>
  <c r="O171" i="1"/>
  <c r="O172" i="1" l="1"/>
  <c r="D173" i="1"/>
  <c r="D174" i="1" l="1"/>
  <c r="O173" i="1"/>
  <c r="D175" i="1" l="1"/>
  <c r="O174" i="1"/>
  <c r="O175" i="1" l="1"/>
  <c r="D176" i="1"/>
  <c r="D177" i="1" l="1"/>
  <c r="O176" i="1"/>
  <c r="O177" i="1" l="1"/>
  <c r="D178" i="1"/>
  <c r="O178" i="1" l="1"/>
  <c r="D179" i="1"/>
  <c r="D180" i="1" l="1"/>
  <c r="O179" i="1"/>
  <c r="O180" i="1" l="1"/>
  <c r="D181" i="1"/>
  <c r="D182" i="1" l="1"/>
  <c r="O181" i="1"/>
  <c r="D183" i="1" l="1"/>
  <c r="O182" i="1"/>
  <c r="D184" i="1" l="1"/>
  <c r="O183" i="1"/>
  <c r="O184" i="1" l="1"/>
  <c r="D185" i="1"/>
  <c r="D186" i="1" l="1"/>
  <c r="O185" i="1"/>
  <c r="D187" i="1" l="1"/>
  <c r="O186" i="1"/>
  <c r="O187" i="1" l="1"/>
  <c r="D188" i="1"/>
  <c r="D189" i="1" l="1"/>
  <c r="O188" i="1"/>
  <c r="O189" i="1" l="1"/>
  <c r="D190" i="1"/>
  <c r="O190" i="1" l="1"/>
  <c r="D191" i="1"/>
  <c r="O191" i="1" l="1"/>
  <c r="D192" i="1"/>
  <c r="D193" i="1" l="1"/>
  <c r="O192" i="1"/>
  <c r="D194" i="1" l="1"/>
  <c r="O193" i="1"/>
  <c r="D195" i="1" l="1"/>
  <c r="O194" i="1"/>
  <c r="D196" i="1" l="1"/>
  <c r="O195" i="1"/>
  <c r="O196" i="1" l="1"/>
  <c r="D197" i="1"/>
  <c r="O197" i="1" l="1"/>
  <c r="D198" i="1"/>
  <c r="D199" i="1" l="1"/>
  <c r="O198" i="1"/>
  <c r="O199" i="1" l="1"/>
  <c r="D200" i="1"/>
  <c r="D201" i="1" l="1"/>
  <c r="O200" i="1"/>
  <c r="O201" i="1" l="1"/>
  <c r="D202" i="1"/>
  <c r="O202" i="1" l="1"/>
  <c r="D203" i="1"/>
  <c r="D204" i="1" l="1"/>
  <c r="O203" i="1"/>
  <c r="D205" i="1" l="1"/>
  <c r="O204" i="1"/>
  <c r="D206" i="1" l="1"/>
  <c r="O205" i="1"/>
  <c r="D207" i="1" l="1"/>
  <c r="O206" i="1"/>
  <c r="D208" i="1" l="1"/>
  <c r="O207" i="1"/>
  <c r="D209" i="1" l="1"/>
  <c r="O208" i="1"/>
  <c r="O209" i="1" l="1"/>
  <c r="D210" i="1"/>
  <c r="D211" i="1" l="1"/>
  <c r="O210" i="1"/>
  <c r="O211" i="1" l="1"/>
  <c r="D212" i="1"/>
  <c r="O212" i="1" l="1"/>
  <c r="D213" i="1"/>
  <c r="O213" i="1" l="1"/>
  <c r="D214" i="1"/>
  <c r="D215" i="1" l="1"/>
  <c r="O214" i="1"/>
  <c r="D216" i="1" l="1"/>
  <c r="O215" i="1"/>
  <c r="D217" i="1" l="1"/>
  <c r="O216" i="1"/>
  <c r="O217" i="1" l="1"/>
  <c r="D218" i="1"/>
  <c r="D219" i="1" l="1"/>
  <c r="O218" i="1"/>
  <c r="D220" i="1" l="1"/>
  <c r="O219" i="1"/>
  <c r="O220" i="1" l="1"/>
  <c r="D221" i="1"/>
  <c r="O221" i="1" l="1"/>
  <c r="D222" i="1"/>
  <c r="D223" i="1" l="1"/>
  <c r="O222" i="1"/>
  <c r="O223" i="1" l="1"/>
  <c r="D224" i="1"/>
  <c r="O224" i="1" l="1"/>
  <c r="D225" i="1"/>
  <c r="O225" i="1" l="1"/>
  <c r="D226" i="1"/>
  <c r="D227" i="1" l="1"/>
  <c r="O226" i="1"/>
  <c r="D228" i="1" l="1"/>
  <c r="O227" i="1"/>
  <c r="D229" i="1" l="1"/>
  <c r="O228" i="1"/>
  <c r="O229" i="1" l="1"/>
  <c r="D230" i="1"/>
  <c r="D231" i="1" l="1"/>
  <c r="O230" i="1"/>
  <c r="D232" i="1" l="1"/>
  <c r="O231" i="1"/>
  <c r="O232" i="1" l="1"/>
  <c r="D233" i="1"/>
  <c r="D234" i="1" l="1"/>
  <c r="O233" i="1"/>
  <c r="D235" i="1" l="1"/>
  <c r="O234" i="1"/>
  <c r="O235" i="1" l="1"/>
  <c r="D236" i="1"/>
  <c r="O236" i="1" l="1"/>
  <c r="D237" i="1"/>
  <c r="O237" i="1" l="1"/>
  <c r="D238" i="1"/>
  <c r="D239" i="1" l="1"/>
  <c r="O238" i="1"/>
  <c r="D240" i="1" l="1"/>
  <c r="O239" i="1"/>
  <c r="O240" i="1" l="1"/>
  <c r="D241" i="1"/>
  <c r="O241" i="1" l="1"/>
  <c r="D242" i="1"/>
  <c r="D243" i="1" l="1"/>
  <c r="O242" i="1"/>
  <c r="D244" i="1" l="1"/>
  <c r="O243" i="1"/>
  <c r="O244" i="1" l="1"/>
  <c r="D245" i="1"/>
  <c r="D246" i="1" l="1"/>
  <c r="O245" i="1"/>
  <c r="D247" i="1" l="1"/>
  <c r="O246" i="1"/>
  <c r="O247" i="1" l="1"/>
  <c r="D248" i="1"/>
  <c r="O248" i="1" l="1"/>
  <c r="D249" i="1"/>
  <c r="O249" i="1" l="1"/>
  <c r="D250" i="1"/>
  <c r="D251" i="1" l="1"/>
  <c r="O250" i="1"/>
  <c r="O251" i="1" l="1"/>
  <c r="D252" i="1"/>
  <c r="D253" i="1" l="1"/>
  <c r="O252" i="1"/>
  <c r="O253" i="1" l="1"/>
  <c r="D254" i="1"/>
  <c r="D255" i="1" l="1"/>
  <c r="O254" i="1"/>
  <c r="D256" i="1" l="1"/>
  <c r="O255" i="1"/>
  <c r="O256" i="1" l="1"/>
  <c r="D257" i="1"/>
  <c r="O257" i="1" l="1"/>
  <c r="D258" i="1"/>
  <c r="D259" i="1" l="1"/>
  <c r="O258" i="1"/>
  <c r="O259" i="1" l="1"/>
  <c r="D260" i="1"/>
  <c r="O260" i="1" l="1"/>
  <c r="D261" i="1"/>
  <c r="O261" i="1" l="1"/>
  <c r="D262" i="1"/>
  <c r="D263" i="1" l="1"/>
  <c r="O262" i="1"/>
  <c r="O263" i="1" l="1"/>
  <c r="D264" i="1"/>
  <c r="D265" i="1" l="1"/>
  <c r="O264" i="1"/>
  <c r="O265" i="1" l="1"/>
  <c r="D266" i="1"/>
  <c r="D267" i="1" l="1"/>
  <c r="O266" i="1"/>
  <c r="D268" i="1" l="1"/>
  <c r="O267" i="1"/>
  <c r="O268" i="1" l="1"/>
  <c r="D269" i="1"/>
  <c r="O269" i="1" l="1"/>
  <c r="D270" i="1"/>
  <c r="D271" i="1" l="1"/>
  <c r="O270" i="1"/>
  <c r="O271" i="1" l="1"/>
  <c r="D272" i="1"/>
  <c r="O272" i="1" l="1"/>
  <c r="D273" i="1"/>
  <c r="O273" i="1" l="1"/>
  <c r="D274" i="1"/>
  <c r="D275" i="1" l="1"/>
  <c r="O274" i="1"/>
  <c r="O275" i="1" l="1"/>
  <c r="D276" i="1"/>
  <c r="D277" i="1" l="1"/>
  <c r="O276" i="1"/>
  <c r="O277" i="1" l="1"/>
  <c r="D278" i="1"/>
  <c r="D279" i="1" l="1"/>
  <c r="O278" i="1"/>
  <c r="D280" i="1" l="1"/>
  <c r="O279" i="1"/>
  <c r="O280" i="1" l="1"/>
  <c r="D281" i="1"/>
  <c r="O281" i="1" l="1"/>
  <c r="D282" i="1"/>
  <c r="D283" i="1" l="1"/>
  <c r="O282" i="1"/>
  <c r="O283" i="1" l="1"/>
  <c r="D284" i="1"/>
  <c r="O284" i="1" l="1"/>
  <c r="D285" i="1"/>
  <c r="O285" i="1" l="1"/>
  <c r="D286" i="1"/>
  <c r="D287" i="1" l="1"/>
  <c r="O286" i="1"/>
  <c r="O287" i="1" l="1"/>
  <c r="D288" i="1"/>
  <c r="D289" i="1" l="1"/>
  <c r="O288" i="1"/>
  <c r="O289" i="1" l="1"/>
  <c r="D290" i="1"/>
  <c r="D291" i="1" l="1"/>
  <c r="O290" i="1"/>
  <c r="D292" i="1" l="1"/>
  <c r="O291" i="1"/>
  <c r="O292" i="1" l="1"/>
  <c r="D293" i="1"/>
  <c r="O293" i="1" l="1"/>
  <c r="D294" i="1"/>
  <c r="D295" i="1" l="1"/>
  <c r="O294" i="1"/>
  <c r="O295" i="1" l="1"/>
  <c r="D296" i="1"/>
  <c r="O296" i="1" l="1"/>
  <c r="D297" i="1"/>
  <c r="O297" i="1" l="1"/>
  <c r="D298" i="1"/>
  <c r="D299" i="1" l="1"/>
  <c r="O298" i="1"/>
  <c r="D300" i="1" l="1"/>
  <c r="O299" i="1"/>
  <c r="D301" i="1" l="1"/>
  <c r="O300" i="1"/>
  <c r="O301" i="1" l="1"/>
  <c r="D302" i="1"/>
  <c r="D303" i="1" l="1"/>
  <c r="O302" i="1"/>
  <c r="D304" i="1" l="1"/>
  <c r="O303" i="1"/>
  <c r="O304" i="1" l="1"/>
  <c r="D305" i="1"/>
  <c r="O305" i="1" l="1"/>
  <c r="D306" i="1"/>
  <c r="D307" i="1" l="1"/>
  <c r="O306" i="1"/>
  <c r="O307" i="1" l="1"/>
  <c r="D308" i="1"/>
  <c r="O308" i="1" l="1"/>
  <c r="D309" i="1"/>
  <c r="O309" i="1" l="1"/>
  <c r="D310" i="1"/>
  <c r="D311" i="1" l="1"/>
  <c r="O310" i="1"/>
  <c r="O311" i="1" l="1"/>
  <c r="D312" i="1"/>
  <c r="D313" i="1" l="1"/>
  <c r="O312" i="1"/>
  <c r="O313" i="1" l="1"/>
  <c r="D314" i="1"/>
  <c r="D315" i="1" l="1"/>
  <c r="O314" i="1"/>
  <c r="D316" i="1" l="1"/>
  <c r="O315" i="1"/>
  <c r="O316" i="1" l="1"/>
  <c r="D317" i="1"/>
  <c r="O317" i="1" l="1"/>
  <c r="D318" i="1"/>
  <c r="D319" i="1" l="1"/>
  <c r="O318" i="1"/>
  <c r="O319" i="1" l="1"/>
  <c r="D320" i="1"/>
  <c r="O320" i="1" l="1"/>
  <c r="D321" i="1"/>
  <c r="O321" i="1" l="1"/>
  <c r="D322" i="1"/>
  <c r="D323" i="1" l="1"/>
  <c r="O322" i="1"/>
  <c r="O323" i="1" l="1"/>
  <c r="D324" i="1"/>
  <c r="D325" i="1" l="1"/>
  <c r="O324" i="1"/>
  <c r="O325" i="1" l="1"/>
  <c r="D326" i="1"/>
  <c r="D327" i="1" l="1"/>
  <c r="O326" i="1"/>
  <c r="D328" i="1" l="1"/>
  <c r="O327" i="1"/>
  <c r="O328" i="1" l="1"/>
  <c r="D329" i="1"/>
  <c r="O329" i="1" l="1"/>
  <c r="D330" i="1"/>
  <c r="D331" i="1" l="1"/>
  <c r="O330" i="1"/>
  <c r="O331" i="1" l="1"/>
  <c r="D332" i="1"/>
  <c r="D333" i="1" l="1"/>
  <c r="O332" i="1"/>
  <c r="O333" i="1" l="1"/>
  <c r="D334" i="1"/>
  <c r="D335" i="1" l="1"/>
  <c r="O334" i="1"/>
  <c r="D336" i="1" l="1"/>
  <c r="O335" i="1"/>
  <c r="D337" i="1" l="1"/>
  <c r="O336" i="1"/>
  <c r="O337" i="1" l="1"/>
  <c r="D338" i="1"/>
  <c r="D339" i="1" l="1"/>
  <c r="O338" i="1"/>
  <c r="D340" i="1" l="1"/>
  <c r="O339" i="1"/>
  <c r="O340" i="1" l="1"/>
  <c r="D341" i="1"/>
  <c r="D342" i="1" l="1"/>
  <c r="O341" i="1"/>
  <c r="O342" i="1" l="1"/>
  <c r="D343" i="1"/>
  <c r="D344" i="1" l="1"/>
  <c r="O343" i="1"/>
  <c r="D345" i="1" l="1"/>
  <c r="O344" i="1"/>
  <c r="O345" i="1" l="1"/>
  <c r="D346" i="1"/>
  <c r="D347" i="1" l="1"/>
  <c r="O346" i="1"/>
  <c r="O347" i="1" l="1"/>
  <c r="D348" i="1"/>
  <c r="D349" i="1" l="1"/>
  <c r="O348" i="1"/>
  <c r="O349" i="1" l="1"/>
  <c r="D350" i="1"/>
  <c r="D351" i="1" l="1"/>
  <c r="O350" i="1"/>
  <c r="D352" i="1" l="1"/>
  <c r="O351" i="1"/>
  <c r="O352" i="1" l="1"/>
  <c r="D353" i="1"/>
  <c r="O353" i="1" l="1"/>
  <c r="D354" i="1"/>
  <c r="D355" i="1" l="1"/>
  <c r="O354" i="1"/>
  <c r="O355" i="1" l="1"/>
  <c r="D356" i="1"/>
  <c r="D357" i="1" l="1"/>
  <c r="O356" i="1"/>
  <c r="O357" i="1" l="1"/>
  <c r="D358" i="1"/>
  <c r="D359" i="1" l="1"/>
  <c r="O358" i="1"/>
  <c r="D360" i="1" l="1"/>
  <c r="O359" i="1"/>
  <c r="O360" i="1" l="1"/>
  <c r="D361" i="1"/>
  <c r="O361" i="1" l="1"/>
  <c r="D362" i="1"/>
  <c r="D363" i="1" l="1"/>
  <c r="O362" i="1"/>
  <c r="D364" i="1" l="1"/>
  <c r="O363" i="1"/>
  <c r="D365" i="1" l="1"/>
  <c r="O364" i="1"/>
  <c r="D366" i="1" l="1"/>
  <c r="O365" i="1"/>
  <c r="O366" i="1" l="1"/>
  <c r="D367" i="1"/>
  <c r="D368" i="1" l="1"/>
  <c r="O367" i="1"/>
  <c r="D369" i="1" l="1"/>
  <c r="O368" i="1"/>
  <c r="O369" i="1" l="1"/>
  <c r="D370" i="1"/>
  <c r="D371" i="1" l="1"/>
  <c r="O370" i="1"/>
  <c r="O371" i="1" l="1"/>
  <c r="D372" i="1"/>
  <c r="O372" i="1" l="1"/>
  <c r="D373" i="1"/>
  <c r="O373" i="1" l="1"/>
  <c r="D374" i="1"/>
  <c r="D375" i="1" l="1"/>
  <c r="O374" i="1"/>
  <c r="D376" i="1" l="1"/>
  <c r="O375" i="1"/>
  <c r="O376" i="1" l="1"/>
  <c r="D377" i="1"/>
  <c r="O377" i="1" l="1"/>
  <c r="D378" i="1"/>
  <c r="O378" i="1" l="1"/>
  <c r="D379" i="1"/>
  <c r="O379" i="1" l="1"/>
  <c r="D380" i="1"/>
  <c r="D381" i="1" l="1"/>
  <c r="O380" i="1"/>
  <c r="O381" i="1" l="1"/>
  <c r="D382" i="1"/>
  <c r="D383" i="1" l="1"/>
  <c r="O382" i="1"/>
  <c r="D384" i="1" l="1"/>
  <c r="O383" i="1"/>
  <c r="O384" i="1" l="1"/>
  <c r="D385" i="1"/>
  <c r="O385" i="1" l="1"/>
  <c r="D386" i="1"/>
  <c r="D387" i="1" l="1"/>
  <c r="O386" i="1"/>
  <c r="D388" i="1" l="1"/>
  <c r="O387" i="1"/>
  <c r="D389" i="1" l="1"/>
  <c r="O388" i="1"/>
  <c r="D390" i="1" l="1"/>
  <c r="O389" i="1"/>
  <c r="O390" i="1" l="1"/>
  <c r="D391" i="1"/>
  <c r="D392" i="1" l="1"/>
  <c r="O391" i="1"/>
  <c r="D393" i="1" l="1"/>
  <c r="O392" i="1"/>
  <c r="O393" i="1" l="1"/>
  <c r="D394" i="1"/>
  <c r="D395" i="1" l="1"/>
  <c r="O394" i="1"/>
  <c r="D396" i="1" l="1"/>
  <c r="O395" i="1"/>
  <c r="D397" i="1" l="1"/>
  <c r="O396" i="1"/>
  <c r="O397" i="1" l="1"/>
  <c r="D398" i="1"/>
  <c r="D399" i="1" l="1"/>
  <c r="O398" i="1"/>
  <c r="D400" i="1" l="1"/>
  <c r="O399" i="1"/>
  <c r="O400" i="1" l="1"/>
  <c r="D401" i="1"/>
  <c r="D402" i="1" l="1"/>
  <c r="O401" i="1"/>
  <c r="D403" i="1" l="1"/>
  <c r="O402" i="1"/>
  <c r="O403" i="1" l="1"/>
  <c r="D404" i="1"/>
  <c r="D405" i="1" l="1"/>
  <c r="O404" i="1"/>
  <c r="O405" i="1" l="1"/>
  <c r="D406" i="1"/>
  <c r="D407" i="1" l="1"/>
  <c r="O406" i="1"/>
  <c r="D408" i="1" l="1"/>
  <c r="O407" i="1"/>
  <c r="D409" i="1" l="1"/>
  <c r="O408" i="1"/>
  <c r="O409" i="1" l="1"/>
  <c r="D410" i="1"/>
  <c r="O410" i="1" l="1"/>
  <c r="D411" i="1"/>
  <c r="D412" i="1" l="1"/>
  <c r="O411" i="1"/>
  <c r="O412" i="1" l="1"/>
  <c r="D413" i="1"/>
  <c r="D414" i="1" l="1"/>
  <c r="O413" i="1"/>
  <c r="D415" i="1" l="1"/>
  <c r="O414" i="1"/>
  <c r="D416" i="1" l="1"/>
  <c r="O415" i="1"/>
  <c r="D417" i="1" l="1"/>
  <c r="O416" i="1"/>
  <c r="O417" i="1" l="1"/>
  <c r="D418" i="1"/>
  <c r="D419" i="1" l="1"/>
  <c r="O418" i="1"/>
  <c r="D420" i="1" l="1"/>
  <c r="O419" i="1"/>
  <c r="D421" i="1" l="1"/>
  <c r="O420" i="1"/>
  <c r="O421" i="1" l="1"/>
  <c r="D422" i="1"/>
  <c r="D423" i="1" l="1"/>
  <c r="O422" i="1"/>
  <c r="D424" i="1" l="1"/>
  <c r="O423" i="1"/>
  <c r="O424" i="1" l="1"/>
  <c r="D425" i="1"/>
  <c r="D426" i="1" l="1"/>
  <c r="O425" i="1"/>
  <c r="D427" i="1" l="1"/>
  <c r="O426" i="1"/>
  <c r="D428" i="1" l="1"/>
  <c r="O427" i="1"/>
  <c r="D429" i="1" l="1"/>
  <c r="O428" i="1"/>
  <c r="O429" i="1" l="1"/>
  <c r="D430" i="1"/>
  <c r="D431" i="1" l="1"/>
  <c r="O430" i="1"/>
  <c r="O431" i="1" l="1"/>
  <c r="D432" i="1"/>
  <c r="O432" i="1" l="1"/>
  <c r="D433" i="1"/>
  <c r="O433" i="1" l="1"/>
  <c r="D434" i="1"/>
  <c r="O434" i="1" l="1"/>
  <c r="D435" i="1"/>
  <c r="D436" i="1" l="1"/>
  <c r="O435" i="1"/>
  <c r="D437" i="1" l="1"/>
  <c r="O436" i="1"/>
  <c r="D438" i="1" l="1"/>
  <c r="O437" i="1"/>
  <c r="O438" i="1" l="1"/>
  <c r="D439" i="1"/>
  <c r="O439" i="1" l="1"/>
  <c r="D440" i="1"/>
  <c r="D441" i="1" l="1"/>
  <c r="O440" i="1"/>
  <c r="O441" i="1" l="1"/>
  <c r="D442" i="1"/>
  <c r="D443" i="1" l="1"/>
  <c r="O442" i="1"/>
  <c r="D444" i="1" l="1"/>
  <c r="O443" i="1"/>
  <c r="O444" i="1" l="1"/>
  <c r="D445" i="1"/>
  <c r="O445" i="1" l="1"/>
  <c r="D446" i="1"/>
  <c r="D447" i="1" l="1"/>
  <c r="O446" i="1"/>
  <c r="D448" i="1" l="1"/>
  <c r="O447" i="1"/>
  <c r="D449" i="1" l="1"/>
  <c r="O448" i="1"/>
  <c r="O449" i="1" l="1"/>
  <c r="D450" i="1"/>
  <c r="O450" i="1" l="1"/>
  <c r="D451" i="1"/>
  <c r="D452" i="1" l="1"/>
  <c r="O451" i="1"/>
  <c r="D453" i="1" l="1"/>
  <c r="O452" i="1"/>
  <c r="O453" i="1" l="1"/>
  <c r="D454" i="1"/>
  <c r="D455" i="1" l="1"/>
  <c r="O454" i="1"/>
  <c r="O455" i="1" l="1"/>
  <c r="D456" i="1"/>
  <c r="O456" i="1" l="1"/>
  <c r="D457" i="1"/>
  <c r="O457" i="1" l="1"/>
  <c r="D458" i="1"/>
  <c r="D459" i="1" l="1"/>
  <c r="O458" i="1"/>
  <c r="D460" i="1" l="1"/>
  <c r="O459" i="1"/>
  <c r="O460" i="1" l="1"/>
  <c r="D461" i="1"/>
  <c r="O461" i="1" l="1"/>
  <c r="D462" i="1"/>
  <c r="O462" i="1" l="1"/>
  <c r="D463" i="1"/>
  <c r="O463" i="1" l="1"/>
  <c r="D464" i="1"/>
  <c r="D465" i="1" l="1"/>
  <c r="O464" i="1"/>
  <c r="O465" i="1" l="1"/>
  <c r="D466" i="1"/>
  <c r="D467" i="1" l="1"/>
  <c r="O466" i="1"/>
  <c r="D468" i="1" l="1"/>
  <c r="O467" i="1"/>
  <c r="O468" i="1" l="1"/>
  <c r="D469" i="1"/>
  <c r="O469" i="1" l="1"/>
  <c r="D470" i="1"/>
  <c r="D471" i="1" l="1"/>
  <c r="O470" i="1"/>
  <c r="D472" i="1" l="1"/>
  <c r="O471" i="1"/>
  <c r="O472" i="1" l="1"/>
  <c r="D473" i="1"/>
  <c r="D474" i="1" l="1"/>
  <c r="O473" i="1"/>
  <c r="O474" i="1" l="1"/>
  <c r="D475" i="1"/>
  <c r="O475" i="1" l="1"/>
  <c r="D476" i="1"/>
  <c r="D477" i="1" l="1"/>
  <c r="O476" i="1"/>
  <c r="O477" i="1" l="1"/>
  <c r="D478" i="1"/>
  <c r="D479" i="1" l="1"/>
  <c r="O478" i="1"/>
  <c r="D480" i="1" l="1"/>
  <c r="O479" i="1"/>
  <c r="D481" i="1" l="1"/>
  <c r="O480" i="1"/>
  <c r="O481" i="1" l="1"/>
  <c r="D482" i="1"/>
  <c r="D483" i="1" l="1"/>
  <c r="O482" i="1"/>
  <c r="D484" i="1" l="1"/>
  <c r="O483" i="1"/>
  <c r="O484" i="1" l="1"/>
  <c r="D485" i="1"/>
  <c r="D486" i="1" l="1"/>
  <c r="O485" i="1"/>
  <c r="D487" i="1" l="1"/>
  <c r="O486" i="1"/>
  <c r="O487" i="1" l="1"/>
  <c r="D488" i="1"/>
  <c r="D489" i="1" l="1"/>
  <c r="O488" i="1"/>
  <c r="O489" i="1" l="1"/>
  <c r="D490" i="1"/>
  <c r="D491" i="1" l="1"/>
  <c r="O490" i="1"/>
  <c r="D492" i="1" l="1"/>
  <c r="O491" i="1"/>
  <c r="O492" i="1" l="1"/>
  <c r="D493" i="1"/>
  <c r="O493" i="1" l="1"/>
  <c r="D494" i="1"/>
  <c r="D495" i="1" l="1"/>
  <c r="O494" i="1"/>
  <c r="D496" i="1" l="1"/>
  <c r="O495" i="1"/>
  <c r="D497" i="1" l="1"/>
  <c r="O496" i="1"/>
  <c r="D498" i="1" l="1"/>
  <c r="O497" i="1"/>
  <c r="D499" i="1" l="1"/>
  <c r="O498" i="1"/>
  <c r="O499" i="1" l="1"/>
  <c r="D500" i="1"/>
  <c r="O500" i="1" l="1"/>
  <c r="D501" i="1"/>
  <c r="O501" i="1" l="1"/>
  <c r="D502" i="1"/>
  <c r="O502" i="1" l="1"/>
  <c r="D503" i="1"/>
  <c r="D504" i="1" l="1"/>
  <c r="O503" i="1"/>
  <c r="O504" i="1" l="1"/>
  <c r="D505" i="1"/>
  <c r="D506" i="1" l="1"/>
  <c r="O505" i="1"/>
  <c r="D507" i="1" l="1"/>
  <c r="O506" i="1"/>
  <c r="D508" i="1" l="1"/>
  <c r="O507" i="1"/>
  <c r="D509" i="1" l="1"/>
  <c r="O508" i="1"/>
  <c r="D510" i="1" l="1"/>
  <c r="O509" i="1"/>
  <c r="O510" i="1" l="1"/>
  <c r="D511" i="1"/>
  <c r="D512" i="1" l="1"/>
  <c r="O511" i="1"/>
  <c r="O512" i="1" l="1"/>
  <c r="D513" i="1"/>
  <c r="O513" i="1" l="1"/>
  <c r="D514" i="1"/>
  <c r="D515" i="1" l="1"/>
  <c r="O514" i="1"/>
  <c r="O515" i="1" l="1"/>
  <c r="D516" i="1"/>
  <c r="O516" i="1" l="1"/>
  <c r="D517" i="1"/>
  <c r="D518" i="1" l="1"/>
  <c r="O517" i="1"/>
  <c r="D519" i="1" l="1"/>
  <c r="O518" i="1"/>
  <c r="D520" i="1" l="1"/>
  <c r="O519" i="1"/>
  <c r="D521" i="1" l="1"/>
  <c r="O520" i="1"/>
  <c r="O521" i="1" l="1"/>
  <c r="D522" i="1"/>
  <c r="O522" i="1" l="1"/>
  <c r="D523" i="1"/>
  <c r="D524" i="1" l="1"/>
  <c r="O523" i="1"/>
  <c r="O524" i="1" l="1"/>
  <c r="D525" i="1"/>
  <c r="O525" i="1" l="1"/>
  <c r="D526" i="1"/>
  <c r="D527" i="1" l="1"/>
  <c r="O526" i="1"/>
  <c r="O527" i="1" l="1"/>
  <c r="D528" i="1"/>
  <c r="D529" i="1" l="1"/>
  <c r="O528" i="1"/>
  <c r="D530" i="1" l="1"/>
  <c r="O529" i="1"/>
  <c r="D531" i="1" l="1"/>
  <c r="O530" i="1"/>
  <c r="D532" i="1" l="1"/>
  <c r="O531" i="1"/>
  <c r="D533" i="1" l="1"/>
  <c r="O532" i="1"/>
  <c r="O533" i="1" l="1"/>
  <c r="D534" i="1"/>
  <c r="O534" i="1" l="1"/>
  <c r="D535" i="1"/>
  <c r="O535" i="1" l="1"/>
  <c r="D536" i="1"/>
  <c r="D537" i="1" l="1"/>
  <c r="O536" i="1"/>
  <c r="D538" i="1" l="1"/>
  <c r="O537" i="1"/>
  <c r="O538" i="1" l="1"/>
  <c r="D539" i="1"/>
  <c r="O539" i="1" l="1"/>
  <c r="D540" i="1"/>
  <c r="D541" i="1" l="1"/>
  <c r="O540" i="1"/>
  <c r="O541" i="1" l="1"/>
  <c r="D542" i="1"/>
  <c r="D543" i="1" l="1"/>
  <c r="O542" i="1"/>
  <c r="D544" i="1" l="1"/>
  <c r="O543" i="1"/>
  <c r="D545" i="1" l="1"/>
  <c r="O544" i="1"/>
  <c r="D546" i="1" l="1"/>
  <c r="O545" i="1"/>
  <c r="D547" i="1" l="1"/>
  <c r="O546" i="1"/>
  <c r="O547" i="1" l="1"/>
  <c r="D548" i="1"/>
  <c r="O548" i="1" l="1"/>
  <c r="D549" i="1"/>
  <c r="O549" i="1" l="1"/>
  <c r="D550" i="1"/>
  <c r="O550" i="1" l="1"/>
  <c r="D551" i="1"/>
  <c r="O551" i="1" l="1"/>
  <c r="D552" i="1"/>
  <c r="D553" i="1" l="1"/>
  <c r="O552" i="1"/>
  <c r="D554" i="1" l="1"/>
  <c r="O553" i="1"/>
  <c r="D555" i="1" l="1"/>
  <c r="O554" i="1"/>
  <c r="D556" i="1" l="1"/>
  <c r="O555" i="1"/>
  <c r="D557" i="1" l="1"/>
  <c r="O556" i="1"/>
  <c r="O557" i="1" l="1"/>
  <c r="D558" i="1"/>
  <c r="D559" i="1" l="1"/>
  <c r="O558" i="1"/>
  <c r="O559" i="1" l="1"/>
  <c r="D560" i="1"/>
  <c r="O560" i="1" l="1"/>
  <c r="D561" i="1"/>
  <c r="O561" i="1" l="1"/>
  <c r="D562" i="1"/>
  <c r="O562" i="1" l="1"/>
  <c r="D563" i="1"/>
  <c r="O563" i="1" l="1"/>
  <c r="D564" i="1"/>
  <c r="D565" i="1" l="1"/>
  <c r="O564" i="1"/>
  <c r="O565" i="1" l="1"/>
  <c r="D566" i="1"/>
  <c r="D567" i="1" l="1"/>
  <c r="O566" i="1"/>
  <c r="D568" i="1" l="1"/>
  <c r="O567" i="1"/>
  <c r="D569" i="1" l="1"/>
  <c r="O568" i="1"/>
  <c r="O569" i="1" l="1"/>
  <c r="D570" i="1"/>
  <c r="O570" i="1" l="1"/>
  <c r="D571" i="1"/>
  <c r="O571" i="1" l="1"/>
  <c r="D572" i="1"/>
  <c r="D573" i="1" l="1"/>
  <c r="O572" i="1"/>
  <c r="O573" i="1" l="1"/>
  <c r="D574" i="1"/>
  <c r="O574" i="1" l="1"/>
  <c r="D575" i="1"/>
  <c r="O575" i="1" l="1"/>
  <c r="D576" i="1"/>
  <c r="D577" i="1" l="1"/>
  <c r="O576" i="1"/>
  <c r="O577" i="1" l="1"/>
  <c r="D578" i="1"/>
  <c r="D579" i="1" l="1"/>
  <c r="O578" i="1"/>
  <c r="D580" i="1" l="1"/>
  <c r="O579" i="1"/>
  <c r="O580" i="1" l="1"/>
  <c r="D581" i="1"/>
  <c r="D582" i="1" l="1"/>
  <c r="O581" i="1"/>
  <c r="O582" i="1" l="1"/>
  <c r="D583" i="1"/>
  <c r="D584" i="1" l="1"/>
  <c r="O583" i="1"/>
  <c r="O584" i="1" l="1"/>
  <c r="D585" i="1"/>
  <c r="O585" i="1" l="1"/>
  <c r="D586" i="1"/>
  <c r="O586" i="1" l="1"/>
  <c r="D587" i="1"/>
  <c r="D588" i="1" l="1"/>
  <c r="O587" i="1"/>
  <c r="D589" i="1" l="1"/>
  <c r="O588" i="1"/>
  <c r="O589" i="1" l="1"/>
  <c r="D590" i="1"/>
  <c r="D591" i="1" l="1"/>
  <c r="O590" i="1"/>
  <c r="D592" i="1" l="1"/>
  <c r="O591" i="1"/>
  <c r="O592" i="1" l="1"/>
  <c r="D593" i="1"/>
  <c r="D594" i="1" l="1"/>
  <c r="O593" i="1"/>
  <c r="O594" i="1" l="1"/>
  <c r="D595" i="1"/>
  <c r="O595" i="1" l="1"/>
  <c r="D596" i="1"/>
  <c r="O596" i="1" l="1"/>
  <c r="D597" i="1"/>
  <c r="O597" i="1" l="1"/>
  <c r="D598" i="1"/>
  <c r="O598" i="1" l="1"/>
  <c r="D599" i="1"/>
  <c r="O599" i="1" l="1"/>
  <c r="D600" i="1"/>
  <c r="D601" i="1" l="1"/>
  <c r="O600" i="1"/>
  <c r="O601" i="1" l="1"/>
  <c r="D602" i="1"/>
  <c r="D603" i="1" l="1"/>
  <c r="O602" i="1"/>
  <c r="D604" i="1" l="1"/>
  <c r="O603" i="1"/>
  <c r="D605" i="1" l="1"/>
  <c r="O604" i="1"/>
  <c r="D606" i="1" l="1"/>
  <c r="O605" i="1"/>
  <c r="O606" i="1" l="1"/>
  <c r="D607" i="1"/>
  <c r="O607" i="1" l="1"/>
  <c r="D608" i="1"/>
  <c r="O608" i="1" l="1"/>
  <c r="D609" i="1"/>
  <c r="O609" i="1" l="1"/>
  <c r="D610" i="1"/>
  <c r="O610" i="1" l="1"/>
  <c r="D611" i="1"/>
  <c r="O611" i="1" l="1"/>
  <c r="D612" i="1"/>
  <c r="D613" i="1" l="1"/>
  <c r="O612" i="1"/>
  <c r="D614" i="1" l="1"/>
  <c r="O613" i="1"/>
  <c r="D615" i="1" l="1"/>
  <c r="O614" i="1"/>
  <c r="D616" i="1" l="1"/>
  <c r="O615" i="1"/>
  <c r="D617" i="1" l="1"/>
  <c r="O616" i="1"/>
  <c r="D618" i="1" l="1"/>
  <c r="O617" i="1"/>
  <c r="O618" i="1" l="1"/>
  <c r="D619" i="1"/>
  <c r="D620" i="1" l="1"/>
  <c r="O619" i="1"/>
  <c r="O620" i="1" l="1"/>
  <c r="D621" i="1"/>
  <c r="O621" i="1" l="1"/>
  <c r="D622" i="1"/>
  <c r="O622" i="1" l="1"/>
  <c r="D623" i="1"/>
  <c r="D624" i="1" l="1"/>
  <c r="O623" i="1"/>
  <c r="D625" i="1" l="1"/>
  <c r="O624" i="1"/>
  <c r="O625" i="1" l="1"/>
  <c r="D626" i="1"/>
  <c r="D627" i="1" l="1"/>
  <c r="O626" i="1"/>
  <c r="D628" i="1" l="1"/>
  <c r="O627" i="1"/>
  <c r="D629" i="1" l="1"/>
  <c r="O628" i="1"/>
  <c r="D630" i="1" l="1"/>
  <c r="O629" i="1"/>
  <c r="O630" i="1" l="1"/>
  <c r="D631" i="1"/>
  <c r="D632" i="1" l="1"/>
  <c r="O631" i="1"/>
  <c r="D633" i="1" l="1"/>
  <c r="O632" i="1"/>
  <c r="D634" i="1" l="1"/>
  <c r="O633" i="1"/>
  <c r="O634" i="1" l="1"/>
  <c r="D635" i="1"/>
  <c r="O635" i="1" l="1"/>
  <c r="D636" i="1"/>
  <c r="D637" i="1" l="1"/>
  <c r="O636" i="1"/>
  <c r="D638" i="1" l="1"/>
  <c r="O637" i="1"/>
  <c r="D639" i="1" l="1"/>
  <c r="O638" i="1"/>
  <c r="D640" i="1" l="1"/>
  <c r="O639" i="1"/>
  <c r="D641" i="1" l="1"/>
  <c r="O640" i="1"/>
  <c r="D642" i="1" l="1"/>
  <c r="O641" i="1"/>
  <c r="O642" i="1" l="1"/>
  <c r="D643" i="1"/>
  <c r="O643" i="1" l="1"/>
  <c r="D644" i="1"/>
  <c r="O644" i="1" l="1"/>
  <c r="D645" i="1"/>
  <c r="D646" i="1" l="1"/>
  <c r="O645" i="1"/>
  <c r="O646" i="1" l="1"/>
  <c r="D647" i="1"/>
  <c r="O647" i="1" l="1"/>
  <c r="D648" i="1"/>
  <c r="D649" i="1" l="1"/>
  <c r="O648" i="1"/>
  <c r="D650" i="1" l="1"/>
  <c r="O649" i="1"/>
  <c r="D651" i="1" l="1"/>
  <c r="O650" i="1"/>
  <c r="D652" i="1" l="1"/>
  <c r="O651" i="1"/>
  <c r="D653" i="1" l="1"/>
  <c r="O652" i="1"/>
  <c r="D654" i="1" l="1"/>
  <c r="O653" i="1"/>
  <c r="D655" i="1" l="1"/>
  <c r="O654" i="1"/>
  <c r="D656" i="1" l="1"/>
  <c r="O655" i="1"/>
  <c r="O656" i="1" l="1"/>
  <c r="D657" i="1"/>
  <c r="O657" i="1" l="1"/>
  <c r="D658" i="1"/>
  <c r="O658" i="1" l="1"/>
  <c r="D659" i="1"/>
  <c r="O659" i="1" l="1"/>
  <c r="D660" i="1"/>
  <c r="D661" i="1" l="1"/>
  <c r="O660" i="1"/>
  <c r="D662" i="1" l="1"/>
  <c r="O661" i="1"/>
  <c r="D663" i="1" l="1"/>
  <c r="O662" i="1"/>
  <c r="D664" i="1" l="1"/>
  <c r="O663" i="1"/>
  <c r="D665" i="1" l="1"/>
  <c r="O664" i="1"/>
  <c r="D666" i="1" l="1"/>
  <c r="O665" i="1"/>
  <c r="O666" i="1" l="1"/>
  <c r="D667" i="1"/>
  <c r="D668" i="1" l="1"/>
  <c r="O667" i="1"/>
  <c r="O668" i="1" l="1"/>
  <c r="D669" i="1"/>
  <c r="O669" i="1" l="1"/>
  <c r="D670" i="1"/>
  <c r="O670" i="1" l="1"/>
  <c r="D671" i="1"/>
  <c r="O671" i="1" l="1"/>
  <c r="D672" i="1"/>
  <c r="D673" i="1" l="1"/>
  <c r="O672" i="1"/>
  <c r="O673" i="1" l="1"/>
  <c r="D674" i="1"/>
  <c r="D675" i="1" l="1"/>
  <c r="O674" i="1"/>
  <c r="D676" i="1" l="1"/>
  <c r="O675" i="1"/>
  <c r="D677" i="1" l="1"/>
  <c r="O676" i="1"/>
  <c r="D678" i="1" l="1"/>
  <c r="O677" i="1"/>
  <c r="O678" i="1" l="1"/>
  <c r="D679" i="1"/>
  <c r="D680" i="1" l="1"/>
  <c r="O679" i="1"/>
  <c r="D681" i="1" l="1"/>
  <c r="O680" i="1"/>
  <c r="O681" i="1" l="1"/>
  <c r="D682" i="1"/>
  <c r="O682" i="1" l="1"/>
  <c r="D683" i="1"/>
  <c r="D684" i="1" l="1"/>
  <c r="O683" i="1"/>
  <c r="D685" i="1" l="1"/>
  <c r="O684" i="1"/>
  <c r="O685" i="1" l="1"/>
  <c r="D686" i="1"/>
  <c r="D687" i="1" l="1"/>
  <c r="O686" i="1"/>
  <c r="D688" i="1" l="1"/>
  <c r="O687" i="1"/>
  <c r="D689" i="1" l="1"/>
  <c r="O688" i="1"/>
  <c r="D690" i="1" l="1"/>
  <c r="O689" i="1"/>
  <c r="O690" i="1" l="1"/>
  <c r="D691" i="1"/>
  <c r="D692" i="1" l="1"/>
  <c r="O691" i="1"/>
  <c r="O692" i="1" l="1"/>
  <c r="D693" i="1"/>
  <c r="O693" i="1" l="1"/>
  <c r="D694" i="1"/>
  <c r="O694" i="1" l="1"/>
  <c r="D695" i="1"/>
  <c r="O695" i="1" l="1"/>
  <c r="D696" i="1"/>
  <c r="D697" i="1" l="1"/>
  <c r="O696" i="1"/>
  <c r="O697" i="1" l="1"/>
  <c r="D698" i="1"/>
  <c r="D699" i="1" l="1"/>
  <c r="O698" i="1"/>
  <c r="D700" i="1" l="1"/>
  <c r="O699" i="1"/>
  <c r="D701" i="1" l="1"/>
  <c r="O700" i="1"/>
  <c r="D702" i="1" l="1"/>
  <c r="O701" i="1"/>
  <c r="O702" i="1" l="1"/>
  <c r="D703" i="1"/>
  <c r="O703" i="1" l="1"/>
  <c r="D704" i="1"/>
  <c r="O704" i="1" l="1"/>
  <c r="D705" i="1"/>
  <c r="O705" i="1" l="1"/>
  <c r="D706" i="1"/>
  <c r="O706" i="1" l="1"/>
  <c r="D707" i="1"/>
  <c r="O707" i="1" l="1"/>
  <c r="D708" i="1"/>
  <c r="D709" i="1" l="1"/>
  <c r="O708" i="1"/>
  <c r="O709" i="1" l="1"/>
  <c r="D710" i="1"/>
  <c r="D711" i="1" l="1"/>
  <c r="O710" i="1"/>
  <c r="D712" i="1" l="1"/>
  <c r="O711" i="1"/>
  <c r="D713" i="1" l="1"/>
  <c r="O712" i="1"/>
  <c r="D714" i="1" l="1"/>
  <c r="O713" i="1"/>
  <c r="O714" i="1" l="1"/>
  <c r="D715" i="1"/>
  <c r="O715" i="1" l="1"/>
  <c r="D716" i="1"/>
  <c r="O716" i="1" l="1"/>
  <c r="D717" i="1"/>
  <c r="O717" i="1" l="1"/>
  <c r="D718" i="1"/>
  <c r="O718" i="1" l="1"/>
  <c r="D719" i="1"/>
  <c r="O719" i="1" l="1"/>
  <c r="D720" i="1"/>
  <c r="D721" i="1" l="1"/>
  <c r="O720" i="1"/>
  <c r="O721" i="1" l="1"/>
  <c r="D722" i="1"/>
  <c r="D723" i="1" l="1"/>
  <c r="O722" i="1"/>
  <c r="D724" i="1" l="1"/>
  <c r="O723" i="1"/>
  <c r="D725" i="1" l="1"/>
  <c r="O724" i="1"/>
  <c r="D726" i="1" l="1"/>
  <c r="O725" i="1"/>
  <c r="O726" i="1" l="1"/>
  <c r="D727" i="1"/>
  <c r="O727" i="1" l="1"/>
  <c r="D728" i="1"/>
  <c r="O728" i="1" l="1"/>
  <c r="D729" i="1"/>
  <c r="O729" i="1" l="1"/>
  <c r="D730" i="1"/>
  <c r="O730" i="1" l="1"/>
  <c r="D731" i="1"/>
  <c r="O731" i="1" l="1"/>
  <c r="D732" i="1"/>
  <c r="D733" i="1" l="1"/>
  <c r="O732" i="1"/>
  <c r="O733" i="1" l="1"/>
  <c r="D734" i="1"/>
  <c r="D735" i="1" l="1"/>
  <c r="O734" i="1"/>
  <c r="D736" i="1" l="1"/>
  <c r="O735" i="1"/>
  <c r="D737" i="1" l="1"/>
  <c r="O736" i="1"/>
  <c r="D738" i="1" l="1"/>
  <c r="O737" i="1"/>
  <c r="D739" i="1" l="1"/>
  <c r="O738" i="1"/>
  <c r="D740" i="1" l="1"/>
  <c r="O739" i="1"/>
  <c r="O740" i="1" l="1"/>
  <c r="D741" i="1"/>
  <c r="O741" i="1" l="1"/>
  <c r="D742" i="1"/>
  <c r="O742" i="1" l="1"/>
  <c r="D743" i="1"/>
  <c r="O743" i="1" l="1"/>
  <c r="D744" i="1"/>
  <c r="D745" i="1" l="1"/>
  <c r="O744" i="1"/>
  <c r="D746" i="1" l="1"/>
  <c r="O745" i="1"/>
  <c r="D747" i="1" l="1"/>
  <c r="O746" i="1"/>
  <c r="D748" i="1" l="1"/>
  <c r="O747" i="1"/>
  <c r="D749" i="1" l="1"/>
  <c r="O748" i="1"/>
  <c r="D750" i="1" l="1"/>
  <c r="O749" i="1"/>
  <c r="D751" i="1" l="1"/>
  <c r="O750" i="1"/>
  <c r="O751" i="1" l="1"/>
  <c r="D752" i="1"/>
  <c r="O752" i="1" l="1"/>
  <c r="D753" i="1"/>
  <c r="O753" i="1" l="1"/>
  <c r="D754" i="1"/>
  <c r="O754" i="1" l="1"/>
  <c r="D755" i="1"/>
  <c r="O755" i="1" l="1"/>
  <c r="D756" i="1"/>
  <c r="D757" i="1" l="1"/>
  <c r="O756" i="1"/>
  <c r="O757" i="1" l="1"/>
  <c r="D758" i="1"/>
  <c r="D759" i="1" l="1"/>
  <c r="O758" i="1"/>
  <c r="D760" i="1" l="1"/>
  <c r="O759" i="1"/>
  <c r="D761" i="1" l="1"/>
  <c r="O760" i="1"/>
  <c r="D762" i="1" l="1"/>
  <c r="O761" i="1"/>
  <c r="O762" i="1" l="1"/>
  <c r="D763" i="1"/>
  <c r="O763" i="1" l="1"/>
  <c r="D764" i="1"/>
  <c r="O764" i="1" l="1"/>
  <c r="D765" i="1"/>
  <c r="D766" i="1" l="1"/>
  <c r="O765" i="1"/>
  <c r="O766" i="1" l="1"/>
  <c r="D767" i="1"/>
  <c r="O767" i="1" l="1"/>
  <c r="D768" i="1"/>
  <c r="D769" i="1" l="1"/>
  <c r="O768" i="1"/>
  <c r="O769" i="1" l="1"/>
  <c r="D770" i="1"/>
  <c r="D771" i="1" l="1"/>
  <c r="O770" i="1"/>
  <c r="D772" i="1" l="1"/>
  <c r="O771" i="1"/>
  <c r="D773" i="1" l="1"/>
  <c r="O772" i="1"/>
  <c r="D774" i="1" l="1"/>
  <c r="O773" i="1"/>
  <c r="O774" i="1" l="1"/>
  <c r="D775" i="1"/>
  <c r="O775" i="1" l="1"/>
  <c r="D776" i="1"/>
  <c r="O776" i="1" l="1"/>
  <c r="D777" i="1"/>
  <c r="O777" i="1" l="1"/>
  <c r="D778" i="1"/>
  <c r="O778" i="1" l="1"/>
  <c r="D779" i="1"/>
  <c r="O779" i="1" l="1"/>
  <c r="D780" i="1"/>
  <c r="D781" i="1" l="1"/>
  <c r="O780" i="1"/>
  <c r="O781" i="1" l="1"/>
  <c r="D782" i="1"/>
  <c r="D783" i="1" l="1"/>
  <c r="O782" i="1"/>
  <c r="D784" i="1" l="1"/>
  <c r="O783" i="1"/>
  <c r="D785" i="1" l="1"/>
  <c r="O784" i="1"/>
  <c r="D786" i="1" l="1"/>
  <c r="O785" i="1"/>
  <c r="O786" i="1" l="1"/>
  <c r="D787" i="1"/>
  <c r="O787" i="1" l="1"/>
  <c r="D788" i="1"/>
  <c r="O788" i="1" l="1"/>
  <c r="D789" i="1"/>
  <c r="O789" i="1" l="1"/>
  <c r="D790" i="1"/>
  <c r="O790" i="1" l="1"/>
  <c r="D791" i="1"/>
  <c r="O791" i="1" l="1"/>
  <c r="D792" i="1"/>
  <c r="D793" i="1" l="1"/>
  <c r="O792" i="1"/>
  <c r="O793" i="1" l="1"/>
  <c r="D794" i="1"/>
  <c r="D795" i="1" l="1"/>
  <c r="O794" i="1"/>
  <c r="D796" i="1" l="1"/>
  <c r="O795" i="1"/>
  <c r="D797" i="1" l="1"/>
  <c r="O796" i="1"/>
  <c r="D798" i="1" l="1"/>
  <c r="O797" i="1"/>
  <c r="D799" i="1" l="1"/>
  <c r="O798" i="1"/>
  <c r="O799" i="1" l="1"/>
  <c r="D800" i="1"/>
  <c r="O800" i="1" l="1"/>
  <c r="D801" i="1"/>
  <c r="O801" i="1" l="1"/>
  <c r="D802" i="1"/>
  <c r="O802" i="1" l="1"/>
  <c r="D803" i="1"/>
  <c r="O803" i="1" l="1"/>
  <c r="D804" i="1"/>
  <c r="D805" i="1" l="1"/>
  <c r="O804" i="1"/>
  <c r="O805" i="1" l="1"/>
  <c r="D806" i="1"/>
  <c r="D807" i="1" l="1"/>
  <c r="O806" i="1"/>
  <c r="O807" i="1" l="1"/>
  <c r="D808" i="1"/>
  <c r="D809" i="1" l="1"/>
  <c r="O808" i="1"/>
  <c r="D810" i="1" l="1"/>
  <c r="O809" i="1"/>
  <c r="O810" i="1" l="1"/>
  <c r="D811" i="1"/>
  <c r="O811" i="1" l="1"/>
  <c r="D812" i="1"/>
  <c r="O812" i="1" l="1"/>
  <c r="D813" i="1"/>
  <c r="O813" i="1" l="1"/>
  <c r="D814" i="1"/>
  <c r="O814" i="1" l="1"/>
  <c r="D815" i="1"/>
  <c r="O815" i="1" l="1"/>
  <c r="D816" i="1"/>
  <c r="D817" i="1" l="1"/>
  <c r="O816" i="1"/>
  <c r="D818" i="1" l="1"/>
  <c r="O817" i="1"/>
  <c r="D819" i="1" l="1"/>
  <c r="O818" i="1"/>
  <c r="D820" i="1" l="1"/>
  <c r="O819" i="1"/>
  <c r="D821" i="1" l="1"/>
  <c r="O820" i="1"/>
  <c r="O821" i="1" l="1"/>
  <c r="D822" i="1"/>
  <c r="O822" i="1" l="1"/>
  <c r="D823" i="1"/>
  <c r="D824" i="1" l="1"/>
  <c r="O823" i="1"/>
  <c r="O824" i="1" l="1"/>
  <c r="D825" i="1"/>
  <c r="O825" i="1" l="1"/>
  <c r="D826" i="1"/>
  <c r="O826" i="1" l="1"/>
  <c r="D827" i="1"/>
  <c r="O827" i="1" l="1"/>
  <c r="D828" i="1"/>
  <c r="D829" i="1" l="1"/>
  <c r="O828" i="1"/>
  <c r="D830" i="1" l="1"/>
  <c r="O829" i="1"/>
  <c r="D831" i="1" l="1"/>
  <c r="O830" i="1"/>
  <c r="D832" i="1" l="1"/>
  <c r="O831" i="1"/>
  <c r="D833" i="1" l="1"/>
  <c r="O832" i="1"/>
  <c r="O833" i="1" l="1"/>
  <c r="D834" i="1"/>
  <c r="O834" i="1" l="1"/>
  <c r="D835" i="1"/>
  <c r="O835" i="1" l="1"/>
  <c r="D836" i="1"/>
  <c r="O836" i="1" l="1"/>
  <c r="D837" i="1"/>
  <c r="O837" i="1" l="1"/>
  <c r="D838" i="1"/>
  <c r="O838" i="1" l="1"/>
  <c r="D839" i="1"/>
  <c r="O839" i="1" l="1"/>
  <c r="D840" i="1"/>
  <c r="D841" i="1" l="1"/>
  <c r="O840" i="1"/>
  <c r="D842" i="1" l="1"/>
  <c r="O841" i="1"/>
  <c r="D843" i="1" l="1"/>
  <c r="O842" i="1"/>
  <c r="O843" i="1" l="1"/>
  <c r="D844" i="1"/>
  <c r="D845" i="1" l="1"/>
  <c r="O844" i="1"/>
  <c r="O845" i="1" l="1"/>
  <c r="D846" i="1"/>
  <c r="O846" i="1" l="1"/>
  <c r="D847" i="1"/>
  <c r="D848" i="1" l="1"/>
  <c r="O847" i="1"/>
  <c r="D849" i="1" l="1"/>
  <c r="O848" i="1"/>
  <c r="O849" i="1" l="1"/>
  <c r="D850" i="1"/>
  <c r="O850" i="1" l="1"/>
  <c r="D851" i="1"/>
  <c r="D852" i="1" l="1"/>
  <c r="O851" i="1"/>
  <c r="D853" i="1" l="1"/>
  <c r="O852" i="1"/>
  <c r="O853" i="1" l="1"/>
  <c r="D854" i="1"/>
  <c r="D855" i="1" l="1"/>
  <c r="O854" i="1"/>
  <c r="O855" i="1" l="1"/>
  <c r="D856" i="1"/>
  <c r="O856" i="1" l="1"/>
  <c r="D857" i="1"/>
  <c r="O857" i="1" l="1"/>
  <c r="D858" i="1"/>
  <c r="O858" i="1" l="1"/>
  <c r="D859" i="1"/>
  <c r="O859" i="1" l="1"/>
  <c r="D860" i="1"/>
  <c r="O860" i="1" l="1"/>
  <c r="D861" i="1"/>
  <c r="O861" i="1" l="1"/>
  <c r="D862" i="1"/>
  <c r="O862" i="1" l="1"/>
  <c r="D863" i="1"/>
  <c r="O863" i="1" l="1"/>
  <c r="D864" i="1"/>
  <c r="D865" i="1" l="1"/>
  <c r="O864" i="1"/>
  <c r="D866" i="1" l="1"/>
  <c r="O865" i="1"/>
  <c r="D867" i="1" l="1"/>
  <c r="O866" i="1"/>
  <c r="D868" i="1" l="1"/>
  <c r="O867" i="1"/>
  <c r="D869" i="1" l="1"/>
  <c r="O868" i="1"/>
  <c r="O869" i="1" l="1"/>
  <c r="D870" i="1"/>
  <c r="D871" i="1" l="1"/>
  <c r="O870" i="1"/>
  <c r="O871" i="1" l="1"/>
  <c r="D872" i="1"/>
  <c r="O872" i="1" l="1"/>
  <c r="D873" i="1"/>
  <c r="O873" i="1" l="1"/>
  <c r="D874" i="1"/>
  <c r="O874" i="1" l="1"/>
  <c r="D875" i="1"/>
  <c r="O875" i="1" l="1"/>
  <c r="D876" i="1"/>
  <c r="D877" i="1" l="1"/>
  <c r="O876" i="1"/>
  <c r="O877" i="1" l="1"/>
  <c r="D878" i="1"/>
  <c r="D879" i="1" l="1"/>
  <c r="O878" i="1"/>
  <c r="O879" i="1" l="1"/>
  <c r="D880" i="1"/>
  <c r="D881" i="1" l="1"/>
  <c r="O880" i="1"/>
  <c r="O881" i="1" l="1"/>
  <c r="D882" i="1"/>
  <c r="O882" i="1" l="1"/>
  <c r="D883" i="1"/>
  <c r="O883" i="1" l="1"/>
  <c r="D884" i="1"/>
  <c r="O884" i="1" l="1"/>
  <c r="D885" i="1"/>
  <c r="O885" i="1" l="1"/>
  <c r="D886" i="1"/>
  <c r="O886" i="1" l="1"/>
  <c r="D887" i="1"/>
  <c r="O887" i="1" l="1"/>
  <c r="D888" i="1"/>
  <c r="D889" i="1" l="1"/>
  <c r="O888" i="1"/>
  <c r="O889" i="1" l="1"/>
  <c r="D890" i="1"/>
  <c r="D891" i="1" l="1"/>
  <c r="O890" i="1"/>
  <c r="D892" i="1" l="1"/>
  <c r="O891" i="1"/>
  <c r="D893" i="1" l="1"/>
  <c r="O892" i="1"/>
  <c r="O893" i="1" l="1"/>
  <c r="D894" i="1"/>
  <c r="O894" i="1" l="1"/>
  <c r="D895" i="1"/>
  <c r="O895" i="1" l="1"/>
  <c r="D896" i="1"/>
  <c r="D897" i="1" l="1"/>
  <c r="O896" i="1"/>
  <c r="O897" i="1" l="1"/>
  <c r="D898" i="1"/>
  <c r="O898" i="1" l="1"/>
  <c r="D899" i="1"/>
  <c r="O899" i="1" l="1"/>
  <c r="D900" i="1"/>
  <c r="D901" i="1" l="1"/>
  <c r="O900" i="1"/>
  <c r="O901" i="1" l="1"/>
  <c r="D902" i="1"/>
  <c r="D903" i="1" l="1"/>
  <c r="O902" i="1"/>
  <c r="D904" i="1" l="1"/>
  <c r="O903" i="1"/>
  <c r="D905" i="1" l="1"/>
  <c r="O904" i="1"/>
  <c r="O905" i="1" l="1"/>
  <c r="D906" i="1"/>
  <c r="D907" i="1" l="1"/>
  <c r="O906" i="1"/>
  <c r="O907" i="1" l="1"/>
  <c r="D908" i="1"/>
  <c r="D909" i="1" l="1"/>
  <c r="O908" i="1"/>
  <c r="O909" i="1" l="1"/>
  <c r="D910" i="1"/>
  <c r="O910" i="1" l="1"/>
  <c r="D911" i="1"/>
  <c r="O911" i="1" l="1"/>
  <c r="D912" i="1"/>
  <c r="D913" i="1" l="1"/>
  <c r="O912" i="1"/>
  <c r="O913" i="1" l="1"/>
  <c r="D914" i="1"/>
  <c r="D915" i="1" l="1"/>
  <c r="O914" i="1"/>
  <c r="D916" i="1" l="1"/>
  <c r="O915" i="1"/>
  <c r="D917" i="1" l="1"/>
  <c r="O916" i="1"/>
  <c r="O917" i="1" l="1"/>
  <c r="D918" i="1"/>
  <c r="D919" i="1" l="1"/>
  <c r="O918" i="1"/>
  <c r="O919" i="1" l="1"/>
  <c r="D920" i="1"/>
  <c r="D921" i="1" l="1"/>
  <c r="O920" i="1"/>
  <c r="O921" i="1" l="1"/>
  <c r="D922" i="1"/>
  <c r="O922" i="1" l="1"/>
  <c r="D923" i="1"/>
  <c r="O923" i="1" l="1"/>
  <c r="D924" i="1"/>
  <c r="D925" i="1" l="1"/>
  <c r="O924" i="1"/>
  <c r="O925" i="1" l="1"/>
  <c r="D926" i="1"/>
  <c r="D927" i="1" l="1"/>
  <c r="O926" i="1"/>
  <c r="D928" i="1" l="1"/>
  <c r="O927" i="1"/>
  <c r="D929" i="1" l="1"/>
  <c r="O928" i="1"/>
  <c r="O929" i="1" l="1"/>
  <c r="D930" i="1"/>
  <c r="D931" i="1" l="1"/>
  <c r="O930" i="1"/>
  <c r="O931" i="1" l="1"/>
  <c r="D932" i="1"/>
  <c r="D933" i="1" l="1"/>
  <c r="O932" i="1"/>
  <c r="O933" i="1" l="1"/>
  <c r="D934" i="1"/>
  <c r="O934" i="1" l="1"/>
  <c r="D935" i="1"/>
  <c r="O935" i="1" l="1"/>
  <c r="D936" i="1"/>
  <c r="D937" i="1" l="1"/>
  <c r="O936" i="1"/>
  <c r="O937" i="1" l="1"/>
  <c r="D938" i="1"/>
  <c r="D939" i="1" l="1"/>
  <c r="O938" i="1"/>
  <c r="D940" i="1" l="1"/>
  <c r="O939" i="1"/>
  <c r="D941" i="1" l="1"/>
  <c r="O940" i="1"/>
  <c r="O941" i="1" l="1"/>
  <c r="D942" i="1"/>
  <c r="D943" i="1" l="1"/>
  <c r="O942" i="1"/>
  <c r="O943" i="1" l="1"/>
  <c r="D944" i="1"/>
  <c r="D945" i="1" l="1"/>
  <c r="O944" i="1"/>
  <c r="O945" i="1" l="1"/>
  <c r="D946" i="1"/>
  <c r="O946" i="1" l="1"/>
  <c r="D947" i="1"/>
  <c r="O947" i="1" l="1"/>
  <c r="D948" i="1"/>
  <c r="D949" i="1" l="1"/>
  <c r="O948" i="1"/>
  <c r="O949" i="1" l="1"/>
  <c r="D950" i="1"/>
  <c r="D951" i="1" l="1"/>
  <c r="O950" i="1"/>
  <c r="D952" i="1" l="1"/>
  <c r="O951" i="1"/>
  <c r="D953" i="1" l="1"/>
  <c r="O952" i="1"/>
  <c r="O953" i="1" l="1"/>
  <c r="D954" i="1"/>
  <c r="D955" i="1" l="1"/>
  <c r="O954" i="1"/>
  <c r="O955" i="1" l="1"/>
  <c r="D956" i="1"/>
  <c r="D957" i="1" l="1"/>
  <c r="O956" i="1"/>
  <c r="O957" i="1" l="1"/>
  <c r="D958" i="1"/>
  <c r="O958" i="1" l="1"/>
  <c r="D959" i="1"/>
  <c r="O959" i="1" l="1"/>
  <c r="D960" i="1"/>
  <c r="D961" i="1" l="1"/>
  <c r="O960" i="1"/>
  <c r="O961" i="1" l="1"/>
  <c r="D962" i="1"/>
  <c r="D963" i="1" l="1"/>
  <c r="O962" i="1"/>
  <c r="D964" i="1" l="1"/>
  <c r="O963" i="1"/>
  <c r="D965" i="1" l="1"/>
  <c r="O964" i="1"/>
  <c r="O965" i="1" l="1"/>
  <c r="D966" i="1"/>
  <c r="D967" i="1" l="1"/>
  <c r="O966" i="1"/>
  <c r="O967" i="1" l="1"/>
  <c r="D968" i="1"/>
  <c r="D969" i="1" l="1"/>
  <c r="O968" i="1"/>
  <c r="O969" i="1" l="1"/>
  <c r="D970" i="1"/>
  <c r="O970" i="1" l="1"/>
  <c r="D971" i="1"/>
  <c r="O971" i="1" l="1"/>
  <c r="D972" i="1"/>
  <c r="D973" i="1" l="1"/>
  <c r="O972" i="1"/>
  <c r="O973" i="1" l="1"/>
  <c r="D974" i="1"/>
  <c r="D975" i="1" l="1"/>
  <c r="O974" i="1"/>
  <c r="D976" i="1" l="1"/>
  <c r="O975" i="1"/>
  <c r="D977" i="1" l="1"/>
  <c r="O976" i="1"/>
  <c r="O977" i="1" l="1"/>
  <c r="D978" i="1"/>
  <c r="D979" i="1" l="1"/>
  <c r="O978" i="1"/>
  <c r="O979" i="1" l="1"/>
  <c r="D980" i="1"/>
  <c r="D981" i="1" l="1"/>
  <c r="O980" i="1"/>
  <c r="O981" i="1" l="1"/>
  <c r="D982" i="1"/>
  <c r="O982" i="1" l="1"/>
  <c r="D983" i="1"/>
  <c r="O983" i="1" l="1"/>
  <c r="D984" i="1"/>
  <c r="D985" i="1" l="1"/>
  <c r="O984" i="1"/>
  <c r="O985" i="1" l="1"/>
  <c r="D986" i="1"/>
  <c r="D987" i="1" l="1"/>
  <c r="O986" i="1"/>
  <c r="D988" i="1" l="1"/>
  <c r="O987" i="1"/>
  <c r="D989" i="1" l="1"/>
  <c r="O988" i="1"/>
  <c r="O989" i="1" l="1"/>
  <c r="D990" i="1"/>
  <c r="D991" i="1" l="1"/>
  <c r="O990" i="1"/>
  <c r="O991" i="1" l="1"/>
  <c r="D992" i="1"/>
  <c r="O992" i="1" l="1"/>
  <c r="D993" i="1"/>
  <c r="O993" i="1" l="1"/>
  <c r="D994" i="1"/>
  <c r="O994" i="1" l="1"/>
  <c r="D995" i="1"/>
  <c r="O995" i="1" l="1"/>
  <c r="D996" i="1"/>
  <c r="D997" i="1" l="1"/>
  <c r="O996" i="1"/>
  <c r="O997" i="1" l="1"/>
  <c r="D998" i="1"/>
  <c r="D999" i="1" l="1"/>
  <c r="O998" i="1"/>
  <c r="J4" i="4" a="1"/>
  <c r="J4" i="4" l="1"/>
  <c r="D11" i="4" s="1"/>
  <c r="O999" i="1"/>
  <c r="K4" i="4"/>
  <c r="O11" i="4" l="1"/>
  <c r="D12" i="4"/>
  <c r="D13" i="4" l="1"/>
  <c r="O12" i="4"/>
  <c r="J4" i="5" a="1"/>
  <c r="O13" i="4" l="1"/>
  <c r="J4" i="5"/>
  <c r="D11" i="5" s="1"/>
  <c r="K4" i="5"/>
  <c r="O11" i="5" l="1"/>
  <c r="D12" i="5"/>
  <c r="O12" i="5" l="1"/>
  <c r="D13" i="5"/>
  <c r="O13" i="5" l="1"/>
  <c r="J4" i="6" a="1"/>
  <c r="K4" i="6"/>
  <c r="J4" i="6" l="1"/>
  <c r="D11" i="6" s="1"/>
  <c r="O11" i="6" l="1"/>
  <c r="D12" i="6"/>
  <c r="O12" i="6" l="1"/>
  <c r="D13" i="6"/>
  <c r="J4" i="7" a="1"/>
  <c r="J4" i="7" l="1"/>
  <c r="D11" i="7" s="1"/>
  <c r="O13" i="6"/>
  <c r="K4" i="7"/>
  <c r="O11" i="7" l="1"/>
  <c r="D12" i="7"/>
  <c r="O12" i="7" l="1"/>
  <c r="D13" i="7"/>
  <c r="J4" i="8" a="1"/>
  <c r="J4" i="8" l="1"/>
  <c r="D11" i="8" s="1"/>
  <c r="O13" i="7"/>
  <c r="K4" i="8"/>
  <c r="O11" i="8" l="1"/>
  <c r="D12" i="8"/>
  <c r="O12" i="8" l="1"/>
  <c r="D13" i="8"/>
  <c r="J4" i="9" a="1"/>
  <c r="J4" i="9" l="1"/>
  <c r="D11" i="9" s="1"/>
  <c r="O13" i="8"/>
  <c r="K4" i="9"/>
  <c r="O11" i="9" l="1"/>
  <c r="D12" i="9"/>
  <c r="O12" i="9" l="1"/>
  <c r="D13" i="9"/>
  <c r="J4" i="10" a="1"/>
  <c r="J4" i="10" l="1"/>
  <c r="D11" i="10" s="1"/>
  <c r="O13" i="9"/>
  <c r="K4" i="10"/>
  <c r="O11" i="10" l="1"/>
  <c r="D12" i="10"/>
  <c r="O12" i="10" l="1"/>
  <c r="D13" i="10"/>
  <c r="J4" i="11" a="1"/>
  <c r="J4" i="11" l="1"/>
  <c r="D11" i="11" s="1"/>
  <c r="O13" i="10"/>
  <c r="K4" i="11"/>
  <c r="O11" i="11" l="1"/>
  <c r="D12" i="11"/>
  <c r="O12" i="11" l="1"/>
  <c r="D13" i="11"/>
  <c r="J4" i="12" a="1"/>
  <c r="J4" i="12" l="1"/>
  <c r="D11" i="12" s="1"/>
  <c r="O13" i="11"/>
  <c r="K4" i="12"/>
  <c r="O11" i="12" l="1"/>
  <c r="D12" i="12"/>
  <c r="D13" i="12" l="1"/>
  <c r="O12" i="12"/>
  <c r="J4" i="13" a="1"/>
  <c r="J4" i="13" l="1"/>
  <c r="D11" i="13" s="1"/>
  <c r="O13" i="12"/>
  <c r="K4" i="13"/>
  <c r="O11" i="13" l="1"/>
  <c r="D12" i="13"/>
  <c r="O12" i="13" l="1"/>
  <c r="D13" i="13"/>
  <c r="J4" i="14" a="1"/>
  <c r="J4" i="14" l="1"/>
  <c r="D11" i="14" s="1"/>
  <c r="O13" i="13"/>
  <c r="K4" i="14"/>
  <c r="O11" i="14" l="1"/>
  <c r="D12" i="14"/>
  <c r="D13" i="14" l="1"/>
  <c r="O12" i="14"/>
  <c r="O13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4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7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A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Wenninger</author>
    <author>SW</author>
  </authors>
  <commentList>
    <comment ref="G1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Einnahmen: ohne Vorzeichen (daher positive Beträge)
Ausgaben: mit Minus</t>
        </r>
      </text>
    </comment>
    <comment ref="H10" authorId="1" shapeId="0" xr:uid="{00000000-0006-0000-0B00-000002000000}">
      <text>
        <r>
          <rPr>
            <b/>
            <sz val="8"/>
            <color indexed="81"/>
            <rFont val="Tahoma"/>
            <family val="2"/>
          </rPr>
          <t>Aufwand-Steuercodes: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 Vorsteuer  / </t>
        </r>
        <r>
          <rPr>
            <b/>
            <sz val="8"/>
            <color indexed="81"/>
            <rFont val="Tahoma"/>
            <family val="2"/>
          </rPr>
          <t xml:space="preserve"> 8</t>
        </r>
        <r>
          <rPr>
            <sz val="8"/>
            <color indexed="81"/>
            <rFont val="Tahoma"/>
            <family val="2"/>
          </rPr>
          <t xml:space="preserve"> IGE ohne VSt /</t>
        </r>
        <r>
          <rPr>
            <b/>
            <sz val="8"/>
            <color indexed="81"/>
            <rFont val="Tahoma"/>
            <family val="2"/>
          </rPr>
          <t xml:space="preserve"> 9</t>
        </r>
        <r>
          <rPr>
            <sz val="8"/>
            <color indexed="81"/>
            <rFont val="Tahoma"/>
            <family val="2"/>
          </rPr>
          <t xml:space="preserve"> IGE mit VSt / </t>
        </r>
        <r>
          <rPr>
            <b/>
            <sz val="8"/>
            <color indexed="81"/>
            <rFont val="Tahoma"/>
            <family val="2"/>
          </rPr>
          <t>18</t>
        </r>
        <r>
          <rPr>
            <sz val="8"/>
            <color indexed="81"/>
            <rFont val="Tahoma"/>
            <family val="2"/>
          </rPr>
          <t xml:space="preserve"> § 19,1 Fremdleistung Drittland Reverse Charge ohne VSt 
</t>
        </r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§ 19, 1 Fremdleistung Drittland Reverse Charge mit VSt  / </t>
        </r>
        <r>
          <rPr>
            <b/>
            <sz val="8"/>
            <color indexed="81"/>
            <rFont val="Tahoma"/>
            <family val="2"/>
          </rPr>
          <t>23</t>
        </r>
        <r>
          <rPr>
            <sz val="8"/>
            <color indexed="81"/>
            <rFont val="Tahoma"/>
            <family val="2"/>
          </rPr>
          <t xml:space="preserve"> § 19,1b Einkauf Sicherungseigentum mit VSt /</t>
        </r>
        <r>
          <rPr>
            <b/>
            <sz val="8"/>
            <color indexed="81"/>
            <rFont val="Tahoma"/>
            <family val="2"/>
          </rPr>
          <t xml:space="preserve"> 26</t>
        </r>
        <r>
          <rPr>
            <sz val="8"/>
            <color indexed="81"/>
            <rFont val="Tahoma"/>
            <family val="2"/>
          </rPr>
          <t xml:space="preserve"> § 19, 1c Einkauf Gas/Strom mit VSt  
</t>
        </r>
        <r>
          <rPr>
            <b/>
            <sz val="8"/>
            <color indexed="81"/>
            <rFont val="Tahoma"/>
            <family val="2"/>
          </rPr>
          <t>29</t>
        </r>
        <r>
          <rPr>
            <sz val="8"/>
            <color indexed="81"/>
            <rFont val="Tahoma"/>
            <family val="2"/>
          </rPr>
          <t xml:space="preserve"> § 19, 1a Einkauf Bauleistungen mit VSt /</t>
        </r>
        <r>
          <rPr>
            <b/>
            <sz val="8"/>
            <color indexed="81"/>
            <rFont val="Tahoma"/>
            <family val="2"/>
          </rPr>
          <t xml:space="preserve"> 59</t>
        </r>
        <r>
          <rPr>
            <sz val="8"/>
            <color indexed="81"/>
            <rFont val="Tahoma"/>
            <family val="2"/>
          </rPr>
          <t xml:space="preserve"> § 19, 1d Einkauf Schrott mit VSt  / </t>
        </r>
        <r>
          <rPr>
            <b/>
            <sz val="8"/>
            <color indexed="81"/>
            <rFont val="Tahoma"/>
            <family val="2"/>
          </rPr>
          <t>78</t>
        </r>
        <r>
          <rPr>
            <sz val="8"/>
            <color indexed="81"/>
            <rFont val="Tahoma"/>
            <family val="2"/>
          </rPr>
          <t xml:space="preserve"> Einkauf Reverse Charge sonstige Leistung EU ohne VSt 
</t>
        </r>
        <r>
          <rPr>
            <b/>
            <sz val="8"/>
            <color indexed="81"/>
            <rFont val="Tahoma"/>
            <family val="2"/>
          </rPr>
          <t>79</t>
        </r>
        <r>
          <rPr>
            <sz val="8"/>
            <color indexed="81"/>
            <rFont val="Tahoma"/>
            <family val="2"/>
          </rPr>
          <t xml:space="preserve"> Einkauf Reverse Charge sonstige Leistung mit VSt /</t>
        </r>
        <r>
          <rPr>
            <b/>
            <sz val="8"/>
            <color indexed="81"/>
            <rFont val="Tahoma"/>
            <family val="2"/>
          </rPr>
          <t xml:space="preserve"> 89</t>
        </r>
        <r>
          <rPr>
            <sz val="8"/>
            <color indexed="81"/>
            <rFont val="Tahoma"/>
            <family val="2"/>
          </rPr>
          <t xml:space="preserve"> § 19, 1e Einkauf Handy, Laptops mit VSt
</t>
        </r>
        <r>
          <rPr>
            <b/>
            <sz val="8"/>
            <color indexed="81"/>
            <rFont val="Tahoma"/>
            <family val="2"/>
          </rPr>
          <t>Erlös-Steuercodes</t>
        </r>
        <r>
          <rPr>
            <sz val="8"/>
            <color indexed="81"/>
            <rFont val="Tahoma"/>
            <family val="2"/>
          </rPr>
          <t>: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</rPr>
          <t xml:space="preserve"> steuerbare Erlöse mit USt (mit Prozentsatz =&gt; steuerpflichtig) / </t>
        </r>
        <r>
          <rPr>
            <b/>
            <sz val="8"/>
            <color indexed="81"/>
            <rFont val="Tahoma"/>
            <family val="2"/>
          </rPr>
          <t>5</t>
        </r>
        <r>
          <rPr>
            <sz val="8"/>
            <color indexed="81"/>
            <rFont val="Tahoma"/>
            <family val="2"/>
          </rPr>
          <t xml:space="preserve"> Export-Erlöse Drittland 0% echt steuerfrei (Ausfuhrlieferung) 
</t>
        </r>
        <r>
          <rPr>
            <b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 xml:space="preserve"> Innergemeinschaftliche Lieferung / </t>
        </r>
        <r>
          <rPr>
            <b/>
            <sz val="8"/>
            <color indexed="81"/>
            <rFont val="Tahoma"/>
            <family val="2"/>
          </rPr>
          <t>12</t>
        </r>
        <r>
          <rPr>
            <sz val="8"/>
            <color indexed="81"/>
            <rFont val="Tahoma"/>
            <family val="2"/>
          </rPr>
          <t xml:space="preserve"> Eigenverbrauch / </t>
        </r>
        <r>
          <rPr>
            <b/>
            <sz val="8"/>
            <color indexed="81"/>
            <rFont val="Tahoma"/>
            <family val="2"/>
          </rPr>
          <t>13</t>
        </r>
        <r>
          <rPr>
            <sz val="8"/>
            <color indexed="81"/>
            <rFont val="Tahoma"/>
            <family val="2"/>
          </rPr>
          <t xml:space="preserve"> Lohnveredelung / </t>
        </r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Grundstücksumsatz § 6, 1 Z9 / </t>
        </r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Kleinunternehmer § 6, 1 Z27
</t>
        </r>
        <r>
          <rPr>
            <b/>
            <sz val="8"/>
            <color indexed="81"/>
            <rFont val="Tahoma"/>
            <family val="2"/>
          </rPr>
          <t>17</t>
        </r>
        <r>
          <rPr>
            <sz val="8"/>
            <color indexed="81"/>
            <rFont val="Tahoma"/>
            <family val="2"/>
          </rPr>
          <t xml:space="preserve"> Übrige Umsätze ohne VSt-Abzug § 6, 1 (zB. unecht steuerfreie Erlöse Ärzte...) / </t>
        </r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§ 19, 1b Sicherungseigentum,Zwangsversteigerungen / </t>
        </r>
        <r>
          <rPr>
            <b/>
            <sz val="8"/>
            <color indexed="81"/>
            <rFont val="Tahoma"/>
            <family val="2"/>
          </rPr>
          <t>24</t>
        </r>
        <r>
          <rPr>
            <sz val="8"/>
            <color indexed="81"/>
            <rFont val="Tahoma"/>
            <family val="2"/>
          </rPr>
          <t xml:space="preserve"> § 19, 1c Erdgas, Strom 
</t>
        </r>
        <r>
          <rPr>
            <b/>
            <sz val="8"/>
            <color indexed="81"/>
            <rFont val="Tahoma"/>
            <family val="2"/>
          </rPr>
          <t>27</t>
        </r>
        <r>
          <rPr>
            <sz val="8"/>
            <color indexed="81"/>
            <rFont val="Tahoma"/>
            <family val="2"/>
          </rPr>
          <t xml:space="preserve"> § 19, 1a Erlöse Bauleistungen / </t>
        </r>
        <r>
          <rPr>
            <b/>
            <sz val="8"/>
            <color indexed="81"/>
            <rFont val="Tahoma"/>
            <family val="2"/>
          </rPr>
          <t>57</t>
        </r>
        <r>
          <rPr>
            <sz val="8"/>
            <color indexed="81"/>
            <rFont val="Tahoma"/>
            <family val="2"/>
          </rPr>
          <t xml:space="preserve"> § 19, 1d Erlöse Schrott / </t>
        </r>
        <r>
          <rPr>
            <b/>
            <sz val="8"/>
            <color indexed="81"/>
            <rFont val="Tahoma"/>
            <family val="2"/>
          </rPr>
          <t>77</t>
        </r>
        <r>
          <rPr>
            <sz val="8"/>
            <color indexed="81"/>
            <rFont val="Tahoma"/>
            <family val="2"/>
          </rPr>
          <t xml:space="preserve"> Erlöse grenzüberschreitende Dienstleistung EU (ZM-Pflicht) / </t>
        </r>
        <r>
          <rPr>
            <b/>
            <sz val="8"/>
            <color indexed="81"/>
            <rFont val="Tahoma"/>
            <family val="2"/>
          </rPr>
          <t>87</t>
        </r>
        <r>
          <rPr>
            <sz val="8"/>
            <color indexed="81"/>
            <rFont val="Tahoma"/>
            <family val="2"/>
          </rPr>
          <t xml:space="preserve"> § 19, 1e Erlöse Handy, Laptops</t>
        </r>
      </text>
    </comment>
    <comment ref="I10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Wenn bei einer Buchung eine Steuer zum Einsatz kommt, wird hier der Prozentsatz übergeben: 20, 10, 13 usw.</t>
        </r>
      </text>
    </comment>
    <comment ref="N10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Hier tragen Sie auf Wunsch die Dateinamen der Belegdateien ein, die gemeinsam mit den Buchungen hier übergeben werden sollen. Sie können diesen Dateinamen auch mit rechtem Mausklick und HYPERLINK eintragen.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<sst xmlns="http://schemas.openxmlformats.org/spreadsheetml/2006/main" count="902" uniqueCount="217">
  <si>
    <t>Belegdatum</t>
  </si>
  <si>
    <t>Belegnr</t>
  </si>
  <si>
    <t>Konto</t>
  </si>
  <si>
    <t>Gkonto</t>
  </si>
  <si>
    <t>Betrag</t>
  </si>
  <si>
    <t>Steuercode</t>
  </si>
  <si>
    <t>Prozent</t>
  </si>
  <si>
    <t>Steuer</t>
  </si>
  <si>
    <t>Text</t>
  </si>
  <si>
    <t>Buchsymbol</t>
  </si>
  <si>
    <t>1…UST
2…VST</t>
  </si>
  <si>
    <t>Saldo</t>
  </si>
  <si>
    <t>Kost</t>
  </si>
  <si>
    <t>Kotraeger</t>
  </si>
  <si>
    <t>Kosten
stelle</t>
  </si>
  <si>
    <t>Kosten
träger</t>
  </si>
  <si>
    <t>Buchungstext</t>
  </si>
  <si>
    <t>Steuer
betrag</t>
  </si>
  <si>
    <t>Prozent
satz</t>
  </si>
  <si>
    <t>Steuer
code</t>
  </si>
  <si>
    <t>Brutto
betrag</t>
  </si>
  <si>
    <t>Konto
nummer</t>
  </si>
  <si>
    <t>Gegen
konto</t>
  </si>
  <si>
    <t>Beleg
nummer</t>
  </si>
  <si>
    <t>Beleg
datum</t>
  </si>
  <si>
    <t>Ausgaben mit Minus</t>
  </si>
  <si>
    <t>Sachkonto lt. Steuerberater</t>
  </si>
  <si>
    <t>10, 13, 20</t>
  </si>
  <si>
    <t>1.Beleg
Nummer</t>
  </si>
  <si>
    <t>Saldo am Beginn</t>
  </si>
  <si>
    <t>Buchungs
Kürzel</t>
  </si>
  <si>
    <t>Tag</t>
  </si>
  <si>
    <t>Tag.Monat. Jahr</t>
  </si>
  <si>
    <t>Gegen-
Konto-Nr.</t>
  </si>
  <si>
    <t>JAHR</t>
  </si>
  <si>
    <t>Buchungs-Kürzel</t>
  </si>
  <si>
    <t>Konto-
Nummer</t>
  </si>
  <si>
    <t>Konto-
Bezeichnung</t>
  </si>
  <si>
    <t>Steuer-
code</t>
  </si>
  <si>
    <t>Steuer-
Prozent</t>
  </si>
  <si>
    <t>Dokument</t>
  </si>
  <si>
    <t>edv</t>
  </si>
  <si>
    <t>EDV-Programme</t>
  </si>
  <si>
    <t>bgg</t>
  </si>
  <si>
    <t>Betriebs- und Geschäftsgebäude</t>
  </si>
  <si>
    <t>bga</t>
  </si>
  <si>
    <t>Betriebs- und Geschäftsausstattung</t>
  </si>
  <si>
    <t>bma</t>
  </si>
  <si>
    <t>Büromaschinen - EDV-Anlagen</t>
  </si>
  <si>
    <t>eust</t>
  </si>
  <si>
    <t>Einfuhrumsatzsteuer</t>
  </si>
  <si>
    <t>ges</t>
  </si>
  <si>
    <t>Gesellschafter-Verrechnungskonto</t>
  </si>
  <si>
    <t>sch</t>
  </si>
  <si>
    <t>Schwebende Gelder</t>
  </si>
  <si>
    <t>ara</t>
  </si>
  <si>
    <t>Aktive Rechnungsabgrenzung 20%</t>
  </si>
  <si>
    <t>fa</t>
  </si>
  <si>
    <t>Finanzamt</t>
  </si>
  <si>
    <t>gem</t>
  </si>
  <si>
    <t>Gemeindeabgaben-Verrechnungskonto</t>
  </si>
  <si>
    <t>gkk</t>
  </si>
  <si>
    <t>Krankenkassen-Verrechnungskonto</t>
  </si>
  <si>
    <t>dn</t>
  </si>
  <si>
    <t>Dienstnehmer-Verrechnung</t>
  </si>
  <si>
    <t>e20</t>
  </si>
  <si>
    <t>Erlöse 20%</t>
  </si>
  <si>
    <t>e10</t>
  </si>
  <si>
    <t>Erlöse 10%</t>
  </si>
  <si>
    <t>e13</t>
  </si>
  <si>
    <t>Erlöse 13%</t>
  </si>
  <si>
    <t>exp</t>
  </si>
  <si>
    <t>Exporterlöse Drittland</t>
  </si>
  <si>
    <t>eku</t>
  </si>
  <si>
    <t>Erlöse 0 % Kleinunternehmer</t>
  </si>
  <si>
    <t>eus</t>
  </si>
  <si>
    <t>Erlöse unecht steuerfrei (Ärzte etc)</t>
  </si>
  <si>
    <t>ebau</t>
  </si>
  <si>
    <t>Erlöse §19/1a Bauleistungen 0%</t>
  </si>
  <si>
    <t>e109</t>
  </si>
  <si>
    <t>Erlöse §109a (Vorträge / Seminare) 20%</t>
  </si>
  <si>
    <t>eso20</t>
  </si>
  <si>
    <t>Sonstige Erträge 20%</t>
  </si>
  <si>
    <t>igl</t>
  </si>
  <si>
    <t>Erlöse innergemeinschaftl. Lieferung - EU</t>
  </si>
  <si>
    <t>eeu</t>
  </si>
  <si>
    <t>Erlös grenzüberschreit. Dienstleistung EU</t>
  </si>
  <si>
    <t>eav20</t>
  </si>
  <si>
    <t>Erlöse Anlagenverkauf 20 %</t>
  </si>
  <si>
    <t>eav0</t>
  </si>
  <si>
    <t>Erlöse Anlagenverkauf  0 %</t>
  </si>
  <si>
    <t>eso</t>
  </si>
  <si>
    <t xml:space="preserve">Sonstige Erträge nicht steuerbar </t>
  </si>
  <si>
    <t>verg</t>
  </si>
  <si>
    <t>Versicherungsvergütung</t>
  </si>
  <si>
    <t>k20</t>
  </si>
  <si>
    <t>Wareneinkauf 20 %</t>
  </si>
  <si>
    <t>k10</t>
  </si>
  <si>
    <t>Wareneinkauf 10 %</t>
  </si>
  <si>
    <t>k13</t>
  </si>
  <si>
    <t>Wareneinkauf 13%</t>
  </si>
  <si>
    <t>ige10</t>
  </si>
  <si>
    <t>Einkauf IGE - EU 10 % mit VSt-Abzug</t>
  </si>
  <si>
    <t>ige20</t>
  </si>
  <si>
    <t>Einkauf IGE - EU 20 % mit VSt-Abzug</t>
  </si>
  <si>
    <t>ige13</t>
  </si>
  <si>
    <t>Einkauf IGE - EU 13 % mit VSt-Abzug</t>
  </si>
  <si>
    <t>deko</t>
  </si>
  <si>
    <t>Geschirr- u. Dekormaterial</t>
  </si>
  <si>
    <t>fl</t>
  </si>
  <si>
    <t>Fremdleistungen 20%</t>
  </si>
  <si>
    <t>fleu</t>
  </si>
  <si>
    <t>Fremdleistung EU Reverse Charge20%</t>
  </si>
  <si>
    <t>abau</t>
  </si>
  <si>
    <t>Aufwand §19/1a Bauleistungen 20% m.VSt</t>
  </si>
  <si>
    <t>geh</t>
  </si>
  <si>
    <t>Gehälter + Löhne</t>
  </si>
  <si>
    <t>kk</t>
  </si>
  <si>
    <t>Krankenkassen</t>
  </si>
  <si>
    <t>ldb</t>
  </si>
  <si>
    <t>Finanzamt (Lohnsteuer-DB-DZ)</t>
  </si>
  <si>
    <t>kom</t>
  </si>
  <si>
    <t>Gemeinde (KommSt. U-Bahnsteuer)</t>
  </si>
  <si>
    <t>soz</t>
  </si>
  <si>
    <t>Freiwilliger Sozialaufwand</t>
  </si>
  <si>
    <t>afa</t>
  </si>
  <si>
    <t>Afa - Abschreibung</t>
  </si>
  <si>
    <t>gwg</t>
  </si>
  <si>
    <t>Geringwert.Wirtschaftsgut 480€ brutto</t>
  </si>
  <si>
    <t>gst</t>
  </si>
  <si>
    <t>Grundsteuer</t>
  </si>
  <si>
    <t>geb</t>
  </si>
  <si>
    <t>Sonstige Gebühren</t>
  </si>
  <si>
    <t>ins</t>
  </si>
  <si>
    <t>Instandhaltung Allgemein</t>
  </si>
  <si>
    <t>insg</t>
  </si>
  <si>
    <t>Instandhaltung Gebäudeerhaltung</t>
  </si>
  <si>
    <t>rein</t>
  </si>
  <si>
    <t>Reinigungsmaterial</t>
  </si>
  <si>
    <t>was</t>
  </si>
  <si>
    <t>Wasser /  Kanal</t>
  </si>
  <si>
    <t>en</t>
  </si>
  <si>
    <t>Energiebezüge (Strom - Gas - Heizung)</t>
  </si>
  <si>
    <t>ilkw</t>
  </si>
  <si>
    <t>Instandhaltung LKW</t>
  </si>
  <si>
    <t>ipkw</t>
  </si>
  <si>
    <t>Instandhaltung PKW</t>
  </si>
  <si>
    <t>lkw</t>
  </si>
  <si>
    <t>Treibstoffe LKW</t>
  </si>
  <si>
    <t>pkw</t>
  </si>
  <si>
    <t>Treibstoffe PKW</t>
  </si>
  <si>
    <t>vfp</t>
  </si>
  <si>
    <t>Versicherung Fuhrpark</t>
  </si>
  <si>
    <t>reu</t>
  </si>
  <si>
    <t>Reiseaufwand Unternehmer</t>
  </si>
  <si>
    <t>rem</t>
  </si>
  <si>
    <t>Reiseaufwand Mitarbeiter</t>
  </si>
  <si>
    <t>km</t>
  </si>
  <si>
    <t>Km-Gelder Unternehmer</t>
  </si>
  <si>
    <t>diu</t>
  </si>
  <si>
    <t>Diäten / Tagsätze Unternehmer</t>
  </si>
  <si>
    <t>dim</t>
  </si>
  <si>
    <t>Diäten / Tagsätze Mitarbeiter</t>
  </si>
  <si>
    <t>tel</t>
  </si>
  <si>
    <t>Telefon</t>
  </si>
  <si>
    <t>int</t>
  </si>
  <si>
    <t>Internetgebühren - Homepage</t>
  </si>
  <si>
    <t>pos</t>
  </si>
  <si>
    <t>Porti - Briefmarken - Postgebühren</t>
  </si>
  <si>
    <t>miet</t>
  </si>
  <si>
    <t>Miete (Geschäft-Büro etc)</t>
  </si>
  <si>
    <t>lei</t>
  </si>
  <si>
    <t>Leihmiete Geräte u. Anlagen</t>
  </si>
  <si>
    <t>leas</t>
  </si>
  <si>
    <t>Leasing Kfz</t>
  </si>
  <si>
    <t>bür</t>
  </si>
  <si>
    <t>Büromaterial und Drucksorten</t>
  </si>
  <si>
    <t>lit</t>
  </si>
  <si>
    <t>Fachliteratur</t>
  </si>
  <si>
    <t>werb</t>
  </si>
  <si>
    <t>Werbeaufwand - Geschenke - Inserate</t>
  </si>
  <si>
    <t>bew</t>
  </si>
  <si>
    <t>Bewirtung</t>
  </si>
  <si>
    <t>mahn</t>
  </si>
  <si>
    <t>Säumniszuschläge - Mahngebühr</t>
  </si>
  <si>
    <t>ver</t>
  </si>
  <si>
    <t>Sachversicherungen</t>
  </si>
  <si>
    <t>stb</t>
  </si>
  <si>
    <t>Steuerberatung - Buchhaltung - Lohn</t>
  </si>
  <si>
    <t>rb</t>
  </si>
  <si>
    <t>Rechtsberatung</t>
  </si>
  <si>
    <t>frei</t>
  </si>
  <si>
    <t>Freiwillige Beiträge - Mitgliedsbeiträge</t>
  </si>
  <si>
    <t>aus</t>
  </si>
  <si>
    <t>Aus- und Weiterbildung</t>
  </si>
  <si>
    <t>svs</t>
  </si>
  <si>
    <t>Sozialversicherung des Unternehmers</t>
  </si>
  <si>
    <t>ku</t>
  </si>
  <si>
    <t>Berufsgruppebeitrag(Grund/Kammerumlage)</t>
  </si>
  <si>
    <t>spes</t>
  </si>
  <si>
    <t>Geldkosten - Bankgebühren - Bankspesen</t>
  </si>
  <si>
    <t>schad</t>
  </si>
  <si>
    <t>Schadensfälle</t>
  </si>
  <si>
    <t>sa</t>
  </si>
  <si>
    <t>Sonstiger Aufwand</t>
  </si>
  <si>
    <t>ze</t>
  </si>
  <si>
    <t>Zinsenertrag</t>
  </si>
  <si>
    <t>za</t>
  </si>
  <si>
    <t>Zinsenaufwand</t>
  </si>
  <si>
    <t>kest</t>
  </si>
  <si>
    <t>Kapitalertragsteuer (KEST)</t>
  </si>
  <si>
    <t>p</t>
  </si>
  <si>
    <t>Privat</t>
  </si>
  <si>
    <t>dl</t>
  </si>
  <si>
    <t>Durchläufer</t>
  </si>
  <si>
    <t/>
  </si>
  <si>
    <t xml:space="preserve">Buchungs-Text
Wenn Sie keinen Buchungstextvorschlag wollen, geben Sie nur   '   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</si>
</sst>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]\ * #,##0.00_-;\-[$€]\ * #,##0.00_-;_-[$€]\ * &quot;-&quot;??_-;_-@_-"/>
    <numFmt numFmtId="165" formatCode="d\/m\/yy"/>
  </numFmts>
  <fonts count="1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i/>
      <sz val="9"/>
      <name val="Arial"/>
      <family val="2"/>
    </font>
    <font>
      <sz val="10"/>
      <name val="Arial"/>
      <family val="2"/>
    </font>
    <font>
      <b/>
      <u/>
      <sz val="12"/>
      <name val="Helv"/>
    </font>
    <font>
      <sz val="8"/>
      <name val="Helv"/>
    </font>
    <font>
      <sz val="11"/>
      <color theme="3" tint="0.59999389629810485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D4E2F4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2FA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ck">
        <color theme="3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theme="3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medium">
        <color rgb="FF86B0E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4" fillId="0" borderId="2" applyBorder="0">
      <alignment horizontal="center"/>
    </xf>
    <xf numFmtId="164" fontId="5" fillId="0" borderId="0" applyFont="0" applyFill="0" applyBorder="0" applyAlignment="0" applyProtection="0"/>
    <xf numFmtId="0" fontId="6" fillId="0" borderId="0">
      <alignment horizontal="left"/>
    </xf>
    <xf numFmtId="0" fontId="5" fillId="0" borderId="0"/>
    <xf numFmtId="165" fontId="7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14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3" borderId="0" xfId="0" applyFill="1"/>
    <xf numFmtId="0" fontId="1" fillId="2" borderId="1" xfId="1" applyFill="1" applyAlignment="1">
      <alignment horizontal="center" wrapText="1"/>
    </xf>
    <xf numFmtId="0" fontId="0" fillId="0" borderId="0" xfId="0" applyAlignment="1">
      <alignment horizontal="center"/>
    </xf>
    <xf numFmtId="1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ill="1"/>
    <xf numFmtId="4" fontId="8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4" fontId="0" fillId="3" borderId="0" xfId="0" applyNumberFormat="1" applyFill="1"/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14" fontId="1" fillId="2" borderId="6" xfId="1" applyNumberFormat="1" applyFill="1" applyBorder="1" applyAlignment="1" applyProtection="1">
      <alignment horizontal="center" wrapText="1"/>
    </xf>
    <xf numFmtId="1" fontId="1" fillId="2" borderId="6" xfId="1" applyNumberFormat="1" applyFill="1" applyBorder="1" applyAlignment="1" applyProtection="1">
      <alignment horizontal="center" wrapText="1"/>
    </xf>
    <xf numFmtId="4" fontId="1" fillId="2" borderId="6" xfId="1" applyNumberFormat="1" applyFill="1" applyBorder="1" applyAlignment="1" applyProtection="1">
      <alignment horizontal="center" wrapText="1"/>
    </xf>
    <xf numFmtId="0" fontId="1" fillId="2" borderId="6" xfId="1" applyFill="1" applyBorder="1" applyAlignment="1" applyProtection="1">
      <alignment horizontal="left"/>
    </xf>
    <xf numFmtId="49" fontId="1" fillId="2" borderId="6" xfId="1" applyNumberFormat="1" applyFill="1" applyBorder="1" applyAlignment="1" applyProtection="1">
      <alignment horizontal="center" wrapText="1"/>
    </xf>
    <xf numFmtId="4" fontId="1" fillId="2" borderId="6" xfId="1" applyNumberForma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4" fontId="0" fillId="4" borderId="5" xfId="0" applyNumberFormat="1" applyFill="1" applyBorder="1" applyAlignme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4" fontId="0" fillId="4" borderId="4" xfId="0" applyNumberFormat="1" applyFill="1" applyBorder="1" applyAlignment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" fontId="11" fillId="2" borderId="0" xfId="0" applyNumberFormat="1" applyFont="1" applyFill="1" applyAlignment="1">
      <alignment horizontal="center" vertical="top" wrapText="1"/>
    </xf>
    <xf numFmtId="49" fontId="0" fillId="0" borderId="4" xfId="0" applyNumberFormat="1" applyBorder="1" applyAlignment="1" applyProtection="1">
      <alignment horizontal="center" vertical="center"/>
      <protection locked="0"/>
    </xf>
    <xf numFmtId="1" fontId="2" fillId="2" borderId="0" xfId="0" applyNumberFormat="1" applyFont="1" applyFill="1" applyAlignment="1">
      <alignment horizontal="right" vertical="center"/>
    </xf>
    <xf numFmtId="1" fontId="0" fillId="2" borderId="0" xfId="0" applyNumberFormat="1" applyFill="1" applyAlignment="1">
      <alignment horizontal="right"/>
    </xf>
    <xf numFmtId="1" fontId="11" fillId="2" borderId="0" xfId="0" applyNumberFormat="1" applyFont="1" applyFill="1" applyAlignment="1">
      <alignment horizontal="center" vertical="top" wrapText="1"/>
    </xf>
    <xf numFmtId="1" fontId="0" fillId="3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>
      <alignment horizontal="center" vertical="center"/>
    </xf>
    <xf numFmtId="0" fontId="0" fillId="3" borderId="11" xfId="0" applyFill="1" applyBorder="1"/>
    <xf numFmtId="1" fontId="12" fillId="4" borderId="3" xfId="0" applyNumberFormat="1" applyFont="1" applyFill="1" applyBorder="1" applyAlignment="1" applyProtection="1">
      <alignment horizontal="center"/>
      <protection locked="0"/>
    </xf>
    <xf numFmtId="14" fontId="0" fillId="4" borderId="5" xfId="0" applyNumberFormat="1" applyFill="1" applyBorder="1" applyAlignment="1" applyProtection="1">
      <alignment horizontal="center" vertical="center"/>
    </xf>
    <xf numFmtId="49" fontId="0" fillId="2" borderId="0" xfId="0" applyNumberFormat="1" applyFill="1"/>
    <xf numFmtId="49" fontId="1" fillId="2" borderId="1" xfId="1" applyNumberFormat="1" applyFill="1" applyAlignment="1">
      <alignment horizontal="center" wrapText="1"/>
    </xf>
    <xf numFmtId="49" fontId="0" fillId="0" borderId="0" xfId="0" applyNumberFormat="1"/>
    <xf numFmtId="0" fontId="1" fillId="2" borderId="1" xfId="1" applyFill="1" applyAlignment="1">
      <alignment horizontal="left" wrapText="1" indent="1"/>
    </xf>
    <xf numFmtId="0" fontId="0" fillId="0" borderId="0" xfId="0" applyFill="1"/>
    <xf numFmtId="49" fontId="0" fillId="2" borderId="0" xfId="0" applyNumberFormat="1" applyFill="1" applyAlignment="1">
      <alignment horizontal="left"/>
    </xf>
    <xf numFmtId="49" fontId="11" fillId="2" borderId="0" xfId="0" applyNumberFormat="1" applyFont="1" applyFill="1" applyAlignment="1">
      <alignment horizontal="center" vertical="top" wrapText="1"/>
    </xf>
    <xf numFmtId="49" fontId="0" fillId="3" borderId="0" xfId="0" applyNumberFormat="1" applyFill="1"/>
    <xf numFmtId="49" fontId="0" fillId="3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5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14" fontId="0" fillId="4" borderId="13" xfId="0" applyNumberFormat="1" applyFill="1" applyBorder="1" applyAlignment="1" applyProtection="1">
      <alignment horizontal="center" vertical="center"/>
    </xf>
    <xf numFmtId="1" fontId="0" fillId="0" borderId="13" xfId="0" applyNumberFormat="1" applyBorder="1" applyAlignment="1" applyProtection="1">
      <alignment horizontal="center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" fontId="0" fillId="4" borderId="12" xfId="0" applyNumberFormat="1" applyFill="1" applyBorder="1" applyAlignment="1">
      <alignment vertical="center"/>
    </xf>
    <xf numFmtId="49" fontId="0" fillId="3" borderId="11" xfId="0" applyNumberFormat="1" applyFill="1" applyBorder="1"/>
    <xf numFmtId="49" fontId="1" fillId="2" borderId="6" xfId="1" applyNumberFormat="1" applyFill="1" applyBorder="1" applyAlignment="1" applyProtection="1">
      <alignment horizontal="left" wrapText="1"/>
    </xf>
    <xf numFmtId="1" fontId="0" fillId="3" borderId="5" xfId="0" applyNumberForma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>
      <alignment horizontal="left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right" indent="1"/>
      <protection locked="0"/>
    </xf>
    <xf numFmtId="1" fontId="14" fillId="3" borderId="5" xfId="7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 applyFill="1"/>
    <xf numFmtId="1" fontId="2" fillId="2" borderId="0" xfId="0" applyNumberFormat="1" applyFont="1" applyFill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4" fontId="11" fillId="2" borderId="0" xfId="0" applyNumberFormat="1" applyFont="1" applyFill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5" borderId="14" xfId="0" applyFill="1" applyBorder="1" applyAlignment="1">
      <alignment horizontal="right" wrapText="1" indent="1"/>
    </xf>
    <xf numFmtId="0" fontId="0" fillId="5" borderId="15" xfId="0" applyFill="1" applyBorder="1" applyAlignment="1">
      <alignment horizontal="right" wrapText="1" indent="1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</cellXfs>
  <cellStyles count="8">
    <cellStyle name="1" xfId="2" xr:uid="{00000000-0005-0000-0000-000000000000}"/>
    <cellStyle name="Euro" xfId="3" xr:uid="{00000000-0005-0000-0000-000001000000}"/>
    <cellStyle name="groß" xfId="4" xr:uid="{00000000-0005-0000-0000-000002000000}"/>
    <cellStyle name="Link" xfId="7" builtinId="8"/>
    <cellStyle name="Standard" xfId="0" builtinId="0"/>
    <cellStyle name="Standard 2" xfId="5" xr:uid="{00000000-0005-0000-0000-000005000000}"/>
    <cellStyle name="TTMMJJ" xfId="6" xr:uid="{00000000-0005-0000-0000-000006000000}"/>
    <cellStyle name="Überschrift 3" xfId="1" builtinId="18"/>
  </cellStyles>
  <dxfs count="3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86B0E2"/>
      <color rgb="FFECF2FA"/>
      <color rgb="FFCCECFF"/>
      <color rgb="FFD4E2F4"/>
      <color rgb="FFFFB7B7"/>
      <color rgb="FFEFFFEF"/>
      <color rgb="FFCCFFCC"/>
      <color rgb="FF293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Jänner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ECE3DDCD-F75A-492C-936A-CEBEBE4F2CEF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Februar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B812DD04-B125-4527-BE4E-B9999460297A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März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AD332A6E-A09F-4AC7-A243-48FF70952BC3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April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88FBEF23-DA4E-498A-A401-478A8A26CD8D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Mai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2A42635-A26B-4E43-9A54-3552CD819C36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Juni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AFE7A187-D750-4875-8855-832FDA5C44F0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Juli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216950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F7EAADAE-FEF0-40C3-863E-712E9F5AFE18}"/>
            </a:ext>
          </a:extLst>
        </xdr:cNvPr>
        <xdr:cNvSpPr/>
      </xdr:nvSpPr>
      <xdr:spPr>
        <a:xfrm>
          <a:off x="288251" y="95250"/>
          <a:ext cx="3216950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August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4121824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F1EE5A5-0E65-4DA9-A1B4-029D2AE9E353}"/>
            </a:ext>
          </a:extLst>
        </xdr:cNvPr>
        <xdr:cNvSpPr/>
      </xdr:nvSpPr>
      <xdr:spPr>
        <a:xfrm>
          <a:off x="288251" y="95250"/>
          <a:ext cx="4121824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September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3931324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68F1F65F-4110-465B-9F58-3D7EC1C388D6}"/>
            </a:ext>
          </a:extLst>
        </xdr:cNvPr>
        <xdr:cNvSpPr/>
      </xdr:nvSpPr>
      <xdr:spPr>
        <a:xfrm>
          <a:off x="288251" y="95250"/>
          <a:ext cx="3931324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Oktober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288250</xdr:colOff>
      <xdr:row>0</xdr:row>
      <xdr:rowOff>95250</xdr:rowOff>
    </xdr:from>
    <xdr:ext cx="3902749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3AD33F84-C16F-46E1-B166-B82DB6E404E9}"/>
            </a:ext>
          </a:extLst>
        </xdr:cNvPr>
        <xdr:cNvSpPr/>
      </xdr:nvSpPr>
      <xdr:spPr>
        <a:xfrm>
          <a:off x="288250" y="95250"/>
          <a:ext cx="3902749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November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288251</xdr:colOff>
      <xdr:row>0</xdr:row>
      <xdr:rowOff>95250</xdr:rowOff>
    </xdr:from>
    <xdr:ext cx="4255174" cy="7334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722D4B8-CC56-414F-811D-871210B0D0C5}"/>
            </a:ext>
          </a:extLst>
        </xdr:cNvPr>
        <xdr:cNvSpPr/>
      </xdr:nvSpPr>
      <xdr:spPr>
        <a:xfrm>
          <a:off x="288251" y="95250"/>
          <a:ext cx="4255174" cy="733425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algn="l"/>
          <a:r>
            <a:rPr lang="de-DE" sz="4000" b="1" cap="none" spc="0">
              <a:ln w="22225">
                <a:gradFill>
                  <a:gsLst>
                    <a:gs pos="0">
                      <a:schemeClr val="accent1">
                        <a:tint val="66000"/>
                        <a:satMod val="160000"/>
                        <a:lumMod val="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EBF7FF"/>
                  </a:gs>
                  <a:gs pos="25000">
                    <a:srgbClr val="1F349F"/>
                  </a:gs>
                  <a:gs pos="62000">
                    <a:srgbClr val="EBF7FF"/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4000"/>
                  </a:prstClr>
                </a:outerShdw>
                <a:reflection blurRad="6350" stA="22000" endPos="25000" dir="5400000" sy="-100000" algn="bl" rotWithShape="0"/>
              </a:effectLst>
            </a:rPr>
            <a:t>KASSA Dezember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504946</xdr:colOff>
      <xdr:row>0</xdr:row>
      <xdr:rowOff>0</xdr:rowOff>
    </xdr:from>
    <xdr:ext cx="4174925" cy="704850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0746" y="0"/>
          <a:ext cx="4174925" cy="704850"/>
        </a:xfrm>
        <a:prstGeom prst="rect">
          <a:avLst/>
        </a:prstGeom>
        <a:noFill/>
      </xdr:spPr>
      <xdr:txBody>
        <a:bodyPr wrap="none" lIns="91440" tIns="0" rIns="91440" bIns="45720" anchor="ctr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slope"/>
            <a:bevelB w="38100" h="38100" prst="slope"/>
            <a:contourClr>
              <a:schemeClr val="accent6">
                <a:lumMod val="75000"/>
              </a:schemeClr>
            </a:contourClr>
          </a:sp3d>
        </a:bodyPr>
        <a:lstStyle/>
        <a:p>
          <a:pPr algn="ctr"/>
          <a:r>
            <a:rPr lang="de-DE" sz="5400" b="1" cap="none" spc="0">
              <a:ln w="9525">
                <a:gradFill>
                  <a:gsLst>
                    <a:gs pos="0">
                      <a:schemeClr val="bg1"/>
                    </a:gs>
                    <a:gs pos="50000">
                      <a:srgbClr val="FFC000">
                        <a:lumMod val="90000"/>
                      </a:srgbClr>
                    </a:gs>
                    <a:gs pos="100000">
                      <a:schemeClr val="bg1"/>
                    </a:gs>
                  </a:gsLst>
                  <a:lin ang="5400000" scaled="0"/>
                </a:gradFill>
              </a:ln>
              <a:gradFill flip="none" rotWithShape="1">
                <a:gsLst>
                  <a:gs pos="0">
                    <a:srgbClr val="FFFBCD"/>
                  </a:gs>
                  <a:gs pos="25000">
                    <a:srgbClr val="FAD9B4">
                      <a:lumMod val="81000"/>
                    </a:srgbClr>
                  </a:gs>
                  <a:gs pos="62000">
                    <a:schemeClr val="bg1"/>
                  </a:gs>
                  <a:gs pos="100000">
                    <a:srgbClr val="FFE389"/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50800" dist="38100" dir="2700000" algn="tl" rotWithShape="0">
                  <a:prstClr val="black">
                    <a:alpha val="22000"/>
                  </a:prstClr>
                </a:outerShdw>
                <a:reflection blurRad="6350" stA="22000" endPos="25000" dir="5400000" sy="-100000" algn="bl" rotWithShape="0"/>
              </a:effectLst>
            </a:rPr>
            <a:t>SACHKONTEN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EN"/>
  <dimension ref="A1:X1026"/>
  <sheetViews>
    <sheetView zoomScaleNormal="100" workbookViewId="0">
      <pane ySplit="11" topLeftCell="A12" activePane="bottomLeft" state="frozen"/>
      <selection sqref="A1:E1048576"/>
      <selection pane="bottomLeft" activeCell="K4" sqref="K4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70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66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66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66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66"/>
      <c r="J4" s="33">
        <v>1</v>
      </c>
      <c r="K4" s="87">
        <v>0</v>
      </c>
      <c r="L4" s="32"/>
      <c r="M4" s="32"/>
      <c r="N4" s="85">
        <v>2700</v>
      </c>
      <c r="O4" s="55"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67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7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7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7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7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30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IF(B11&lt;&gt;"",B11&amp;".1."&amp;$O$4,"")</f>
        <v/>
      </c>
      <c r="D11" s="93">
        <f>J4</f>
        <v>1</v>
      </c>
      <c r="E11" s="34">
        <f>N4</f>
        <v>2700</v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71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8"/>
      <c r="O11" s="37">
        <f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IF(B12&lt;&gt;"",B12&amp;".1."&amp;$O$4,"")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71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38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71" t="str">
        <f>IF(A13="","",IFERROR(IF(VLOOKUP(A13,Sachkonten!A:F,5,FALSE)&lt;&gt;"",VLOOKUP(A13,Sachkonten!A:F,5,FALSE),""),""))</f>
        <v/>
      </c>
      <c r="J13" s="37" t="str">
        <f t="shared" si="3"/>
        <v/>
      </c>
      <c r="K13" s="38" t="str">
        <f>IF(A13="","",IFERROR(VLOOKUP(A13,Sachkonten!A:F,6,FALSE),""))</f>
        <v/>
      </c>
      <c r="L13" s="46"/>
      <c r="M13" s="47"/>
      <c r="N13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71" t="str">
        <f>IF(A14="","",IFERROR(IF(VLOOKUP(A14,Sachkonten!A:F,5,FALSE)&lt;&gt;"",VLOOKUP(A14,Sachkonten!A:F,5,FALSE),""),""))</f>
        <v/>
      </c>
      <c r="J14" s="37" t="str">
        <f t="shared" si="3"/>
        <v/>
      </c>
      <c r="K14" s="38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71" t="str">
        <f>IF(A15="","",IFERROR(IF(VLOOKUP(A15,Sachkonten!A:F,5,FALSE)&lt;&gt;"",VLOOKUP(A15,Sachkonten!A:F,5,FALSE),""),""))</f>
        <v/>
      </c>
      <c r="J15" s="37" t="str">
        <f t="shared" si="3"/>
        <v/>
      </c>
      <c r="K15" s="38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71" t="str">
        <f>IF(A16="","",IFERROR(IF(VLOOKUP(A16,Sachkonten!A:F,5,FALSE)&lt;&gt;"",VLOOKUP(A16,Sachkonten!A:F,5,FALSE),""),""))</f>
        <v/>
      </c>
      <c r="J16" s="37" t="str">
        <f t="shared" si="3"/>
        <v/>
      </c>
      <c r="K16" s="38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71" t="str">
        <f>IF(A17="","",IFERROR(IF(VLOOKUP(A17,Sachkonten!A:F,5,FALSE)&lt;&gt;"",VLOOKUP(A17,Sachkonten!A:F,5,FALSE),""),""))</f>
        <v/>
      </c>
      <c r="J17" s="37" t="str">
        <f t="shared" si="3"/>
        <v/>
      </c>
      <c r="K17" s="38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71" t="str">
        <f>IF(A18="","",IFERROR(IF(VLOOKUP(A18,Sachkonten!A:F,5,FALSE)&lt;&gt;"",VLOOKUP(A18,Sachkonten!A:F,5,FALSE),""),""))</f>
        <v/>
      </c>
      <c r="J18" s="37" t="str">
        <f t="shared" si="3"/>
        <v/>
      </c>
      <c r="K18" s="38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71" t="str">
        <f>IF(A19="","",IFERROR(IF(VLOOKUP(A19,Sachkonten!A:F,5,FALSE)&lt;&gt;"",VLOOKUP(A19,Sachkonten!A:F,5,FALSE),""),""))</f>
        <v/>
      </c>
      <c r="J19" s="37" t="str">
        <f t="shared" si="3"/>
        <v/>
      </c>
      <c r="K19" s="38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71" t="str">
        <f>IF(A20="","",IFERROR(IF(VLOOKUP(A20,Sachkonten!A:F,5,FALSE)&lt;&gt;"",VLOOKUP(A20,Sachkonten!A:F,5,FALSE),""),""))</f>
        <v/>
      </c>
      <c r="J20" s="37" t="str">
        <f t="shared" si="3"/>
        <v/>
      </c>
      <c r="K20" s="38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71" t="str">
        <f>IF(A21="","",IFERROR(IF(VLOOKUP(A21,Sachkonten!A:F,5,FALSE)&lt;&gt;"",VLOOKUP(A21,Sachkonten!A:F,5,FALSE),""),""))</f>
        <v/>
      </c>
      <c r="J21" s="37" t="str">
        <f t="shared" si="3"/>
        <v/>
      </c>
      <c r="K21" s="38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71" t="str">
        <f>IF(A22="","",IFERROR(IF(VLOOKUP(A22,Sachkonten!A:F,5,FALSE)&lt;&gt;"",VLOOKUP(A22,Sachkonten!A:F,5,FALSE),""),""))</f>
        <v/>
      </c>
      <c r="J22" s="37" t="str">
        <f t="shared" si="3"/>
        <v/>
      </c>
      <c r="K22" s="38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71" t="str">
        <f>IF(A23="","",IFERROR(IF(VLOOKUP(A23,Sachkonten!A:F,5,FALSE)&lt;&gt;"",VLOOKUP(A23,Sachkonten!A:F,5,FALSE),""),""))</f>
        <v/>
      </c>
      <c r="J23" s="37" t="str">
        <f t="shared" si="3"/>
        <v/>
      </c>
      <c r="K23" s="38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71" t="str">
        <f>IF(A24="","",IFERROR(IF(VLOOKUP(A24,Sachkonten!A:F,5,FALSE)&lt;&gt;"",VLOOKUP(A24,Sachkonten!A:F,5,FALSE),""),""))</f>
        <v/>
      </c>
      <c r="J24" s="37" t="str">
        <f t="shared" si="3"/>
        <v/>
      </c>
      <c r="K24" s="38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71" t="str">
        <f>IF(A25="","",IFERROR(IF(VLOOKUP(A25,Sachkonten!A:F,5,FALSE)&lt;&gt;"",VLOOKUP(A25,Sachkonten!A:F,5,FALSE),""),""))</f>
        <v/>
      </c>
      <c r="J25" s="37" t="str">
        <f t="shared" si="3"/>
        <v/>
      </c>
      <c r="K25" s="38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71" t="str">
        <f>IF(A26="","",IFERROR(IF(VLOOKUP(A26,Sachkonten!A:F,5,FALSE)&lt;&gt;"",VLOOKUP(A26,Sachkonten!A:F,5,FALSE),""),""))</f>
        <v/>
      </c>
      <c r="J26" s="37" t="str">
        <f t="shared" si="3"/>
        <v/>
      </c>
      <c r="K26" s="38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71" t="str">
        <f>IF(A27="","",IFERROR(IF(VLOOKUP(A27,Sachkonten!A:F,5,FALSE)&lt;&gt;"",VLOOKUP(A27,Sachkonten!A:F,5,FALSE),""),""))</f>
        <v/>
      </c>
      <c r="J27" s="37" t="str">
        <f t="shared" si="3"/>
        <v/>
      </c>
      <c r="K27" s="38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71" t="str">
        <f>IF(A28="","",IFERROR(IF(VLOOKUP(A28,Sachkonten!A:F,5,FALSE)&lt;&gt;"",VLOOKUP(A28,Sachkonten!A:F,5,FALSE),""),""))</f>
        <v/>
      </c>
      <c r="J28" s="37" t="str">
        <f t="shared" si="3"/>
        <v/>
      </c>
      <c r="K28" s="38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71" t="str">
        <f>IF(A29="","",IFERROR(IF(VLOOKUP(A29,Sachkonten!A:F,5,FALSE)&lt;&gt;"",VLOOKUP(A29,Sachkonten!A:F,5,FALSE),""),""))</f>
        <v/>
      </c>
      <c r="J29" s="37" t="str">
        <f t="shared" si="3"/>
        <v/>
      </c>
      <c r="K29" s="38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71" t="str">
        <f>IF(A30="","",IFERROR(IF(VLOOKUP(A30,Sachkonten!A:F,5,FALSE)&lt;&gt;"",VLOOKUP(A30,Sachkonten!A:F,5,FALSE),""),""))</f>
        <v/>
      </c>
      <c r="J30" s="37" t="str">
        <f t="shared" si="3"/>
        <v/>
      </c>
      <c r="K30" s="38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71" t="str">
        <f>IF(A31="","",IFERROR(IF(VLOOKUP(A31,Sachkonten!A:F,5,FALSE)&lt;&gt;"",VLOOKUP(A31,Sachkonten!A:F,5,FALSE),""),""))</f>
        <v/>
      </c>
      <c r="J31" s="37" t="str">
        <f t="shared" si="3"/>
        <v/>
      </c>
      <c r="K31" s="38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71" t="str">
        <f>IF(A32="","",IFERROR(IF(VLOOKUP(A32,Sachkonten!A:F,5,FALSE)&lt;&gt;"",VLOOKUP(A32,Sachkonten!A:F,5,FALSE),""),""))</f>
        <v/>
      </c>
      <c r="J32" s="37" t="str">
        <f t="shared" si="3"/>
        <v/>
      </c>
      <c r="K32" s="38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71" t="str">
        <f>IF(A33="","",IFERROR(IF(VLOOKUP(A33,Sachkonten!A:F,5,FALSE)&lt;&gt;"",VLOOKUP(A33,Sachkonten!A:F,5,FALSE),""),""))</f>
        <v/>
      </c>
      <c r="J33" s="37" t="str">
        <f t="shared" si="3"/>
        <v/>
      </c>
      <c r="K33" s="38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71" t="str">
        <f>IF(A34="","",IFERROR(IF(VLOOKUP(A34,Sachkonten!A:F,5,FALSE)&lt;&gt;"",VLOOKUP(A34,Sachkonten!A:F,5,FALSE),""),""))</f>
        <v/>
      </c>
      <c r="J34" s="37" t="str">
        <f t="shared" si="3"/>
        <v/>
      </c>
      <c r="K34" s="38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71" t="str">
        <f>IF(A35="","",IFERROR(IF(VLOOKUP(A35,Sachkonten!A:F,5,FALSE)&lt;&gt;"",VLOOKUP(A35,Sachkonten!A:F,5,FALSE),""),""))</f>
        <v/>
      </c>
      <c r="J35" s="37" t="str">
        <f t="shared" si="3"/>
        <v/>
      </c>
      <c r="K35" s="38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71" t="str">
        <f>IF(A36="","",IFERROR(IF(VLOOKUP(A36,Sachkonten!A:F,5,FALSE)&lt;&gt;"",VLOOKUP(A36,Sachkonten!A:F,5,FALSE),""),""))</f>
        <v/>
      </c>
      <c r="J36" s="37" t="str">
        <f t="shared" si="3"/>
        <v/>
      </c>
      <c r="K36" s="38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71" t="str">
        <f>IF(A37="","",IFERROR(IF(VLOOKUP(A37,Sachkonten!A:F,5,FALSE)&lt;&gt;"",VLOOKUP(A37,Sachkonten!A:F,5,FALSE),""),""))</f>
        <v/>
      </c>
      <c r="J37" s="37" t="str">
        <f t="shared" si="3"/>
        <v/>
      </c>
      <c r="K37" s="38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71" t="str">
        <f>IF(A38="","",IFERROR(IF(VLOOKUP(A38,Sachkonten!A:F,5,FALSE)&lt;&gt;"",VLOOKUP(A38,Sachkonten!A:F,5,FALSE),""),""))</f>
        <v/>
      </c>
      <c r="J38" s="37" t="str">
        <f t="shared" si="3"/>
        <v/>
      </c>
      <c r="K38" s="38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71" t="str">
        <f>IF(A39="","",IFERROR(IF(VLOOKUP(A39,Sachkonten!A:F,5,FALSE)&lt;&gt;"",VLOOKUP(A39,Sachkonten!A:F,5,FALSE),""),""))</f>
        <v/>
      </c>
      <c r="J39" s="37" t="str">
        <f t="shared" si="3"/>
        <v/>
      </c>
      <c r="K39" s="38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71" t="str">
        <f>IF(A40="","",IFERROR(IF(VLOOKUP(A40,Sachkonten!A:F,5,FALSE)&lt;&gt;"",VLOOKUP(A40,Sachkonten!A:F,5,FALSE),""),""))</f>
        <v/>
      </c>
      <c r="J40" s="37" t="str">
        <f t="shared" si="3"/>
        <v/>
      </c>
      <c r="K40" s="38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71" t="str">
        <f>IF(A41="","",IFERROR(IF(VLOOKUP(A41,Sachkonten!A:F,5,FALSE)&lt;&gt;"",VLOOKUP(A41,Sachkonten!A:F,5,FALSE),""),""))</f>
        <v/>
      </c>
      <c r="J41" s="37" t="str">
        <f t="shared" si="3"/>
        <v/>
      </c>
      <c r="K41" s="38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71" t="str">
        <f>IF(A42="","",IFERROR(IF(VLOOKUP(A42,Sachkonten!A:F,5,FALSE)&lt;&gt;"",VLOOKUP(A42,Sachkonten!A:F,5,FALSE),""),""))</f>
        <v/>
      </c>
      <c r="J42" s="37" t="str">
        <f t="shared" si="3"/>
        <v/>
      </c>
      <c r="K42" s="38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71" t="str">
        <f>IF(A43="","",IFERROR(IF(VLOOKUP(A43,Sachkonten!A:F,5,FALSE)&lt;&gt;"",VLOOKUP(A43,Sachkonten!A:F,5,FALSE),""),""))</f>
        <v/>
      </c>
      <c r="J43" s="37" t="str">
        <f t="shared" si="3"/>
        <v/>
      </c>
      <c r="K43" s="38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71" t="str">
        <f>IF(A44="","",IFERROR(IF(VLOOKUP(A44,Sachkonten!A:F,5,FALSE)&lt;&gt;"",VLOOKUP(A44,Sachkonten!A:F,5,FALSE),""),""))</f>
        <v/>
      </c>
      <c r="J44" s="37" t="str">
        <f t="shared" si="3"/>
        <v/>
      </c>
      <c r="K44" s="38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71" t="str">
        <f>IF(A45="","",IFERROR(IF(VLOOKUP(A45,Sachkonten!A:F,5,FALSE)&lt;&gt;"",VLOOKUP(A45,Sachkonten!A:F,5,FALSE),""),""))</f>
        <v/>
      </c>
      <c r="J45" s="37" t="str">
        <f t="shared" si="3"/>
        <v/>
      </c>
      <c r="K45" s="38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71" t="str">
        <f>IF(A46="","",IFERROR(IF(VLOOKUP(A46,Sachkonten!A:F,5,FALSE)&lt;&gt;"",VLOOKUP(A46,Sachkonten!A:F,5,FALSE),""),""))</f>
        <v/>
      </c>
      <c r="J46" s="37" t="str">
        <f t="shared" si="3"/>
        <v/>
      </c>
      <c r="K46" s="38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71" t="str">
        <f>IF(A47="","",IFERROR(IF(VLOOKUP(A47,Sachkonten!A:F,5,FALSE)&lt;&gt;"",VLOOKUP(A47,Sachkonten!A:F,5,FALSE),""),""))</f>
        <v/>
      </c>
      <c r="J47" s="37" t="str">
        <f t="shared" si="3"/>
        <v/>
      </c>
      <c r="K47" s="38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71" t="str">
        <f>IF(A48="","",IFERROR(IF(VLOOKUP(A48,Sachkonten!A:F,5,FALSE)&lt;&gt;"",VLOOKUP(A48,Sachkonten!A:F,5,FALSE),""),""))</f>
        <v/>
      </c>
      <c r="J48" s="37" t="str">
        <f t="shared" si="3"/>
        <v/>
      </c>
      <c r="K48" s="38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71" t="str">
        <f>IF(A49="","",IFERROR(IF(VLOOKUP(A49,Sachkonten!A:F,5,FALSE)&lt;&gt;"",VLOOKUP(A49,Sachkonten!A:F,5,FALSE),""),""))</f>
        <v/>
      </c>
      <c r="J49" s="37" t="str">
        <f t="shared" si="3"/>
        <v/>
      </c>
      <c r="K49" s="38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71" t="str">
        <f>IF(A50="","",IFERROR(IF(VLOOKUP(A50,Sachkonten!A:F,5,FALSE)&lt;&gt;"",VLOOKUP(A50,Sachkonten!A:F,5,FALSE),""),""))</f>
        <v/>
      </c>
      <c r="J50" s="37" t="str">
        <f t="shared" si="3"/>
        <v/>
      </c>
      <c r="K50" s="38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71" t="str">
        <f>IF(A51="","",IFERROR(IF(VLOOKUP(A51,Sachkonten!A:F,5,FALSE)&lt;&gt;"",VLOOKUP(A51,Sachkonten!A:F,5,FALSE),""),""))</f>
        <v/>
      </c>
      <c r="J51" s="37" t="str">
        <f t="shared" si="3"/>
        <v/>
      </c>
      <c r="K51" s="38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71" t="str">
        <f>IF(A52="","",IFERROR(IF(VLOOKUP(A52,Sachkonten!A:F,5,FALSE)&lt;&gt;"",VLOOKUP(A52,Sachkonten!A:F,5,FALSE),""),""))</f>
        <v/>
      </c>
      <c r="J52" s="37" t="str">
        <f t="shared" si="3"/>
        <v/>
      </c>
      <c r="K52" s="38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71" t="str">
        <f>IF(A53="","",IFERROR(IF(VLOOKUP(A53,Sachkonten!A:F,5,FALSE)&lt;&gt;"",VLOOKUP(A53,Sachkonten!A:F,5,FALSE),""),""))</f>
        <v/>
      </c>
      <c r="J53" s="37" t="str">
        <f t="shared" si="3"/>
        <v/>
      </c>
      <c r="K53" s="38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71" t="str">
        <f>IF(A54="","",IFERROR(IF(VLOOKUP(A54,Sachkonten!A:F,5,FALSE)&lt;&gt;"",VLOOKUP(A54,Sachkonten!A:F,5,FALSE),""),""))</f>
        <v/>
      </c>
      <c r="J54" s="37" t="str">
        <f t="shared" si="3"/>
        <v/>
      </c>
      <c r="K54" s="38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71" t="str">
        <f>IF(A55="","",IFERROR(IF(VLOOKUP(A55,Sachkonten!A:F,5,FALSE)&lt;&gt;"",VLOOKUP(A55,Sachkonten!A:F,5,FALSE),""),""))</f>
        <v/>
      </c>
      <c r="J55" s="37" t="str">
        <f t="shared" si="3"/>
        <v/>
      </c>
      <c r="K55" s="38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71" t="str">
        <f>IF(A56="","",IFERROR(IF(VLOOKUP(A56,Sachkonten!A:F,5,FALSE)&lt;&gt;"",VLOOKUP(A56,Sachkonten!A:F,5,FALSE),""),""))</f>
        <v/>
      </c>
      <c r="J56" s="37" t="str">
        <f t="shared" si="3"/>
        <v/>
      </c>
      <c r="K56" s="38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71" t="str">
        <f>IF(A57="","",IFERROR(IF(VLOOKUP(A57,Sachkonten!A:F,5,FALSE)&lt;&gt;"",VLOOKUP(A57,Sachkonten!A:F,5,FALSE),""),""))</f>
        <v/>
      </c>
      <c r="J57" s="37" t="str">
        <f t="shared" si="3"/>
        <v/>
      </c>
      <c r="K57" s="38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71" t="str">
        <f>IF(A58="","",IFERROR(IF(VLOOKUP(A58,Sachkonten!A:F,5,FALSE)&lt;&gt;"",VLOOKUP(A58,Sachkonten!A:F,5,FALSE),""),""))</f>
        <v/>
      </c>
      <c r="J58" s="37" t="str">
        <f t="shared" si="3"/>
        <v/>
      </c>
      <c r="K58" s="38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71" t="str">
        <f>IF(A59="","",IFERROR(IF(VLOOKUP(A59,Sachkonten!A:F,5,FALSE)&lt;&gt;"",VLOOKUP(A59,Sachkonten!A:F,5,FALSE),""),""))</f>
        <v/>
      </c>
      <c r="J59" s="37" t="str">
        <f t="shared" si="3"/>
        <v/>
      </c>
      <c r="K59" s="38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71" t="str">
        <f>IF(A60="","",IFERROR(IF(VLOOKUP(A60,Sachkonten!A:F,5,FALSE)&lt;&gt;"",VLOOKUP(A60,Sachkonten!A:F,5,FALSE),""),""))</f>
        <v/>
      </c>
      <c r="J60" s="37" t="str">
        <f t="shared" si="3"/>
        <v/>
      </c>
      <c r="K60" s="38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71" t="str">
        <f>IF(A61="","",IFERROR(IF(VLOOKUP(A61,Sachkonten!A:F,5,FALSE)&lt;&gt;"",VLOOKUP(A61,Sachkonten!A:F,5,FALSE),""),""))</f>
        <v/>
      </c>
      <c r="J61" s="37" t="str">
        <f t="shared" si="3"/>
        <v/>
      </c>
      <c r="K61" s="38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71" t="str">
        <f>IF(A62="","",IFERROR(IF(VLOOKUP(A62,Sachkonten!A:F,5,FALSE)&lt;&gt;"",VLOOKUP(A62,Sachkonten!A:F,5,FALSE),""),""))</f>
        <v/>
      </c>
      <c r="J62" s="37" t="str">
        <f t="shared" si="3"/>
        <v/>
      </c>
      <c r="K62" s="38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71" t="str">
        <f>IF(A63="","",IFERROR(IF(VLOOKUP(A63,Sachkonten!A:F,5,FALSE)&lt;&gt;"",VLOOKUP(A63,Sachkonten!A:F,5,FALSE),""),""))</f>
        <v/>
      </c>
      <c r="J63" s="37" t="str">
        <f t="shared" si="3"/>
        <v/>
      </c>
      <c r="K63" s="38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71" t="str">
        <f>IF(A64="","",IFERROR(IF(VLOOKUP(A64,Sachkonten!A:F,5,FALSE)&lt;&gt;"",VLOOKUP(A64,Sachkonten!A:F,5,FALSE),""),""))</f>
        <v/>
      </c>
      <c r="J64" s="37" t="str">
        <f t="shared" si="3"/>
        <v/>
      </c>
      <c r="K64" s="38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71" t="str">
        <f>IF(A65="","",IFERROR(IF(VLOOKUP(A65,Sachkonten!A:F,5,FALSE)&lt;&gt;"",VLOOKUP(A65,Sachkonten!A:F,5,FALSE),""),""))</f>
        <v/>
      </c>
      <c r="J65" s="37" t="str">
        <f t="shared" si="3"/>
        <v/>
      </c>
      <c r="K65" s="38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71" t="str">
        <f>IF(A66="","",IFERROR(IF(VLOOKUP(A66,Sachkonten!A:F,5,FALSE)&lt;&gt;"",VLOOKUP(A66,Sachkonten!A:F,5,FALSE),""),""))</f>
        <v/>
      </c>
      <c r="J66" s="37" t="str">
        <f t="shared" si="3"/>
        <v/>
      </c>
      <c r="K66" s="38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71" t="str">
        <f>IF(A67="","",IFERROR(IF(VLOOKUP(A67,Sachkonten!A:F,5,FALSE)&lt;&gt;"",VLOOKUP(A67,Sachkonten!A:F,5,FALSE),""),""))</f>
        <v/>
      </c>
      <c r="J67" s="37" t="str">
        <f t="shared" si="3"/>
        <v/>
      </c>
      <c r="K67" s="38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71" t="str">
        <f>IF(A68="","",IFERROR(IF(VLOOKUP(A68,Sachkonten!A:F,5,FALSE)&lt;&gt;"",VLOOKUP(A68,Sachkonten!A:F,5,FALSE),""),""))</f>
        <v/>
      </c>
      <c r="J68" s="37" t="str">
        <f t="shared" si="3"/>
        <v/>
      </c>
      <c r="K68" s="38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71" t="str">
        <f>IF(A69="","",IFERROR(IF(VLOOKUP(A69,Sachkonten!A:F,5,FALSE)&lt;&gt;"",VLOOKUP(A69,Sachkonten!A:F,5,FALSE),""),""))</f>
        <v/>
      </c>
      <c r="J69" s="37" t="str">
        <f t="shared" si="3"/>
        <v/>
      </c>
      <c r="K69" s="38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71" t="str">
        <f>IF(A70="","",IFERROR(IF(VLOOKUP(A70,Sachkonten!A:F,5,FALSE)&lt;&gt;"",VLOOKUP(A70,Sachkonten!A:F,5,FALSE),""),""))</f>
        <v/>
      </c>
      <c r="J70" s="37" t="str">
        <f t="shared" si="3"/>
        <v/>
      </c>
      <c r="K70" s="38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71" t="str">
        <f>IF(A71="","",IFERROR(IF(VLOOKUP(A71,Sachkonten!A:F,5,FALSE)&lt;&gt;"",VLOOKUP(A71,Sachkonten!A:F,5,FALSE),""),""))</f>
        <v/>
      </c>
      <c r="J71" s="37" t="str">
        <f t="shared" si="3"/>
        <v/>
      </c>
      <c r="K71" s="38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71" t="str">
        <f>IF(A72="","",IFERROR(IF(VLOOKUP(A72,Sachkonten!A:F,5,FALSE)&lt;&gt;"",VLOOKUP(A72,Sachkonten!A:F,5,FALSE),""),""))</f>
        <v/>
      </c>
      <c r="J72" s="37" t="str">
        <f t="shared" si="3"/>
        <v/>
      </c>
      <c r="K72" s="38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71" t="str">
        <f>IF(A73="","",IFERROR(IF(VLOOKUP(A73,Sachkonten!A:F,5,FALSE)&lt;&gt;"",VLOOKUP(A73,Sachkonten!A:F,5,FALSE),""),""))</f>
        <v/>
      </c>
      <c r="J73" s="37" t="str">
        <f t="shared" si="3"/>
        <v/>
      </c>
      <c r="K73" s="38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71" t="str">
        <f>IF(A74="","",IFERROR(IF(VLOOKUP(A74,Sachkonten!A:F,5,FALSE)&lt;&gt;"",VLOOKUP(A74,Sachkonten!A:F,5,FALSE),""),""))</f>
        <v/>
      </c>
      <c r="J74" s="37" t="str">
        <f t="shared" si="3"/>
        <v/>
      </c>
      <c r="K74" s="38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71" t="str">
        <f>IF(A75="","",IFERROR(IF(VLOOKUP(A75,Sachkonten!A:F,5,FALSE)&lt;&gt;"",VLOOKUP(A75,Sachkonten!A:F,5,FALSE),""),""))</f>
        <v/>
      </c>
      <c r="J75" s="37" t="str">
        <f t="shared" si="3"/>
        <v/>
      </c>
      <c r="K75" s="38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IF(B76&lt;&gt;"",B76&amp;".1."&amp;$O$4,"")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71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38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71" t="str">
        <f>IF(A77="","",IFERROR(IF(VLOOKUP(A77,Sachkonten!A:F,5,FALSE)&lt;&gt;"",VLOOKUP(A77,Sachkonten!A:F,5,FALSE),""),""))</f>
        <v/>
      </c>
      <c r="J77" s="37" t="str">
        <f t="shared" si="8"/>
        <v/>
      </c>
      <c r="K77" s="38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71" t="str">
        <f>IF(A78="","",IFERROR(IF(VLOOKUP(A78,Sachkonten!A:F,5,FALSE)&lt;&gt;"",VLOOKUP(A78,Sachkonten!A:F,5,FALSE),""),""))</f>
        <v/>
      </c>
      <c r="J78" s="37" t="str">
        <f t="shared" si="8"/>
        <v/>
      </c>
      <c r="K78" s="38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71" t="str">
        <f>IF(A79="","",IFERROR(IF(VLOOKUP(A79,Sachkonten!A:F,5,FALSE)&lt;&gt;"",VLOOKUP(A79,Sachkonten!A:F,5,FALSE),""),""))</f>
        <v/>
      </c>
      <c r="J79" s="37" t="str">
        <f t="shared" si="8"/>
        <v/>
      </c>
      <c r="K79" s="38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71" t="str">
        <f>IF(A80="","",IFERROR(IF(VLOOKUP(A80,Sachkonten!A:F,5,FALSE)&lt;&gt;"",VLOOKUP(A80,Sachkonten!A:F,5,FALSE),""),""))</f>
        <v/>
      </c>
      <c r="J80" s="37" t="str">
        <f t="shared" si="8"/>
        <v/>
      </c>
      <c r="K80" s="38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71" t="str">
        <f>IF(A81="","",IFERROR(IF(VLOOKUP(A81,Sachkonten!A:F,5,FALSE)&lt;&gt;"",VLOOKUP(A81,Sachkonten!A:F,5,FALSE),""),""))</f>
        <v/>
      </c>
      <c r="J81" s="37" t="str">
        <f t="shared" si="8"/>
        <v/>
      </c>
      <c r="K81" s="38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71" t="str">
        <f>IF(A82="","",IFERROR(IF(VLOOKUP(A82,Sachkonten!A:F,5,FALSE)&lt;&gt;"",VLOOKUP(A82,Sachkonten!A:F,5,FALSE),""),""))</f>
        <v/>
      </c>
      <c r="J82" s="37" t="str">
        <f t="shared" si="8"/>
        <v/>
      </c>
      <c r="K82" s="38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71" t="str">
        <f>IF(A83="","",IFERROR(IF(VLOOKUP(A83,Sachkonten!A:F,5,FALSE)&lt;&gt;"",VLOOKUP(A83,Sachkonten!A:F,5,FALSE),""),""))</f>
        <v/>
      </c>
      <c r="J83" s="37" t="str">
        <f t="shared" si="8"/>
        <v/>
      </c>
      <c r="K83" s="38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71" t="str">
        <f>IF(A84="","",IFERROR(IF(VLOOKUP(A84,Sachkonten!A:F,5,FALSE)&lt;&gt;"",VLOOKUP(A84,Sachkonten!A:F,5,FALSE),""),""))</f>
        <v/>
      </c>
      <c r="J84" s="37" t="str">
        <f t="shared" si="8"/>
        <v/>
      </c>
      <c r="K84" s="38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71" t="str">
        <f>IF(A85="","",IFERROR(IF(VLOOKUP(A85,Sachkonten!A:F,5,FALSE)&lt;&gt;"",VLOOKUP(A85,Sachkonten!A:F,5,FALSE),""),""))</f>
        <v/>
      </c>
      <c r="J85" s="37" t="str">
        <f t="shared" si="8"/>
        <v/>
      </c>
      <c r="K85" s="38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71" t="str">
        <f>IF(A86="","",IFERROR(IF(VLOOKUP(A86,Sachkonten!A:F,5,FALSE)&lt;&gt;"",VLOOKUP(A86,Sachkonten!A:F,5,FALSE),""),""))</f>
        <v/>
      </c>
      <c r="J86" s="37" t="str">
        <f t="shared" si="8"/>
        <v/>
      </c>
      <c r="K86" s="38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71" t="str">
        <f>IF(A87="","",IFERROR(IF(VLOOKUP(A87,Sachkonten!A:F,5,FALSE)&lt;&gt;"",VLOOKUP(A87,Sachkonten!A:F,5,FALSE),""),""))</f>
        <v/>
      </c>
      <c r="J87" s="37" t="str">
        <f t="shared" si="8"/>
        <v/>
      </c>
      <c r="K87" s="38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71" t="str">
        <f>IF(A88="","",IFERROR(IF(VLOOKUP(A88,Sachkonten!A:F,5,FALSE)&lt;&gt;"",VLOOKUP(A88,Sachkonten!A:F,5,FALSE),""),""))</f>
        <v/>
      </c>
      <c r="J88" s="37" t="str">
        <f t="shared" si="8"/>
        <v/>
      </c>
      <c r="K88" s="38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71" t="str">
        <f>IF(A89="","",IFERROR(IF(VLOOKUP(A89,Sachkonten!A:F,5,FALSE)&lt;&gt;"",VLOOKUP(A89,Sachkonten!A:F,5,FALSE),""),""))</f>
        <v/>
      </c>
      <c r="J89" s="37" t="str">
        <f t="shared" si="8"/>
        <v/>
      </c>
      <c r="K89" s="38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71" t="str">
        <f>IF(A90="","",IFERROR(IF(VLOOKUP(A90,Sachkonten!A:F,5,FALSE)&lt;&gt;"",VLOOKUP(A90,Sachkonten!A:F,5,FALSE),""),""))</f>
        <v/>
      </c>
      <c r="J90" s="37" t="str">
        <f t="shared" si="8"/>
        <v/>
      </c>
      <c r="K90" s="38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71" t="str">
        <f>IF(A91="","",IFERROR(IF(VLOOKUP(A91,Sachkonten!A:F,5,FALSE)&lt;&gt;"",VLOOKUP(A91,Sachkonten!A:F,5,FALSE),""),""))</f>
        <v/>
      </c>
      <c r="J91" s="37" t="str">
        <f t="shared" si="8"/>
        <v/>
      </c>
      <c r="K91" s="38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71" t="str">
        <f>IF(A92="","",IFERROR(IF(VLOOKUP(A92,Sachkonten!A:F,5,FALSE)&lt;&gt;"",VLOOKUP(A92,Sachkonten!A:F,5,FALSE),""),""))</f>
        <v/>
      </c>
      <c r="J92" s="37" t="str">
        <f t="shared" si="8"/>
        <v/>
      </c>
      <c r="K92" s="38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71" t="str">
        <f>IF(A93="","",IFERROR(IF(VLOOKUP(A93,Sachkonten!A:F,5,FALSE)&lt;&gt;"",VLOOKUP(A93,Sachkonten!A:F,5,FALSE),""),""))</f>
        <v/>
      </c>
      <c r="J93" s="37" t="str">
        <f t="shared" si="8"/>
        <v/>
      </c>
      <c r="K93" s="38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71" t="str">
        <f>IF(A94="","",IFERROR(IF(VLOOKUP(A94,Sachkonten!A:F,5,FALSE)&lt;&gt;"",VLOOKUP(A94,Sachkonten!A:F,5,FALSE),""),""))</f>
        <v/>
      </c>
      <c r="J94" s="37" t="str">
        <f t="shared" si="8"/>
        <v/>
      </c>
      <c r="K94" s="38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71" t="str">
        <f>IF(A95="","",IFERROR(IF(VLOOKUP(A95,Sachkonten!A:F,5,FALSE)&lt;&gt;"",VLOOKUP(A95,Sachkonten!A:F,5,FALSE),""),""))</f>
        <v/>
      </c>
      <c r="J95" s="37" t="str">
        <f t="shared" si="8"/>
        <v/>
      </c>
      <c r="K95" s="38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71" t="str">
        <f>IF(A96="","",IFERROR(IF(VLOOKUP(A96,Sachkonten!A:F,5,FALSE)&lt;&gt;"",VLOOKUP(A96,Sachkonten!A:F,5,FALSE),""),""))</f>
        <v/>
      </c>
      <c r="J96" s="37" t="str">
        <f t="shared" si="8"/>
        <v/>
      </c>
      <c r="K96" s="38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71" t="str">
        <f>IF(A97="","",IFERROR(IF(VLOOKUP(A97,Sachkonten!A:F,5,FALSE)&lt;&gt;"",VLOOKUP(A97,Sachkonten!A:F,5,FALSE),""),""))</f>
        <v/>
      </c>
      <c r="J97" s="37" t="str">
        <f t="shared" si="8"/>
        <v/>
      </c>
      <c r="K97" s="38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71" t="str">
        <f>IF(A98="","",IFERROR(IF(VLOOKUP(A98,Sachkonten!A:F,5,FALSE)&lt;&gt;"",VLOOKUP(A98,Sachkonten!A:F,5,FALSE),""),""))</f>
        <v/>
      </c>
      <c r="J98" s="37" t="str">
        <f t="shared" si="8"/>
        <v/>
      </c>
      <c r="K98" s="38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71" t="str">
        <f>IF(A99="","",IFERROR(IF(VLOOKUP(A99,Sachkonten!A:F,5,FALSE)&lt;&gt;"",VLOOKUP(A99,Sachkonten!A:F,5,FALSE),""),""))</f>
        <v/>
      </c>
      <c r="J99" s="37" t="str">
        <f t="shared" si="8"/>
        <v/>
      </c>
      <c r="K99" s="38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71" t="str">
        <f>IF(A100="","",IFERROR(IF(VLOOKUP(A100,Sachkonten!A:F,5,FALSE)&lt;&gt;"",VLOOKUP(A100,Sachkonten!A:F,5,FALSE),""),""))</f>
        <v/>
      </c>
      <c r="J100" s="37" t="str">
        <f t="shared" si="8"/>
        <v/>
      </c>
      <c r="K100" s="38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71" t="str">
        <f>IF(A101="","",IFERROR(IF(VLOOKUP(A101,Sachkonten!A:F,5,FALSE)&lt;&gt;"",VLOOKUP(A101,Sachkonten!A:F,5,FALSE),""),""))</f>
        <v/>
      </c>
      <c r="J101" s="37" t="str">
        <f t="shared" si="8"/>
        <v/>
      </c>
      <c r="K101" s="38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71" t="str">
        <f>IF(A102="","",IFERROR(IF(VLOOKUP(A102,Sachkonten!A:F,5,FALSE)&lt;&gt;"",VLOOKUP(A102,Sachkonten!A:F,5,FALSE),""),""))</f>
        <v/>
      </c>
      <c r="J102" s="37" t="str">
        <f t="shared" si="8"/>
        <v/>
      </c>
      <c r="K102" s="38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71" t="str">
        <f>IF(A103="","",IFERROR(IF(VLOOKUP(A103,Sachkonten!A:F,5,FALSE)&lt;&gt;"",VLOOKUP(A103,Sachkonten!A:F,5,FALSE),""),""))</f>
        <v/>
      </c>
      <c r="J103" s="37" t="str">
        <f t="shared" si="8"/>
        <v/>
      </c>
      <c r="K103" s="38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71" t="str">
        <f>IF(A104="","",IFERROR(IF(VLOOKUP(A104,Sachkonten!A:F,5,FALSE)&lt;&gt;"",VLOOKUP(A104,Sachkonten!A:F,5,FALSE),""),""))</f>
        <v/>
      </c>
      <c r="J104" s="37" t="str">
        <f t="shared" si="8"/>
        <v/>
      </c>
      <c r="K104" s="38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71" t="str">
        <f>IF(A105="","",IFERROR(IF(VLOOKUP(A105,Sachkonten!A:F,5,FALSE)&lt;&gt;"",VLOOKUP(A105,Sachkonten!A:F,5,FALSE),""),""))</f>
        <v/>
      </c>
      <c r="J105" s="37" t="str">
        <f t="shared" si="8"/>
        <v/>
      </c>
      <c r="K105" s="38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71" t="str">
        <f>IF(A106="","",IFERROR(IF(VLOOKUP(A106,Sachkonten!A:F,5,FALSE)&lt;&gt;"",VLOOKUP(A106,Sachkonten!A:F,5,FALSE),""),""))</f>
        <v/>
      </c>
      <c r="J106" s="37" t="str">
        <f t="shared" si="8"/>
        <v/>
      </c>
      <c r="K106" s="38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71" t="str">
        <f>IF(A107="","",IFERROR(IF(VLOOKUP(A107,Sachkonten!A:F,5,FALSE)&lt;&gt;"",VLOOKUP(A107,Sachkonten!A:F,5,FALSE),""),""))</f>
        <v/>
      </c>
      <c r="J107" s="37" t="str">
        <f t="shared" si="8"/>
        <v/>
      </c>
      <c r="K107" s="38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71" t="str">
        <f>IF(A108="","",IFERROR(IF(VLOOKUP(A108,Sachkonten!A:F,5,FALSE)&lt;&gt;"",VLOOKUP(A108,Sachkonten!A:F,5,FALSE),""),""))</f>
        <v/>
      </c>
      <c r="J108" s="37" t="str">
        <f t="shared" si="8"/>
        <v/>
      </c>
      <c r="K108" s="38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71" t="str">
        <f>IF(A109="","",IFERROR(IF(VLOOKUP(A109,Sachkonten!A:F,5,FALSE)&lt;&gt;"",VLOOKUP(A109,Sachkonten!A:F,5,FALSE),""),""))</f>
        <v/>
      </c>
      <c r="J109" s="37" t="str">
        <f t="shared" si="8"/>
        <v/>
      </c>
      <c r="K109" s="38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71" t="str">
        <f>IF(A110="","",IFERROR(IF(VLOOKUP(A110,Sachkonten!A:F,5,FALSE)&lt;&gt;"",VLOOKUP(A110,Sachkonten!A:F,5,FALSE),""),""))</f>
        <v/>
      </c>
      <c r="J110" s="37" t="str">
        <f t="shared" si="8"/>
        <v/>
      </c>
      <c r="K110" s="38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71" t="str">
        <f>IF(A111="","",IFERROR(IF(VLOOKUP(A111,Sachkonten!A:F,5,FALSE)&lt;&gt;"",VLOOKUP(A111,Sachkonten!A:F,5,FALSE),""),""))</f>
        <v/>
      </c>
      <c r="J111" s="37" t="str">
        <f t="shared" si="8"/>
        <v/>
      </c>
      <c r="K111" s="38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71" t="str">
        <f>IF(A112="","",IFERROR(IF(VLOOKUP(A112,Sachkonten!A:F,5,FALSE)&lt;&gt;"",VLOOKUP(A112,Sachkonten!A:F,5,FALSE),""),""))</f>
        <v/>
      </c>
      <c r="J112" s="37" t="str">
        <f t="shared" si="8"/>
        <v/>
      </c>
      <c r="K112" s="38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71" t="str">
        <f>IF(A113="","",IFERROR(IF(VLOOKUP(A113,Sachkonten!A:F,5,FALSE)&lt;&gt;"",VLOOKUP(A113,Sachkonten!A:F,5,FALSE),""),""))</f>
        <v/>
      </c>
      <c r="J113" s="37" t="str">
        <f t="shared" si="8"/>
        <v/>
      </c>
      <c r="K113" s="38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71" t="str">
        <f>IF(A114="","",IFERROR(IF(VLOOKUP(A114,Sachkonten!A:F,5,FALSE)&lt;&gt;"",VLOOKUP(A114,Sachkonten!A:F,5,FALSE),""),""))</f>
        <v/>
      </c>
      <c r="J114" s="37" t="str">
        <f t="shared" si="8"/>
        <v/>
      </c>
      <c r="K114" s="38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71" t="str">
        <f>IF(A115="","",IFERROR(IF(VLOOKUP(A115,Sachkonten!A:F,5,FALSE)&lt;&gt;"",VLOOKUP(A115,Sachkonten!A:F,5,FALSE),""),""))</f>
        <v/>
      </c>
      <c r="J115" s="37" t="str">
        <f t="shared" si="8"/>
        <v/>
      </c>
      <c r="K115" s="38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71" t="str">
        <f>IF(A116="","",IFERROR(IF(VLOOKUP(A116,Sachkonten!A:F,5,FALSE)&lt;&gt;"",VLOOKUP(A116,Sachkonten!A:F,5,FALSE),""),""))</f>
        <v/>
      </c>
      <c r="J116" s="37" t="str">
        <f t="shared" si="8"/>
        <v/>
      </c>
      <c r="K116" s="38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71" t="str">
        <f>IF(A117="","",IFERROR(IF(VLOOKUP(A117,Sachkonten!A:F,5,FALSE)&lt;&gt;"",VLOOKUP(A117,Sachkonten!A:F,5,FALSE),""),""))</f>
        <v/>
      </c>
      <c r="J117" s="37" t="str">
        <f t="shared" si="8"/>
        <v/>
      </c>
      <c r="K117" s="38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71" t="str">
        <f>IF(A118="","",IFERROR(IF(VLOOKUP(A118,Sachkonten!A:F,5,FALSE)&lt;&gt;"",VLOOKUP(A118,Sachkonten!A:F,5,FALSE),""),""))</f>
        <v/>
      </c>
      <c r="J118" s="37" t="str">
        <f t="shared" si="8"/>
        <v/>
      </c>
      <c r="K118" s="38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71" t="str">
        <f>IF(A119="","",IFERROR(IF(VLOOKUP(A119,Sachkonten!A:F,5,FALSE)&lt;&gt;"",VLOOKUP(A119,Sachkonten!A:F,5,FALSE),""),""))</f>
        <v/>
      </c>
      <c r="J119" s="37" t="str">
        <f t="shared" si="8"/>
        <v/>
      </c>
      <c r="K119" s="38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71" t="str">
        <f>IF(A120="","",IFERROR(IF(VLOOKUP(A120,Sachkonten!A:F,5,FALSE)&lt;&gt;"",VLOOKUP(A120,Sachkonten!A:F,5,FALSE),""),""))</f>
        <v/>
      </c>
      <c r="J120" s="37" t="str">
        <f t="shared" si="8"/>
        <v/>
      </c>
      <c r="K120" s="38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71" t="str">
        <f>IF(A121="","",IFERROR(IF(VLOOKUP(A121,Sachkonten!A:F,5,FALSE)&lt;&gt;"",VLOOKUP(A121,Sachkonten!A:F,5,FALSE),""),""))</f>
        <v/>
      </c>
      <c r="J121" s="37" t="str">
        <f t="shared" si="8"/>
        <v/>
      </c>
      <c r="K121" s="38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71" t="str">
        <f>IF(A122="","",IFERROR(IF(VLOOKUP(A122,Sachkonten!A:F,5,FALSE)&lt;&gt;"",VLOOKUP(A122,Sachkonten!A:F,5,FALSE),""),""))</f>
        <v/>
      </c>
      <c r="J122" s="37" t="str">
        <f t="shared" si="8"/>
        <v/>
      </c>
      <c r="K122" s="38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71" t="str">
        <f>IF(A123="","",IFERROR(IF(VLOOKUP(A123,Sachkonten!A:F,5,FALSE)&lt;&gt;"",VLOOKUP(A123,Sachkonten!A:F,5,FALSE),""),""))</f>
        <v/>
      </c>
      <c r="J123" s="37" t="str">
        <f t="shared" si="8"/>
        <v/>
      </c>
      <c r="K123" s="38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71" t="str">
        <f>IF(A124="","",IFERROR(IF(VLOOKUP(A124,Sachkonten!A:F,5,FALSE)&lt;&gt;"",VLOOKUP(A124,Sachkonten!A:F,5,FALSE),""),""))</f>
        <v/>
      </c>
      <c r="J124" s="37" t="str">
        <f t="shared" si="8"/>
        <v/>
      </c>
      <c r="K124" s="38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71" t="str">
        <f>IF(A125="","",IFERROR(IF(VLOOKUP(A125,Sachkonten!A:F,5,FALSE)&lt;&gt;"",VLOOKUP(A125,Sachkonten!A:F,5,FALSE),""),""))</f>
        <v/>
      </c>
      <c r="J125" s="37" t="str">
        <f t="shared" si="8"/>
        <v/>
      </c>
      <c r="K125" s="38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71" t="str">
        <f>IF(A126="","",IFERROR(IF(VLOOKUP(A126,Sachkonten!A:F,5,FALSE)&lt;&gt;"",VLOOKUP(A126,Sachkonten!A:F,5,FALSE),""),""))</f>
        <v/>
      </c>
      <c r="J126" s="37" t="str">
        <f t="shared" si="8"/>
        <v/>
      </c>
      <c r="K126" s="38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71" t="str">
        <f>IF(A127="","",IFERROR(IF(VLOOKUP(A127,Sachkonten!A:F,5,FALSE)&lt;&gt;"",VLOOKUP(A127,Sachkonten!A:F,5,FALSE),""),""))</f>
        <v/>
      </c>
      <c r="J127" s="37" t="str">
        <f t="shared" si="8"/>
        <v/>
      </c>
      <c r="K127" s="38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71" t="str">
        <f>IF(A128="","",IFERROR(IF(VLOOKUP(A128,Sachkonten!A:F,5,FALSE)&lt;&gt;"",VLOOKUP(A128,Sachkonten!A:F,5,FALSE),""),""))</f>
        <v/>
      </c>
      <c r="J128" s="37" t="str">
        <f t="shared" si="8"/>
        <v/>
      </c>
      <c r="K128" s="38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71" t="str">
        <f>IF(A129="","",IFERROR(IF(VLOOKUP(A129,Sachkonten!A:F,5,FALSE)&lt;&gt;"",VLOOKUP(A129,Sachkonten!A:F,5,FALSE),""),""))</f>
        <v/>
      </c>
      <c r="J129" s="37" t="str">
        <f t="shared" si="8"/>
        <v/>
      </c>
      <c r="K129" s="38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71" t="str">
        <f>IF(A130="","",IFERROR(IF(VLOOKUP(A130,Sachkonten!A:F,5,FALSE)&lt;&gt;"",VLOOKUP(A130,Sachkonten!A:F,5,FALSE),""),""))</f>
        <v/>
      </c>
      <c r="J130" s="37" t="str">
        <f t="shared" si="8"/>
        <v/>
      </c>
      <c r="K130" s="38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71" t="str">
        <f>IF(A131="","",IFERROR(IF(VLOOKUP(A131,Sachkonten!A:F,5,FALSE)&lt;&gt;"",VLOOKUP(A131,Sachkonten!A:F,5,FALSE),""),""))</f>
        <v/>
      </c>
      <c r="J131" s="37" t="str">
        <f t="shared" si="8"/>
        <v/>
      </c>
      <c r="K131" s="38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71" t="str">
        <f>IF(A132="","",IFERROR(IF(VLOOKUP(A132,Sachkonten!A:F,5,FALSE)&lt;&gt;"",VLOOKUP(A132,Sachkonten!A:F,5,FALSE),""),""))</f>
        <v/>
      </c>
      <c r="J132" s="37" t="str">
        <f t="shared" si="8"/>
        <v/>
      </c>
      <c r="K132" s="38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71" t="str">
        <f>IF(A133="","",IFERROR(IF(VLOOKUP(A133,Sachkonten!A:F,5,FALSE)&lt;&gt;"",VLOOKUP(A133,Sachkonten!A:F,5,FALSE),""),""))</f>
        <v/>
      </c>
      <c r="J133" s="37" t="str">
        <f t="shared" si="8"/>
        <v/>
      </c>
      <c r="K133" s="38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71" t="str">
        <f>IF(A134="","",IFERROR(IF(VLOOKUP(A134,Sachkonten!A:F,5,FALSE)&lt;&gt;"",VLOOKUP(A134,Sachkonten!A:F,5,FALSE),""),""))</f>
        <v/>
      </c>
      <c r="J134" s="37" t="str">
        <f t="shared" si="8"/>
        <v/>
      </c>
      <c r="K134" s="38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71" t="str">
        <f>IF(A135="","",IFERROR(IF(VLOOKUP(A135,Sachkonten!A:F,5,FALSE)&lt;&gt;"",VLOOKUP(A135,Sachkonten!A:F,5,FALSE),""),""))</f>
        <v/>
      </c>
      <c r="J135" s="37" t="str">
        <f t="shared" si="8"/>
        <v/>
      </c>
      <c r="K135" s="38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71" t="str">
        <f>IF(A136="","",IFERROR(IF(VLOOKUP(A136,Sachkonten!A:F,5,FALSE)&lt;&gt;"",VLOOKUP(A136,Sachkonten!A:F,5,FALSE),""),""))</f>
        <v/>
      </c>
      <c r="J136" s="37" t="str">
        <f t="shared" si="8"/>
        <v/>
      </c>
      <c r="K136" s="38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71" t="str">
        <f>IF(A137="","",IFERROR(IF(VLOOKUP(A137,Sachkonten!A:F,5,FALSE)&lt;&gt;"",VLOOKUP(A137,Sachkonten!A:F,5,FALSE),""),""))</f>
        <v/>
      </c>
      <c r="J137" s="37" t="str">
        <f t="shared" si="8"/>
        <v/>
      </c>
      <c r="K137" s="38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71" t="str">
        <f>IF(A138="","",IFERROR(IF(VLOOKUP(A138,Sachkonten!A:F,5,FALSE)&lt;&gt;"",VLOOKUP(A138,Sachkonten!A:F,5,FALSE),""),""))</f>
        <v/>
      </c>
      <c r="J138" s="37" t="str">
        <f t="shared" si="8"/>
        <v/>
      </c>
      <c r="K138" s="38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71" t="str">
        <f>IF(A139="","",IFERROR(IF(VLOOKUP(A139,Sachkonten!A:F,5,FALSE)&lt;&gt;"",VLOOKUP(A139,Sachkonten!A:F,5,FALSE),""),""))</f>
        <v/>
      </c>
      <c r="J139" s="37" t="str">
        <f t="shared" si="8"/>
        <v/>
      </c>
      <c r="K139" s="38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IF(B140&lt;&gt;"",B140&amp;".1."&amp;$O$4,"")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71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38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71" t="str">
        <f>IF(A141="","",IFERROR(IF(VLOOKUP(A141,Sachkonten!A:F,5,FALSE)&lt;&gt;"",VLOOKUP(A141,Sachkonten!A:F,5,FALSE),""),""))</f>
        <v/>
      </c>
      <c r="J141" s="37" t="str">
        <f t="shared" si="13"/>
        <v/>
      </c>
      <c r="K141" s="38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71" t="str">
        <f>IF(A142="","",IFERROR(IF(VLOOKUP(A142,Sachkonten!A:F,5,FALSE)&lt;&gt;"",VLOOKUP(A142,Sachkonten!A:F,5,FALSE),""),""))</f>
        <v/>
      </c>
      <c r="J142" s="37" t="str">
        <f t="shared" si="13"/>
        <v/>
      </c>
      <c r="K142" s="38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71" t="str">
        <f>IF(A143="","",IFERROR(IF(VLOOKUP(A143,Sachkonten!A:F,5,FALSE)&lt;&gt;"",VLOOKUP(A143,Sachkonten!A:F,5,FALSE),""),""))</f>
        <v/>
      </c>
      <c r="J143" s="37" t="str">
        <f t="shared" si="13"/>
        <v/>
      </c>
      <c r="K143" s="38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71" t="str">
        <f>IF(A144="","",IFERROR(IF(VLOOKUP(A144,Sachkonten!A:F,5,FALSE)&lt;&gt;"",VLOOKUP(A144,Sachkonten!A:F,5,FALSE),""),""))</f>
        <v/>
      </c>
      <c r="J144" s="37" t="str">
        <f t="shared" si="13"/>
        <v/>
      </c>
      <c r="K144" s="38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71" t="str">
        <f>IF(A145="","",IFERROR(IF(VLOOKUP(A145,Sachkonten!A:F,5,FALSE)&lt;&gt;"",VLOOKUP(A145,Sachkonten!A:F,5,FALSE),""),""))</f>
        <v/>
      </c>
      <c r="J145" s="37" t="str">
        <f t="shared" si="13"/>
        <v/>
      </c>
      <c r="K145" s="38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71" t="str">
        <f>IF(A146="","",IFERROR(IF(VLOOKUP(A146,Sachkonten!A:F,5,FALSE)&lt;&gt;"",VLOOKUP(A146,Sachkonten!A:F,5,FALSE),""),""))</f>
        <v/>
      </c>
      <c r="J146" s="37" t="str">
        <f t="shared" si="13"/>
        <v/>
      </c>
      <c r="K146" s="38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71" t="str">
        <f>IF(A147="","",IFERROR(IF(VLOOKUP(A147,Sachkonten!A:F,5,FALSE)&lt;&gt;"",VLOOKUP(A147,Sachkonten!A:F,5,FALSE),""),""))</f>
        <v/>
      </c>
      <c r="J147" s="37" t="str">
        <f t="shared" si="13"/>
        <v/>
      </c>
      <c r="K147" s="38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71" t="str">
        <f>IF(A148="","",IFERROR(IF(VLOOKUP(A148,Sachkonten!A:F,5,FALSE)&lt;&gt;"",VLOOKUP(A148,Sachkonten!A:F,5,FALSE),""),""))</f>
        <v/>
      </c>
      <c r="J148" s="37" t="str">
        <f t="shared" si="13"/>
        <v/>
      </c>
      <c r="K148" s="38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71" t="str">
        <f>IF(A149="","",IFERROR(IF(VLOOKUP(A149,Sachkonten!A:F,5,FALSE)&lt;&gt;"",VLOOKUP(A149,Sachkonten!A:F,5,FALSE),""),""))</f>
        <v/>
      </c>
      <c r="J149" s="37" t="str">
        <f t="shared" si="13"/>
        <v/>
      </c>
      <c r="K149" s="38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71" t="str">
        <f>IF(A150="","",IFERROR(IF(VLOOKUP(A150,Sachkonten!A:F,5,FALSE)&lt;&gt;"",VLOOKUP(A150,Sachkonten!A:F,5,FALSE),""),""))</f>
        <v/>
      </c>
      <c r="J150" s="37" t="str">
        <f t="shared" si="13"/>
        <v/>
      </c>
      <c r="K150" s="38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71" t="str">
        <f>IF(A151="","",IFERROR(IF(VLOOKUP(A151,Sachkonten!A:F,5,FALSE)&lt;&gt;"",VLOOKUP(A151,Sachkonten!A:F,5,FALSE),""),""))</f>
        <v/>
      </c>
      <c r="J151" s="37" t="str">
        <f t="shared" si="13"/>
        <v/>
      </c>
      <c r="K151" s="38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71" t="str">
        <f>IF(A152="","",IFERROR(IF(VLOOKUP(A152,Sachkonten!A:F,5,FALSE)&lt;&gt;"",VLOOKUP(A152,Sachkonten!A:F,5,FALSE),""),""))</f>
        <v/>
      </c>
      <c r="J152" s="37" t="str">
        <f t="shared" si="13"/>
        <v/>
      </c>
      <c r="K152" s="38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71" t="str">
        <f>IF(A153="","",IFERROR(IF(VLOOKUP(A153,Sachkonten!A:F,5,FALSE)&lt;&gt;"",VLOOKUP(A153,Sachkonten!A:F,5,FALSE),""),""))</f>
        <v/>
      </c>
      <c r="J153" s="37" t="str">
        <f t="shared" si="13"/>
        <v/>
      </c>
      <c r="K153" s="38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71" t="str">
        <f>IF(A154="","",IFERROR(IF(VLOOKUP(A154,Sachkonten!A:F,5,FALSE)&lt;&gt;"",VLOOKUP(A154,Sachkonten!A:F,5,FALSE),""),""))</f>
        <v/>
      </c>
      <c r="J154" s="37" t="str">
        <f t="shared" si="13"/>
        <v/>
      </c>
      <c r="K154" s="38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71" t="str">
        <f>IF(A155="","",IFERROR(IF(VLOOKUP(A155,Sachkonten!A:F,5,FALSE)&lt;&gt;"",VLOOKUP(A155,Sachkonten!A:F,5,FALSE),""),""))</f>
        <v/>
      </c>
      <c r="J155" s="37" t="str">
        <f t="shared" si="13"/>
        <v/>
      </c>
      <c r="K155" s="38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71" t="str">
        <f>IF(A156="","",IFERROR(IF(VLOOKUP(A156,Sachkonten!A:F,5,FALSE)&lt;&gt;"",VLOOKUP(A156,Sachkonten!A:F,5,FALSE),""),""))</f>
        <v/>
      </c>
      <c r="J156" s="37" t="str">
        <f t="shared" si="13"/>
        <v/>
      </c>
      <c r="K156" s="38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71" t="str">
        <f>IF(A157="","",IFERROR(IF(VLOOKUP(A157,Sachkonten!A:F,5,FALSE)&lt;&gt;"",VLOOKUP(A157,Sachkonten!A:F,5,FALSE),""),""))</f>
        <v/>
      </c>
      <c r="J157" s="37" t="str">
        <f t="shared" si="13"/>
        <v/>
      </c>
      <c r="K157" s="38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71" t="str">
        <f>IF(A158="","",IFERROR(IF(VLOOKUP(A158,Sachkonten!A:F,5,FALSE)&lt;&gt;"",VLOOKUP(A158,Sachkonten!A:F,5,FALSE),""),""))</f>
        <v/>
      </c>
      <c r="J158" s="37" t="str">
        <f t="shared" si="13"/>
        <v/>
      </c>
      <c r="K158" s="38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71" t="str">
        <f>IF(A159="","",IFERROR(IF(VLOOKUP(A159,Sachkonten!A:F,5,FALSE)&lt;&gt;"",VLOOKUP(A159,Sachkonten!A:F,5,FALSE),""),""))</f>
        <v/>
      </c>
      <c r="J159" s="37" t="str">
        <f t="shared" si="13"/>
        <v/>
      </c>
      <c r="K159" s="38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71" t="str">
        <f>IF(A160="","",IFERROR(IF(VLOOKUP(A160,Sachkonten!A:F,5,FALSE)&lt;&gt;"",VLOOKUP(A160,Sachkonten!A:F,5,FALSE),""),""))</f>
        <v/>
      </c>
      <c r="J160" s="37" t="str">
        <f t="shared" si="13"/>
        <v/>
      </c>
      <c r="K160" s="38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71" t="str">
        <f>IF(A161="","",IFERROR(IF(VLOOKUP(A161,Sachkonten!A:F,5,FALSE)&lt;&gt;"",VLOOKUP(A161,Sachkonten!A:F,5,FALSE),""),""))</f>
        <v/>
      </c>
      <c r="J161" s="37" t="str">
        <f t="shared" si="13"/>
        <v/>
      </c>
      <c r="K161" s="38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71" t="str">
        <f>IF(A162="","",IFERROR(IF(VLOOKUP(A162,Sachkonten!A:F,5,FALSE)&lt;&gt;"",VLOOKUP(A162,Sachkonten!A:F,5,FALSE),""),""))</f>
        <v/>
      </c>
      <c r="J162" s="37" t="str">
        <f t="shared" si="13"/>
        <v/>
      </c>
      <c r="K162" s="38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71" t="str">
        <f>IF(A163="","",IFERROR(IF(VLOOKUP(A163,Sachkonten!A:F,5,FALSE)&lt;&gt;"",VLOOKUP(A163,Sachkonten!A:F,5,FALSE),""),""))</f>
        <v/>
      </c>
      <c r="J163" s="37" t="str">
        <f t="shared" si="13"/>
        <v/>
      </c>
      <c r="K163" s="38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71" t="str">
        <f>IF(A164="","",IFERROR(IF(VLOOKUP(A164,Sachkonten!A:F,5,FALSE)&lt;&gt;"",VLOOKUP(A164,Sachkonten!A:F,5,FALSE),""),""))</f>
        <v/>
      </c>
      <c r="J164" s="37" t="str">
        <f t="shared" si="13"/>
        <v/>
      </c>
      <c r="K164" s="38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71" t="str">
        <f>IF(A165="","",IFERROR(IF(VLOOKUP(A165,Sachkonten!A:F,5,FALSE)&lt;&gt;"",VLOOKUP(A165,Sachkonten!A:F,5,FALSE),""),""))</f>
        <v/>
      </c>
      <c r="J165" s="37" t="str">
        <f t="shared" si="13"/>
        <v/>
      </c>
      <c r="K165" s="38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71" t="str">
        <f>IF(A166="","",IFERROR(IF(VLOOKUP(A166,Sachkonten!A:F,5,FALSE)&lt;&gt;"",VLOOKUP(A166,Sachkonten!A:F,5,FALSE),""),""))</f>
        <v/>
      </c>
      <c r="J166" s="37" t="str">
        <f t="shared" si="13"/>
        <v/>
      </c>
      <c r="K166" s="38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71" t="str">
        <f>IF(A167="","",IFERROR(IF(VLOOKUP(A167,Sachkonten!A:F,5,FALSE)&lt;&gt;"",VLOOKUP(A167,Sachkonten!A:F,5,FALSE),""),""))</f>
        <v/>
      </c>
      <c r="J167" s="37" t="str">
        <f t="shared" si="13"/>
        <v/>
      </c>
      <c r="K167" s="38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71" t="str">
        <f>IF(A168="","",IFERROR(IF(VLOOKUP(A168,Sachkonten!A:F,5,FALSE)&lt;&gt;"",VLOOKUP(A168,Sachkonten!A:F,5,FALSE),""),""))</f>
        <v/>
      </c>
      <c r="J168" s="37" t="str">
        <f t="shared" si="13"/>
        <v/>
      </c>
      <c r="K168" s="38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71" t="str">
        <f>IF(A169="","",IFERROR(IF(VLOOKUP(A169,Sachkonten!A:F,5,FALSE)&lt;&gt;"",VLOOKUP(A169,Sachkonten!A:F,5,FALSE),""),""))</f>
        <v/>
      </c>
      <c r="J169" s="37" t="str">
        <f t="shared" si="13"/>
        <v/>
      </c>
      <c r="K169" s="38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71" t="str">
        <f>IF(A170="","",IFERROR(IF(VLOOKUP(A170,Sachkonten!A:F,5,FALSE)&lt;&gt;"",VLOOKUP(A170,Sachkonten!A:F,5,FALSE),""),""))</f>
        <v/>
      </c>
      <c r="J170" s="37" t="str">
        <f t="shared" si="13"/>
        <v/>
      </c>
      <c r="K170" s="38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71" t="str">
        <f>IF(A171="","",IFERROR(IF(VLOOKUP(A171,Sachkonten!A:F,5,FALSE)&lt;&gt;"",VLOOKUP(A171,Sachkonten!A:F,5,FALSE),""),""))</f>
        <v/>
      </c>
      <c r="J171" s="37" t="str">
        <f t="shared" si="13"/>
        <v/>
      </c>
      <c r="K171" s="38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71" t="str">
        <f>IF(A172="","",IFERROR(IF(VLOOKUP(A172,Sachkonten!A:F,5,FALSE)&lt;&gt;"",VLOOKUP(A172,Sachkonten!A:F,5,FALSE),""),""))</f>
        <v/>
      </c>
      <c r="J172" s="37" t="str">
        <f t="shared" si="13"/>
        <v/>
      </c>
      <c r="K172" s="38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71" t="str">
        <f>IF(A173="","",IFERROR(IF(VLOOKUP(A173,Sachkonten!A:F,5,FALSE)&lt;&gt;"",VLOOKUP(A173,Sachkonten!A:F,5,FALSE),""),""))</f>
        <v/>
      </c>
      <c r="J173" s="37" t="str">
        <f t="shared" si="13"/>
        <v/>
      </c>
      <c r="K173" s="38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71" t="str">
        <f>IF(A174="","",IFERROR(IF(VLOOKUP(A174,Sachkonten!A:F,5,FALSE)&lt;&gt;"",VLOOKUP(A174,Sachkonten!A:F,5,FALSE),""),""))</f>
        <v/>
      </c>
      <c r="J174" s="37" t="str">
        <f t="shared" si="13"/>
        <v/>
      </c>
      <c r="K174" s="38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71" t="str">
        <f>IF(A175="","",IFERROR(IF(VLOOKUP(A175,Sachkonten!A:F,5,FALSE)&lt;&gt;"",VLOOKUP(A175,Sachkonten!A:F,5,FALSE),""),""))</f>
        <v/>
      </c>
      <c r="J175" s="37" t="str">
        <f t="shared" si="13"/>
        <v/>
      </c>
      <c r="K175" s="38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71" t="str">
        <f>IF(A176="","",IFERROR(IF(VLOOKUP(A176,Sachkonten!A:F,5,FALSE)&lt;&gt;"",VLOOKUP(A176,Sachkonten!A:F,5,FALSE),""),""))</f>
        <v/>
      </c>
      <c r="J176" s="37" t="str">
        <f t="shared" si="13"/>
        <v/>
      </c>
      <c r="K176" s="38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71" t="str">
        <f>IF(A177="","",IFERROR(IF(VLOOKUP(A177,Sachkonten!A:F,5,FALSE)&lt;&gt;"",VLOOKUP(A177,Sachkonten!A:F,5,FALSE),""),""))</f>
        <v/>
      </c>
      <c r="J177" s="37" t="str">
        <f t="shared" si="13"/>
        <v/>
      </c>
      <c r="K177" s="38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71" t="str">
        <f>IF(A178="","",IFERROR(IF(VLOOKUP(A178,Sachkonten!A:F,5,FALSE)&lt;&gt;"",VLOOKUP(A178,Sachkonten!A:F,5,FALSE),""),""))</f>
        <v/>
      </c>
      <c r="J178" s="37" t="str">
        <f t="shared" si="13"/>
        <v/>
      </c>
      <c r="K178" s="38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71" t="str">
        <f>IF(A179="","",IFERROR(IF(VLOOKUP(A179,Sachkonten!A:F,5,FALSE)&lt;&gt;"",VLOOKUP(A179,Sachkonten!A:F,5,FALSE),""),""))</f>
        <v/>
      </c>
      <c r="J179" s="37" t="str">
        <f t="shared" si="13"/>
        <v/>
      </c>
      <c r="K179" s="38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71" t="str">
        <f>IF(A180="","",IFERROR(IF(VLOOKUP(A180,Sachkonten!A:F,5,FALSE)&lt;&gt;"",VLOOKUP(A180,Sachkonten!A:F,5,FALSE),""),""))</f>
        <v/>
      </c>
      <c r="J180" s="37" t="str">
        <f t="shared" si="13"/>
        <v/>
      </c>
      <c r="K180" s="38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71" t="str">
        <f>IF(A181="","",IFERROR(IF(VLOOKUP(A181,Sachkonten!A:F,5,FALSE)&lt;&gt;"",VLOOKUP(A181,Sachkonten!A:F,5,FALSE),""),""))</f>
        <v/>
      </c>
      <c r="J181" s="37" t="str">
        <f t="shared" si="13"/>
        <v/>
      </c>
      <c r="K181" s="38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71" t="str">
        <f>IF(A182="","",IFERROR(IF(VLOOKUP(A182,Sachkonten!A:F,5,FALSE)&lt;&gt;"",VLOOKUP(A182,Sachkonten!A:F,5,FALSE),""),""))</f>
        <v/>
      </c>
      <c r="J182" s="37" t="str">
        <f t="shared" si="13"/>
        <v/>
      </c>
      <c r="K182" s="38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71" t="str">
        <f>IF(A183="","",IFERROR(IF(VLOOKUP(A183,Sachkonten!A:F,5,FALSE)&lt;&gt;"",VLOOKUP(A183,Sachkonten!A:F,5,FALSE),""),""))</f>
        <v/>
      </c>
      <c r="J183" s="37" t="str">
        <f t="shared" si="13"/>
        <v/>
      </c>
      <c r="K183" s="38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71" t="str">
        <f>IF(A184="","",IFERROR(IF(VLOOKUP(A184,Sachkonten!A:F,5,FALSE)&lt;&gt;"",VLOOKUP(A184,Sachkonten!A:F,5,FALSE),""),""))</f>
        <v/>
      </c>
      <c r="J184" s="37" t="str">
        <f t="shared" si="13"/>
        <v/>
      </c>
      <c r="K184" s="38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71" t="str">
        <f>IF(A185="","",IFERROR(IF(VLOOKUP(A185,Sachkonten!A:F,5,FALSE)&lt;&gt;"",VLOOKUP(A185,Sachkonten!A:F,5,FALSE),""),""))</f>
        <v/>
      </c>
      <c r="J185" s="37" t="str">
        <f t="shared" si="13"/>
        <v/>
      </c>
      <c r="K185" s="38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71" t="str">
        <f>IF(A186="","",IFERROR(IF(VLOOKUP(A186,Sachkonten!A:F,5,FALSE)&lt;&gt;"",VLOOKUP(A186,Sachkonten!A:F,5,FALSE),""),""))</f>
        <v/>
      </c>
      <c r="J186" s="37" t="str">
        <f t="shared" si="13"/>
        <v/>
      </c>
      <c r="K186" s="38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71" t="str">
        <f>IF(A187="","",IFERROR(IF(VLOOKUP(A187,Sachkonten!A:F,5,FALSE)&lt;&gt;"",VLOOKUP(A187,Sachkonten!A:F,5,FALSE),""),""))</f>
        <v/>
      </c>
      <c r="J187" s="37" t="str">
        <f t="shared" si="13"/>
        <v/>
      </c>
      <c r="K187" s="38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71" t="str">
        <f>IF(A188="","",IFERROR(IF(VLOOKUP(A188,Sachkonten!A:F,5,FALSE)&lt;&gt;"",VLOOKUP(A188,Sachkonten!A:F,5,FALSE),""),""))</f>
        <v/>
      </c>
      <c r="J188" s="37" t="str">
        <f t="shared" si="13"/>
        <v/>
      </c>
      <c r="K188" s="38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71" t="str">
        <f>IF(A189="","",IFERROR(IF(VLOOKUP(A189,Sachkonten!A:F,5,FALSE)&lt;&gt;"",VLOOKUP(A189,Sachkonten!A:F,5,FALSE),""),""))</f>
        <v/>
      </c>
      <c r="J189" s="37" t="str">
        <f t="shared" si="13"/>
        <v/>
      </c>
      <c r="K189" s="38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71" t="str">
        <f>IF(A190="","",IFERROR(IF(VLOOKUP(A190,Sachkonten!A:F,5,FALSE)&lt;&gt;"",VLOOKUP(A190,Sachkonten!A:F,5,FALSE),""),""))</f>
        <v/>
      </c>
      <c r="J190" s="37" t="str">
        <f t="shared" si="13"/>
        <v/>
      </c>
      <c r="K190" s="38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71" t="str">
        <f>IF(A191="","",IFERROR(IF(VLOOKUP(A191,Sachkonten!A:F,5,FALSE)&lt;&gt;"",VLOOKUP(A191,Sachkonten!A:F,5,FALSE),""),""))</f>
        <v/>
      </c>
      <c r="J191" s="37" t="str">
        <f t="shared" si="13"/>
        <v/>
      </c>
      <c r="K191" s="38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71" t="str">
        <f>IF(A192="","",IFERROR(IF(VLOOKUP(A192,Sachkonten!A:F,5,FALSE)&lt;&gt;"",VLOOKUP(A192,Sachkonten!A:F,5,FALSE),""),""))</f>
        <v/>
      </c>
      <c r="J192" s="37" t="str">
        <f t="shared" si="13"/>
        <v/>
      </c>
      <c r="K192" s="38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71" t="str">
        <f>IF(A193="","",IFERROR(IF(VLOOKUP(A193,Sachkonten!A:F,5,FALSE)&lt;&gt;"",VLOOKUP(A193,Sachkonten!A:F,5,FALSE),""),""))</f>
        <v/>
      </c>
      <c r="J193" s="37" t="str">
        <f t="shared" si="13"/>
        <v/>
      </c>
      <c r="K193" s="38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71" t="str">
        <f>IF(A194="","",IFERROR(IF(VLOOKUP(A194,Sachkonten!A:F,5,FALSE)&lt;&gt;"",VLOOKUP(A194,Sachkonten!A:F,5,FALSE),""),""))</f>
        <v/>
      </c>
      <c r="J194" s="37" t="str">
        <f t="shared" si="13"/>
        <v/>
      </c>
      <c r="K194" s="38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71" t="str">
        <f>IF(A195="","",IFERROR(IF(VLOOKUP(A195,Sachkonten!A:F,5,FALSE)&lt;&gt;"",VLOOKUP(A195,Sachkonten!A:F,5,FALSE),""),""))</f>
        <v/>
      </c>
      <c r="J195" s="37" t="str">
        <f t="shared" si="13"/>
        <v/>
      </c>
      <c r="K195" s="38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71" t="str">
        <f>IF(A196="","",IFERROR(IF(VLOOKUP(A196,Sachkonten!A:F,5,FALSE)&lt;&gt;"",VLOOKUP(A196,Sachkonten!A:F,5,FALSE),""),""))</f>
        <v/>
      </c>
      <c r="J196" s="37" t="str">
        <f t="shared" si="13"/>
        <v/>
      </c>
      <c r="K196" s="38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71" t="str">
        <f>IF(A197="","",IFERROR(IF(VLOOKUP(A197,Sachkonten!A:F,5,FALSE)&lt;&gt;"",VLOOKUP(A197,Sachkonten!A:F,5,FALSE),""),""))</f>
        <v/>
      </c>
      <c r="J197" s="37" t="str">
        <f t="shared" si="13"/>
        <v/>
      </c>
      <c r="K197" s="38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71" t="str">
        <f>IF(A198="","",IFERROR(IF(VLOOKUP(A198,Sachkonten!A:F,5,FALSE)&lt;&gt;"",VLOOKUP(A198,Sachkonten!A:F,5,FALSE),""),""))</f>
        <v/>
      </c>
      <c r="J198" s="37" t="str">
        <f t="shared" si="13"/>
        <v/>
      </c>
      <c r="K198" s="38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71" t="str">
        <f>IF(A199="","",IFERROR(IF(VLOOKUP(A199,Sachkonten!A:F,5,FALSE)&lt;&gt;"",VLOOKUP(A199,Sachkonten!A:F,5,FALSE),""),""))</f>
        <v/>
      </c>
      <c r="J199" s="37" t="str">
        <f t="shared" si="13"/>
        <v/>
      </c>
      <c r="K199" s="38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71" t="str">
        <f>IF(A200="","",IFERROR(IF(VLOOKUP(A200,Sachkonten!A:F,5,FALSE)&lt;&gt;"",VLOOKUP(A200,Sachkonten!A:F,5,FALSE),""),""))</f>
        <v/>
      </c>
      <c r="J200" s="37" t="str">
        <f t="shared" si="13"/>
        <v/>
      </c>
      <c r="K200" s="38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71" t="str">
        <f>IF(A201="","",IFERROR(IF(VLOOKUP(A201,Sachkonten!A:F,5,FALSE)&lt;&gt;"",VLOOKUP(A201,Sachkonten!A:F,5,FALSE),""),""))</f>
        <v/>
      </c>
      <c r="J201" s="37" t="str">
        <f t="shared" si="13"/>
        <v/>
      </c>
      <c r="K201" s="38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71" t="str">
        <f>IF(A202="","",IFERROR(IF(VLOOKUP(A202,Sachkonten!A:F,5,FALSE)&lt;&gt;"",VLOOKUP(A202,Sachkonten!A:F,5,FALSE),""),""))</f>
        <v/>
      </c>
      <c r="J202" s="37" t="str">
        <f t="shared" si="13"/>
        <v/>
      </c>
      <c r="K202" s="38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71" t="str">
        <f>IF(A203="","",IFERROR(IF(VLOOKUP(A203,Sachkonten!A:F,5,FALSE)&lt;&gt;"",VLOOKUP(A203,Sachkonten!A:F,5,FALSE),""),""))</f>
        <v/>
      </c>
      <c r="J203" s="37" t="str">
        <f t="shared" si="13"/>
        <v/>
      </c>
      <c r="K203" s="38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IF(B204&lt;&gt;"",B204&amp;".1."&amp;$O$4,"")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71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38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71" t="str">
        <f>IF(A205="","",IFERROR(IF(VLOOKUP(A205,Sachkonten!A:F,5,FALSE)&lt;&gt;"",VLOOKUP(A205,Sachkonten!A:F,5,FALSE),""),""))</f>
        <v/>
      </c>
      <c r="J205" s="37" t="str">
        <f t="shared" si="18"/>
        <v/>
      </c>
      <c r="K205" s="38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71" t="str">
        <f>IF(A206="","",IFERROR(IF(VLOOKUP(A206,Sachkonten!A:F,5,FALSE)&lt;&gt;"",VLOOKUP(A206,Sachkonten!A:F,5,FALSE),""),""))</f>
        <v/>
      </c>
      <c r="J206" s="37" t="str">
        <f t="shared" si="18"/>
        <v/>
      </c>
      <c r="K206" s="38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71" t="str">
        <f>IF(A207="","",IFERROR(IF(VLOOKUP(A207,Sachkonten!A:F,5,FALSE)&lt;&gt;"",VLOOKUP(A207,Sachkonten!A:F,5,FALSE),""),""))</f>
        <v/>
      </c>
      <c r="J207" s="37" t="str">
        <f t="shared" si="18"/>
        <v/>
      </c>
      <c r="K207" s="38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71" t="str">
        <f>IF(A208="","",IFERROR(IF(VLOOKUP(A208,Sachkonten!A:F,5,FALSE)&lt;&gt;"",VLOOKUP(A208,Sachkonten!A:F,5,FALSE),""),""))</f>
        <v/>
      </c>
      <c r="J208" s="37" t="str">
        <f t="shared" si="18"/>
        <v/>
      </c>
      <c r="K208" s="38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71" t="str">
        <f>IF(A209="","",IFERROR(IF(VLOOKUP(A209,Sachkonten!A:F,5,FALSE)&lt;&gt;"",VLOOKUP(A209,Sachkonten!A:F,5,FALSE),""),""))</f>
        <v/>
      </c>
      <c r="J209" s="37" t="str">
        <f t="shared" si="18"/>
        <v/>
      </c>
      <c r="K209" s="38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71" t="str">
        <f>IF(A210="","",IFERROR(IF(VLOOKUP(A210,Sachkonten!A:F,5,FALSE)&lt;&gt;"",VLOOKUP(A210,Sachkonten!A:F,5,FALSE),""),""))</f>
        <v/>
      </c>
      <c r="J210" s="37" t="str">
        <f t="shared" si="18"/>
        <v/>
      </c>
      <c r="K210" s="38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71" t="str">
        <f>IF(A211="","",IFERROR(IF(VLOOKUP(A211,Sachkonten!A:F,5,FALSE)&lt;&gt;"",VLOOKUP(A211,Sachkonten!A:F,5,FALSE),""),""))</f>
        <v/>
      </c>
      <c r="J211" s="37" t="str">
        <f t="shared" si="18"/>
        <v/>
      </c>
      <c r="K211" s="38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71" t="str">
        <f>IF(A212="","",IFERROR(IF(VLOOKUP(A212,Sachkonten!A:F,5,FALSE)&lt;&gt;"",VLOOKUP(A212,Sachkonten!A:F,5,FALSE),""),""))</f>
        <v/>
      </c>
      <c r="J212" s="37" t="str">
        <f t="shared" si="18"/>
        <v/>
      </c>
      <c r="K212" s="38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71" t="str">
        <f>IF(A213="","",IFERROR(IF(VLOOKUP(A213,Sachkonten!A:F,5,FALSE)&lt;&gt;"",VLOOKUP(A213,Sachkonten!A:F,5,FALSE),""),""))</f>
        <v/>
      </c>
      <c r="J213" s="37" t="str">
        <f t="shared" si="18"/>
        <v/>
      </c>
      <c r="K213" s="38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71" t="str">
        <f>IF(A214="","",IFERROR(IF(VLOOKUP(A214,Sachkonten!A:F,5,FALSE)&lt;&gt;"",VLOOKUP(A214,Sachkonten!A:F,5,FALSE),""),""))</f>
        <v/>
      </c>
      <c r="J214" s="37" t="str">
        <f t="shared" si="18"/>
        <v/>
      </c>
      <c r="K214" s="38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71" t="str">
        <f>IF(A215="","",IFERROR(IF(VLOOKUP(A215,Sachkonten!A:F,5,FALSE)&lt;&gt;"",VLOOKUP(A215,Sachkonten!A:F,5,FALSE),""),""))</f>
        <v/>
      </c>
      <c r="J215" s="37" t="str">
        <f t="shared" si="18"/>
        <v/>
      </c>
      <c r="K215" s="38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71" t="str">
        <f>IF(A216="","",IFERROR(IF(VLOOKUP(A216,Sachkonten!A:F,5,FALSE)&lt;&gt;"",VLOOKUP(A216,Sachkonten!A:F,5,FALSE),""),""))</f>
        <v/>
      </c>
      <c r="J216" s="37" t="str">
        <f t="shared" si="18"/>
        <v/>
      </c>
      <c r="K216" s="38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71" t="str">
        <f>IF(A217="","",IFERROR(IF(VLOOKUP(A217,Sachkonten!A:F,5,FALSE)&lt;&gt;"",VLOOKUP(A217,Sachkonten!A:F,5,FALSE),""),""))</f>
        <v/>
      </c>
      <c r="J217" s="37" t="str">
        <f t="shared" si="18"/>
        <v/>
      </c>
      <c r="K217" s="38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71" t="str">
        <f>IF(A218="","",IFERROR(IF(VLOOKUP(A218,Sachkonten!A:F,5,FALSE)&lt;&gt;"",VLOOKUP(A218,Sachkonten!A:F,5,FALSE),""),""))</f>
        <v/>
      </c>
      <c r="J218" s="37" t="str">
        <f t="shared" si="18"/>
        <v/>
      </c>
      <c r="K218" s="38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71" t="str">
        <f>IF(A219="","",IFERROR(IF(VLOOKUP(A219,Sachkonten!A:F,5,FALSE)&lt;&gt;"",VLOOKUP(A219,Sachkonten!A:F,5,FALSE),""),""))</f>
        <v/>
      </c>
      <c r="J219" s="37" t="str">
        <f t="shared" si="18"/>
        <v/>
      </c>
      <c r="K219" s="38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71" t="str">
        <f>IF(A220="","",IFERROR(IF(VLOOKUP(A220,Sachkonten!A:F,5,FALSE)&lt;&gt;"",VLOOKUP(A220,Sachkonten!A:F,5,FALSE),""),""))</f>
        <v/>
      </c>
      <c r="J220" s="37" t="str">
        <f t="shared" si="18"/>
        <v/>
      </c>
      <c r="K220" s="38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71" t="str">
        <f>IF(A221="","",IFERROR(IF(VLOOKUP(A221,Sachkonten!A:F,5,FALSE)&lt;&gt;"",VLOOKUP(A221,Sachkonten!A:F,5,FALSE),""),""))</f>
        <v/>
      </c>
      <c r="J221" s="37" t="str">
        <f t="shared" si="18"/>
        <v/>
      </c>
      <c r="K221" s="38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71" t="str">
        <f>IF(A222="","",IFERROR(IF(VLOOKUP(A222,Sachkonten!A:F,5,FALSE)&lt;&gt;"",VLOOKUP(A222,Sachkonten!A:F,5,FALSE),""),""))</f>
        <v/>
      </c>
      <c r="J222" s="37" t="str">
        <f t="shared" si="18"/>
        <v/>
      </c>
      <c r="K222" s="38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71" t="str">
        <f>IF(A223="","",IFERROR(IF(VLOOKUP(A223,Sachkonten!A:F,5,FALSE)&lt;&gt;"",VLOOKUP(A223,Sachkonten!A:F,5,FALSE),""),""))</f>
        <v/>
      </c>
      <c r="J223" s="37" t="str">
        <f t="shared" si="18"/>
        <v/>
      </c>
      <c r="K223" s="38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71" t="str">
        <f>IF(A224="","",IFERROR(IF(VLOOKUP(A224,Sachkonten!A:F,5,FALSE)&lt;&gt;"",VLOOKUP(A224,Sachkonten!A:F,5,FALSE),""),""))</f>
        <v/>
      </c>
      <c r="J224" s="37" t="str">
        <f t="shared" si="18"/>
        <v/>
      </c>
      <c r="K224" s="38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71" t="str">
        <f>IF(A225="","",IFERROR(IF(VLOOKUP(A225,Sachkonten!A:F,5,FALSE)&lt;&gt;"",VLOOKUP(A225,Sachkonten!A:F,5,FALSE),""),""))</f>
        <v/>
      </c>
      <c r="J225" s="37" t="str">
        <f t="shared" si="18"/>
        <v/>
      </c>
      <c r="K225" s="38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71" t="str">
        <f>IF(A226="","",IFERROR(IF(VLOOKUP(A226,Sachkonten!A:F,5,FALSE)&lt;&gt;"",VLOOKUP(A226,Sachkonten!A:F,5,FALSE),""),""))</f>
        <v/>
      </c>
      <c r="J226" s="37" t="str">
        <f t="shared" si="18"/>
        <v/>
      </c>
      <c r="K226" s="38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71" t="str">
        <f>IF(A227="","",IFERROR(IF(VLOOKUP(A227,Sachkonten!A:F,5,FALSE)&lt;&gt;"",VLOOKUP(A227,Sachkonten!A:F,5,FALSE),""),""))</f>
        <v/>
      </c>
      <c r="J227" s="37" t="str">
        <f t="shared" si="18"/>
        <v/>
      </c>
      <c r="K227" s="38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71" t="str">
        <f>IF(A228="","",IFERROR(IF(VLOOKUP(A228,Sachkonten!A:F,5,FALSE)&lt;&gt;"",VLOOKUP(A228,Sachkonten!A:F,5,FALSE),""),""))</f>
        <v/>
      </c>
      <c r="J228" s="37" t="str">
        <f t="shared" si="18"/>
        <v/>
      </c>
      <c r="K228" s="38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71" t="str">
        <f>IF(A229="","",IFERROR(IF(VLOOKUP(A229,Sachkonten!A:F,5,FALSE)&lt;&gt;"",VLOOKUP(A229,Sachkonten!A:F,5,FALSE),""),""))</f>
        <v/>
      </c>
      <c r="J229" s="37" t="str">
        <f t="shared" si="18"/>
        <v/>
      </c>
      <c r="K229" s="38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71" t="str">
        <f>IF(A230="","",IFERROR(IF(VLOOKUP(A230,Sachkonten!A:F,5,FALSE)&lt;&gt;"",VLOOKUP(A230,Sachkonten!A:F,5,FALSE),""),""))</f>
        <v/>
      </c>
      <c r="J230" s="37" t="str">
        <f t="shared" si="18"/>
        <v/>
      </c>
      <c r="K230" s="38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71" t="str">
        <f>IF(A231="","",IFERROR(IF(VLOOKUP(A231,Sachkonten!A:F,5,FALSE)&lt;&gt;"",VLOOKUP(A231,Sachkonten!A:F,5,FALSE),""),""))</f>
        <v/>
      </c>
      <c r="J231" s="37" t="str">
        <f t="shared" si="18"/>
        <v/>
      </c>
      <c r="K231" s="38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71" t="str">
        <f>IF(A232="","",IFERROR(IF(VLOOKUP(A232,Sachkonten!A:F,5,FALSE)&lt;&gt;"",VLOOKUP(A232,Sachkonten!A:F,5,FALSE),""),""))</f>
        <v/>
      </c>
      <c r="J232" s="37" t="str">
        <f t="shared" si="18"/>
        <v/>
      </c>
      <c r="K232" s="38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71" t="str">
        <f>IF(A233="","",IFERROR(IF(VLOOKUP(A233,Sachkonten!A:F,5,FALSE)&lt;&gt;"",VLOOKUP(A233,Sachkonten!A:F,5,FALSE),""),""))</f>
        <v/>
      </c>
      <c r="J233" s="37" t="str">
        <f t="shared" si="18"/>
        <v/>
      </c>
      <c r="K233" s="38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71" t="str">
        <f>IF(A234="","",IFERROR(IF(VLOOKUP(A234,Sachkonten!A:F,5,FALSE)&lt;&gt;"",VLOOKUP(A234,Sachkonten!A:F,5,FALSE),""),""))</f>
        <v/>
      </c>
      <c r="J234" s="37" t="str">
        <f t="shared" si="18"/>
        <v/>
      </c>
      <c r="K234" s="38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71" t="str">
        <f>IF(A235="","",IFERROR(IF(VLOOKUP(A235,Sachkonten!A:F,5,FALSE)&lt;&gt;"",VLOOKUP(A235,Sachkonten!A:F,5,FALSE),""),""))</f>
        <v/>
      </c>
      <c r="J235" s="37" t="str">
        <f t="shared" si="18"/>
        <v/>
      </c>
      <c r="K235" s="38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71" t="str">
        <f>IF(A236="","",IFERROR(IF(VLOOKUP(A236,Sachkonten!A:F,5,FALSE)&lt;&gt;"",VLOOKUP(A236,Sachkonten!A:F,5,FALSE),""),""))</f>
        <v/>
      </c>
      <c r="J236" s="37" t="str">
        <f t="shared" si="18"/>
        <v/>
      </c>
      <c r="K236" s="38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71" t="str">
        <f>IF(A237="","",IFERROR(IF(VLOOKUP(A237,Sachkonten!A:F,5,FALSE)&lt;&gt;"",VLOOKUP(A237,Sachkonten!A:F,5,FALSE),""),""))</f>
        <v/>
      </c>
      <c r="J237" s="37" t="str">
        <f t="shared" si="18"/>
        <v/>
      </c>
      <c r="K237" s="38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71" t="str">
        <f>IF(A238="","",IFERROR(IF(VLOOKUP(A238,Sachkonten!A:F,5,FALSE)&lt;&gt;"",VLOOKUP(A238,Sachkonten!A:F,5,FALSE),""),""))</f>
        <v/>
      </c>
      <c r="J238" s="37" t="str">
        <f t="shared" si="18"/>
        <v/>
      </c>
      <c r="K238" s="38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71" t="str">
        <f>IF(A239="","",IFERROR(IF(VLOOKUP(A239,Sachkonten!A:F,5,FALSE)&lt;&gt;"",VLOOKUP(A239,Sachkonten!A:F,5,FALSE),""),""))</f>
        <v/>
      </c>
      <c r="J239" s="37" t="str">
        <f t="shared" si="18"/>
        <v/>
      </c>
      <c r="K239" s="38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71" t="str">
        <f>IF(A240="","",IFERROR(IF(VLOOKUP(A240,Sachkonten!A:F,5,FALSE)&lt;&gt;"",VLOOKUP(A240,Sachkonten!A:F,5,FALSE),""),""))</f>
        <v/>
      </c>
      <c r="J240" s="37" t="str">
        <f t="shared" si="18"/>
        <v/>
      </c>
      <c r="K240" s="38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71" t="str">
        <f>IF(A241="","",IFERROR(IF(VLOOKUP(A241,Sachkonten!A:F,5,FALSE)&lt;&gt;"",VLOOKUP(A241,Sachkonten!A:F,5,FALSE),""),""))</f>
        <v/>
      </c>
      <c r="J241" s="37" t="str">
        <f t="shared" si="18"/>
        <v/>
      </c>
      <c r="K241" s="38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71" t="str">
        <f>IF(A242="","",IFERROR(IF(VLOOKUP(A242,Sachkonten!A:F,5,FALSE)&lt;&gt;"",VLOOKUP(A242,Sachkonten!A:F,5,FALSE),""),""))</f>
        <v/>
      </c>
      <c r="J242" s="37" t="str">
        <f t="shared" si="18"/>
        <v/>
      </c>
      <c r="K242" s="38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71" t="str">
        <f>IF(A243="","",IFERROR(IF(VLOOKUP(A243,Sachkonten!A:F,5,FALSE)&lt;&gt;"",VLOOKUP(A243,Sachkonten!A:F,5,FALSE),""),""))</f>
        <v/>
      </c>
      <c r="J243" s="37" t="str">
        <f t="shared" si="18"/>
        <v/>
      </c>
      <c r="K243" s="38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71" t="str">
        <f>IF(A244="","",IFERROR(IF(VLOOKUP(A244,Sachkonten!A:F,5,FALSE)&lt;&gt;"",VLOOKUP(A244,Sachkonten!A:F,5,FALSE),""),""))</f>
        <v/>
      </c>
      <c r="J244" s="37" t="str">
        <f t="shared" si="18"/>
        <v/>
      </c>
      <c r="K244" s="38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71" t="str">
        <f>IF(A245="","",IFERROR(IF(VLOOKUP(A245,Sachkonten!A:F,5,FALSE)&lt;&gt;"",VLOOKUP(A245,Sachkonten!A:F,5,FALSE),""),""))</f>
        <v/>
      </c>
      <c r="J245" s="37" t="str">
        <f t="shared" si="18"/>
        <v/>
      </c>
      <c r="K245" s="38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71" t="str">
        <f>IF(A246="","",IFERROR(IF(VLOOKUP(A246,Sachkonten!A:F,5,FALSE)&lt;&gt;"",VLOOKUP(A246,Sachkonten!A:F,5,FALSE),""),""))</f>
        <v/>
      </c>
      <c r="J246" s="37" t="str">
        <f t="shared" si="18"/>
        <v/>
      </c>
      <c r="K246" s="38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71" t="str">
        <f>IF(A247="","",IFERROR(IF(VLOOKUP(A247,Sachkonten!A:F,5,FALSE)&lt;&gt;"",VLOOKUP(A247,Sachkonten!A:F,5,FALSE),""),""))</f>
        <v/>
      </c>
      <c r="J247" s="37" t="str">
        <f t="shared" si="18"/>
        <v/>
      </c>
      <c r="K247" s="38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71" t="str">
        <f>IF(A248="","",IFERROR(IF(VLOOKUP(A248,Sachkonten!A:F,5,FALSE)&lt;&gt;"",VLOOKUP(A248,Sachkonten!A:F,5,FALSE),""),""))</f>
        <v/>
      </c>
      <c r="J248" s="37" t="str">
        <f t="shared" si="18"/>
        <v/>
      </c>
      <c r="K248" s="38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71" t="str">
        <f>IF(A249="","",IFERROR(IF(VLOOKUP(A249,Sachkonten!A:F,5,FALSE)&lt;&gt;"",VLOOKUP(A249,Sachkonten!A:F,5,FALSE),""),""))</f>
        <v/>
      </c>
      <c r="J249" s="37" t="str">
        <f t="shared" si="18"/>
        <v/>
      </c>
      <c r="K249" s="38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71" t="str">
        <f>IF(A250="","",IFERROR(IF(VLOOKUP(A250,Sachkonten!A:F,5,FALSE)&lt;&gt;"",VLOOKUP(A250,Sachkonten!A:F,5,FALSE),""),""))</f>
        <v/>
      </c>
      <c r="J250" s="37" t="str">
        <f t="shared" si="18"/>
        <v/>
      </c>
      <c r="K250" s="38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71" t="str">
        <f>IF(A251="","",IFERROR(IF(VLOOKUP(A251,Sachkonten!A:F,5,FALSE)&lt;&gt;"",VLOOKUP(A251,Sachkonten!A:F,5,FALSE),""),""))</f>
        <v/>
      </c>
      <c r="J251" s="37" t="str">
        <f t="shared" si="18"/>
        <v/>
      </c>
      <c r="K251" s="38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71" t="str">
        <f>IF(A252="","",IFERROR(IF(VLOOKUP(A252,Sachkonten!A:F,5,FALSE)&lt;&gt;"",VLOOKUP(A252,Sachkonten!A:F,5,FALSE),""),""))</f>
        <v/>
      </c>
      <c r="J252" s="37" t="str">
        <f t="shared" si="18"/>
        <v/>
      </c>
      <c r="K252" s="38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71" t="str">
        <f>IF(A253="","",IFERROR(IF(VLOOKUP(A253,Sachkonten!A:F,5,FALSE)&lt;&gt;"",VLOOKUP(A253,Sachkonten!A:F,5,FALSE),""),""))</f>
        <v/>
      </c>
      <c r="J253" s="37" t="str">
        <f t="shared" si="18"/>
        <v/>
      </c>
      <c r="K253" s="38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71" t="str">
        <f>IF(A254="","",IFERROR(IF(VLOOKUP(A254,Sachkonten!A:F,5,FALSE)&lt;&gt;"",VLOOKUP(A254,Sachkonten!A:F,5,FALSE),""),""))</f>
        <v/>
      </c>
      <c r="J254" s="37" t="str">
        <f t="shared" si="18"/>
        <v/>
      </c>
      <c r="K254" s="38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71" t="str">
        <f>IF(A255="","",IFERROR(IF(VLOOKUP(A255,Sachkonten!A:F,5,FALSE)&lt;&gt;"",VLOOKUP(A255,Sachkonten!A:F,5,FALSE),""),""))</f>
        <v/>
      </c>
      <c r="J255" s="37" t="str">
        <f t="shared" si="18"/>
        <v/>
      </c>
      <c r="K255" s="38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71" t="str">
        <f>IF(A256="","",IFERROR(IF(VLOOKUP(A256,Sachkonten!A:F,5,FALSE)&lt;&gt;"",VLOOKUP(A256,Sachkonten!A:F,5,FALSE),""),""))</f>
        <v/>
      </c>
      <c r="J256" s="37" t="str">
        <f t="shared" si="18"/>
        <v/>
      </c>
      <c r="K256" s="38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71" t="str">
        <f>IF(A257="","",IFERROR(IF(VLOOKUP(A257,Sachkonten!A:F,5,FALSE)&lt;&gt;"",VLOOKUP(A257,Sachkonten!A:F,5,FALSE),""),""))</f>
        <v/>
      </c>
      <c r="J257" s="37" t="str">
        <f t="shared" si="18"/>
        <v/>
      </c>
      <c r="K257" s="38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71" t="str">
        <f>IF(A258="","",IFERROR(IF(VLOOKUP(A258,Sachkonten!A:F,5,FALSE)&lt;&gt;"",VLOOKUP(A258,Sachkonten!A:F,5,FALSE),""),""))</f>
        <v/>
      </c>
      <c r="J258" s="37" t="str">
        <f t="shared" si="18"/>
        <v/>
      </c>
      <c r="K258" s="38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71" t="str">
        <f>IF(A259="","",IFERROR(IF(VLOOKUP(A259,Sachkonten!A:F,5,FALSE)&lt;&gt;"",VLOOKUP(A259,Sachkonten!A:F,5,FALSE),""),""))</f>
        <v/>
      </c>
      <c r="J259" s="37" t="str">
        <f t="shared" si="18"/>
        <v/>
      </c>
      <c r="K259" s="38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71" t="str">
        <f>IF(A260="","",IFERROR(IF(VLOOKUP(A260,Sachkonten!A:F,5,FALSE)&lt;&gt;"",VLOOKUP(A260,Sachkonten!A:F,5,FALSE),""),""))</f>
        <v/>
      </c>
      <c r="J260" s="37" t="str">
        <f t="shared" si="18"/>
        <v/>
      </c>
      <c r="K260" s="38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71" t="str">
        <f>IF(A261="","",IFERROR(IF(VLOOKUP(A261,Sachkonten!A:F,5,FALSE)&lt;&gt;"",VLOOKUP(A261,Sachkonten!A:F,5,FALSE),""),""))</f>
        <v/>
      </c>
      <c r="J261" s="37" t="str">
        <f t="shared" si="18"/>
        <v/>
      </c>
      <c r="K261" s="38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71" t="str">
        <f>IF(A262="","",IFERROR(IF(VLOOKUP(A262,Sachkonten!A:F,5,FALSE)&lt;&gt;"",VLOOKUP(A262,Sachkonten!A:F,5,FALSE),""),""))</f>
        <v/>
      </c>
      <c r="J262" s="37" t="str">
        <f t="shared" si="18"/>
        <v/>
      </c>
      <c r="K262" s="38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71" t="str">
        <f>IF(A263="","",IFERROR(IF(VLOOKUP(A263,Sachkonten!A:F,5,FALSE)&lt;&gt;"",VLOOKUP(A263,Sachkonten!A:F,5,FALSE),""),""))</f>
        <v/>
      </c>
      <c r="J263" s="37" t="str">
        <f t="shared" si="18"/>
        <v/>
      </c>
      <c r="K263" s="38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71" t="str">
        <f>IF(A264="","",IFERROR(IF(VLOOKUP(A264,Sachkonten!A:F,5,FALSE)&lt;&gt;"",VLOOKUP(A264,Sachkonten!A:F,5,FALSE),""),""))</f>
        <v/>
      </c>
      <c r="J264" s="37" t="str">
        <f t="shared" si="18"/>
        <v/>
      </c>
      <c r="K264" s="38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71" t="str">
        <f>IF(A265="","",IFERROR(IF(VLOOKUP(A265,Sachkonten!A:F,5,FALSE)&lt;&gt;"",VLOOKUP(A265,Sachkonten!A:F,5,FALSE),""),""))</f>
        <v/>
      </c>
      <c r="J265" s="37" t="str">
        <f t="shared" si="18"/>
        <v/>
      </c>
      <c r="K265" s="38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71" t="str">
        <f>IF(A266="","",IFERROR(IF(VLOOKUP(A266,Sachkonten!A:F,5,FALSE)&lt;&gt;"",VLOOKUP(A266,Sachkonten!A:F,5,FALSE),""),""))</f>
        <v/>
      </c>
      <c r="J266" s="37" t="str">
        <f t="shared" si="18"/>
        <v/>
      </c>
      <c r="K266" s="38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71" t="str">
        <f>IF(A267="","",IFERROR(IF(VLOOKUP(A267,Sachkonten!A:F,5,FALSE)&lt;&gt;"",VLOOKUP(A267,Sachkonten!A:F,5,FALSE),""),""))</f>
        <v/>
      </c>
      <c r="J267" s="37" t="str">
        <f t="shared" si="18"/>
        <v/>
      </c>
      <c r="K267" s="38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IF(B268&lt;&gt;"",B268&amp;".1."&amp;$O$4,"")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71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38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71" t="str">
        <f>IF(A269="","",IFERROR(IF(VLOOKUP(A269,Sachkonten!A:F,5,FALSE)&lt;&gt;"",VLOOKUP(A269,Sachkonten!A:F,5,FALSE),""),""))</f>
        <v/>
      </c>
      <c r="J269" s="37" t="str">
        <f t="shared" si="23"/>
        <v/>
      </c>
      <c r="K269" s="38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71" t="str">
        <f>IF(A270="","",IFERROR(IF(VLOOKUP(A270,Sachkonten!A:F,5,FALSE)&lt;&gt;"",VLOOKUP(A270,Sachkonten!A:F,5,FALSE),""),""))</f>
        <v/>
      </c>
      <c r="J270" s="37" t="str">
        <f t="shared" si="23"/>
        <v/>
      </c>
      <c r="K270" s="38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71" t="str">
        <f>IF(A271="","",IFERROR(IF(VLOOKUP(A271,Sachkonten!A:F,5,FALSE)&lt;&gt;"",VLOOKUP(A271,Sachkonten!A:F,5,FALSE),""),""))</f>
        <v/>
      </c>
      <c r="J271" s="37" t="str">
        <f t="shared" si="23"/>
        <v/>
      </c>
      <c r="K271" s="38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71" t="str">
        <f>IF(A272="","",IFERROR(IF(VLOOKUP(A272,Sachkonten!A:F,5,FALSE)&lt;&gt;"",VLOOKUP(A272,Sachkonten!A:F,5,FALSE),""),""))</f>
        <v/>
      </c>
      <c r="J272" s="37" t="str">
        <f t="shared" si="23"/>
        <v/>
      </c>
      <c r="K272" s="38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71" t="str">
        <f>IF(A273="","",IFERROR(IF(VLOOKUP(A273,Sachkonten!A:F,5,FALSE)&lt;&gt;"",VLOOKUP(A273,Sachkonten!A:F,5,FALSE),""),""))</f>
        <v/>
      </c>
      <c r="J273" s="37" t="str">
        <f t="shared" si="23"/>
        <v/>
      </c>
      <c r="K273" s="38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71" t="str">
        <f>IF(A274="","",IFERROR(IF(VLOOKUP(A274,Sachkonten!A:F,5,FALSE)&lt;&gt;"",VLOOKUP(A274,Sachkonten!A:F,5,FALSE),""),""))</f>
        <v/>
      </c>
      <c r="J274" s="37" t="str">
        <f t="shared" si="23"/>
        <v/>
      </c>
      <c r="K274" s="38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71" t="str">
        <f>IF(A275="","",IFERROR(IF(VLOOKUP(A275,Sachkonten!A:F,5,FALSE)&lt;&gt;"",VLOOKUP(A275,Sachkonten!A:F,5,FALSE),""),""))</f>
        <v/>
      </c>
      <c r="J275" s="37" t="str">
        <f t="shared" si="23"/>
        <v/>
      </c>
      <c r="K275" s="38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71" t="str">
        <f>IF(A276="","",IFERROR(IF(VLOOKUP(A276,Sachkonten!A:F,5,FALSE)&lt;&gt;"",VLOOKUP(A276,Sachkonten!A:F,5,FALSE),""),""))</f>
        <v/>
      </c>
      <c r="J276" s="37" t="str">
        <f t="shared" si="23"/>
        <v/>
      </c>
      <c r="K276" s="38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71" t="str">
        <f>IF(A277="","",IFERROR(IF(VLOOKUP(A277,Sachkonten!A:F,5,FALSE)&lt;&gt;"",VLOOKUP(A277,Sachkonten!A:F,5,FALSE),""),""))</f>
        <v/>
      </c>
      <c r="J277" s="37" t="str">
        <f t="shared" si="23"/>
        <v/>
      </c>
      <c r="K277" s="38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71" t="str">
        <f>IF(A278="","",IFERROR(IF(VLOOKUP(A278,Sachkonten!A:F,5,FALSE)&lt;&gt;"",VLOOKUP(A278,Sachkonten!A:F,5,FALSE),""),""))</f>
        <v/>
      </c>
      <c r="J278" s="37" t="str">
        <f t="shared" si="23"/>
        <v/>
      </c>
      <c r="K278" s="38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71" t="str">
        <f>IF(A279="","",IFERROR(IF(VLOOKUP(A279,Sachkonten!A:F,5,FALSE)&lt;&gt;"",VLOOKUP(A279,Sachkonten!A:F,5,FALSE),""),""))</f>
        <v/>
      </c>
      <c r="J279" s="37" t="str">
        <f t="shared" si="23"/>
        <v/>
      </c>
      <c r="K279" s="38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71" t="str">
        <f>IF(A280="","",IFERROR(IF(VLOOKUP(A280,Sachkonten!A:F,5,FALSE)&lt;&gt;"",VLOOKUP(A280,Sachkonten!A:F,5,FALSE),""),""))</f>
        <v/>
      </c>
      <c r="J280" s="37" t="str">
        <f t="shared" si="23"/>
        <v/>
      </c>
      <c r="K280" s="38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71" t="str">
        <f>IF(A281="","",IFERROR(IF(VLOOKUP(A281,Sachkonten!A:F,5,FALSE)&lt;&gt;"",VLOOKUP(A281,Sachkonten!A:F,5,FALSE),""),""))</f>
        <v/>
      </c>
      <c r="J281" s="37" t="str">
        <f t="shared" si="23"/>
        <v/>
      </c>
      <c r="K281" s="38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71" t="str">
        <f>IF(A282="","",IFERROR(IF(VLOOKUP(A282,Sachkonten!A:F,5,FALSE)&lt;&gt;"",VLOOKUP(A282,Sachkonten!A:F,5,FALSE),""),""))</f>
        <v/>
      </c>
      <c r="J282" s="37" t="str">
        <f t="shared" si="23"/>
        <v/>
      </c>
      <c r="K282" s="38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71" t="str">
        <f>IF(A283="","",IFERROR(IF(VLOOKUP(A283,Sachkonten!A:F,5,FALSE)&lt;&gt;"",VLOOKUP(A283,Sachkonten!A:F,5,FALSE),""),""))</f>
        <v/>
      </c>
      <c r="J283" s="37" t="str">
        <f t="shared" si="23"/>
        <v/>
      </c>
      <c r="K283" s="38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71" t="str">
        <f>IF(A284="","",IFERROR(IF(VLOOKUP(A284,Sachkonten!A:F,5,FALSE)&lt;&gt;"",VLOOKUP(A284,Sachkonten!A:F,5,FALSE),""),""))</f>
        <v/>
      </c>
      <c r="J284" s="37" t="str">
        <f t="shared" si="23"/>
        <v/>
      </c>
      <c r="K284" s="38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71" t="str">
        <f>IF(A285="","",IFERROR(IF(VLOOKUP(A285,Sachkonten!A:F,5,FALSE)&lt;&gt;"",VLOOKUP(A285,Sachkonten!A:F,5,FALSE),""),""))</f>
        <v/>
      </c>
      <c r="J285" s="37" t="str">
        <f t="shared" si="23"/>
        <v/>
      </c>
      <c r="K285" s="38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71" t="str">
        <f>IF(A286="","",IFERROR(IF(VLOOKUP(A286,Sachkonten!A:F,5,FALSE)&lt;&gt;"",VLOOKUP(A286,Sachkonten!A:F,5,FALSE),""),""))</f>
        <v/>
      </c>
      <c r="J286" s="37" t="str">
        <f t="shared" si="23"/>
        <v/>
      </c>
      <c r="K286" s="38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71" t="str">
        <f>IF(A287="","",IFERROR(IF(VLOOKUP(A287,Sachkonten!A:F,5,FALSE)&lt;&gt;"",VLOOKUP(A287,Sachkonten!A:F,5,FALSE),""),""))</f>
        <v/>
      </c>
      <c r="J287" s="37" t="str">
        <f t="shared" si="23"/>
        <v/>
      </c>
      <c r="K287" s="38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71" t="str">
        <f>IF(A288="","",IFERROR(IF(VLOOKUP(A288,Sachkonten!A:F,5,FALSE)&lt;&gt;"",VLOOKUP(A288,Sachkonten!A:F,5,FALSE),""),""))</f>
        <v/>
      </c>
      <c r="J288" s="37" t="str">
        <f t="shared" si="23"/>
        <v/>
      </c>
      <c r="K288" s="38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71" t="str">
        <f>IF(A289="","",IFERROR(IF(VLOOKUP(A289,Sachkonten!A:F,5,FALSE)&lt;&gt;"",VLOOKUP(A289,Sachkonten!A:F,5,FALSE),""),""))</f>
        <v/>
      </c>
      <c r="J289" s="37" t="str">
        <f t="shared" si="23"/>
        <v/>
      </c>
      <c r="K289" s="38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71" t="str">
        <f>IF(A290="","",IFERROR(IF(VLOOKUP(A290,Sachkonten!A:F,5,FALSE)&lt;&gt;"",VLOOKUP(A290,Sachkonten!A:F,5,FALSE),""),""))</f>
        <v/>
      </c>
      <c r="J290" s="37" t="str">
        <f t="shared" si="23"/>
        <v/>
      </c>
      <c r="K290" s="38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71" t="str">
        <f>IF(A291="","",IFERROR(IF(VLOOKUP(A291,Sachkonten!A:F,5,FALSE)&lt;&gt;"",VLOOKUP(A291,Sachkonten!A:F,5,FALSE),""),""))</f>
        <v/>
      </c>
      <c r="J291" s="37" t="str">
        <f t="shared" si="23"/>
        <v/>
      </c>
      <c r="K291" s="38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71" t="str">
        <f>IF(A292="","",IFERROR(IF(VLOOKUP(A292,Sachkonten!A:F,5,FALSE)&lt;&gt;"",VLOOKUP(A292,Sachkonten!A:F,5,FALSE),""),""))</f>
        <v/>
      </c>
      <c r="J292" s="37" t="str">
        <f t="shared" si="23"/>
        <v/>
      </c>
      <c r="K292" s="38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71" t="str">
        <f>IF(A293="","",IFERROR(IF(VLOOKUP(A293,Sachkonten!A:F,5,FALSE)&lt;&gt;"",VLOOKUP(A293,Sachkonten!A:F,5,FALSE),""),""))</f>
        <v/>
      </c>
      <c r="J293" s="37" t="str">
        <f t="shared" si="23"/>
        <v/>
      </c>
      <c r="K293" s="38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71" t="str">
        <f>IF(A294="","",IFERROR(IF(VLOOKUP(A294,Sachkonten!A:F,5,FALSE)&lt;&gt;"",VLOOKUP(A294,Sachkonten!A:F,5,FALSE),""),""))</f>
        <v/>
      </c>
      <c r="J294" s="37" t="str">
        <f t="shared" si="23"/>
        <v/>
      </c>
      <c r="K294" s="38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71" t="str">
        <f>IF(A295="","",IFERROR(IF(VLOOKUP(A295,Sachkonten!A:F,5,FALSE)&lt;&gt;"",VLOOKUP(A295,Sachkonten!A:F,5,FALSE),""),""))</f>
        <v/>
      </c>
      <c r="J295" s="37" t="str">
        <f t="shared" si="23"/>
        <v/>
      </c>
      <c r="K295" s="38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71" t="str">
        <f>IF(A296="","",IFERROR(IF(VLOOKUP(A296,Sachkonten!A:F,5,FALSE)&lt;&gt;"",VLOOKUP(A296,Sachkonten!A:F,5,FALSE),""),""))</f>
        <v/>
      </c>
      <c r="J296" s="37" t="str">
        <f t="shared" si="23"/>
        <v/>
      </c>
      <c r="K296" s="38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71" t="str">
        <f>IF(A297="","",IFERROR(IF(VLOOKUP(A297,Sachkonten!A:F,5,FALSE)&lt;&gt;"",VLOOKUP(A297,Sachkonten!A:F,5,FALSE),""),""))</f>
        <v/>
      </c>
      <c r="J297" s="37" t="str">
        <f t="shared" si="23"/>
        <v/>
      </c>
      <c r="K297" s="38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71" t="str">
        <f>IF(A298="","",IFERROR(IF(VLOOKUP(A298,Sachkonten!A:F,5,FALSE)&lt;&gt;"",VLOOKUP(A298,Sachkonten!A:F,5,FALSE),""),""))</f>
        <v/>
      </c>
      <c r="J298" s="37" t="str">
        <f t="shared" si="23"/>
        <v/>
      </c>
      <c r="K298" s="38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71" t="str">
        <f>IF(A299="","",IFERROR(IF(VLOOKUP(A299,Sachkonten!A:F,5,FALSE)&lt;&gt;"",VLOOKUP(A299,Sachkonten!A:F,5,FALSE),""),""))</f>
        <v/>
      </c>
      <c r="J299" s="37" t="str">
        <f t="shared" si="23"/>
        <v/>
      </c>
      <c r="K299" s="38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71" t="str">
        <f>IF(A300="","",IFERROR(IF(VLOOKUP(A300,Sachkonten!A:F,5,FALSE)&lt;&gt;"",VLOOKUP(A300,Sachkonten!A:F,5,FALSE),""),""))</f>
        <v/>
      </c>
      <c r="J300" s="37" t="str">
        <f t="shared" si="23"/>
        <v/>
      </c>
      <c r="K300" s="38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71" t="str">
        <f>IF(A301="","",IFERROR(IF(VLOOKUP(A301,Sachkonten!A:F,5,FALSE)&lt;&gt;"",VLOOKUP(A301,Sachkonten!A:F,5,FALSE),""),""))</f>
        <v/>
      </c>
      <c r="J301" s="37" t="str">
        <f t="shared" si="23"/>
        <v/>
      </c>
      <c r="K301" s="38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71" t="str">
        <f>IF(A302="","",IFERROR(IF(VLOOKUP(A302,Sachkonten!A:F,5,FALSE)&lt;&gt;"",VLOOKUP(A302,Sachkonten!A:F,5,FALSE),""),""))</f>
        <v/>
      </c>
      <c r="J302" s="37" t="str">
        <f t="shared" si="23"/>
        <v/>
      </c>
      <c r="K302" s="38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71" t="str">
        <f>IF(A303="","",IFERROR(IF(VLOOKUP(A303,Sachkonten!A:F,5,FALSE)&lt;&gt;"",VLOOKUP(A303,Sachkonten!A:F,5,FALSE),""),""))</f>
        <v/>
      </c>
      <c r="J303" s="37" t="str">
        <f t="shared" si="23"/>
        <v/>
      </c>
      <c r="K303" s="38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71" t="str">
        <f>IF(A304="","",IFERROR(IF(VLOOKUP(A304,Sachkonten!A:F,5,FALSE)&lt;&gt;"",VLOOKUP(A304,Sachkonten!A:F,5,FALSE),""),""))</f>
        <v/>
      </c>
      <c r="J304" s="37" t="str">
        <f t="shared" si="23"/>
        <v/>
      </c>
      <c r="K304" s="38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71" t="str">
        <f>IF(A305="","",IFERROR(IF(VLOOKUP(A305,Sachkonten!A:F,5,FALSE)&lt;&gt;"",VLOOKUP(A305,Sachkonten!A:F,5,FALSE),""),""))</f>
        <v/>
      </c>
      <c r="J305" s="37" t="str">
        <f t="shared" si="23"/>
        <v/>
      </c>
      <c r="K305" s="38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71" t="str">
        <f>IF(A306="","",IFERROR(IF(VLOOKUP(A306,Sachkonten!A:F,5,FALSE)&lt;&gt;"",VLOOKUP(A306,Sachkonten!A:F,5,FALSE),""),""))</f>
        <v/>
      </c>
      <c r="J306" s="37" t="str">
        <f t="shared" si="23"/>
        <v/>
      </c>
      <c r="K306" s="38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71" t="str">
        <f>IF(A307="","",IFERROR(IF(VLOOKUP(A307,Sachkonten!A:F,5,FALSE)&lt;&gt;"",VLOOKUP(A307,Sachkonten!A:F,5,FALSE),""),""))</f>
        <v/>
      </c>
      <c r="J307" s="37" t="str">
        <f t="shared" si="23"/>
        <v/>
      </c>
      <c r="K307" s="38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71" t="str">
        <f>IF(A308="","",IFERROR(IF(VLOOKUP(A308,Sachkonten!A:F,5,FALSE)&lt;&gt;"",VLOOKUP(A308,Sachkonten!A:F,5,FALSE),""),""))</f>
        <v/>
      </c>
      <c r="J308" s="37" t="str">
        <f t="shared" si="23"/>
        <v/>
      </c>
      <c r="K308" s="38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71" t="str">
        <f>IF(A309="","",IFERROR(IF(VLOOKUP(A309,Sachkonten!A:F,5,FALSE)&lt;&gt;"",VLOOKUP(A309,Sachkonten!A:F,5,FALSE),""),""))</f>
        <v/>
      </c>
      <c r="J309" s="37" t="str">
        <f t="shared" si="23"/>
        <v/>
      </c>
      <c r="K309" s="38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71" t="str">
        <f>IF(A310="","",IFERROR(IF(VLOOKUP(A310,Sachkonten!A:F,5,FALSE)&lt;&gt;"",VLOOKUP(A310,Sachkonten!A:F,5,FALSE),""),""))</f>
        <v/>
      </c>
      <c r="J310" s="37" t="str">
        <f t="shared" si="23"/>
        <v/>
      </c>
      <c r="K310" s="38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71" t="str">
        <f>IF(A311="","",IFERROR(IF(VLOOKUP(A311,Sachkonten!A:F,5,FALSE)&lt;&gt;"",VLOOKUP(A311,Sachkonten!A:F,5,FALSE),""),""))</f>
        <v/>
      </c>
      <c r="J311" s="37" t="str">
        <f t="shared" si="23"/>
        <v/>
      </c>
      <c r="K311" s="38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71" t="str">
        <f>IF(A312="","",IFERROR(IF(VLOOKUP(A312,Sachkonten!A:F,5,FALSE)&lt;&gt;"",VLOOKUP(A312,Sachkonten!A:F,5,FALSE),""),""))</f>
        <v/>
      </c>
      <c r="J312" s="37" t="str">
        <f t="shared" si="23"/>
        <v/>
      </c>
      <c r="K312" s="38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71" t="str">
        <f>IF(A313="","",IFERROR(IF(VLOOKUP(A313,Sachkonten!A:F,5,FALSE)&lt;&gt;"",VLOOKUP(A313,Sachkonten!A:F,5,FALSE),""),""))</f>
        <v/>
      </c>
      <c r="J313" s="37" t="str">
        <f t="shared" si="23"/>
        <v/>
      </c>
      <c r="K313" s="38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71" t="str">
        <f>IF(A314="","",IFERROR(IF(VLOOKUP(A314,Sachkonten!A:F,5,FALSE)&lt;&gt;"",VLOOKUP(A314,Sachkonten!A:F,5,FALSE),""),""))</f>
        <v/>
      </c>
      <c r="J314" s="37" t="str">
        <f t="shared" si="23"/>
        <v/>
      </c>
      <c r="K314" s="38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71" t="str">
        <f>IF(A315="","",IFERROR(IF(VLOOKUP(A315,Sachkonten!A:F,5,FALSE)&lt;&gt;"",VLOOKUP(A315,Sachkonten!A:F,5,FALSE),""),""))</f>
        <v/>
      </c>
      <c r="J315" s="37" t="str">
        <f t="shared" si="23"/>
        <v/>
      </c>
      <c r="K315" s="38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71" t="str">
        <f>IF(A316="","",IFERROR(IF(VLOOKUP(A316,Sachkonten!A:F,5,FALSE)&lt;&gt;"",VLOOKUP(A316,Sachkonten!A:F,5,FALSE),""),""))</f>
        <v/>
      </c>
      <c r="J316" s="37" t="str">
        <f t="shared" si="23"/>
        <v/>
      </c>
      <c r="K316" s="38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71" t="str">
        <f>IF(A317="","",IFERROR(IF(VLOOKUP(A317,Sachkonten!A:F,5,FALSE)&lt;&gt;"",VLOOKUP(A317,Sachkonten!A:F,5,FALSE),""),""))</f>
        <v/>
      </c>
      <c r="J317" s="37" t="str">
        <f t="shared" si="23"/>
        <v/>
      </c>
      <c r="K317" s="38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71" t="str">
        <f>IF(A318="","",IFERROR(IF(VLOOKUP(A318,Sachkonten!A:F,5,FALSE)&lt;&gt;"",VLOOKUP(A318,Sachkonten!A:F,5,FALSE),""),""))</f>
        <v/>
      </c>
      <c r="J318" s="37" t="str">
        <f t="shared" si="23"/>
        <v/>
      </c>
      <c r="K318" s="38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71" t="str">
        <f>IF(A319="","",IFERROR(IF(VLOOKUP(A319,Sachkonten!A:F,5,FALSE)&lt;&gt;"",VLOOKUP(A319,Sachkonten!A:F,5,FALSE),""),""))</f>
        <v/>
      </c>
      <c r="J319" s="37" t="str">
        <f t="shared" si="23"/>
        <v/>
      </c>
      <c r="K319" s="38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71" t="str">
        <f>IF(A320="","",IFERROR(IF(VLOOKUP(A320,Sachkonten!A:F,5,FALSE)&lt;&gt;"",VLOOKUP(A320,Sachkonten!A:F,5,FALSE),""),""))</f>
        <v/>
      </c>
      <c r="J320" s="37" t="str">
        <f t="shared" si="23"/>
        <v/>
      </c>
      <c r="K320" s="38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71" t="str">
        <f>IF(A321="","",IFERROR(IF(VLOOKUP(A321,Sachkonten!A:F,5,FALSE)&lt;&gt;"",VLOOKUP(A321,Sachkonten!A:F,5,FALSE),""),""))</f>
        <v/>
      </c>
      <c r="J321" s="37" t="str">
        <f t="shared" si="23"/>
        <v/>
      </c>
      <c r="K321" s="38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71" t="str">
        <f>IF(A322="","",IFERROR(IF(VLOOKUP(A322,Sachkonten!A:F,5,FALSE)&lt;&gt;"",VLOOKUP(A322,Sachkonten!A:F,5,FALSE),""),""))</f>
        <v/>
      </c>
      <c r="J322" s="37" t="str">
        <f t="shared" si="23"/>
        <v/>
      </c>
      <c r="K322" s="38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71" t="str">
        <f>IF(A323="","",IFERROR(IF(VLOOKUP(A323,Sachkonten!A:F,5,FALSE)&lt;&gt;"",VLOOKUP(A323,Sachkonten!A:F,5,FALSE),""),""))</f>
        <v/>
      </c>
      <c r="J323" s="37" t="str">
        <f t="shared" si="23"/>
        <v/>
      </c>
      <c r="K323" s="38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71" t="str">
        <f>IF(A324="","",IFERROR(IF(VLOOKUP(A324,Sachkonten!A:F,5,FALSE)&lt;&gt;"",VLOOKUP(A324,Sachkonten!A:F,5,FALSE),""),""))</f>
        <v/>
      </c>
      <c r="J324" s="37" t="str">
        <f t="shared" si="23"/>
        <v/>
      </c>
      <c r="K324" s="38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71" t="str">
        <f>IF(A325="","",IFERROR(IF(VLOOKUP(A325,Sachkonten!A:F,5,FALSE)&lt;&gt;"",VLOOKUP(A325,Sachkonten!A:F,5,FALSE),""),""))</f>
        <v/>
      </c>
      <c r="J325" s="37" t="str">
        <f t="shared" si="23"/>
        <v/>
      </c>
      <c r="K325" s="38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71" t="str">
        <f>IF(A326="","",IFERROR(IF(VLOOKUP(A326,Sachkonten!A:F,5,FALSE)&lt;&gt;"",VLOOKUP(A326,Sachkonten!A:F,5,FALSE),""),""))</f>
        <v/>
      </c>
      <c r="J326" s="37" t="str">
        <f t="shared" si="23"/>
        <v/>
      </c>
      <c r="K326" s="38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71" t="str">
        <f>IF(A327="","",IFERROR(IF(VLOOKUP(A327,Sachkonten!A:F,5,FALSE)&lt;&gt;"",VLOOKUP(A327,Sachkonten!A:F,5,FALSE),""),""))</f>
        <v/>
      </c>
      <c r="J327" s="37" t="str">
        <f t="shared" si="23"/>
        <v/>
      </c>
      <c r="K327" s="38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71" t="str">
        <f>IF(A328="","",IFERROR(IF(VLOOKUP(A328,Sachkonten!A:F,5,FALSE)&lt;&gt;"",VLOOKUP(A328,Sachkonten!A:F,5,FALSE),""),""))</f>
        <v/>
      </c>
      <c r="J328" s="37" t="str">
        <f t="shared" si="23"/>
        <v/>
      </c>
      <c r="K328" s="38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71" t="str">
        <f>IF(A329="","",IFERROR(IF(VLOOKUP(A329,Sachkonten!A:F,5,FALSE)&lt;&gt;"",VLOOKUP(A329,Sachkonten!A:F,5,FALSE),""),""))</f>
        <v/>
      </c>
      <c r="J329" s="37" t="str">
        <f t="shared" si="23"/>
        <v/>
      </c>
      <c r="K329" s="38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71" t="str">
        <f>IF(A330="","",IFERROR(IF(VLOOKUP(A330,Sachkonten!A:F,5,FALSE)&lt;&gt;"",VLOOKUP(A330,Sachkonten!A:F,5,FALSE),""),""))</f>
        <v/>
      </c>
      <c r="J330" s="37" t="str">
        <f t="shared" si="23"/>
        <v/>
      </c>
      <c r="K330" s="38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71" t="str">
        <f>IF(A331="","",IFERROR(IF(VLOOKUP(A331,Sachkonten!A:F,5,FALSE)&lt;&gt;"",VLOOKUP(A331,Sachkonten!A:F,5,FALSE),""),""))</f>
        <v/>
      </c>
      <c r="J331" s="37" t="str">
        <f t="shared" si="23"/>
        <v/>
      </c>
      <c r="K331" s="38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IF(B332&lt;&gt;"",B332&amp;".1."&amp;$O$4,"")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71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38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71" t="str">
        <f>IF(A333="","",IFERROR(IF(VLOOKUP(A333,Sachkonten!A:F,5,FALSE)&lt;&gt;"",VLOOKUP(A333,Sachkonten!A:F,5,FALSE),""),""))</f>
        <v/>
      </c>
      <c r="J333" s="37" t="str">
        <f t="shared" si="28"/>
        <v/>
      </c>
      <c r="K333" s="38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71" t="str">
        <f>IF(A334="","",IFERROR(IF(VLOOKUP(A334,Sachkonten!A:F,5,FALSE)&lt;&gt;"",VLOOKUP(A334,Sachkonten!A:F,5,FALSE),""),""))</f>
        <v/>
      </c>
      <c r="J334" s="37" t="str">
        <f t="shared" si="28"/>
        <v/>
      </c>
      <c r="K334" s="38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71" t="str">
        <f>IF(A335="","",IFERROR(IF(VLOOKUP(A335,Sachkonten!A:F,5,FALSE)&lt;&gt;"",VLOOKUP(A335,Sachkonten!A:F,5,FALSE),""),""))</f>
        <v/>
      </c>
      <c r="J335" s="37" t="str">
        <f t="shared" si="28"/>
        <v/>
      </c>
      <c r="K335" s="38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71" t="str">
        <f>IF(A336="","",IFERROR(IF(VLOOKUP(A336,Sachkonten!A:F,5,FALSE)&lt;&gt;"",VLOOKUP(A336,Sachkonten!A:F,5,FALSE),""),""))</f>
        <v/>
      </c>
      <c r="J336" s="37" t="str">
        <f t="shared" si="28"/>
        <v/>
      </c>
      <c r="K336" s="38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71" t="str">
        <f>IF(A337="","",IFERROR(IF(VLOOKUP(A337,Sachkonten!A:F,5,FALSE)&lt;&gt;"",VLOOKUP(A337,Sachkonten!A:F,5,FALSE),""),""))</f>
        <v/>
      </c>
      <c r="J337" s="37" t="str">
        <f t="shared" si="28"/>
        <v/>
      </c>
      <c r="K337" s="38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71" t="str">
        <f>IF(A338="","",IFERROR(IF(VLOOKUP(A338,Sachkonten!A:F,5,FALSE)&lt;&gt;"",VLOOKUP(A338,Sachkonten!A:F,5,FALSE),""),""))</f>
        <v/>
      </c>
      <c r="J338" s="37" t="str">
        <f t="shared" si="28"/>
        <v/>
      </c>
      <c r="K338" s="38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71" t="str">
        <f>IF(A339="","",IFERROR(IF(VLOOKUP(A339,Sachkonten!A:F,5,FALSE)&lt;&gt;"",VLOOKUP(A339,Sachkonten!A:F,5,FALSE),""),""))</f>
        <v/>
      </c>
      <c r="J339" s="37" t="str">
        <f t="shared" si="28"/>
        <v/>
      </c>
      <c r="K339" s="38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71" t="str">
        <f>IF(A340="","",IFERROR(IF(VLOOKUP(A340,Sachkonten!A:F,5,FALSE)&lt;&gt;"",VLOOKUP(A340,Sachkonten!A:F,5,FALSE),""),""))</f>
        <v/>
      </c>
      <c r="J340" s="37" t="str">
        <f t="shared" si="28"/>
        <v/>
      </c>
      <c r="K340" s="38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71" t="str">
        <f>IF(A341="","",IFERROR(IF(VLOOKUP(A341,Sachkonten!A:F,5,FALSE)&lt;&gt;"",VLOOKUP(A341,Sachkonten!A:F,5,FALSE),""),""))</f>
        <v/>
      </c>
      <c r="J341" s="37" t="str">
        <f t="shared" si="28"/>
        <v/>
      </c>
      <c r="K341" s="38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71" t="str">
        <f>IF(A342="","",IFERROR(IF(VLOOKUP(A342,Sachkonten!A:F,5,FALSE)&lt;&gt;"",VLOOKUP(A342,Sachkonten!A:F,5,FALSE),""),""))</f>
        <v/>
      </c>
      <c r="J342" s="37" t="str">
        <f t="shared" si="28"/>
        <v/>
      </c>
      <c r="K342" s="38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71" t="str">
        <f>IF(A343="","",IFERROR(IF(VLOOKUP(A343,Sachkonten!A:F,5,FALSE)&lt;&gt;"",VLOOKUP(A343,Sachkonten!A:F,5,FALSE),""),""))</f>
        <v/>
      </c>
      <c r="J343" s="37" t="str">
        <f t="shared" si="28"/>
        <v/>
      </c>
      <c r="K343" s="38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71" t="str">
        <f>IF(A344="","",IFERROR(IF(VLOOKUP(A344,Sachkonten!A:F,5,FALSE)&lt;&gt;"",VLOOKUP(A344,Sachkonten!A:F,5,FALSE),""),""))</f>
        <v/>
      </c>
      <c r="J344" s="37" t="str">
        <f t="shared" si="28"/>
        <v/>
      </c>
      <c r="K344" s="38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71" t="str">
        <f>IF(A345="","",IFERROR(IF(VLOOKUP(A345,Sachkonten!A:F,5,FALSE)&lt;&gt;"",VLOOKUP(A345,Sachkonten!A:F,5,FALSE),""),""))</f>
        <v/>
      </c>
      <c r="J345" s="37" t="str">
        <f t="shared" si="28"/>
        <v/>
      </c>
      <c r="K345" s="38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71" t="str">
        <f>IF(A346="","",IFERROR(IF(VLOOKUP(A346,Sachkonten!A:F,5,FALSE)&lt;&gt;"",VLOOKUP(A346,Sachkonten!A:F,5,FALSE),""),""))</f>
        <v/>
      </c>
      <c r="J346" s="37" t="str">
        <f t="shared" si="28"/>
        <v/>
      </c>
      <c r="K346" s="38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71" t="str">
        <f>IF(A347="","",IFERROR(IF(VLOOKUP(A347,Sachkonten!A:F,5,FALSE)&lt;&gt;"",VLOOKUP(A347,Sachkonten!A:F,5,FALSE),""),""))</f>
        <v/>
      </c>
      <c r="J347" s="37" t="str">
        <f t="shared" si="28"/>
        <v/>
      </c>
      <c r="K347" s="38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71" t="str">
        <f>IF(A348="","",IFERROR(IF(VLOOKUP(A348,Sachkonten!A:F,5,FALSE)&lt;&gt;"",VLOOKUP(A348,Sachkonten!A:F,5,FALSE),""),""))</f>
        <v/>
      </c>
      <c r="J348" s="37" t="str">
        <f t="shared" si="28"/>
        <v/>
      </c>
      <c r="K348" s="38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71" t="str">
        <f>IF(A349="","",IFERROR(IF(VLOOKUP(A349,Sachkonten!A:F,5,FALSE)&lt;&gt;"",VLOOKUP(A349,Sachkonten!A:F,5,FALSE),""),""))</f>
        <v/>
      </c>
      <c r="J349" s="37" t="str">
        <f t="shared" si="28"/>
        <v/>
      </c>
      <c r="K349" s="38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71" t="str">
        <f>IF(A350="","",IFERROR(IF(VLOOKUP(A350,Sachkonten!A:F,5,FALSE)&lt;&gt;"",VLOOKUP(A350,Sachkonten!A:F,5,FALSE),""),""))</f>
        <v/>
      </c>
      <c r="J350" s="37" t="str">
        <f t="shared" si="28"/>
        <v/>
      </c>
      <c r="K350" s="38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71" t="str">
        <f>IF(A351="","",IFERROR(IF(VLOOKUP(A351,Sachkonten!A:F,5,FALSE)&lt;&gt;"",VLOOKUP(A351,Sachkonten!A:F,5,FALSE),""),""))</f>
        <v/>
      </c>
      <c r="J351" s="37" t="str">
        <f t="shared" si="28"/>
        <v/>
      </c>
      <c r="K351" s="38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71" t="str">
        <f>IF(A352="","",IFERROR(IF(VLOOKUP(A352,Sachkonten!A:F,5,FALSE)&lt;&gt;"",VLOOKUP(A352,Sachkonten!A:F,5,FALSE),""),""))</f>
        <v/>
      </c>
      <c r="J352" s="37" t="str">
        <f t="shared" si="28"/>
        <v/>
      </c>
      <c r="K352" s="38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71" t="str">
        <f>IF(A353="","",IFERROR(IF(VLOOKUP(A353,Sachkonten!A:F,5,FALSE)&lt;&gt;"",VLOOKUP(A353,Sachkonten!A:F,5,FALSE),""),""))</f>
        <v/>
      </c>
      <c r="J353" s="37" t="str">
        <f t="shared" si="28"/>
        <v/>
      </c>
      <c r="K353" s="38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71" t="str">
        <f>IF(A354="","",IFERROR(IF(VLOOKUP(A354,Sachkonten!A:F,5,FALSE)&lt;&gt;"",VLOOKUP(A354,Sachkonten!A:F,5,FALSE),""),""))</f>
        <v/>
      </c>
      <c r="J354" s="37" t="str">
        <f t="shared" si="28"/>
        <v/>
      </c>
      <c r="K354" s="38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71" t="str">
        <f>IF(A355="","",IFERROR(IF(VLOOKUP(A355,Sachkonten!A:F,5,FALSE)&lt;&gt;"",VLOOKUP(A355,Sachkonten!A:F,5,FALSE),""),""))</f>
        <v/>
      </c>
      <c r="J355" s="37" t="str">
        <f t="shared" si="28"/>
        <v/>
      </c>
      <c r="K355" s="38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71" t="str">
        <f>IF(A356="","",IFERROR(IF(VLOOKUP(A356,Sachkonten!A:F,5,FALSE)&lt;&gt;"",VLOOKUP(A356,Sachkonten!A:F,5,FALSE),""),""))</f>
        <v/>
      </c>
      <c r="J356" s="37" t="str">
        <f t="shared" si="28"/>
        <v/>
      </c>
      <c r="K356" s="38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71" t="str">
        <f>IF(A357="","",IFERROR(IF(VLOOKUP(A357,Sachkonten!A:F,5,FALSE)&lt;&gt;"",VLOOKUP(A357,Sachkonten!A:F,5,FALSE),""),""))</f>
        <v/>
      </c>
      <c r="J357" s="37" t="str">
        <f t="shared" si="28"/>
        <v/>
      </c>
      <c r="K357" s="38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71" t="str">
        <f>IF(A358="","",IFERROR(IF(VLOOKUP(A358,Sachkonten!A:F,5,FALSE)&lt;&gt;"",VLOOKUP(A358,Sachkonten!A:F,5,FALSE),""),""))</f>
        <v/>
      </c>
      <c r="J358" s="37" t="str">
        <f t="shared" si="28"/>
        <v/>
      </c>
      <c r="K358" s="38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71" t="str">
        <f>IF(A359="","",IFERROR(IF(VLOOKUP(A359,Sachkonten!A:F,5,FALSE)&lt;&gt;"",VLOOKUP(A359,Sachkonten!A:F,5,FALSE),""),""))</f>
        <v/>
      </c>
      <c r="J359" s="37" t="str">
        <f t="shared" si="28"/>
        <v/>
      </c>
      <c r="K359" s="38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71" t="str">
        <f>IF(A360="","",IFERROR(IF(VLOOKUP(A360,Sachkonten!A:F,5,FALSE)&lt;&gt;"",VLOOKUP(A360,Sachkonten!A:F,5,FALSE),""),""))</f>
        <v/>
      </c>
      <c r="J360" s="37" t="str">
        <f t="shared" si="28"/>
        <v/>
      </c>
      <c r="K360" s="38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71" t="str">
        <f>IF(A361="","",IFERROR(IF(VLOOKUP(A361,Sachkonten!A:F,5,FALSE)&lt;&gt;"",VLOOKUP(A361,Sachkonten!A:F,5,FALSE),""),""))</f>
        <v/>
      </c>
      <c r="J361" s="37" t="str">
        <f t="shared" si="28"/>
        <v/>
      </c>
      <c r="K361" s="38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71" t="str">
        <f>IF(A362="","",IFERROR(IF(VLOOKUP(A362,Sachkonten!A:F,5,FALSE)&lt;&gt;"",VLOOKUP(A362,Sachkonten!A:F,5,FALSE),""),""))</f>
        <v/>
      </c>
      <c r="J362" s="37" t="str">
        <f t="shared" si="28"/>
        <v/>
      </c>
      <c r="K362" s="38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71" t="str">
        <f>IF(A363="","",IFERROR(IF(VLOOKUP(A363,Sachkonten!A:F,5,FALSE)&lt;&gt;"",VLOOKUP(A363,Sachkonten!A:F,5,FALSE),""),""))</f>
        <v/>
      </c>
      <c r="J363" s="37" t="str">
        <f t="shared" si="28"/>
        <v/>
      </c>
      <c r="K363" s="38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71" t="str">
        <f>IF(A364="","",IFERROR(IF(VLOOKUP(A364,Sachkonten!A:F,5,FALSE)&lt;&gt;"",VLOOKUP(A364,Sachkonten!A:F,5,FALSE),""),""))</f>
        <v/>
      </c>
      <c r="J364" s="37" t="str">
        <f t="shared" si="28"/>
        <v/>
      </c>
      <c r="K364" s="38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71" t="str">
        <f>IF(A365="","",IFERROR(IF(VLOOKUP(A365,Sachkonten!A:F,5,FALSE)&lt;&gt;"",VLOOKUP(A365,Sachkonten!A:F,5,FALSE),""),""))</f>
        <v/>
      </c>
      <c r="J365" s="37" t="str">
        <f t="shared" si="28"/>
        <v/>
      </c>
      <c r="K365" s="38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71" t="str">
        <f>IF(A366="","",IFERROR(IF(VLOOKUP(A366,Sachkonten!A:F,5,FALSE)&lt;&gt;"",VLOOKUP(A366,Sachkonten!A:F,5,FALSE),""),""))</f>
        <v/>
      </c>
      <c r="J366" s="37" t="str">
        <f t="shared" si="28"/>
        <v/>
      </c>
      <c r="K366" s="38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71" t="str">
        <f>IF(A367="","",IFERROR(IF(VLOOKUP(A367,Sachkonten!A:F,5,FALSE)&lt;&gt;"",VLOOKUP(A367,Sachkonten!A:F,5,FALSE),""),""))</f>
        <v/>
      </c>
      <c r="J367" s="37" t="str">
        <f t="shared" si="28"/>
        <v/>
      </c>
      <c r="K367" s="38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71" t="str">
        <f>IF(A368="","",IFERROR(IF(VLOOKUP(A368,Sachkonten!A:F,5,FALSE)&lt;&gt;"",VLOOKUP(A368,Sachkonten!A:F,5,FALSE),""),""))</f>
        <v/>
      </c>
      <c r="J368" s="37" t="str">
        <f t="shared" si="28"/>
        <v/>
      </c>
      <c r="K368" s="38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71" t="str">
        <f>IF(A369="","",IFERROR(IF(VLOOKUP(A369,Sachkonten!A:F,5,FALSE)&lt;&gt;"",VLOOKUP(A369,Sachkonten!A:F,5,FALSE),""),""))</f>
        <v/>
      </c>
      <c r="J369" s="37" t="str">
        <f t="shared" si="28"/>
        <v/>
      </c>
      <c r="K369" s="38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71" t="str">
        <f>IF(A370="","",IFERROR(IF(VLOOKUP(A370,Sachkonten!A:F,5,FALSE)&lt;&gt;"",VLOOKUP(A370,Sachkonten!A:F,5,FALSE),""),""))</f>
        <v/>
      </c>
      <c r="J370" s="37" t="str">
        <f t="shared" si="28"/>
        <v/>
      </c>
      <c r="K370" s="38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71" t="str">
        <f>IF(A371="","",IFERROR(IF(VLOOKUP(A371,Sachkonten!A:F,5,FALSE)&lt;&gt;"",VLOOKUP(A371,Sachkonten!A:F,5,FALSE),""),""))</f>
        <v/>
      </c>
      <c r="J371" s="37" t="str">
        <f t="shared" si="28"/>
        <v/>
      </c>
      <c r="K371" s="38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71" t="str">
        <f>IF(A372="","",IFERROR(IF(VLOOKUP(A372,Sachkonten!A:F,5,FALSE)&lt;&gt;"",VLOOKUP(A372,Sachkonten!A:F,5,FALSE),""),""))</f>
        <v/>
      </c>
      <c r="J372" s="37" t="str">
        <f t="shared" si="28"/>
        <v/>
      </c>
      <c r="K372" s="38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71" t="str">
        <f>IF(A373="","",IFERROR(IF(VLOOKUP(A373,Sachkonten!A:F,5,FALSE)&lt;&gt;"",VLOOKUP(A373,Sachkonten!A:F,5,FALSE),""),""))</f>
        <v/>
      </c>
      <c r="J373" s="37" t="str">
        <f t="shared" si="28"/>
        <v/>
      </c>
      <c r="K373" s="38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71" t="str">
        <f>IF(A374="","",IFERROR(IF(VLOOKUP(A374,Sachkonten!A:F,5,FALSE)&lt;&gt;"",VLOOKUP(A374,Sachkonten!A:F,5,FALSE),""),""))</f>
        <v/>
      </c>
      <c r="J374" s="37" t="str">
        <f t="shared" si="28"/>
        <v/>
      </c>
      <c r="K374" s="38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71" t="str">
        <f>IF(A375="","",IFERROR(IF(VLOOKUP(A375,Sachkonten!A:F,5,FALSE)&lt;&gt;"",VLOOKUP(A375,Sachkonten!A:F,5,FALSE),""),""))</f>
        <v/>
      </c>
      <c r="J375" s="37" t="str">
        <f t="shared" si="28"/>
        <v/>
      </c>
      <c r="K375" s="38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71" t="str">
        <f>IF(A376="","",IFERROR(IF(VLOOKUP(A376,Sachkonten!A:F,5,FALSE)&lt;&gt;"",VLOOKUP(A376,Sachkonten!A:F,5,FALSE),""),""))</f>
        <v/>
      </c>
      <c r="J376" s="37" t="str">
        <f t="shared" si="28"/>
        <v/>
      </c>
      <c r="K376" s="38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71" t="str">
        <f>IF(A377="","",IFERROR(IF(VLOOKUP(A377,Sachkonten!A:F,5,FALSE)&lt;&gt;"",VLOOKUP(A377,Sachkonten!A:F,5,FALSE),""),""))</f>
        <v/>
      </c>
      <c r="J377" s="37" t="str">
        <f t="shared" si="28"/>
        <v/>
      </c>
      <c r="K377" s="38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71" t="str">
        <f>IF(A378="","",IFERROR(IF(VLOOKUP(A378,Sachkonten!A:F,5,FALSE)&lt;&gt;"",VLOOKUP(A378,Sachkonten!A:F,5,FALSE),""),""))</f>
        <v/>
      </c>
      <c r="J378" s="37" t="str">
        <f t="shared" si="28"/>
        <v/>
      </c>
      <c r="K378" s="38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71" t="str">
        <f>IF(A379="","",IFERROR(IF(VLOOKUP(A379,Sachkonten!A:F,5,FALSE)&lt;&gt;"",VLOOKUP(A379,Sachkonten!A:F,5,FALSE),""),""))</f>
        <v/>
      </c>
      <c r="J379" s="37" t="str">
        <f t="shared" si="28"/>
        <v/>
      </c>
      <c r="K379" s="38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71" t="str">
        <f>IF(A380="","",IFERROR(IF(VLOOKUP(A380,Sachkonten!A:F,5,FALSE)&lt;&gt;"",VLOOKUP(A380,Sachkonten!A:F,5,FALSE),""),""))</f>
        <v/>
      </c>
      <c r="J380" s="37" t="str">
        <f t="shared" si="28"/>
        <v/>
      </c>
      <c r="K380" s="38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71" t="str">
        <f>IF(A381="","",IFERROR(IF(VLOOKUP(A381,Sachkonten!A:F,5,FALSE)&lt;&gt;"",VLOOKUP(A381,Sachkonten!A:F,5,FALSE),""),""))</f>
        <v/>
      </c>
      <c r="J381" s="37" t="str">
        <f t="shared" si="28"/>
        <v/>
      </c>
      <c r="K381" s="38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71" t="str">
        <f>IF(A382="","",IFERROR(IF(VLOOKUP(A382,Sachkonten!A:F,5,FALSE)&lt;&gt;"",VLOOKUP(A382,Sachkonten!A:F,5,FALSE),""),""))</f>
        <v/>
      </c>
      <c r="J382" s="37" t="str">
        <f t="shared" si="28"/>
        <v/>
      </c>
      <c r="K382" s="38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71" t="str">
        <f>IF(A383="","",IFERROR(IF(VLOOKUP(A383,Sachkonten!A:F,5,FALSE)&lt;&gt;"",VLOOKUP(A383,Sachkonten!A:F,5,FALSE),""),""))</f>
        <v/>
      </c>
      <c r="J383" s="37" t="str">
        <f t="shared" si="28"/>
        <v/>
      </c>
      <c r="K383" s="38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71" t="str">
        <f>IF(A384="","",IFERROR(IF(VLOOKUP(A384,Sachkonten!A:F,5,FALSE)&lt;&gt;"",VLOOKUP(A384,Sachkonten!A:F,5,FALSE),""),""))</f>
        <v/>
      </c>
      <c r="J384" s="37" t="str">
        <f t="shared" si="28"/>
        <v/>
      </c>
      <c r="K384" s="38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71" t="str">
        <f>IF(A385="","",IFERROR(IF(VLOOKUP(A385,Sachkonten!A:F,5,FALSE)&lt;&gt;"",VLOOKUP(A385,Sachkonten!A:F,5,FALSE),""),""))</f>
        <v/>
      </c>
      <c r="J385" s="37" t="str">
        <f t="shared" si="28"/>
        <v/>
      </c>
      <c r="K385" s="38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71" t="str">
        <f>IF(A386="","",IFERROR(IF(VLOOKUP(A386,Sachkonten!A:F,5,FALSE)&lt;&gt;"",VLOOKUP(A386,Sachkonten!A:F,5,FALSE),""),""))</f>
        <v/>
      </c>
      <c r="J386" s="37" t="str">
        <f t="shared" si="28"/>
        <v/>
      </c>
      <c r="K386" s="38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71" t="str">
        <f>IF(A387="","",IFERROR(IF(VLOOKUP(A387,Sachkonten!A:F,5,FALSE)&lt;&gt;"",VLOOKUP(A387,Sachkonten!A:F,5,FALSE),""),""))</f>
        <v/>
      </c>
      <c r="J387" s="37" t="str">
        <f t="shared" si="28"/>
        <v/>
      </c>
      <c r="K387" s="38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71" t="str">
        <f>IF(A388="","",IFERROR(IF(VLOOKUP(A388,Sachkonten!A:F,5,FALSE)&lt;&gt;"",VLOOKUP(A388,Sachkonten!A:F,5,FALSE),""),""))</f>
        <v/>
      </c>
      <c r="J388" s="37" t="str">
        <f t="shared" si="28"/>
        <v/>
      </c>
      <c r="K388" s="38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71" t="str">
        <f>IF(A389="","",IFERROR(IF(VLOOKUP(A389,Sachkonten!A:F,5,FALSE)&lt;&gt;"",VLOOKUP(A389,Sachkonten!A:F,5,FALSE),""),""))</f>
        <v/>
      </c>
      <c r="J389" s="37" t="str">
        <f t="shared" si="28"/>
        <v/>
      </c>
      <c r="K389" s="38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71" t="str">
        <f>IF(A390="","",IFERROR(IF(VLOOKUP(A390,Sachkonten!A:F,5,FALSE)&lt;&gt;"",VLOOKUP(A390,Sachkonten!A:F,5,FALSE),""),""))</f>
        <v/>
      </c>
      <c r="J390" s="37" t="str">
        <f t="shared" si="28"/>
        <v/>
      </c>
      <c r="K390" s="38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71" t="str">
        <f>IF(A391="","",IFERROR(IF(VLOOKUP(A391,Sachkonten!A:F,5,FALSE)&lt;&gt;"",VLOOKUP(A391,Sachkonten!A:F,5,FALSE),""),""))</f>
        <v/>
      </c>
      <c r="J391" s="37" t="str">
        <f t="shared" si="28"/>
        <v/>
      </c>
      <c r="K391" s="38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71" t="str">
        <f>IF(A392="","",IFERROR(IF(VLOOKUP(A392,Sachkonten!A:F,5,FALSE)&lt;&gt;"",VLOOKUP(A392,Sachkonten!A:F,5,FALSE),""),""))</f>
        <v/>
      </c>
      <c r="J392" s="37" t="str">
        <f t="shared" si="28"/>
        <v/>
      </c>
      <c r="K392" s="38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71" t="str">
        <f>IF(A393="","",IFERROR(IF(VLOOKUP(A393,Sachkonten!A:F,5,FALSE)&lt;&gt;"",VLOOKUP(A393,Sachkonten!A:F,5,FALSE),""),""))</f>
        <v/>
      </c>
      <c r="J393" s="37" t="str">
        <f t="shared" si="28"/>
        <v/>
      </c>
      <c r="K393" s="38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71" t="str">
        <f>IF(A394="","",IFERROR(IF(VLOOKUP(A394,Sachkonten!A:F,5,FALSE)&lt;&gt;"",VLOOKUP(A394,Sachkonten!A:F,5,FALSE),""),""))</f>
        <v/>
      </c>
      <c r="J394" s="37" t="str">
        <f t="shared" si="28"/>
        <v/>
      </c>
      <c r="K394" s="38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71" t="str">
        <f>IF(A395="","",IFERROR(IF(VLOOKUP(A395,Sachkonten!A:F,5,FALSE)&lt;&gt;"",VLOOKUP(A395,Sachkonten!A:F,5,FALSE),""),""))</f>
        <v/>
      </c>
      <c r="J395" s="37" t="str">
        <f t="shared" si="28"/>
        <v/>
      </c>
      <c r="K395" s="38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IF(B396&lt;&gt;"",B396&amp;".1."&amp;$O$4,"")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71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38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71" t="str">
        <f>IF(A397="","",IFERROR(IF(VLOOKUP(A397,Sachkonten!A:F,5,FALSE)&lt;&gt;"",VLOOKUP(A397,Sachkonten!A:F,5,FALSE),""),""))</f>
        <v/>
      </c>
      <c r="J397" s="37" t="str">
        <f t="shared" si="33"/>
        <v/>
      </c>
      <c r="K397" s="38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71" t="str">
        <f>IF(A398="","",IFERROR(IF(VLOOKUP(A398,Sachkonten!A:F,5,FALSE)&lt;&gt;"",VLOOKUP(A398,Sachkonten!A:F,5,FALSE),""),""))</f>
        <v/>
      </c>
      <c r="J398" s="37" t="str">
        <f t="shared" si="33"/>
        <v/>
      </c>
      <c r="K398" s="38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71" t="str">
        <f>IF(A399="","",IFERROR(IF(VLOOKUP(A399,Sachkonten!A:F,5,FALSE)&lt;&gt;"",VLOOKUP(A399,Sachkonten!A:F,5,FALSE),""),""))</f>
        <v/>
      </c>
      <c r="J399" s="37" t="str">
        <f t="shared" si="33"/>
        <v/>
      </c>
      <c r="K399" s="38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71" t="str">
        <f>IF(A400="","",IFERROR(IF(VLOOKUP(A400,Sachkonten!A:F,5,FALSE)&lt;&gt;"",VLOOKUP(A400,Sachkonten!A:F,5,FALSE),""),""))</f>
        <v/>
      </c>
      <c r="J400" s="37" t="str">
        <f t="shared" si="33"/>
        <v/>
      </c>
      <c r="K400" s="38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71" t="str">
        <f>IF(A401="","",IFERROR(IF(VLOOKUP(A401,Sachkonten!A:F,5,FALSE)&lt;&gt;"",VLOOKUP(A401,Sachkonten!A:F,5,FALSE),""),""))</f>
        <v/>
      </c>
      <c r="J401" s="37" t="str">
        <f t="shared" si="33"/>
        <v/>
      </c>
      <c r="K401" s="38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71" t="str">
        <f>IF(A402="","",IFERROR(IF(VLOOKUP(A402,Sachkonten!A:F,5,FALSE)&lt;&gt;"",VLOOKUP(A402,Sachkonten!A:F,5,FALSE),""),""))</f>
        <v/>
      </c>
      <c r="J402" s="37" t="str">
        <f t="shared" si="33"/>
        <v/>
      </c>
      <c r="K402" s="38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71" t="str">
        <f>IF(A403="","",IFERROR(IF(VLOOKUP(A403,Sachkonten!A:F,5,FALSE)&lt;&gt;"",VLOOKUP(A403,Sachkonten!A:F,5,FALSE),""),""))</f>
        <v/>
      </c>
      <c r="J403" s="37" t="str">
        <f t="shared" si="33"/>
        <v/>
      </c>
      <c r="K403" s="38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71" t="str">
        <f>IF(A404="","",IFERROR(IF(VLOOKUP(A404,Sachkonten!A:F,5,FALSE)&lt;&gt;"",VLOOKUP(A404,Sachkonten!A:F,5,FALSE),""),""))</f>
        <v/>
      </c>
      <c r="J404" s="37" t="str">
        <f t="shared" si="33"/>
        <v/>
      </c>
      <c r="K404" s="38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71" t="str">
        <f>IF(A405="","",IFERROR(IF(VLOOKUP(A405,Sachkonten!A:F,5,FALSE)&lt;&gt;"",VLOOKUP(A405,Sachkonten!A:F,5,FALSE),""),""))</f>
        <v/>
      </c>
      <c r="J405" s="37" t="str">
        <f t="shared" si="33"/>
        <v/>
      </c>
      <c r="K405" s="38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71" t="str">
        <f>IF(A406="","",IFERROR(IF(VLOOKUP(A406,Sachkonten!A:F,5,FALSE)&lt;&gt;"",VLOOKUP(A406,Sachkonten!A:F,5,FALSE),""),""))</f>
        <v/>
      </c>
      <c r="J406" s="37" t="str">
        <f t="shared" si="33"/>
        <v/>
      </c>
      <c r="K406" s="38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71" t="str">
        <f>IF(A407="","",IFERROR(IF(VLOOKUP(A407,Sachkonten!A:F,5,FALSE)&lt;&gt;"",VLOOKUP(A407,Sachkonten!A:F,5,FALSE),""),""))</f>
        <v/>
      </c>
      <c r="J407" s="37" t="str">
        <f t="shared" si="33"/>
        <v/>
      </c>
      <c r="K407" s="38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71" t="str">
        <f>IF(A408="","",IFERROR(IF(VLOOKUP(A408,Sachkonten!A:F,5,FALSE)&lt;&gt;"",VLOOKUP(A408,Sachkonten!A:F,5,FALSE),""),""))</f>
        <v/>
      </c>
      <c r="J408" s="37" t="str">
        <f t="shared" si="33"/>
        <v/>
      </c>
      <c r="K408" s="38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71" t="str">
        <f>IF(A409="","",IFERROR(IF(VLOOKUP(A409,Sachkonten!A:F,5,FALSE)&lt;&gt;"",VLOOKUP(A409,Sachkonten!A:F,5,FALSE),""),""))</f>
        <v/>
      </c>
      <c r="J409" s="37" t="str">
        <f t="shared" si="33"/>
        <v/>
      </c>
      <c r="K409" s="38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71" t="str">
        <f>IF(A410="","",IFERROR(IF(VLOOKUP(A410,Sachkonten!A:F,5,FALSE)&lt;&gt;"",VLOOKUP(A410,Sachkonten!A:F,5,FALSE),""),""))</f>
        <v/>
      </c>
      <c r="J410" s="37" t="str">
        <f t="shared" si="33"/>
        <v/>
      </c>
      <c r="K410" s="38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71" t="str">
        <f>IF(A411="","",IFERROR(IF(VLOOKUP(A411,Sachkonten!A:F,5,FALSE)&lt;&gt;"",VLOOKUP(A411,Sachkonten!A:F,5,FALSE),""),""))</f>
        <v/>
      </c>
      <c r="J411" s="37" t="str">
        <f t="shared" si="33"/>
        <v/>
      </c>
      <c r="K411" s="38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71" t="str">
        <f>IF(A412="","",IFERROR(IF(VLOOKUP(A412,Sachkonten!A:F,5,FALSE)&lt;&gt;"",VLOOKUP(A412,Sachkonten!A:F,5,FALSE),""),""))</f>
        <v/>
      </c>
      <c r="J412" s="37" t="str">
        <f t="shared" si="33"/>
        <v/>
      </c>
      <c r="K412" s="38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71" t="str">
        <f>IF(A413="","",IFERROR(IF(VLOOKUP(A413,Sachkonten!A:F,5,FALSE)&lt;&gt;"",VLOOKUP(A413,Sachkonten!A:F,5,FALSE),""),""))</f>
        <v/>
      </c>
      <c r="J413" s="37" t="str">
        <f t="shared" si="33"/>
        <v/>
      </c>
      <c r="K413" s="38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71" t="str">
        <f>IF(A414="","",IFERROR(IF(VLOOKUP(A414,Sachkonten!A:F,5,FALSE)&lt;&gt;"",VLOOKUP(A414,Sachkonten!A:F,5,FALSE),""),""))</f>
        <v/>
      </c>
      <c r="J414" s="37" t="str">
        <f t="shared" si="33"/>
        <v/>
      </c>
      <c r="K414" s="38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71" t="str">
        <f>IF(A415="","",IFERROR(IF(VLOOKUP(A415,Sachkonten!A:F,5,FALSE)&lt;&gt;"",VLOOKUP(A415,Sachkonten!A:F,5,FALSE),""),""))</f>
        <v/>
      </c>
      <c r="J415" s="37" t="str">
        <f t="shared" si="33"/>
        <v/>
      </c>
      <c r="K415" s="38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71" t="str">
        <f>IF(A416="","",IFERROR(IF(VLOOKUP(A416,Sachkonten!A:F,5,FALSE)&lt;&gt;"",VLOOKUP(A416,Sachkonten!A:F,5,FALSE),""),""))</f>
        <v/>
      </c>
      <c r="J416" s="37" t="str">
        <f t="shared" si="33"/>
        <v/>
      </c>
      <c r="K416" s="38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71" t="str">
        <f>IF(A417="","",IFERROR(IF(VLOOKUP(A417,Sachkonten!A:F,5,FALSE)&lt;&gt;"",VLOOKUP(A417,Sachkonten!A:F,5,FALSE),""),""))</f>
        <v/>
      </c>
      <c r="J417" s="37" t="str">
        <f t="shared" si="33"/>
        <v/>
      </c>
      <c r="K417" s="38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71" t="str">
        <f>IF(A418="","",IFERROR(IF(VLOOKUP(A418,Sachkonten!A:F,5,FALSE)&lt;&gt;"",VLOOKUP(A418,Sachkonten!A:F,5,FALSE),""),""))</f>
        <v/>
      </c>
      <c r="J418" s="37" t="str">
        <f t="shared" si="33"/>
        <v/>
      </c>
      <c r="K418" s="38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71" t="str">
        <f>IF(A419="","",IFERROR(IF(VLOOKUP(A419,Sachkonten!A:F,5,FALSE)&lt;&gt;"",VLOOKUP(A419,Sachkonten!A:F,5,FALSE),""),""))</f>
        <v/>
      </c>
      <c r="J419" s="37" t="str">
        <f t="shared" si="33"/>
        <v/>
      </c>
      <c r="K419" s="38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71" t="str">
        <f>IF(A420="","",IFERROR(IF(VLOOKUP(A420,Sachkonten!A:F,5,FALSE)&lt;&gt;"",VLOOKUP(A420,Sachkonten!A:F,5,FALSE),""),""))</f>
        <v/>
      </c>
      <c r="J420" s="37" t="str">
        <f t="shared" si="33"/>
        <v/>
      </c>
      <c r="K420" s="38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71" t="str">
        <f>IF(A421="","",IFERROR(IF(VLOOKUP(A421,Sachkonten!A:F,5,FALSE)&lt;&gt;"",VLOOKUP(A421,Sachkonten!A:F,5,FALSE),""),""))</f>
        <v/>
      </c>
      <c r="J421" s="37" t="str">
        <f t="shared" si="33"/>
        <v/>
      </c>
      <c r="K421" s="38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71" t="str">
        <f>IF(A422="","",IFERROR(IF(VLOOKUP(A422,Sachkonten!A:F,5,FALSE)&lt;&gt;"",VLOOKUP(A422,Sachkonten!A:F,5,FALSE),""),""))</f>
        <v/>
      </c>
      <c r="J422" s="37" t="str">
        <f t="shared" si="33"/>
        <v/>
      </c>
      <c r="K422" s="38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71" t="str">
        <f>IF(A423="","",IFERROR(IF(VLOOKUP(A423,Sachkonten!A:F,5,FALSE)&lt;&gt;"",VLOOKUP(A423,Sachkonten!A:F,5,FALSE),""),""))</f>
        <v/>
      </c>
      <c r="J423" s="37" t="str">
        <f t="shared" si="33"/>
        <v/>
      </c>
      <c r="K423" s="38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71" t="str">
        <f>IF(A424="","",IFERROR(IF(VLOOKUP(A424,Sachkonten!A:F,5,FALSE)&lt;&gt;"",VLOOKUP(A424,Sachkonten!A:F,5,FALSE),""),""))</f>
        <v/>
      </c>
      <c r="J424" s="37" t="str">
        <f t="shared" si="33"/>
        <v/>
      </c>
      <c r="K424" s="38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71" t="str">
        <f>IF(A425="","",IFERROR(IF(VLOOKUP(A425,Sachkonten!A:F,5,FALSE)&lt;&gt;"",VLOOKUP(A425,Sachkonten!A:F,5,FALSE),""),""))</f>
        <v/>
      </c>
      <c r="J425" s="37" t="str">
        <f t="shared" si="33"/>
        <v/>
      </c>
      <c r="K425" s="38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71" t="str">
        <f>IF(A426="","",IFERROR(IF(VLOOKUP(A426,Sachkonten!A:F,5,FALSE)&lt;&gt;"",VLOOKUP(A426,Sachkonten!A:F,5,FALSE),""),""))</f>
        <v/>
      </c>
      <c r="J426" s="37" t="str">
        <f t="shared" si="33"/>
        <v/>
      </c>
      <c r="K426" s="38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71" t="str">
        <f>IF(A427="","",IFERROR(IF(VLOOKUP(A427,Sachkonten!A:F,5,FALSE)&lt;&gt;"",VLOOKUP(A427,Sachkonten!A:F,5,FALSE),""),""))</f>
        <v/>
      </c>
      <c r="J427" s="37" t="str">
        <f t="shared" si="33"/>
        <v/>
      </c>
      <c r="K427" s="38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71" t="str">
        <f>IF(A428="","",IFERROR(IF(VLOOKUP(A428,Sachkonten!A:F,5,FALSE)&lt;&gt;"",VLOOKUP(A428,Sachkonten!A:F,5,FALSE),""),""))</f>
        <v/>
      </c>
      <c r="J428" s="37" t="str">
        <f t="shared" si="33"/>
        <v/>
      </c>
      <c r="K428" s="38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71" t="str">
        <f>IF(A429="","",IFERROR(IF(VLOOKUP(A429,Sachkonten!A:F,5,FALSE)&lt;&gt;"",VLOOKUP(A429,Sachkonten!A:F,5,FALSE),""),""))</f>
        <v/>
      </c>
      <c r="J429" s="37" t="str">
        <f t="shared" si="33"/>
        <v/>
      </c>
      <c r="K429" s="38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71" t="str">
        <f>IF(A430="","",IFERROR(IF(VLOOKUP(A430,Sachkonten!A:F,5,FALSE)&lt;&gt;"",VLOOKUP(A430,Sachkonten!A:F,5,FALSE),""),""))</f>
        <v/>
      </c>
      <c r="J430" s="37" t="str">
        <f t="shared" si="33"/>
        <v/>
      </c>
      <c r="K430" s="38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71" t="str">
        <f>IF(A431="","",IFERROR(IF(VLOOKUP(A431,Sachkonten!A:F,5,FALSE)&lt;&gt;"",VLOOKUP(A431,Sachkonten!A:F,5,FALSE),""),""))</f>
        <v/>
      </c>
      <c r="J431" s="37" t="str">
        <f t="shared" si="33"/>
        <v/>
      </c>
      <c r="K431" s="38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71" t="str">
        <f>IF(A432="","",IFERROR(IF(VLOOKUP(A432,Sachkonten!A:F,5,FALSE)&lt;&gt;"",VLOOKUP(A432,Sachkonten!A:F,5,FALSE),""),""))</f>
        <v/>
      </c>
      <c r="J432" s="37" t="str">
        <f t="shared" si="33"/>
        <v/>
      </c>
      <c r="K432" s="38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71" t="str">
        <f>IF(A433="","",IFERROR(IF(VLOOKUP(A433,Sachkonten!A:F,5,FALSE)&lt;&gt;"",VLOOKUP(A433,Sachkonten!A:F,5,FALSE),""),""))</f>
        <v/>
      </c>
      <c r="J433" s="37" t="str">
        <f t="shared" si="33"/>
        <v/>
      </c>
      <c r="K433" s="38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71" t="str">
        <f>IF(A434="","",IFERROR(IF(VLOOKUP(A434,Sachkonten!A:F,5,FALSE)&lt;&gt;"",VLOOKUP(A434,Sachkonten!A:F,5,FALSE),""),""))</f>
        <v/>
      </c>
      <c r="J434" s="37" t="str">
        <f t="shared" si="33"/>
        <v/>
      </c>
      <c r="K434" s="38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71" t="str">
        <f>IF(A435="","",IFERROR(IF(VLOOKUP(A435,Sachkonten!A:F,5,FALSE)&lt;&gt;"",VLOOKUP(A435,Sachkonten!A:F,5,FALSE),""),""))</f>
        <v/>
      </c>
      <c r="J435" s="37" t="str">
        <f t="shared" si="33"/>
        <v/>
      </c>
      <c r="K435" s="38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71" t="str">
        <f>IF(A436="","",IFERROR(IF(VLOOKUP(A436,Sachkonten!A:F,5,FALSE)&lt;&gt;"",VLOOKUP(A436,Sachkonten!A:F,5,FALSE),""),""))</f>
        <v/>
      </c>
      <c r="J436" s="37" t="str">
        <f t="shared" si="33"/>
        <v/>
      </c>
      <c r="K436" s="38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71" t="str">
        <f>IF(A437="","",IFERROR(IF(VLOOKUP(A437,Sachkonten!A:F,5,FALSE)&lt;&gt;"",VLOOKUP(A437,Sachkonten!A:F,5,FALSE),""),""))</f>
        <v/>
      </c>
      <c r="J437" s="37" t="str">
        <f t="shared" si="33"/>
        <v/>
      </c>
      <c r="K437" s="38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71" t="str">
        <f>IF(A438="","",IFERROR(IF(VLOOKUP(A438,Sachkonten!A:F,5,FALSE)&lt;&gt;"",VLOOKUP(A438,Sachkonten!A:F,5,FALSE),""),""))</f>
        <v/>
      </c>
      <c r="J438" s="37" t="str">
        <f t="shared" si="33"/>
        <v/>
      </c>
      <c r="K438" s="38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71" t="str">
        <f>IF(A439="","",IFERROR(IF(VLOOKUP(A439,Sachkonten!A:F,5,FALSE)&lt;&gt;"",VLOOKUP(A439,Sachkonten!A:F,5,FALSE),""),""))</f>
        <v/>
      </c>
      <c r="J439" s="37" t="str">
        <f t="shared" si="33"/>
        <v/>
      </c>
      <c r="K439" s="38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71" t="str">
        <f>IF(A440="","",IFERROR(IF(VLOOKUP(A440,Sachkonten!A:F,5,FALSE)&lt;&gt;"",VLOOKUP(A440,Sachkonten!A:F,5,FALSE),""),""))</f>
        <v/>
      </c>
      <c r="J440" s="37" t="str">
        <f t="shared" si="33"/>
        <v/>
      </c>
      <c r="K440" s="38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71" t="str">
        <f>IF(A441="","",IFERROR(IF(VLOOKUP(A441,Sachkonten!A:F,5,FALSE)&lt;&gt;"",VLOOKUP(A441,Sachkonten!A:F,5,FALSE),""),""))</f>
        <v/>
      </c>
      <c r="J441" s="37" t="str">
        <f t="shared" si="33"/>
        <v/>
      </c>
      <c r="K441" s="38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71" t="str">
        <f>IF(A442="","",IFERROR(IF(VLOOKUP(A442,Sachkonten!A:F,5,FALSE)&lt;&gt;"",VLOOKUP(A442,Sachkonten!A:F,5,FALSE),""),""))</f>
        <v/>
      </c>
      <c r="J442" s="37" t="str">
        <f t="shared" si="33"/>
        <v/>
      </c>
      <c r="K442" s="38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71" t="str">
        <f>IF(A443="","",IFERROR(IF(VLOOKUP(A443,Sachkonten!A:F,5,FALSE)&lt;&gt;"",VLOOKUP(A443,Sachkonten!A:F,5,FALSE),""),""))</f>
        <v/>
      </c>
      <c r="J443" s="37" t="str">
        <f t="shared" si="33"/>
        <v/>
      </c>
      <c r="K443" s="38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71" t="str">
        <f>IF(A444="","",IFERROR(IF(VLOOKUP(A444,Sachkonten!A:F,5,FALSE)&lt;&gt;"",VLOOKUP(A444,Sachkonten!A:F,5,FALSE),""),""))</f>
        <v/>
      </c>
      <c r="J444" s="37" t="str">
        <f t="shared" si="33"/>
        <v/>
      </c>
      <c r="K444" s="38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71" t="str">
        <f>IF(A445="","",IFERROR(IF(VLOOKUP(A445,Sachkonten!A:F,5,FALSE)&lt;&gt;"",VLOOKUP(A445,Sachkonten!A:F,5,FALSE),""),""))</f>
        <v/>
      </c>
      <c r="J445" s="37" t="str">
        <f t="shared" si="33"/>
        <v/>
      </c>
      <c r="K445" s="38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71" t="str">
        <f>IF(A446="","",IFERROR(IF(VLOOKUP(A446,Sachkonten!A:F,5,FALSE)&lt;&gt;"",VLOOKUP(A446,Sachkonten!A:F,5,FALSE),""),""))</f>
        <v/>
      </c>
      <c r="J446" s="37" t="str">
        <f t="shared" si="33"/>
        <v/>
      </c>
      <c r="K446" s="38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71" t="str">
        <f>IF(A447="","",IFERROR(IF(VLOOKUP(A447,Sachkonten!A:F,5,FALSE)&lt;&gt;"",VLOOKUP(A447,Sachkonten!A:F,5,FALSE),""),""))</f>
        <v/>
      </c>
      <c r="J447" s="37" t="str">
        <f t="shared" si="33"/>
        <v/>
      </c>
      <c r="K447" s="38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71" t="str">
        <f>IF(A448="","",IFERROR(IF(VLOOKUP(A448,Sachkonten!A:F,5,FALSE)&lt;&gt;"",VLOOKUP(A448,Sachkonten!A:F,5,FALSE),""),""))</f>
        <v/>
      </c>
      <c r="J448" s="37" t="str">
        <f t="shared" si="33"/>
        <v/>
      </c>
      <c r="K448" s="38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71" t="str">
        <f>IF(A449="","",IFERROR(IF(VLOOKUP(A449,Sachkonten!A:F,5,FALSE)&lt;&gt;"",VLOOKUP(A449,Sachkonten!A:F,5,FALSE),""),""))</f>
        <v/>
      </c>
      <c r="J449" s="37" t="str">
        <f t="shared" si="33"/>
        <v/>
      </c>
      <c r="K449" s="38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71" t="str">
        <f>IF(A450="","",IFERROR(IF(VLOOKUP(A450,Sachkonten!A:F,5,FALSE)&lt;&gt;"",VLOOKUP(A450,Sachkonten!A:F,5,FALSE),""),""))</f>
        <v/>
      </c>
      <c r="J450" s="37" t="str">
        <f t="shared" si="33"/>
        <v/>
      </c>
      <c r="K450" s="38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71" t="str">
        <f>IF(A451="","",IFERROR(IF(VLOOKUP(A451,Sachkonten!A:F,5,FALSE)&lt;&gt;"",VLOOKUP(A451,Sachkonten!A:F,5,FALSE),""),""))</f>
        <v/>
      </c>
      <c r="J451" s="37" t="str">
        <f t="shared" si="33"/>
        <v/>
      </c>
      <c r="K451" s="38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71" t="str">
        <f>IF(A452="","",IFERROR(IF(VLOOKUP(A452,Sachkonten!A:F,5,FALSE)&lt;&gt;"",VLOOKUP(A452,Sachkonten!A:F,5,FALSE),""),""))</f>
        <v/>
      </c>
      <c r="J452" s="37" t="str">
        <f t="shared" si="33"/>
        <v/>
      </c>
      <c r="K452" s="38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71" t="str">
        <f>IF(A453="","",IFERROR(IF(VLOOKUP(A453,Sachkonten!A:F,5,FALSE)&lt;&gt;"",VLOOKUP(A453,Sachkonten!A:F,5,FALSE),""),""))</f>
        <v/>
      </c>
      <c r="J453" s="37" t="str">
        <f t="shared" si="33"/>
        <v/>
      </c>
      <c r="K453" s="38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71" t="str">
        <f>IF(A454="","",IFERROR(IF(VLOOKUP(A454,Sachkonten!A:F,5,FALSE)&lt;&gt;"",VLOOKUP(A454,Sachkonten!A:F,5,FALSE),""),""))</f>
        <v/>
      </c>
      <c r="J454" s="37" t="str">
        <f t="shared" si="33"/>
        <v/>
      </c>
      <c r="K454" s="38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71" t="str">
        <f>IF(A455="","",IFERROR(IF(VLOOKUP(A455,Sachkonten!A:F,5,FALSE)&lt;&gt;"",VLOOKUP(A455,Sachkonten!A:F,5,FALSE),""),""))</f>
        <v/>
      </c>
      <c r="J455" s="37" t="str">
        <f t="shared" si="33"/>
        <v/>
      </c>
      <c r="K455" s="38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71" t="str">
        <f>IF(A456="","",IFERROR(IF(VLOOKUP(A456,Sachkonten!A:F,5,FALSE)&lt;&gt;"",VLOOKUP(A456,Sachkonten!A:F,5,FALSE),""),""))</f>
        <v/>
      </c>
      <c r="J456" s="37" t="str">
        <f t="shared" si="33"/>
        <v/>
      </c>
      <c r="K456" s="38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71" t="str">
        <f>IF(A457="","",IFERROR(IF(VLOOKUP(A457,Sachkonten!A:F,5,FALSE)&lt;&gt;"",VLOOKUP(A457,Sachkonten!A:F,5,FALSE),""),""))</f>
        <v/>
      </c>
      <c r="J457" s="37" t="str">
        <f t="shared" si="33"/>
        <v/>
      </c>
      <c r="K457" s="38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71" t="str">
        <f>IF(A458="","",IFERROR(IF(VLOOKUP(A458,Sachkonten!A:F,5,FALSE)&lt;&gt;"",VLOOKUP(A458,Sachkonten!A:F,5,FALSE),""),""))</f>
        <v/>
      </c>
      <c r="J458" s="37" t="str">
        <f t="shared" si="33"/>
        <v/>
      </c>
      <c r="K458" s="38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71" t="str">
        <f>IF(A459="","",IFERROR(IF(VLOOKUP(A459,Sachkonten!A:F,5,FALSE)&lt;&gt;"",VLOOKUP(A459,Sachkonten!A:F,5,FALSE),""),""))</f>
        <v/>
      </c>
      <c r="J459" s="37" t="str">
        <f t="shared" si="33"/>
        <v/>
      </c>
      <c r="K459" s="38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IF(B460&lt;&gt;"",B460&amp;".1."&amp;$O$4,"")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71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38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71" t="str">
        <f>IF(A461="","",IFERROR(IF(VLOOKUP(A461,Sachkonten!A:F,5,FALSE)&lt;&gt;"",VLOOKUP(A461,Sachkonten!A:F,5,FALSE),""),""))</f>
        <v/>
      </c>
      <c r="J461" s="37" t="str">
        <f t="shared" si="38"/>
        <v/>
      </c>
      <c r="K461" s="38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71" t="str">
        <f>IF(A462="","",IFERROR(IF(VLOOKUP(A462,Sachkonten!A:F,5,FALSE)&lt;&gt;"",VLOOKUP(A462,Sachkonten!A:F,5,FALSE),""),""))</f>
        <v/>
      </c>
      <c r="J462" s="37" t="str">
        <f t="shared" si="38"/>
        <v/>
      </c>
      <c r="K462" s="38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71" t="str">
        <f>IF(A463="","",IFERROR(IF(VLOOKUP(A463,Sachkonten!A:F,5,FALSE)&lt;&gt;"",VLOOKUP(A463,Sachkonten!A:F,5,FALSE),""),""))</f>
        <v/>
      </c>
      <c r="J463" s="37" t="str">
        <f t="shared" si="38"/>
        <v/>
      </c>
      <c r="K463" s="38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71" t="str">
        <f>IF(A464="","",IFERROR(IF(VLOOKUP(A464,Sachkonten!A:F,5,FALSE)&lt;&gt;"",VLOOKUP(A464,Sachkonten!A:F,5,FALSE),""),""))</f>
        <v/>
      </c>
      <c r="J464" s="37" t="str">
        <f t="shared" si="38"/>
        <v/>
      </c>
      <c r="K464" s="38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71" t="str">
        <f>IF(A465="","",IFERROR(IF(VLOOKUP(A465,Sachkonten!A:F,5,FALSE)&lt;&gt;"",VLOOKUP(A465,Sachkonten!A:F,5,FALSE),""),""))</f>
        <v/>
      </c>
      <c r="J465" s="37" t="str">
        <f t="shared" si="38"/>
        <v/>
      </c>
      <c r="K465" s="38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71" t="str">
        <f>IF(A466="","",IFERROR(IF(VLOOKUP(A466,Sachkonten!A:F,5,FALSE)&lt;&gt;"",VLOOKUP(A466,Sachkonten!A:F,5,FALSE),""),""))</f>
        <v/>
      </c>
      <c r="J466" s="37" t="str">
        <f t="shared" si="38"/>
        <v/>
      </c>
      <c r="K466" s="38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71" t="str">
        <f>IF(A467="","",IFERROR(IF(VLOOKUP(A467,Sachkonten!A:F,5,FALSE)&lt;&gt;"",VLOOKUP(A467,Sachkonten!A:F,5,FALSE),""),""))</f>
        <v/>
      </c>
      <c r="J467" s="37" t="str">
        <f t="shared" si="38"/>
        <v/>
      </c>
      <c r="K467" s="38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71" t="str">
        <f>IF(A468="","",IFERROR(IF(VLOOKUP(A468,Sachkonten!A:F,5,FALSE)&lt;&gt;"",VLOOKUP(A468,Sachkonten!A:F,5,FALSE),""),""))</f>
        <v/>
      </c>
      <c r="J468" s="37" t="str">
        <f t="shared" si="38"/>
        <v/>
      </c>
      <c r="K468" s="38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71" t="str">
        <f>IF(A469="","",IFERROR(IF(VLOOKUP(A469,Sachkonten!A:F,5,FALSE)&lt;&gt;"",VLOOKUP(A469,Sachkonten!A:F,5,FALSE),""),""))</f>
        <v/>
      </c>
      <c r="J469" s="37" t="str">
        <f t="shared" si="38"/>
        <v/>
      </c>
      <c r="K469" s="38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71" t="str">
        <f>IF(A470="","",IFERROR(IF(VLOOKUP(A470,Sachkonten!A:F,5,FALSE)&lt;&gt;"",VLOOKUP(A470,Sachkonten!A:F,5,FALSE),""),""))</f>
        <v/>
      </c>
      <c r="J470" s="37" t="str">
        <f t="shared" si="38"/>
        <v/>
      </c>
      <c r="K470" s="38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71" t="str">
        <f>IF(A471="","",IFERROR(IF(VLOOKUP(A471,Sachkonten!A:F,5,FALSE)&lt;&gt;"",VLOOKUP(A471,Sachkonten!A:F,5,FALSE),""),""))</f>
        <v/>
      </c>
      <c r="J471" s="37" t="str">
        <f t="shared" si="38"/>
        <v/>
      </c>
      <c r="K471" s="38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71" t="str">
        <f>IF(A472="","",IFERROR(IF(VLOOKUP(A472,Sachkonten!A:F,5,FALSE)&lt;&gt;"",VLOOKUP(A472,Sachkonten!A:F,5,FALSE),""),""))</f>
        <v/>
      </c>
      <c r="J472" s="37" t="str">
        <f t="shared" si="38"/>
        <v/>
      </c>
      <c r="K472" s="38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71" t="str">
        <f>IF(A473="","",IFERROR(IF(VLOOKUP(A473,Sachkonten!A:F,5,FALSE)&lt;&gt;"",VLOOKUP(A473,Sachkonten!A:F,5,FALSE),""),""))</f>
        <v/>
      </c>
      <c r="J473" s="37" t="str">
        <f t="shared" si="38"/>
        <v/>
      </c>
      <c r="K473" s="38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71" t="str">
        <f>IF(A474="","",IFERROR(IF(VLOOKUP(A474,Sachkonten!A:F,5,FALSE)&lt;&gt;"",VLOOKUP(A474,Sachkonten!A:F,5,FALSE),""),""))</f>
        <v/>
      </c>
      <c r="J474" s="37" t="str">
        <f t="shared" si="38"/>
        <v/>
      </c>
      <c r="K474" s="38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71" t="str">
        <f>IF(A475="","",IFERROR(IF(VLOOKUP(A475,Sachkonten!A:F,5,FALSE)&lt;&gt;"",VLOOKUP(A475,Sachkonten!A:F,5,FALSE),""),""))</f>
        <v/>
      </c>
      <c r="J475" s="37" t="str">
        <f t="shared" si="38"/>
        <v/>
      </c>
      <c r="K475" s="38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71" t="str">
        <f>IF(A476="","",IFERROR(IF(VLOOKUP(A476,Sachkonten!A:F,5,FALSE)&lt;&gt;"",VLOOKUP(A476,Sachkonten!A:F,5,FALSE),""),""))</f>
        <v/>
      </c>
      <c r="J476" s="37" t="str">
        <f t="shared" si="38"/>
        <v/>
      </c>
      <c r="K476" s="38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71" t="str">
        <f>IF(A477="","",IFERROR(IF(VLOOKUP(A477,Sachkonten!A:F,5,FALSE)&lt;&gt;"",VLOOKUP(A477,Sachkonten!A:F,5,FALSE),""),""))</f>
        <v/>
      </c>
      <c r="J477" s="37" t="str">
        <f t="shared" si="38"/>
        <v/>
      </c>
      <c r="K477" s="38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71" t="str">
        <f>IF(A478="","",IFERROR(IF(VLOOKUP(A478,Sachkonten!A:F,5,FALSE)&lt;&gt;"",VLOOKUP(A478,Sachkonten!A:F,5,FALSE),""),""))</f>
        <v/>
      </c>
      <c r="J478" s="37" t="str">
        <f t="shared" si="38"/>
        <v/>
      </c>
      <c r="K478" s="38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71" t="str">
        <f>IF(A479="","",IFERROR(IF(VLOOKUP(A479,Sachkonten!A:F,5,FALSE)&lt;&gt;"",VLOOKUP(A479,Sachkonten!A:F,5,FALSE),""),""))</f>
        <v/>
      </c>
      <c r="J479" s="37" t="str">
        <f t="shared" si="38"/>
        <v/>
      </c>
      <c r="K479" s="38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71" t="str">
        <f>IF(A480="","",IFERROR(IF(VLOOKUP(A480,Sachkonten!A:F,5,FALSE)&lt;&gt;"",VLOOKUP(A480,Sachkonten!A:F,5,FALSE),""),""))</f>
        <v/>
      </c>
      <c r="J480" s="37" t="str">
        <f t="shared" si="38"/>
        <v/>
      </c>
      <c r="K480" s="38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71" t="str">
        <f>IF(A481="","",IFERROR(IF(VLOOKUP(A481,Sachkonten!A:F,5,FALSE)&lt;&gt;"",VLOOKUP(A481,Sachkonten!A:F,5,FALSE),""),""))</f>
        <v/>
      </c>
      <c r="J481" s="37" t="str">
        <f t="shared" si="38"/>
        <v/>
      </c>
      <c r="K481" s="38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71" t="str">
        <f>IF(A482="","",IFERROR(IF(VLOOKUP(A482,Sachkonten!A:F,5,FALSE)&lt;&gt;"",VLOOKUP(A482,Sachkonten!A:F,5,FALSE),""),""))</f>
        <v/>
      </c>
      <c r="J482" s="37" t="str">
        <f t="shared" si="38"/>
        <v/>
      </c>
      <c r="K482" s="38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71" t="str">
        <f>IF(A483="","",IFERROR(IF(VLOOKUP(A483,Sachkonten!A:F,5,FALSE)&lt;&gt;"",VLOOKUP(A483,Sachkonten!A:F,5,FALSE),""),""))</f>
        <v/>
      </c>
      <c r="J483" s="37" t="str">
        <f t="shared" si="38"/>
        <v/>
      </c>
      <c r="K483" s="38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71" t="str">
        <f>IF(A484="","",IFERROR(IF(VLOOKUP(A484,Sachkonten!A:F,5,FALSE)&lt;&gt;"",VLOOKUP(A484,Sachkonten!A:F,5,FALSE),""),""))</f>
        <v/>
      </c>
      <c r="J484" s="37" t="str">
        <f t="shared" si="38"/>
        <v/>
      </c>
      <c r="K484" s="38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71" t="str">
        <f>IF(A485="","",IFERROR(IF(VLOOKUP(A485,Sachkonten!A:F,5,FALSE)&lt;&gt;"",VLOOKUP(A485,Sachkonten!A:F,5,FALSE),""),""))</f>
        <v/>
      </c>
      <c r="J485" s="37" t="str">
        <f t="shared" si="38"/>
        <v/>
      </c>
      <c r="K485" s="38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71" t="str">
        <f>IF(A486="","",IFERROR(IF(VLOOKUP(A486,Sachkonten!A:F,5,FALSE)&lt;&gt;"",VLOOKUP(A486,Sachkonten!A:F,5,FALSE),""),""))</f>
        <v/>
      </c>
      <c r="J486" s="37" t="str">
        <f t="shared" si="38"/>
        <v/>
      </c>
      <c r="K486" s="38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71" t="str">
        <f>IF(A487="","",IFERROR(IF(VLOOKUP(A487,Sachkonten!A:F,5,FALSE)&lt;&gt;"",VLOOKUP(A487,Sachkonten!A:F,5,FALSE),""),""))</f>
        <v/>
      </c>
      <c r="J487" s="37" t="str">
        <f t="shared" si="38"/>
        <v/>
      </c>
      <c r="K487" s="38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71" t="str">
        <f>IF(A488="","",IFERROR(IF(VLOOKUP(A488,Sachkonten!A:F,5,FALSE)&lt;&gt;"",VLOOKUP(A488,Sachkonten!A:F,5,FALSE),""),""))</f>
        <v/>
      </c>
      <c r="J488" s="37" t="str">
        <f t="shared" si="38"/>
        <v/>
      </c>
      <c r="K488" s="38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71" t="str">
        <f>IF(A489="","",IFERROR(IF(VLOOKUP(A489,Sachkonten!A:F,5,FALSE)&lt;&gt;"",VLOOKUP(A489,Sachkonten!A:F,5,FALSE),""),""))</f>
        <v/>
      </c>
      <c r="J489" s="37" t="str">
        <f t="shared" si="38"/>
        <v/>
      </c>
      <c r="K489" s="38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71" t="str">
        <f>IF(A490="","",IFERROR(IF(VLOOKUP(A490,Sachkonten!A:F,5,FALSE)&lt;&gt;"",VLOOKUP(A490,Sachkonten!A:F,5,FALSE),""),""))</f>
        <v/>
      </c>
      <c r="J490" s="37" t="str">
        <f t="shared" si="38"/>
        <v/>
      </c>
      <c r="K490" s="38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71" t="str">
        <f>IF(A491="","",IFERROR(IF(VLOOKUP(A491,Sachkonten!A:F,5,FALSE)&lt;&gt;"",VLOOKUP(A491,Sachkonten!A:F,5,FALSE),""),""))</f>
        <v/>
      </c>
      <c r="J491" s="37" t="str">
        <f t="shared" si="38"/>
        <v/>
      </c>
      <c r="K491" s="38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71" t="str">
        <f>IF(A492="","",IFERROR(IF(VLOOKUP(A492,Sachkonten!A:F,5,FALSE)&lt;&gt;"",VLOOKUP(A492,Sachkonten!A:F,5,FALSE),""),""))</f>
        <v/>
      </c>
      <c r="J492" s="37" t="str">
        <f t="shared" si="38"/>
        <v/>
      </c>
      <c r="K492" s="38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71" t="str">
        <f>IF(A493="","",IFERROR(IF(VLOOKUP(A493,Sachkonten!A:F,5,FALSE)&lt;&gt;"",VLOOKUP(A493,Sachkonten!A:F,5,FALSE),""),""))</f>
        <v/>
      </c>
      <c r="J493" s="37" t="str">
        <f t="shared" si="38"/>
        <v/>
      </c>
      <c r="K493" s="38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71" t="str">
        <f>IF(A494="","",IFERROR(IF(VLOOKUP(A494,Sachkonten!A:F,5,FALSE)&lt;&gt;"",VLOOKUP(A494,Sachkonten!A:F,5,FALSE),""),""))</f>
        <v/>
      </c>
      <c r="J494" s="37" t="str">
        <f t="shared" si="38"/>
        <v/>
      </c>
      <c r="K494" s="38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71" t="str">
        <f>IF(A495="","",IFERROR(IF(VLOOKUP(A495,Sachkonten!A:F,5,FALSE)&lt;&gt;"",VLOOKUP(A495,Sachkonten!A:F,5,FALSE),""),""))</f>
        <v/>
      </c>
      <c r="J495" s="37" t="str">
        <f t="shared" si="38"/>
        <v/>
      </c>
      <c r="K495" s="38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71" t="str">
        <f>IF(A496="","",IFERROR(IF(VLOOKUP(A496,Sachkonten!A:F,5,FALSE)&lt;&gt;"",VLOOKUP(A496,Sachkonten!A:F,5,FALSE),""),""))</f>
        <v/>
      </c>
      <c r="J496" s="37" t="str">
        <f t="shared" si="38"/>
        <v/>
      </c>
      <c r="K496" s="38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71" t="str">
        <f>IF(A497="","",IFERROR(IF(VLOOKUP(A497,Sachkonten!A:F,5,FALSE)&lt;&gt;"",VLOOKUP(A497,Sachkonten!A:F,5,FALSE),""),""))</f>
        <v/>
      </c>
      <c r="J497" s="37" t="str">
        <f t="shared" si="38"/>
        <v/>
      </c>
      <c r="K497" s="38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71" t="str">
        <f>IF(A498="","",IFERROR(IF(VLOOKUP(A498,Sachkonten!A:F,5,FALSE)&lt;&gt;"",VLOOKUP(A498,Sachkonten!A:F,5,FALSE),""),""))</f>
        <v/>
      </c>
      <c r="J498" s="37" t="str">
        <f t="shared" si="38"/>
        <v/>
      </c>
      <c r="K498" s="38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71" t="str">
        <f>IF(A499="","",IFERROR(IF(VLOOKUP(A499,Sachkonten!A:F,5,FALSE)&lt;&gt;"",VLOOKUP(A499,Sachkonten!A:F,5,FALSE),""),""))</f>
        <v/>
      </c>
      <c r="J499" s="37" t="str">
        <f t="shared" si="38"/>
        <v/>
      </c>
      <c r="K499" s="38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71" t="str">
        <f>IF(A500="","",IFERROR(IF(VLOOKUP(A500,Sachkonten!A:F,5,FALSE)&lt;&gt;"",VLOOKUP(A500,Sachkonten!A:F,5,FALSE),""),""))</f>
        <v/>
      </c>
      <c r="J500" s="37" t="str">
        <f t="shared" si="38"/>
        <v/>
      </c>
      <c r="K500" s="38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71" t="str">
        <f>IF(A501="","",IFERROR(IF(VLOOKUP(A501,Sachkonten!A:F,5,FALSE)&lt;&gt;"",VLOOKUP(A501,Sachkonten!A:F,5,FALSE),""),""))</f>
        <v/>
      </c>
      <c r="J501" s="37" t="str">
        <f t="shared" si="38"/>
        <v/>
      </c>
      <c r="K501" s="38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71" t="str">
        <f>IF(A502="","",IFERROR(IF(VLOOKUP(A502,Sachkonten!A:F,5,FALSE)&lt;&gt;"",VLOOKUP(A502,Sachkonten!A:F,5,FALSE),""),""))</f>
        <v/>
      </c>
      <c r="J502" s="37" t="str">
        <f t="shared" si="38"/>
        <v/>
      </c>
      <c r="K502" s="38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71" t="str">
        <f>IF(A503="","",IFERROR(IF(VLOOKUP(A503,Sachkonten!A:F,5,FALSE)&lt;&gt;"",VLOOKUP(A503,Sachkonten!A:F,5,FALSE),""),""))</f>
        <v/>
      </c>
      <c r="J503" s="37" t="str">
        <f t="shared" si="38"/>
        <v/>
      </c>
      <c r="K503" s="38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71" t="str">
        <f>IF(A504="","",IFERROR(IF(VLOOKUP(A504,Sachkonten!A:F,5,FALSE)&lt;&gt;"",VLOOKUP(A504,Sachkonten!A:F,5,FALSE),""),""))</f>
        <v/>
      </c>
      <c r="J504" s="37" t="str">
        <f t="shared" si="38"/>
        <v/>
      </c>
      <c r="K504" s="38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71" t="str">
        <f>IF(A505="","",IFERROR(IF(VLOOKUP(A505,Sachkonten!A:F,5,FALSE)&lt;&gt;"",VLOOKUP(A505,Sachkonten!A:F,5,FALSE),""),""))</f>
        <v/>
      </c>
      <c r="J505" s="37" t="str">
        <f t="shared" si="38"/>
        <v/>
      </c>
      <c r="K505" s="38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71" t="str">
        <f>IF(A506="","",IFERROR(IF(VLOOKUP(A506,Sachkonten!A:F,5,FALSE)&lt;&gt;"",VLOOKUP(A506,Sachkonten!A:F,5,FALSE),""),""))</f>
        <v/>
      </c>
      <c r="J506" s="37" t="str">
        <f t="shared" si="38"/>
        <v/>
      </c>
      <c r="K506" s="38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71" t="str">
        <f>IF(A507="","",IFERROR(IF(VLOOKUP(A507,Sachkonten!A:F,5,FALSE)&lt;&gt;"",VLOOKUP(A507,Sachkonten!A:F,5,FALSE),""),""))</f>
        <v/>
      </c>
      <c r="J507" s="37" t="str">
        <f t="shared" si="38"/>
        <v/>
      </c>
      <c r="K507" s="38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71" t="str">
        <f>IF(A508="","",IFERROR(IF(VLOOKUP(A508,Sachkonten!A:F,5,FALSE)&lt;&gt;"",VLOOKUP(A508,Sachkonten!A:F,5,FALSE),""),""))</f>
        <v/>
      </c>
      <c r="J508" s="37" t="str">
        <f t="shared" si="38"/>
        <v/>
      </c>
      <c r="K508" s="38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71" t="str">
        <f>IF(A509="","",IFERROR(IF(VLOOKUP(A509,Sachkonten!A:F,5,FALSE)&lt;&gt;"",VLOOKUP(A509,Sachkonten!A:F,5,FALSE),""),""))</f>
        <v/>
      </c>
      <c r="J509" s="37" t="str">
        <f t="shared" si="38"/>
        <v/>
      </c>
      <c r="K509" s="38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71" t="str">
        <f>IF(A510="","",IFERROR(IF(VLOOKUP(A510,Sachkonten!A:F,5,FALSE)&lt;&gt;"",VLOOKUP(A510,Sachkonten!A:F,5,FALSE),""),""))</f>
        <v/>
      </c>
      <c r="J510" s="37" t="str">
        <f t="shared" si="38"/>
        <v/>
      </c>
      <c r="K510" s="38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71" t="str">
        <f>IF(A511="","",IFERROR(IF(VLOOKUP(A511,Sachkonten!A:F,5,FALSE)&lt;&gt;"",VLOOKUP(A511,Sachkonten!A:F,5,FALSE),""),""))</f>
        <v/>
      </c>
      <c r="J511" s="37" t="str">
        <f t="shared" si="38"/>
        <v/>
      </c>
      <c r="K511" s="38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71" t="str">
        <f>IF(A512="","",IFERROR(IF(VLOOKUP(A512,Sachkonten!A:F,5,FALSE)&lt;&gt;"",VLOOKUP(A512,Sachkonten!A:F,5,FALSE),""),""))</f>
        <v/>
      </c>
      <c r="J512" s="37" t="str">
        <f t="shared" si="38"/>
        <v/>
      </c>
      <c r="K512" s="38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71" t="str">
        <f>IF(A513="","",IFERROR(IF(VLOOKUP(A513,Sachkonten!A:F,5,FALSE)&lt;&gt;"",VLOOKUP(A513,Sachkonten!A:F,5,FALSE),""),""))</f>
        <v/>
      </c>
      <c r="J513" s="37" t="str">
        <f t="shared" si="38"/>
        <v/>
      </c>
      <c r="K513" s="38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71" t="str">
        <f>IF(A514="","",IFERROR(IF(VLOOKUP(A514,Sachkonten!A:F,5,FALSE)&lt;&gt;"",VLOOKUP(A514,Sachkonten!A:F,5,FALSE),""),""))</f>
        <v/>
      </c>
      <c r="J514" s="37" t="str">
        <f t="shared" si="38"/>
        <v/>
      </c>
      <c r="K514" s="38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71" t="str">
        <f>IF(A515="","",IFERROR(IF(VLOOKUP(A515,Sachkonten!A:F,5,FALSE)&lt;&gt;"",VLOOKUP(A515,Sachkonten!A:F,5,FALSE),""),""))</f>
        <v/>
      </c>
      <c r="J515" s="37" t="str">
        <f t="shared" si="38"/>
        <v/>
      </c>
      <c r="K515" s="38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71" t="str">
        <f>IF(A516="","",IFERROR(IF(VLOOKUP(A516,Sachkonten!A:F,5,FALSE)&lt;&gt;"",VLOOKUP(A516,Sachkonten!A:F,5,FALSE),""),""))</f>
        <v/>
      </c>
      <c r="J516" s="37" t="str">
        <f t="shared" si="38"/>
        <v/>
      </c>
      <c r="K516" s="38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71" t="str">
        <f>IF(A517="","",IFERROR(IF(VLOOKUP(A517,Sachkonten!A:F,5,FALSE)&lt;&gt;"",VLOOKUP(A517,Sachkonten!A:F,5,FALSE),""),""))</f>
        <v/>
      </c>
      <c r="J517" s="37" t="str">
        <f t="shared" si="38"/>
        <v/>
      </c>
      <c r="K517" s="38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71" t="str">
        <f>IF(A518="","",IFERROR(IF(VLOOKUP(A518,Sachkonten!A:F,5,FALSE)&lt;&gt;"",VLOOKUP(A518,Sachkonten!A:F,5,FALSE),""),""))</f>
        <v/>
      </c>
      <c r="J518" s="37" t="str">
        <f t="shared" si="38"/>
        <v/>
      </c>
      <c r="K518" s="38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71" t="str">
        <f>IF(A519="","",IFERROR(IF(VLOOKUP(A519,Sachkonten!A:F,5,FALSE)&lt;&gt;"",VLOOKUP(A519,Sachkonten!A:F,5,FALSE),""),""))</f>
        <v/>
      </c>
      <c r="J519" s="37" t="str">
        <f t="shared" si="38"/>
        <v/>
      </c>
      <c r="K519" s="38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71" t="str">
        <f>IF(A520="","",IFERROR(IF(VLOOKUP(A520,Sachkonten!A:F,5,FALSE)&lt;&gt;"",VLOOKUP(A520,Sachkonten!A:F,5,FALSE),""),""))</f>
        <v/>
      </c>
      <c r="J520" s="37" t="str">
        <f t="shared" si="38"/>
        <v/>
      </c>
      <c r="K520" s="38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71" t="str">
        <f>IF(A521="","",IFERROR(IF(VLOOKUP(A521,Sachkonten!A:F,5,FALSE)&lt;&gt;"",VLOOKUP(A521,Sachkonten!A:F,5,FALSE),""),""))</f>
        <v/>
      </c>
      <c r="J521" s="37" t="str">
        <f t="shared" si="38"/>
        <v/>
      </c>
      <c r="K521" s="38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71" t="str">
        <f>IF(A522="","",IFERROR(IF(VLOOKUP(A522,Sachkonten!A:F,5,FALSE)&lt;&gt;"",VLOOKUP(A522,Sachkonten!A:F,5,FALSE),""),""))</f>
        <v/>
      </c>
      <c r="J522" s="37" t="str">
        <f t="shared" si="38"/>
        <v/>
      </c>
      <c r="K522" s="38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71" t="str">
        <f>IF(A523="","",IFERROR(IF(VLOOKUP(A523,Sachkonten!A:F,5,FALSE)&lt;&gt;"",VLOOKUP(A523,Sachkonten!A:F,5,FALSE),""),""))</f>
        <v/>
      </c>
      <c r="J523" s="37" t="str">
        <f t="shared" si="38"/>
        <v/>
      </c>
      <c r="K523" s="38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IF(B524&lt;&gt;"",B524&amp;".1."&amp;$O$4,"")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71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38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71" t="str">
        <f>IF(A525="","",IFERROR(IF(VLOOKUP(A525,Sachkonten!A:F,5,FALSE)&lt;&gt;"",VLOOKUP(A525,Sachkonten!A:F,5,FALSE),""),""))</f>
        <v/>
      </c>
      <c r="J525" s="37" t="str">
        <f t="shared" si="43"/>
        <v/>
      </c>
      <c r="K525" s="38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71" t="str">
        <f>IF(A526="","",IFERROR(IF(VLOOKUP(A526,Sachkonten!A:F,5,FALSE)&lt;&gt;"",VLOOKUP(A526,Sachkonten!A:F,5,FALSE),""),""))</f>
        <v/>
      </c>
      <c r="J526" s="37" t="str">
        <f t="shared" si="43"/>
        <v/>
      </c>
      <c r="K526" s="38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71" t="str">
        <f>IF(A527="","",IFERROR(IF(VLOOKUP(A527,Sachkonten!A:F,5,FALSE)&lt;&gt;"",VLOOKUP(A527,Sachkonten!A:F,5,FALSE),""),""))</f>
        <v/>
      </c>
      <c r="J527" s="37" t="str">
        <f t="shared" si="43"/>
        <v/>
      </c>
      <c r="K527" s="38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71" t="str">
        <f>IF(A528="","",IFERROR(IF(VLOOKUP(A528,Sachkonten!A:F,5,FALSE)&lt;&gt;"",VLOOKUP(A528,Sachkonten!A:F,5,FALSE),""),""))</f>
        <v/>
      </c>
      <c r="J528" s="37" t="str">
        <f t="shared" si="43"/>
        <v/>
      </c>
      <c r="K528" s="38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71" t="str">
        <f>IF(A529="","",IFERROR(IF(VLOOKUP(A529,Sachkonten!A:F,5,FALSE)&lt;&gt;"",VLOOKUP(A529,Sachkonten!A:F,5,FALSE),""),""))</f>
        <v/>
      </c>
      <c r="J529" s="37" t="str">
        <f t="shared" si="43"/>
        <v/>
      </c>
      <c r="K529" s="38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71" t="str">
        <f>IF(A530="","",IFERROR(IF(VLOOKUP(A530,Sachkonten!A:F,5,FALSE)&lt;&gt;"",VLOOKUP(A530,Sachkonten!A:F,5,FALSE),""),""))</f>
        <v/>
      </c>
      <c r="J530" s="37" t="str">
        <f t="shared" si="43"/>
        <v/>
      </c>
      <c r="K530" s="38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71" t="str">
        <f>IF(A531="","",IFERROR(IF(VLOOKUP(A531,Sachkonten!A:F,5,FALSE)&lt;&gt;"",VLOOKUP(A531,Sachkonten!A:F,5,FALSE),""),""))</f>
        <v/>
      </c>
      <c r="J531" s="37" t="str">
        <f t="shared" si="43"/>
        <v/>
      </c>
      <c r="K531" s="38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71" t="str">
        <f>IF(A532="","",IFERROR(IF(VLOOKUP(A532,Sachkonten!A:F,5,FALSE)&lt;&gt;"",VLOOKUP(A532,Sachkonten!A:F,5,FALSE),""),""))</f>
        <v/>
      </c>
      <c r="J532" s="37" t="str">
        <f t="shared" si="43"/>
        <v/>
      </c>
      <c r="K532" s="38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71" t="str">
        <f>IF(A533="","",IFERROR(IF(VLOOKUP(A533,Sachkonten!A:F,5,FALSE)&lt;&gt;"",VLOOKUP(A533,Sachkonten!A:F,5,FALSE),""),""))</f>
        <v/>
      </c>
      <c r="J533" s="37" t="str">
        <f t="shared" si="43"/>
        <v/>
      </c>
      <c r="K533" s="38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71" t="str">
        <f>IF(A534="","",IFERROR(IF(VLOOKUP(A534,Sachkonten!A:F,5,FALSE)&lt;&gt;"",VLOOKUP(A534,Sachkonten!A:F,5,FALSE),""),""))</f>
        <v/>
      </c>
      <c r="J534" s="37" t="str">
        <f t="shared" si="43"/>
        <v/>
      </c>
      <c r="K534" s="38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71" t="str">
        <f>IF(A535="","",IFERROR(IF(VLOOKUP(A535,Sachkonten!A:F,5,FALSE)&lt;&gt;"",VLOOKUP(A535,Sachkonten!A:F,5,FALSE),""),""))</f>
        <v/>
      </c>
      <c r="J535" s="37" t="str">
        <f t="shared" si="43"/>
        <v/>
      </c>
      <c r="K535" s="38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71" t="str">
        <f>IF(A536="","",IFERROR(IF(VLOOKUP(A536,Sachkonten!A:F,5,FALSE)&lt;&gt;"",VLOOKUP(A536,Sachkonten!A:F,5,FALSE),""),""))</f>
        <v/>
      </c>
      <c r="J536" s="37" t="str">
        <f t="shared" si="43"/>
        <v/>
      </c>
      <c r="K536" s="38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71" t="str">
        <f>IF(A537="","",IFERROR(IF(VLOOKUP(A537,Sachkonten!A:F,5,FALSE)&lt;&gt;"",VLOOKUP(A537,Sachkonten!A:F,5,FALSE),""),""))</f>
        <v/>
      </c>
      <c r="J537" s="37" t="str">
        <f t="shared" si="43"/>
        <v/>
      </c>
      <c r="K537" s="38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71" t="str">
        <f>IF(A538="","",IFERROR(IF(VLOOKUP(A538,Sachkonten!A:F,5,FALSE)&lt;&gt;"",VLOOKUP(A538,Sachkonten!A:F,5,FALSE),""),""))</f>
        <v/>
      </c>
      <c r="J538" s="37" t="str">
        <f t="shared" si="43"/>
        <v/>
      </c>
      <c r="K538" s="38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71" t="str">
        <f>IF(A539="","",IFERROR(IF(VLOOKUP(A539,Sachkonten!A:F,5,FALSE)&lt;&gt;"",VLOOKUP(A539,Sachkonten!A:F,5,FALSE),""),""))</f>
        <v/>
      </c>
      <c r="J539" s="37" t="str">
        <f t="shared" si="43"/>
        <v/>
      </c>
      <c r="K539" s="38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71" t="str">
        <f>IF(A540="","",IFERROR(IF(VLOOKUP(A540,Sachkonten!A:F,5,FALSE)&lt;&gt;"",VLOOKUP(A540,Sachkonten!A:F,5,FALSE),""),""))</f>
        <v/>
      </c>
      <c r="J540" s="37" t="str">
        <f t="shared" si="43"/>
        <v/>
      </c>
      <c r="K540" s="38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71" t="str">
        <f>IF(A541="","",IFERROR(IF(VLOOKUP(A541,Sachkonten!A:F,5,FALSE)&lt;&gt;"",VLOOKUP(A541,Sachkonten!A:F,5,FALSE),""),""))</f>
        <v/>
      </c>
      <c r="J541" s="37" t="str">
        <f t="shared" si="43"/>
        <v/>
      </c>
      <c r="K541" s="38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71" t="str">
        <f>IF(A542="","",IFERROR(IF(VLOOKUP(A542,Sachkonten!A:F,5,FALSE)&lt;&gt;"",VLOOKUP(A542,Sachkonten!A:F,5,FALSE),""),""))</f>
        <v/>
      </c>
      <c r="J542" s="37" t="str">
        <f t="shared" si="43"/>
        <v/>
      </c>
      <c r="K542" s="38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71" t="str">
        <f>IF(A543="","",IFERROR(IF(VLOOKUP(A543,Sachkonten!A:F,5,FALSE)&lt;&gt;"",VLOOKUP(A543,Sachkonten!A:F,5,FALSE),""),""))</f>
        <v/>
      </c>
      <c r="J543" s="37" t="str">
        <f t="shared" si="43"/>
        <v/>
      </c>
      <c r="K543" s="38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71" t="str">
        <f>IF(A544="","",IFERROR(IF(VLOOKUP(A544,Sachkonten!A:F,5,FALSE)&lt;&gt;"",VLOOKUP(A544,Sachkonten!A:F,5,FALSE),""),""))</f>
        <v/>
      </c>
      <c r="J544" s="37" t="str">
        <f t="shared" si="43"/>
        <v/>
      </c>
      <c r="K544" s="38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71" t="str">
        <f>IF(A545="","",IFERROR(IF(VLOOKUP(A545,Sachkonten!A:F,5,FALSE)&lt;&gt;"",VLOOKUP(A545,Sachkonten!A:F,5,FALSE),""),""))</f>
        <v/>
      </c>
      <c r="J545" s="37" t="str">
        <f t="shared" si="43"/>
        <v/>
      </c>
      <c r="K545" s="38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71" t="str">
        <f>IF(A546="","",IFERROR(IF(VLOOKUP(A546,Sachkonten!A:F,5,FALSE)&lt;&gt;"",VLOOKUP(A546,Sachkonten!A:F,5,FALSE),""),""))</f>
        <v/>
      </c>
      <c r="J546" s="37" t="str">
        <f t="shared" si="43"/>
        <v/>
      </c>
      <c r="K546" s="38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71" t="str">
        <f>IF(A547="","",IFERROR(IF(VLOOKUP(A547,Sachkonten!A:F,5,FALSE)&lt;&gt;"",VLOOKUP(A547,Sachkonten!A:F,5,FALSE),""),""))</f>
        <v/>
      </c>
      <c r="J547" s="37" t="str">
        <f t="shared" si="43"/>
        <v/>
      </c>
      <c r="K547" s="38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71" t="str">
        <f>IF(A548="","",IFERROR(IF(VLOOKUP(A548,Sachkonten!A:F,5,FALSE)&lt;&gt;"",VLOOKUP(A548,Sachkonten!A:F,5,FALSE),""),""))</f>
        <v/>
      </c>
      <c r="J548" s="37" t="str">
        <f t="shared" si="43"/>
        <v/>
      </c>
      <c r="K548" s="38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71" t="str">
        <f>IF(A549="","",IFERROR(IF(VLOOKUP(A549,Sachkonten!A:F,5,FALSE)&lt;&gt;"",VLOOKUP(A549,Sachkonten!A:F,5,FALSE),""),""))</f>
        <v/>
      </c>
      <c r="J549" s="37" t="str">
        <f t="shared" si="43"/>
        <v/>
      </c>
      <c r="K549" s="38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71" t="str">
        <f>IF(A550="","",IFERROR(IF(VLOOKUP(A550,Sachkonten!A:F,5,FALSE)&lt;&gt;"",VLOOKUP(A550,Sachkonten!A:F,5,FALSE),""),""))</f>
        <v/>
      </c>
      <c r="J550" s="37" t="str">
        <f t="shared" si="43"/>
        <v/>
      </c>
      <c r="K550" s="38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71" t="str">
        <f>IF(A551="","",IFERROR(IF(VLOOKUP(A551,Sachkonten!A:F,5,FALSE)&lt;&gt;"",VLOOKUP(A551,Sachkonten!A:F,5,FALSE),""),""))</f>
        <v/>
      </c>
      <c r="J551" s="37" t="str">
        <f t="shared" si="43"/>
        <v/>
      </c>
      <c r="K551" s="38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71" t="str">
        <f>IF(A552="","",IFERROR(IF(VLOOKUP(A552,Sachkonten!A:F,5,FALSE)&lt;&gt;"",VLOOKUP(A552,Sachkonten!A:F,5,FALSE),""),""))</f>
        <v/>
      </c>
      <c r="J552" s="37" t="str">
        <f t="shared" si="43"/>
        <v/>
      </c>
      <c r="K552" s="38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71" t="str">
        <f>IF(A553="","",IFERROR(IF(VLOOKUP(A553,Sachkonten!A:F,5,FALSE)&lt;&gt;"",VLOOKUP(A553,Sachkonten!A:F,5,FALSE),""),""))</f>
        <v/>
      </c>
      <c r="J553" s="37" t="str">
        <f t="shared" si="43"/>
        <v/>
      </c>
      <c r="K553" s="38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71" t="str">
        <f>IF(A554="","",IFERROR(IF(VLOOKUP(A554,Sachkonten!A:F,5,FALSE)&lt;&gt;"",VLOOKUP(A554,Sachkonten!A:F,5,FALSE),""),""))</f>
        <v/>
      </c>
      <c r="J554" s="37" t="str">
        <f t="shared" si="43"/>
        <v/>
      </c>
      <c r="K554" s="38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71" t="str">
        <f>IF(A555="","",IFERROR(IF(VLOOKUP(A555,Sachkonten!A:F,5,FALSE)&lt;&gt;"",VLOOKUP(A555,Sachkonten!A:F,5,FALSE),""),""))</f>
        <v/>
      </c>
      <c r="J555" s="37" t="str">
        <f t="shared" si="43"/>
        <v/>
      </c>
      <c r="K555" s="38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71" t="str">
        <f>IF(A556="","",IFERROR(IF(VLOOKUP(A556,Sachkonten!A:F,5,FALSE)&lt;&gt;"",VLOOKUP(A556,Sachkonten!A:F,5,FALSE),""),""))</f>
        <v/>
      </c>
      <c r="J556" s="37" t="str">
        <f t="shared" si="43"/>
        <v/>
      </c>
      <c r="K556" s="38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71" t="str">
        <f>IF(A557="","",IFERROR(IF(VLOOKUP(A557,Sachkonten!A:F,5,FALSE)&lt;&gt;"",VLOOKUP(A557,Sachkonten!A:F,5,FALSE),""),""))</f>
        <v/>
      </c>
      <c r="J557" s="37" t="str">
        <f t="shared" si="43"/>
        <v/>
      </c>
      <c r="K557" s="38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71" t="str">
        <f>IF(A558="","",IFERROR(IF(VLOOKUP(A558,Sachkonten!A:F,5,FALSE)&lt;&gt;"",VLOOKUP(A558,Sachkonten!A:F,5,FALSE),""),""))</f>
        <v/>
      </c>
      <c r="J558" s="37" t="str">
        <f t="shared" si="43"/>
        <v/>
      </c>
      <c r="K558" s="38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71" t="str">
        <f>IF(A559="","",IFERROR(IF(VLOOKUP(A559,Sachkonten!A:F,5,FALSE)&lt;&gt;"",VLOOKUP(A559,Sachkonten!A:F,5,FALSE),""),""))</f>
        <v/>
      </c>
      <c r="J559" s="37" t="str">
        <f t="shared" si="43"/>
        <v/>
      </c>
      <c r="K559" s="38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71" t="str">
        <f>IF(A560="","",IFERROR(IF(VLOOKUP(A560,Sachkonten!A:F,5,FALSE)&lt;&gt;"",VLOOKUP(A560,Sachkonten!A:F,5,FALSE),""),""))</f>
        <v/>
      </c>
      <c r="J560" s="37" t="str">
        <f t="shared" si="43"/>
        <v/>
      </c>
      <c r="K560" s="38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71" t="str">
        <f>IF(A561="","",IFERROR(IF(VLOOKUP(A561,Sachkonten!A:F,5,FALSE)&lt;&gt;"",VLOOKUP(A561,Sachkonten!A:F,5,FALSE),""),""))</f>
        <v/>
      </c>
      <c r="J561" s="37" t="str">
        <f t="shared" si="43"/>
        <v/>
      </c>
      <c r="K561" s="38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71" t="str">
        <f>IF(A562="","",IFERROR(IF(VLOOKUP(A562,Sachkonten!A:F,5,FALSE)&lt;&gt;"",VLOOKUP(A562,Sachkonten!A:F,5,FALSE),""),""))</f>
        <v/>
      </c>
      <c r="J562" s="37" t="str">
        <f t="shared" si="43"/>
        <v/>
      </c>
      <c r="K562" s="38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71" t="str">
        <f>IF(A563="","",IFERROR(IF(VLOOKUP(A563,Sachkonten!A:F,5,FALSE)&lt;&gt;"",VLOOKUP(A563,Sachkonten!A:F,5,FALSE),""),""))</f>
        <v/>
      </c>
      <c r="J563" s="37" t="str">
        <f t="shared" si="43"/>
        <v/>
      </c>
      <c r="K563" s="38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71" t="str">
        <f>IF(A564="","",IFERROR(IF(VLOOKUP(A564,Sachkonten!A:F,5,FALSE)&lt;&gt;"",VLOOKUP(A564,Sachkonten!A:F,5,FALSE),""),""))</f>
        <v/>
      </c>
      <c r="J564" s="37" t="str">
        <f t="shared" si="43"/>
        <v/>
      </c>
      <c r="K564" s="38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71" t="str">
        <f>IF(A565="","",IFERROR(IF(VLOOKUP(A565,Sachkonten!A:F,5,FALSE)&lt;&gt;"",VLOOKUP(A565,Sachkonten!A:F,5,FALSE),""),""))</f>
        <v/>
      </c>
      <c r="J565" s="37" t="str">
        <f t="shared" si="43"/>
        <v/>
      </c>
      <c r="K565" s="38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71" t="str">
        <f>IF(A566="","",IFERROR(IF(VLOOKUP(A566,Sachkonten!A:F,5,FALSE)&lt;&gt;"",VLOOKUP(A566,Sachkonten!A:F,5,FALSE),""),""))</f>
        <v/>
      </c>
      <c r="J566" s="37" t="str">
        <f t="shared" si="43"/>
        <v/>
      </c>
      <c r="K566" s="38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71" t="str">
        <f>IF(A567="","",IFERROR(IF(VLOOKUP(A567,Sachkonten!A:F,5,FALSE)&lt;&gt;"",VLOOKUP(A567,Sachkonten!A:F,5,FALSE),""),""))</f>
        <v/>
      </c>
      <c r="J567" s="37" t="str">
        <f t="shared" si="43"/>
        <v/>
      </c>
      <c r="K567" s="38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71" t="str">
        <f>IF(A568="","",IFERROR(IF(VLOOKUP(A568,Sachkonten!A:F,5,FALSE)&lt;&gt;"",VLOOKUP(A568,Sachkonten!A:F,5,FALSE),""),""))</f>
        <v/>
      </c>
      <c r="J568" s="37" t="str">
        <f t="shared" si="43"/>
        <v/>
      </c>
      <c r="K568" s="38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71" t="str">
        <f>IF(A569="","",IFERROR(IF(VLOOKUP(A569,Sachkonten!A:F,5,FALSE)&lt;&gt;"",VLOOKUP(A569,Sachkonten!A:F,5,FALSE),""),""))</f>
        <v/>
      </c>
      <c r="J569" s="37" t="str">
        <f t="shared" si="43"/>
        <v/>
      </c>
      <c r="K569" s="38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71" t="str">
        <f>IF(A570="","",IFERROR(IF(VLOOKUP(A570,Sachkonten!A:F,5,FALSE)&lt;&gt;"",VLOOKUP(A570,Sachkonten!A:F,5,FALSE),""),""))</f>
        <v/>
      </c>
      <c r="J570" s="37" t="str">
        <f t="shared" si="43"/>
        <v/>
      </c>
      <c r="K570" s="38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71" t="str">
        <f>IF(A571="","",IFERROR(IF(VLOOKUP(A571,Sachkonten!A:F,5,FALSE)&lt;&gt;"",VLOOKUP(A571,Sachkonten!A:F,5,FALSE),""),""))</f>
        <v/>
      </c>
      <c r="J571" s="37" t="str">
        <f t="shared" si="43"/>
        <v/>
      </c>
      <c r="K571" s="38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71" t="str">
        <f>IF(A572="","",IFERROR(IF(VLOOKUP(A572,Sachkonten!A:F,5,FALSE)&lt;&gt;"",VLOOKUP(A572,Sachkonten!A:F,5,FALSE),""),""))</f>
        <v/>
      </c>
      <c r="J572" s="37" t="str">
        <f t="shared" si="43"/>
        <v/>
      </c>
      <c r="K572" s="38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71" t="str">
        <f>IF(A573="","",IFERROR(IF(VLOOKUP(A573,Sachkonten!A:F,5,FALSE)&lt;&gt;"",VLOOKUP(A573,Sachkonten!A:F,5,FALSE),""),""))</f>
        <v/>
      </c>
      <c r="J573" s="37" t="str">
        <f t="shared" si="43"/>
        <v/>
      </c>
      <c r="K573" s="38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71" t="str">
        <f>IF(A574="","",IFERROR(IF(VLOOKUP(A574,Sachkonten!A:F,5,FALSE)&lt;&gt;"",VLOOKUP(A574,Sachkonten!A:F,5,FALSE),""),""))</f>
        <v/>
      </c>
      <c r="J574" s="37" t="str">
        <f t="shared" si="43"/>
        <v/>
      </c>
      <c r="K574" s="38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71" t="str">
        <f>IF(A575="","",IFERROR(IF(VLOOKUP(A575,Sachkonten!A:F,5,FALSE)&lt;&gt;"",VLOOKUP(A575,Sachkonten!A:F,5,FALSE),""),""))</f>
        <v/>
      </c>
      <c r="J575" s="37" t="str">
        <f t="shared" si="43"/>
        <v/>
      </c>
      <c r="K575" s="38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71" t="str">
        <f>IF(A576="","",IFERROR(IF(VLOOKUP(A576,Sachkonten!A:F,5,FALSE)&lt;&gt;"",VLOOKUP(A576,Sachkonten!A:F,5,FALSE),""),""))</f>
        <v/>
      </c>
      <c r="J576" s="37" t="str">
        <f t="shared" si="43"/>
        <v/>
      </c>
      <c r="K576" s="38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71" t="str">
        <f>IF(A577="","",IFERROR(IF(VLOOKUP(A577,Sachkonten!A:F,5,FALSE)&lt;&gt;"",VLOOKUP(A577,Sachkonten!A:F,5,FALSE),""),""))</f>
        <v/>
      </c>
      <c r="J577" s="37" t="str">
        <f t="shared" si="43"/>
        <v/>
      </c>
      <c r="K577" s="38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71" t="str">
        <f>IF(A578="","",IFERROR(IF(VLOOKUP(A578,Sachkonten!A:F,5,FALSE)&lt;&gt;"",VLOOKUP(A578,Sachkonten!A:F,5,FALSE),""),""))</f>
        <v/>
      </c>
      <c r="J578" s="37" t="str">
        <f t="shared" si="43"/>
        <v/>
      </c>
      <c r="K578" s="38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71" t="str">
        <f>IF(A579="","",IFERROR(IF(VLOOKUP(A579,Sachkonten!A:F,5,FALSE)&lt;&gt;"",VLOOKUP(A579,Sachkonten!A:F,5,FALSE),""),""))</f>
        <v/>
      </c>
      <c r="J579" s="37" t="str">
        <f t="shared" si="43"/>
        <v/>
      </c>
      <c r="K579" s="38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71" t="str">
        <f>IF(A580="","",IFERROR(IF(VLOOKUP(A580,Sachkonten!A:F,5,FALSE)&lt;&gt;"",VLOOKUP(A580,Sachkonten!A:F,5,FALSE),""),""))</f>
        <v/>
      </c>
      <c r="J580" s="37" t="str">
        <f t="shared" si="43"/>
        <v/>
      </c>
      <c r="K580" s="38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71" t="str">
        <f>IF(A581="","",IFERROR(IF(VLOOKUP(A581,Sachkonten!A:F,5,FALSE)&lt;&gt;"",VLOOKUP(A581,Sachkonten!A:F,5,FALSE),""),""))</f>
        <v/>
      </c>
      <c r="J581" s="37" t="str">
        <f t="shared" si="43"/>
        <v/>
      </c>
      <c r="K581" s="38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71" t="str">
        <f>IF(A582="","",IFERROR(IF(VLOOKUP(A582,Sachkonten!A:F,5,FALSE)&lt;&gt;"",VLOOKUP(A582,Sachkonten!A:F,5,FALSE),""),""))</f>
        <v/>
      </c>
      <c r="J582" s="37" t="str">
        <f t="shared" si="43"/>
        <v/>
      </c>
      <c r="K582" s="38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71" t="str">
        <f>IF(A583="","",IFERROR(IF(VLOOKUP(A583,Sachkonten!A:F,5,FALSE)&lt;&gt;"",VLOOKUP(A583,Sachkonten!A:F,5,FALSE),""),""))</f>
        <v/>
      </c>
      <c r="J583" s="37" t="str">
        <f t="shared" si="43"/>
        <v/>
      </c>
      <c r="K583" s="38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71" t="str">
        <f>IF(A584="","",IFERROR(IF(VLOOKUP(A584,Sachkonten!A:F,5,FALSE)&lt;&gt;"",VLOOKUP(A584,Sachkonten!A:F,5,FALSE),""),""))</f>
        <v/>
      </c>
      <c r="J584" s="37" t="str">
        <f t="shared" si="43"/>
        <v/>
      </c>
      <c r="K584" s="38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71" t="str">
        <f>IF(A585="","",IFERROR(IF(VLOOKUP(A585,Sachkonten!A:F,5,FALSE)&lt;&gt;"",VLOOKUP(A585,Sachkonten!A:F,5,FALSE),""),""))</f>
        <v/>
      </c>
      <c r="J585" s="37" t="str">
        <f t="shared" si="43"/>
        <v/>
      </c>
      <c r="K585" s="38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71" t="str">
        <f>IF(A586="","",IFERROR(IF(VLOOKUP(A586,Sachkonten!A:F,5,FALSE)&lt;&gt;"",VLOOKUP(A586,Sachkonten!A:F,5,FALSE),""),""))</f>
        <v/>
      </c>
      <c r="J586" s="37" t="str">
        <f t="shared" si="43"/>
        <v/>
      </c>
      <c r="K586" s="38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71" t="str">
        <f>IF(A587="","",IFERROR(IF(VLOOKUP(A587,Sachkonten!A:F,5,FALSE)&lt;&gt;"",VLOOKUP(A587,Sachkonten!A:F,5,FALSE),""),""))</f>
        <v/>
      </c>
      <c r="J587" s="37" t="str">
        <f t="shared" si="43"/>
        <v/>
      </c>
      <c r="K587" s="38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IF(B588&lt;&gt;"",B588&amp;".1."&amp;$O$4,"")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71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38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71" t="str">
        <f>IF(A589="","",IFERROR(IF(VLOOKUP(A589,Sachkonten!A:F,5,FALSE)&lt;&gt;"",VLOOKUP(A589,Sachkonten!A:F,5,FALSE),""),""))</f>
        <v/>
      </c>
      <c r="J589" s="37" t="str">
        <f t="shared" si="48"/>
        <v/>
      </c>
      <c r="K589" s="38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71" t="str">
        <f>IF(A590="","",IFERROR(IF(VLOOKUP(A590,Sachkonten!A:F,5,FALSE)&lt;&gt;"",VLOOKUP(A590,Sachkonten!A:F,5,FALSE),""),""))</f>
        <v/>
      </c>
      <c r="J590" s="37" t="str">
        <f t="shared" si="48"/>
        <v/>
      </c>
      <c r="K590" s="38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71" t="str">
        <f>IF(A591="","",IFERROR(IF(VLOOKUP(A591,Sachkonten!A:F,5,FALSE)&lt;&gt;"",VLOOKUP(A591,Sachkonten!A:F,5,FALSE),""),""))</f>
        <v/>
      </c>
      <c r="J591" s="37" t="str">
        <f t="shared" si="48"/>
        <v/>
      </c>
      <c r="K591" s="38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71" t="str">
        <f>IF(A592="","",IFERROR(IF(VLOOKUP(A592,Sachkonten!A:F,5,FALSE)&lt;&gt;"",VLOOKUP(A592,Sachkonten!A:F,5,FALSE),""),""))</f>
        <v/>
      </c>
      <c r="J592" s="37" t="str">
        <f t="shared" si="48"/>
        <v/>
      </c>
      <c r="K592" s="38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71" t="str">
        <f>IF(A593="","",IFERROR(IF(VLOOKUP(A593,Sachkonten!A:F,5,FALSE)&lt;&gt;"",VLOOKUP(A593,Sachkonten!A:F,5,FALSE),""),""))</f>
        <v/>
      </c>
      <c r="J593" s="37" t="str">
        <f t="shared" si="48"/>
        <v/>
      </c>
      <c r="K593" s="38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71" t="str">
        <f>IF(A594="","",IFERROR(IF(VLOOKUP(A594,Sachkonten!A:F,5,FALSE)&lt;&gt;"",VLOOKUP(A594,Sachkonten!A:F,5,FALSE),""),""))</f>
        <v/>
      </c>
      <c r="J594" s="37" t="str">
        <f t="shared" si="48"/>
        <v/>
      </c>
      <c r="K594" s="38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71" t="str">
        <f>IF(A595="","",IFERROR(IF(VLOOKUP(A595,Sachkonten!A:F,5,FALSE)&lt;&gt;"",VLOOKUP(A595,Sachkonten!A:F,5,FALSE),""),""))</f>
        <v/>
      </c>
      <c r="J595" s="37" t="str">
        <f t="shared" si="48"/>
        <v/>
      </c>
      <c r="K595" s="38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71" t="str">
        <f>IF(A596="","",IFERROR(IF(VLOOKUP(A596,Sachkonten!A:F,5,FALSE)&lt;&gt;"",VLOOKUP(A596,Sachkonten!A:F,5,FALSE),""),""))</f>
        <v/>
      </c>
      <c r="J596" s="37" t="str">
        <f t="shared" si="48"/>
        <v/>
      </c>
      <c r="K596" s="38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71" t="str">
        <f>IF(A597="","",IFERROR(IF(VLOOKUP(A597,Sachkonten!A:F,5,FALSE)&lt;&gt;"",VLOOKUP(A597,Sachkonten!A:F,5,FALSE),""),""))</f>
        <v/>
      </c>
      <c r="J597" s="37" t="str">
        <f t="shared" si="48"/>
        <v/>
      </c>
      <c r="K597" s="38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71" t="str">
        <f>IF(A598="","",IFERROR(IF(VLOOKUP(A598,Sachkonten!A:F,5,FALSE)&lt;&gt;"",VLOOKUP(A598,Sachkonten!A:F,5,FALSE),""),""))</f>
        <v/>
      </c>
      <c r="J598" s="37" t="str">
        <f t="shared" si="48"/>
        <v/>
      </c>
      <c r="K598" s="38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71" t="str">
        <f>IF(A599="","",IFERROR(IF(VLOOKUP(A599,Sachkonten!A:F,5,FALSE)&lt;&gt;"",VLOOKUP(A599,Sachkonten!A:F,5,FALSE),""),""))</f>
        <v/>
      </c>
      <c r="J599" s="37" t="str">
        <f t="shared" si="48"/>
        <v/>
      </c>
      <c r="K599" s="38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71" t="str">
        <f>IF(A600="","",IFERROR(IF(VLOOKUP(A600,Sachkonten!A:F,5,FALSE)&lt;&gt;"",VLOOKUP(A600,Sachkonten!A:F,5,FALSE),""),""))</f>
        <v/>
      </c>
      <c r="J600" s="37" t="str">
        <f t="shared" si="48"/>
        <v/>
      </c>
      <c r="K600" s="38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71" t="str">
        <f>IF(A601="","",IFERROR(IF(VLOOKUP(A601,Sachkonten!A:F,5,FALSE)&lt;&gt;"",VLOOKUP(A601,Sachkonten!A:F,5,FALSE),""),""))</f>
        <v/>
      </c>
      <c r="J601" s="37" t="str">
        <f t="shared" si="48"/>
        <v/>
      </c>
      <c r="K601" s="38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71" t="str">
        <f>IF(A602="","",IFERROR(IF(VLOOKUP(A602,Sachkonten!A:F,5,FALSE)&lt;&gt;"",VLOOKUP(A602,Sachkonten!A:F,5,FALSE),""),""))</f>
        <v/>
      </c>
      <c r="J602" s="37" t="str">
        <f t="shared" si="48"/>
        <v/>
      </c>
      <c r="K602" s="38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71" t="str">
        <f>IF(A603="","",IFERROR(IF(VLOOKUP(A603,Sachkonten!A:F,5,FALSE)&lt;&gt;"",VLOOKUP(A603,Sachkonten!A:F,5,FALSE),""),""))</f>
        <v/>
      </c>
      <c r="J603" s="37" t="str">
        <f t="shared" si="48"/>
        <v/>
      </c>
      <c r="K603" s="38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71" t="str">
        <f>IF(A604="","",IFERROR(IF(VLOOKUP(A604,Sachkonten!A:F,5,FALSE)&lt;&gt;"",VLOOKUP(A604,Sachkonten!A:F,5,FALSE),""),""))</f>
        <v/>
      </c>
      <c r="J604" s="37" t="str">
        <f t="shared" si="48"/>
        <v/>
      </c>
      <c r="K604" s="38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71" t="str">
        <f>IF(A605="","",IFERROR(IF(VLOOKUP(A605,Sachkonten!A:F,5,FALSE)&lt;&gt;"",VLOOKUP(A605,Sachkonten!A:F,5,FALSE),""),""))</f>
        <v/>
      </c>
      <c r="J605" s="37" t="str">
        <f t="shared" si="48"/>
        <v/>
      </c>
      <c r="K605" s="38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71" t="str">
        <f>IF(A606="","",IFERROR(IF(VLOOKUP(A606,Sachkonten!A:F,5,FALSE)&lt;&gt;"",VLOOKUP(A606,Sachkonten!A:F,5,FALSE),""),""))</f>
        <v/>
      </c>
      <c r="J606" s="37" t="str">
        <f t="shared" si="48"/>
        <v/>
      </c>
      <c r="K606" s="38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71" t="str">
        <f>IF(A607="","",IFERROR(IF(VLOOKUP(A607,Sachkonten!A:F,5,FALSE)&lt;&gt;"",VLOOKUP(A607,Sachkonten!A:F,5,FALSE),""),""))</f>
        <v/>
      </c>
      <c r="J607" s="37" t="str">
        <f t="shared" si="48"/>
        <v/>
      </c>
      <c r="K607" s="38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71" t="str">
        <f>IF(A608="","",IFERROR(IF(VLOOKUP(A608,Sachkonten!A:F,5,FALSE)&lt;&gt;"",VLOOKUP(A608,Sachkonten!A:F,5,FALSE),""),""))</f>
        <v/>
      </c>
      <c r="J608" s="37" t="str">
        <f t="shared" si="48"/>
        <v/>
      </c>
      <c r="K608" s="38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71" t="str">
        <f>IF(A609="","",IFERROR(IF(VLOOKUP(A609,Sachkonten!A:F,5,FALSE)&lt;&gt;"",VLOOKUP(A609,Sachkonten!A:F,5,FALSE),""),""))</f>
        <v/>
      </c>
      <c r="J609" s="37" t="str">
        <f t="shared" si="48"/>
        <v/>
      </c>
      <c r="K609" s="38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71" t="str">
        <f>IF(A610="","",IFERROR(IF(VLOOKUP(A610,Sachkonten!A:F,5,FALSE)&lt;&gt;"",VLOOKUP(A610,Sachkonten!A:F,5,FALSE),""),""))</f>
        <v/>
      </c>
      <c r="J610" s="37" t="str">
        <f t="shared" si="48"/>
        <v/>
      </c>
      <c r="K610" s="38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71" t="str">
        <f>IF(A611="","",IFERROR(IF(VLOOKUP(A611,Sachkonten!A:F,5,FALSE)&lt;&gt;"",VLOOKUP(A611,Sachkonten!A:F,5,FALSE),""),""))</f>
        <v/>
      </c>
      <c r="J611" s="37" t="str">
        <f t="shared" si="48"/>
        <v/>
      </c>
      <c r="K611" s="38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71" t="str">
        <f>IF(A612="","",IFERROR(IF(VLOOKUP(A612,Sachkonten!A:F,5,FALSE)&lt;&gt;"",VLOOKUP(A612,Sachkonten!A:F,5,FALSE),""),""))</f>
        <v/>
      </c>
      <c r="J612" s="37" t="str">
        <f t="shared" si="48"/>
        <v/>
      </c>
      <c r="K612" s="38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71" t="str">
        <f>IF(A613="","",IFERROR(IF(VLOOKUP(A613,Sachkonten!A:F,5,FALSE)&lt;&gt;"",VLOOKUP(A613,Sachkonten!A:F,5,FALSE),""),""))</f>
        <v/>
      </c>
      <c r="J613" s="37" t="str">
        <f t="shared" si="48"/>
        <v/>
      </c>
      <c r="K613" s="38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71" t="str">
        <f>IF(A614="","",IFERROR(IF(VLOOKUP(A614,Sachkonten!A:F,5,FALSE)&lt;&gt;"",VLOOKUP(A614,Sachkonten!A:F,5,FALSE),""),""))</f>
        <v/>
      </c>
      <c r="J614" s="37" t="str">
        <f t="shared" si="48"/>
        <v/>
      </c>
      <c r="K614" s="38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71" t="str">
        <f>IF(A615="","",IFERROR(IF(VLOOKUP(A615,Sachkonten!A:F,5,FALSE)&lt;&gt;"",VLOOKUP(A615,Sachkonten!A:F,5,FALSE),""),""))</f>
        <v/>
      </c>
      <c r="J615" s="37" t="str">
        <f t="shared" si="48"/>
        <v/>
      </c>
      <c r="K615" s="38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71" t="str">
        <f>IF(A616="","",IFERROR(IF(VLOOKUP(A616,Sachkonten!A:F,5,FALSE)&lt;&gt;"",VLOOKUP(A616,Sachkonten!A:F,5,FALSE),""),""))</f>
        <v/>
      </c>
      <c r="J616" s="37" t="str">
        <f t="shared" si="48"/>
        <v/>
      </c>
      <c r="K616" s="38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71" t="str">
        <f>IF(A617="","",IFERROR(IF(VLOOKUP(A617,Sachkonten!A:F,5,FALSE)&lt;&gt;"",VLOOKUP(A617,Sachkonten!A:F,5,FALSE),""),""))</f>
        <v/>
      </c>
      <c r="J617" s="37" t="str">
        <f t="shared" si="48"/>
        <v/>
      </c>
      <c r="K617" s="38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71" t="str">
        <f>IF(A618="","",IFERROR(IF(VLOOKUP(A618,Sachkonten!A:F,5,FALSE)&lt;&gt;"",VLOOKUP(A618,Sachkonten!A:F,5,FALSE),""),""))</f>
        <v/>
      </c>
      <c r="J618" s="37" t="str">
        <f t="shared" si="48"/>
        <v/>
      </c>
      <c r="K618" s="38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71" t="str">
        <f>IF(A619="","",IFERROR(IF(VLOOKUP(A619,Sachkonten!A:F,5,FALSE)&lt;&gt;"",VLOOKUP(A619,Sachkonten!A:F,5,FALSE),""),""))</f>
        <v/>
      </c>
      <c r="J619" s="37" t="str">
        <f t="shared" si="48"/>
        <v/>
      </c>
      <c r="K619" s="38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71" t="str">
        <f>IF(A620="","",IFERROR(IF(VLOOKUP(A620,Sachkonten!A:F,5,FALSE)&lt;&gt;"",VLOOKUP(A620,Sachkonten!A:F,5,FALSE),""),""))</f>
        <v/>
      </c>
      <c r="J620" s="37" t="str">
        <f t="shared" si="48"/>
        <v/>
      </c>
      <c r="K620" s="38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71" t="str">
        <f>IF(A621="","",IFERROR(IF(VLOOKUP(A621,Sachkonten!A:F,5,FALSE)&lt;&gt;"",VLOOKUP(A621,Sachkonten!A:F,5,FALSE),""),""))</f>
        <v/>
      </c>
      <c r="J621" s="37" t="str">
        <f t="shared" si="48"/>
        <v/>
      </c>
      <c r="K621" s="38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71" t="str">
        <f>IF(A622="","",IFERROR(IF(VLOOKUP(A622,Sachkonten!A:F,5,FALSE)&lt;&gt;"",VLOOKUP(A622,Sachkonten!A:F,5,FALSE),""),""))</f>
        <v/>
      </c>
      <c r="J622" s="37" t="str">
        <f t="shared" si="48"/>
        <v/>
      </c>
      <c r="K622" s="38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71" t="str">
        <f>IF(A623="","",IFERROR(IF(VLOOKUP(A623,Sachkonten!A:F,5,FALSE)&lt;&gt;"",VLOOKUP(A623,Sachkonten!A:F,5,FALSE),""),""))</f>
        <v/>
      </c>
      <c r="J623" s="37" t="str">
        <f t="shared" si="48"/>
        <v/>
      </c>
      <c r="K623" s="38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71" t="str">
        <f>IF(A624="","",IFERROR(IF(VLOOKUP(A624,Sachkonten!A:F,5,FALSE)&lt;&gt;"",VLOOKUP(A624,Sachkonten!A:F,5,FALSE),""),""))</f>
        <v/>
      </c>
      <c r="J624" s="37" t="str">
        <f t="shared" si="48"/>
        <v/>
      </c>
      <c r="K624" s="38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71" t="str">
        <f>IF(A625="","",IFERROR(IF(VLOOKUP(A625,Sachkonten!A:F,5,FALSE)&lt;&gt;"",VLOOKUP(A625,Sachkonten!A:F,5,FALSE),""),""))</f>
        <v/>
      </c>
      <c r="J625" s="37" t="str">
        <f t="shared" si="48"/>
        <v/>
      </c>
      <c r="K625" s="38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71" t="str">
        <f>IF(A626="","",IFERROR(IF(VLOOKUP(A626,Sachkonten!A:F,5,FALSE)&lt;&gt;"",VLOOKUP(A626,Sachkonten!A:F,5,FALSE),""),""))</f>
        <v/>
      </c>
      <c r="J626" s="37" t="str">
        <f t="shared" si="48"/>
        <v/>
      </c>
      <c r="K626" s="38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71" t="str">
        <f>IF(A627="","",IFERROR(IF(VLOOKUP(A627,Sachkonten!A:F,5,FALSE)&lt;&gt;"",VLOOKUP(A627,Sachkonten!A:F,5,FALSE),""),""))</f>
        <v/>
      </c>
      <c r="J627" s="37" t="str">
        <f t="shared" si="48"/>
        <v/>
      </c>
      <c r="K627" s="38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71" t="str">
        <f>IF(A628="","",IFERROR(IF(VLOOKUP(A628,Sachkonten!A:F,5,FALSE)&lt;&gt;"",VLOOKUP(A628,Sachkonten!A:F,5,FALSE),""),""))</f>
        <v/>
      </c>
      <c r="J628" s="37" t="str">
        <f t="shared" si="48"/>
        <v/>
      </c>
      <c r="K628" s="38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71" t="str">
        <f>IF(A629="","",IFERROR(IF(VLOOKUP(A629,Sachkonten!A:F,5,FALSE)&lt;&gt;"",VLOOKUP(A629,Sachkonten!A:F,5,FALSE),""),""))</f>
        <v/>
      </c>
      <c r="J629" s="37" t="str">
        <f t="shared" si="48"/>
        <v/>
      </c>
      <c r="K629" s="38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71" t="str">
        <f>IF(A630="","",IFERROR(IF(VLOOKUP(A630,Sachkonten!A:F,5,FALSE)&lt;&gt;"",VLOOKUP(A630,Sachkonten!A:F,5,FALSE),""),""))</f>
        <v/>
      </c>
      <c r="J630" s="37" t="str">
        <f t="shared" si="48"/>
        <v/>
      </c>
      <c r="K630" s="38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71" t="str">
        <f>IF(A631="","",IFERROR(IF(VLOOKUP(A631,Sachkonten!A:F,5,FALSE)&lt;&gt;"",VLOOKUP(A631,Sachkonten!A:F,5,FALSE),""),""))</f>
        <v/>
      </c>
      <c r="J631" s="37" t="str">
        <f t="shared" si="48"/>
        <v/>
      </c>
      <c r="K631" s="38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71" t="str">
        <f>IF(A632="","",IFERROR(IF(VLOOKUP(A632,Sachkonten!A:F,5,FALSE)&lt;&gt;"",VLOOKUP(A632,Sachkonten!A:F,5,FALSE),""),""))</f>
        <v/>
      </c>
      <c r="J632" s="37" t="str">
        <f t="shared" si="48"/>
        <v/>
      </c>
      <c r="K632" s="38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71" t="str">
        <f>IF(A633="","",IFERROR(IF(VLOOKUP(A633,Sachkonten!A:F,5,FALSE)&lt;&gt;"",VLOOKUP(A633,Sachkonten!A:F,5,FALSE),""),""))</f>
        <v/>
      </c>
      <c r="J633" s="37" t="str">
        <f t="shared" si="48"/>
        <v/>
      </c>
      <c r="K633" s="38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71" t="str">
        <f>IF(A634="","",IFERROR(IF(VLOOKUP(A634,Sachkonten!A:F,5,FALSE)&lt;&gt;"",VLOOKUP(A634,Sachkonten!A:F,5,FALSE),""),""))</f>
        <v/>
      </c>
      <c r="J634" s="37" t="str">
        <f t="shared" si="48"/>
        <v/>
      </c>
      <c r="K634" s="38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71" t="str">
        <f>IF(A635="","",IFERROR(IF(VLOOKUP(A635,Sachkonten!A:F,5,FALSE)&lt;&gt;"",VLOOKUP(A635,Sachkonten!A:F,5,FALSE),""),""))</f>
        <v/>
      </c>
      <c r="J635" s="37" t="str">
        <f t="shared" si="48"/>
        <v/>
      </c>
      <c r="K635" s="38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71" t="str">
        <f>IF(A636="","",IFERROR(IF(VLOOKUP(A636,Sachkonten!A:F,5,FALSE)&lt;&gt;"",VLOOKUP(A636,Sachkonten!A:F,5,FALSE),""),""))</f>
        <v/>
      </c>
      <c r="J636" s="37" t="str">
        <f t="shared" si="48"/>
        <v/>
      </c>
      <c r="K636" s="38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71" t="str">
        <f>IF(A637="","",IFERROR(IF(VLOOKUP(A637,Sachkonten!A:F,5,FALSE)&lt;&gt;"",VLOOKUP(A637,Sachkonten!A:F,5,FALSE),""),""))</f>
        <v/>
      </c>
      <c r="J637" s="37" t="str">
        <f t="shared" si="48"/>
        <v/>
      </c>
      <c r="K637" s="38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71" t="str">
        <f>IF(A638="","",IFERROR(IF(VLOOKUP(A638,Sachkonten!A:F,5,FALSE)&lt;&gt;"",VLOOKUP(A638,Sachkonten!A:F,5,FALSE),""),""))</f>
        <v/>
      </c>
      <c r="J638" s="37" t="str">
        <f t="shared" si="48"/>
        <v/>
      </c>
      <c r="K638" s="38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71" t="str">
        <f>IF(A639="","",IFERROR(IF(VLOOKUP(A639,Sachkonten!A:F,5,FALSE)&lt;&gt;"",VLOOKUP(A639,Sachkonten!A:F,5,FALSE),""),""))</f>
        <v/>
      </c>
      <c r="J639" s="37" t="str">
        <f t="shared" si="48"/>
        <v/>
      </c>
      <c r="K639" s="38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71" t="str">
        <f>IF(A640="","",IFERROR(IF(VLOOKUP(A640,Sachkonten!A:F,5,FALSE)&lt;&gt;"",VLOOKUP(A640,Sachkonten!A:F,5,FALSE),""),""))</f>
        <v/>
      </c>
      <c r="J640" s="37" t="str">
        <f t="shared" si="48"/>
        <v/>
      </c>
      <c r="K640" s="38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71" t="str">
        <f>IF(A641="","",IFERROR(IF(VLOOKUP(A641,Sachkonten!A:F,5,FALSE)&lt;&gt;"",VLOOKUP(A641,Sachkonten!A:F,5,FALSE),""),""))</f>
        <v/>
      </c>
      <c r="J641" s="37" t="str">
        <f t="shared" si="48"/>
        <v/>
      </c>
      <c r="K641" s="38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71" t="str">
        <f>IF(A642="","",IFERROR(IF(VLOOKUP(A642,Sachkonten!A:F,5,FALSE)&lt;&gt;"",VLOOKUP(A642,Sachkonten!A:F,5,FALSE),""),""))</f>
        <v/>
      </c>
      <c r="J642" s="37" t="str">
        <f t="shared" si="48"/>
        <v/>
      </c>
      <c r="K642" s="38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71" t="str">
        <f>IF(A643="","",IFERROR(IF(VLOOKUP(A643,Sachkonten!A:F,5,FALSE)&lt;&gt;"",VLOOKUP(A643,Sachkonten!A:F,5,FALSE),""),""))</f>
        <v/>
      </c>
      <c r="J643" s="37" t="str">
        <f t="shared" si="48"/>
        <v/>
      </c>
      <c r="K643" s="38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71" t="str">
        <f>IF(A644="","",IFERROR(IF(VLOOKUP(A644,Sachkonten!A:F,5,FALSE)&lt;&gt;"",VLOOKUP(A644,Sachkonten!A:F,5,FALSE),""),""))</f>
        <v/>
      </c>
      <c r="J644" s="37" t="str">
        <f t="shared" si="48"/>
        <v/>
      </c>
      <c r="K644" s="38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71" t="str">
        <f>IF(A645="","",IFERROR(IF(VLOOKUP(A645,Sachkonten!A:F,5,FALSE)&lt;&gt;"",VLOOKUP(A645,Sachkonten!A:F,5,FALSE),""),""))</f>
        <v/>
      </c>
      <c r="J645" s="37" t="str">
        <f t="shared" si="48"/>
        <v/>
      </c>
      <c r="K645" s="38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71" t="str">
        <f>IF(A646="","",IFERROR(IF(VLOOKUP(A646,Sachkonten!A:F,5,FALSE)&lt;&gt;"",VLOOKUP(A646,Sachkonten!A:F,5,FALSE),""),""))</f>
        <v/>
      </c>
      <c r="J646" s="37" t="str">
        <f t="shared" si="48"/>
        <v/>
      </c>
      <c r="K646" s="38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71" t="str">
        <f>IF(A647="","",IFERROR(IF(VLOOKUP(A647,Sachkonten!A:F,5,FALSE)&lt;&gt;"",VLOOKUP(A647,Sachkonten!A:F,5,FALSE),""),""))</f>
        <v/>
      </c>
      <c r="J647" s="37" t="str">
        <f t="shared" si="48"/>
        <v/>
      </c>
      <c r="K647" s="38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71" t="str">
        <f>IF(A648="","",IFERROR(IF(VLOOKUP(A648,Sachkonten!A:F,5,FALSE)&lt;&gt;"",VLOOKUP(A648,Sachkonten!A:F,5,FALSE),""),""))</f>
        <v/>
      </c>
      <c r="J648" s="37" t="str">
        <f t="shared" si="48"/>
        <v/>
      </c>
      <c r="K648" s="38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71" t="str">
        <f>IF(A649="","",IFERROR(IF(VLOOKUP(A649,Sachkonten!A:F,5,FALSE)&lt;&gt;"",VLOOKUP(A649,Sachkonten!A:F,5,FALSE),""),""))</f>
        <v/>
      </c>
      <c r="J649" s="37" t="str">
        <f t="shared" si="48"/>
        <v/>
      </c>
      <c r="K649" s="38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71" t="str">
        <f>IF(A650="","",IFERROR(IF(VLOOKUP(A650,Sachkonten!A:F,5,FALSE)&lt;&gt;"",VLOOKUP(A650,Sachkonten!A:F,5,FALSE),""),""))</f>
        <v/>
      </c>
      <c r="J650" s="37" t="str">
        <f t="shared" si="48"/>
        <v/>
      </c>
      <c r="K650" s="38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71" t="str">
        <f>IF(A651="","",IFERROR(IF(VLOOKUP(A651,Sachkonten!A:F,5,FALSE)&lt;&gt;"",VLOOKUP(A651,Sachkonten!A:F,5,FALSE),""),""))</f>
        <v/>
      </c>
      <c r="J651" s="37" t="str">
        <f t="shared" si="48"/>
        <v/>
      </c>
      <c r="K651" s="38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IF(B652&lt;&gt;"",B652&amp;".1."&amp;$O$4,"")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71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38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71" t="str">
        <f>IF(A653="","",IFERROR(IF(VLOOKUP(A653,Sachkonten!A:F,5,FALSE)&lt;&gt;"",VLOOKUP(A653,Sachkonten!A:F,5,FALSE),""),""))</f>
        <v/>
      </c>
      <c r="J653" s="37" t="str">
        <f t="shared" si="53"/>
        <v/>
      </c>
      <c r="K653" s="38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71" t="str">
        <f>IF(A654="","",IFERROR(IF(VLOOKUP(A654,Sachkonten!A:F,5,FALSE)&lt;&gt;"",VLOOKUP(A654,Sachkonten!A:F,5,FALSE),""),""))</f>
        <v/>
      </c>
      <c r="J654" s="37" t="str">
        <f t="shared" si="53"/>
        <v/>
      </c>
      <c r="K654" s="38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71" t="str">
        <f>IF(A655="","",IFERROR(IF(VLOOKUP(A655,Sachkonten!A:F,5,FALSE)&lt;&gt;"",VLOOKUP(A655,Sachkonten!A:F,5,FALSE),""),""))</f>
        <v/>
      </c>
      <c r="J655" s="37" t="str">
        <f t="shared" si="53"/>
        <v/>
      </c>
      <c r="K655" s="38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71" t="str">
        <f>IF(A656="","",IFERROR(IF(VLOOKUP(A656,Sachkonten!A:F,5,FALSE)&lt;&gt;"",VLOOKUP(A656,Sachkonten!A:F,5,FALSE),""),""))</f>
        <v/>
      </c>
      <c r="J656" s="37" t="str">
        <f t="shared" si="53"/>
        <v/>
      </c>
      <c r="K656" s="38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71" t="str">
        <f>IF(A657="","",IFERROR(IF(VLOOKUP(A657,Sachkonten!A:F,5,FALSE)&lt;&gt;"",VLOOKUP(A657,Sachkonten!A:F,5,FALSE),""),""))</f>
        <v/>
      </c>
      <c r="J657" s="37" t="str">
        <f t="shared" si="53"/>
        <v/>
      </c>
      <c r="K657" s="38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71" t="str">
        <f>IF(A658="","",IFERROR(IF(VLOOKUP(A658,Sachkonten!A:F,5,FALSE)&lt;&gt;"",VLOOKUP(A658,Sachkonten!A:F,5,FALSE),""),""))</f>
        <v/>
      </c>
      <c r="J658" s="37" t="str">
        <f t="shared" si="53"/>
        <v/>
      </c>
      <c r="K658" s="38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71" t="str">
        <f>IF(A659="","",IFERROR(IF(VLOOKUP(A659,Sachkonten!A:F,5,FALSE)&lt;&gt;"",VLOOKUP(A659,Sachkonten!A:F,5,FALSE),""),""))</f>
        <v/>
      </c>
      <c r="J659" s="37" t="str">
        <f t="shared" si="53"/>
        <v/>
      </c>
      <c r="K659" s="38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71" t="str">
        <f>IF(A660="","",IFERROR(IF(VLOOKUP(A660,Sachkonten!A:F,5,FALSE)&lt;&gt;"",VLOOKUP(A660,Sachkonten!A:F,5,FALSE),""),""))</f>
        <v/>
      </c>
      <c r="J660" s="37" t="str">
        <f t="shared" si="53"/>
        <v/>
      </c>
      <c r="K660" s="38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71" t="str">
        <f>IF(A661="","",IFERROR(IF(VLOOKUP(A661,Sachkonten!A:F,5,FALSE)&lt;&gt;"",VLOOKUP(A661,Sachkonten!A:F,5,FALSE),""),""))</f>
        <v/>
      </c>
      <c r="J661" s="37" t="str">
        <f t="shared" si="53"/>
        <v/>
      </c>
      <c r="K661" s="38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71" t="str">
        <f>IF(A662="","",IFERROR(IF(VLOOKUP(A662,Sachkonten!A:F,5,FALSE)&lt;&gt;"",VLOOKUP(A662,Sachkonten!A:F,5,FALSE),""),""))</f>
        <v/>
      </c>
      <c r="J662" s="37" t="str">
        <f t="shared" si="53"/>
        <v/>
      </c>
      <c r="K662" s="38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71" t="str">
        <f>IF(A663="","",IFERROR(IF(VLOOKUP(A663,Sachkonten!A:F,5,FALSE)&lt;&gt;"",VLOOKUP(A663,Sachkonten!A:F,5,FALSE),""),""))</f>
        <v/>
      </c>
      <c r="J663" s="37" t="str">
        <f t="shared" si="53"/>
        <v/>
      </c>
      <c r="K663" s="38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71" t="str">
        <f>IF(A664="","",IFERROR(IF(VLOOKUP(A664,Sachkonten!A:F,5,FALSE)&lt;&gt;"",VLOOKUP(A664,Sachkonten!A:F,5,FALSE),""),""))</f>
        <v/>
      </c>
      <c r="J664" s="37" t="str">
        <f t="shared" si="53"/>
        <v/>
      </c>
      <c r="K664" s="38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71" t="str">
        <f>IF(A665="","",IFERROR(IF(VLOOKUP(A665,Sachkonten!A:F,5,FALSE)&lt;&gt;"",VLOOKUP(A665,Sachkonten!A:F,5,FALSE),""),""))</f>
        <v/>
      </c>
      <c r="J665" s="37" t="str">
        <f t="shared" si="53"/>
        <v/>
      </c>
      <c r="K665" s="38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71" t="str">
        <f>IF(A666="","",IFERROR(IF(VLOOKUP(A666,Sachkonten!A:F,5,FALSE)&lt;&gt;"",VLOOKUP(A666,Sachkonten!A:F,5,FALSE),""),""))</f>
        <v/>
      </c>
      <c r="J666" s="37" t="str">
        <f t="shared" si="53"/>
        <v/>
      </c>
      <c r="K666" s="38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71" t="str">
        <f>IF(A667="","",IFERROR(IF(VLOOKUP(A667,Sachkonten!A:F,5,FALSE)&lt;&gt;"",VLOOKUP(A667,Sachkonten!A:F,5,FALSE),""),""))</f>
        <v/>
      </c>
      <c r="J667" s="37" t="str">
        <f t="shared" si="53"/>
        <v/>
      </c>
      <c r="K667" s="38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71" t="str">
        <f>IF(A668="","",IFERROR(IF(VLOOKUP(A668,Sachkonten!A:F,5,FALSE)&lt;&gt;"",VLOOKUP(A668,Sachkonten!A:F,5,FALSE),""),""))</f>
        <v/>
      </c>
      <c r="J668" s="37" t="str">
        <f t="shared" si="53"/>
        <v/>
      </c>
      <c r="K668" s="38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71" t="str">
        <f>IF(A669="","",IFERROR(IF(VLOOKUP(A669,Sachkonten!A:F,5,FALSE)&lt;&gt;"",VLOOKUP(A669,Sachkonten!A:F,5,FALSE),""),""))</f>
        <v/>
      </c>
      <c r="J669" s="37" t="str">
        <f t="shared" si="53"/>
        <v/>
      </c>
      <c r="K669" s="38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71" t="str">
        <f>IF(A670="","",IFERROR(IF(VLOOKUP(A670,Sachkonten!A:F,5,FALSE)&lt;&gt;"",VLOOKUP(A670,Sachkonten!A:F,5,FALSE),""),""))</f>
        <v/>
      </c>
      <c r="J670" s="37" t="str">
        <f t="shared" si="53"/>
        <v/>
      </c>
      <c r="K670" s="38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71" t="str">
        <f>IF(A671="","",IFERROR(IF(VLOOKUP(A671,Sachkonten!A:F,5,FALSE)&lt;&gt;"",VLOOKUP(A671,Sachkonten!A:F,5,FALSE),""),""))</f>
        <v/>
      </c>
      <c r="J671" s="37" t="str">
        <f t="shared" si="53"/>
        <v/>
      </c>
      <c r="K671" s="38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71" t="str">
        <f>IF(A672="","",IFERROR(IF(VLOOKUP(A672,Sachkonten!A:F,5,FALSE)&lt;&gt;"",VLOOKUP(A672,Sachkonten!A:F,5,FALSE),""),""))</f>
        <v/>
      </c>
      <c r="J672" s="37" t="str">
        <f t="shared" si="53"/>
        <v/>
      </c>
      <c r="K672" s="38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71" t="str">
        <f>IF(A673="","",IFERROR(IF(VLOOKUP(A673,Sachkonten!A:F,5,FALSE)&lt;&gt;"",VLOOKUP(A673,Sachkonten!A:F,5,FALSE),""),""))</f>
        <v/>
      </c>
      <c r="J673" s="37" t="str">
        <f t="shared" si="53"/>
        <v/>
      </c>
      <c r="K673" s="38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71" t="str">
        <f>IF(A674="","",IFERROR(IF(VLOOKUP(A674,Sachkonten!A:F,5,FALSE)&lt;&gt;"",VLOOKUP(A674,Sachkonten!A:F,5,FALSE),""),""))</f>
        <v/>
      </c>
      <c r="J674" s="37" t="str">
        <f t="shared" si="53"/>
        <v/>
      </c>
      <c r="K674" s="38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71" t="str">
        <f>IF(A675="","",IFERROR(IF(VLOOKUP(A675,Sachkonten!A:F,5,FALSE)&lt;&gt;"",VLOOKUP(A675,Sachkonten!A:F,5,FALSE),""),""))</f>
        <v/>
      </c>
      <c r="J675" s="37" t="str">
        <f t="shared" si="53"/>
        <v/>
      </c>
      <c r="K675" s="38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71" t="str">
        <f>IF(A676="","",IFERROR(IF(VLOOKUP(A676,Sachkonten!A:F,5,FALSE)&lt;&gt;"",VLOOKUP(A676,Sachkonten!A:F,5,FALSE),""),""))</f>
        <v/>
      </c>
      <c r="J676" s="37" t="str">
        <f t="shared" si="53"/>
        <v/>
      </c>
      <c r="K676" s="38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71" t="str">
        <f>IF(A677="","",IFERROR(IF(VLOOKUP(A677,Sachkonten!A:F,5,FALSE)&lt;&gt;"",VLOOKUP(A677,Sachkonten!A:F,5,FALSE),""),""))</f>
        <v/>
      </c>
      <c r="J677" s="37" t="str">
        <f t="shared" si="53"/>
        <v/>
      </c>
      <c r="K677" s="38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71" t="str">
        <f>IF(A678="","",IFERROR(IF(VLOOKUP(A678,Sachkonten!A:F,5,FALSE)&lt;&gt;"",VLOOKUP(A678,Sachkonten!A:F,5,FALSE),""),""))</f>
        <v/>
      </c>
      <c r="J678" s="37" t="str">
        <f t="shared" si="53"/>
        <v/>
      </c>
      <c r="K678" s="38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71" t="str">
        <f>IF(A679="","",IFERROR(IF(VLOOKUP(A679,Sachkonten!A:F,5,FALSE)&lt;&gt;"",VLOOKUP(A679,Sachkonten!A:F,5,FALSE),""),""))</f>
        <v/>
      </c>
      <c r="J679" s="37" t="str">
        <f t="shared" si="53"/>
        <v/>
      </c>
      <c r="K679" s="38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71" t="str">
        <f>IF(A680="","",IFERROR(IF(VLOOKUP(A680,Sachkonten!A:F,5,FALSE)&lt;&gt;"",VLOOKUP(A680,Sachkonten!A:F,5,FALSE),""),""))</f>
        <v/>
      </c>
      <c r="J680" s="37" t="str">
        <f t="shared" si="53"/>
        <v/>
      </c>
      <c r="K680" s="38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71" t="str">
        <f>IF(A681="","",IFERROR(IF(VLOOKUP(A681,Sachkonten!A:F,5,FALSE)&lt;&gt;"",VLOOKUP(A681,Sachkonten!A:F,5,FALSE),""),""))</f>
        <v/>
      </c>
      <c r="J681" s="37" t="str">
        <f t="shared" si="53"/>
        <v/>
      </c>
      <c r="K681" s="38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71" t="str">
        <f>IF(A682="","",IFERROR(IF(VLOOKUP(A682,Sachkonten!A:F,5,FALSE)&lt;&gt;"",VLOOKUP(A682,Sachkonten!A:F,5,FALSE),""),""))</f>
        <v/>
      </c>
      <c r="J682" s="37" t="str">
        <f t="shared" si="53"/>
        <v/>
      </c>
      <c r="K682" s="38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71" t="str">
        <f>IF(A683="","",IFERROR(IF(VLOOKUP(A683,Sachkonten!A:F,5,FALSE)&lt;&gt;"",VLOOKUP(A683,Sachkonten!A:F,5,FALSE),""),""))</f>
        <v/>
      </c>
      <c r="J683" s="37" t="str">
        <f t="shared" si="53"/>
        <v/>
      </c>
      <c r="K683" s="38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71" t="str">
        <f>IF(A684="","",IFERROR(IF(VLOOKUP(A684,Sachkonten!A:F,5,FALSE)&lt;&gt;"",VLOOKUP(A684,Sachkonten!A:F,5,FALSE),""),""))</f>
        <v/>
      </c>
      <c r="J684" s="37" t="str">
        <f t="shared" si="53"/>
        <v/>
      </c>
      <c r="K684" s="38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71" t="str">
        <f>IF(A685="","",IFERROR(IF(VLOOKUP(A685,Sachkonten!A:F,5,FALSE)&lt;&gt;"",VLOOKUP(A685,Sachkonten!A:F,5,FALSE),""),""))</f>
        <v/>
      </c>
      <c r="J685" s="37" t="str">
        <f t="shared" si="53"/>
        <v/>
      </c>
      <c r="K685" s="38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71" t="str">
        <f>IF(A686="","",IFERROR(IF(VLOOKUP(A686,Sachkonten!A:F,5,FALSE)&lt;&gt;"",VLOOKUP(A686,Sachkonten!A:F,5,FALSE),""),""))</f>
        <v/>
      </c>
      <c r="J686" s="37" t="str">
        <f t="shared" si="53"/>
        <v/>
      </c>
      <c r="K686" s="38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71" t="str">
        <f>IF(A687="","",IFERROR(IF(VLOOKUP(A687,Sachkonten!A:F,5,FALSE)&lt;&gt;"",VLOOKUP(A687,Sachkonten!A:F,5,FALSE),""),""))</f>
        <v/>
      </c>
      <c r="J687" s="37" t="str">
        <f t="shared" si="53"/>
        <v/>
      </c>
      <c r="K687" s="38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71" t="str">
        <f>IF(A688="","",IFERROR(IF(VLOOKUP(A688,Sachkonten!A:F,5,FALSE)&lt;&gt;"",VLOOKUP(A688,Sachkonten!A:F,5,FALSE),""),""))</f>
        <v/>
      </c>
      <c r="J688" s="37" t="str">
        <f t="shared" si="53"/>
        <v/>
      </c>
      <c r="K688" s="38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71" t="str">
        <f>IF(A689="","",IFERROR(IF(VLOOKUP(A689,Sachkonten!A:F,5,FALSE)&lt;&gt;"",VLOOKUP(A689,Sachkonten!A:F,5,FALSE),""),""))</f>
        <v/>
      </c>
      <c r="J689" s="37" t="str">
        <f t="shared" si="53"/>
        <v/>
      </c>
      <c r="K689" s="38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71" t="str">
        <f>IF(A690="","",IFERROR(IF(VLOOKUP(A690,Sachkonten!A:F,5,FALSE)&lt;&gt;"",VLOOKUP(A690,Sachkonten!A:F,5,FALSE),""),""))</f>
        <v/>
      </c>
      <c r="J690" s="37" t="str">
        <f t="shared" si="53"/>
        <v/>
      </c>
      <c r="K690" s="38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71" t="str">
        <f>IF(A691="","",IFERROR(IF(VLOOKUP(A691,Sachkonten!A:F,5,FALSE)&lt;&gt;"",VLOOKUP(A691,Sachkonten!A:F,5,FALSE),""),""))</f>
        <v/>
      </c>
      <c r="J691" s="37" t="str">
        <f t="shared" si="53"/>
        <v/>
      </c>
      <c r="K691" s="38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71" t="str">
        <f>IF(A692="","",IFERROR(IF(VLOOKUP(A692,Sachkonten!A:F,5,FALSE)&lt;&gt;"",VLOOKUP(A692,Sachkonten!A:F,5,FALSE),""),""))</f>
        <v/>
      </c>
      <c r="J692" s="37" t="str">
        <f t="shared" si="53"/>
        <v/>
      </c>
      <c r="K692" s="38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71" t="str">
        <f>IF(A693="","",IFERROR(IF(VLOOKUP(A693,Sachkonten!A:F,5,FALSE)&lt;&gt;"",VLOOKUP(A693,Sachkonten!A:F,5,FALSE),""),""))</f>
        <v/>
      </c>
      <c r="J693" s="37" t="str">
        <f t="shared" si="53"/>
        <v/>
      </c>
      <c r="K693" s="38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71" t="str">
        <f>IF(A694="","",IFERROR(IF(VLOOKUP(A694,Sachkonten!A:F,5,FALSE)&lt;&gt;"",VLOOKUP(A694,Sachkonten!A:F,5,FALSE),""),""))</f>
        <v/>
      </c>
      <c r="J694" s="37" t="str">
        <f t="shared" si="53"/>
        <v/>
      </c>
      <c r="K694" s="38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71" t="str">
        <f>IF(A695="","",IFERROR(IF(VLOOKUP(A695,Sachkonten!A:F,5,FALSE)&lt;&gt;"",VLOOKUP(A695,Sachkonten!A:F,5,FALSE),""),""))</f>
        <v/>
      </c>
      <c r="J695" s="37" t="str">
        <f t="shared" si="53"/>
        <v/>
      </c>
      <c r="K695" s="38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71" t="str">
        <f>IF(A696="","",IFERROR(IF(VLOOKUP(A696,Sachkonten!A:F,5,FALSE)&lt;&gt;"",VLOOKUP(A696,Sachkonten!A:F,5,FALSE),""),""))</f>
        <v/>
      </c>
      <c r="J696" s="37" t="str">
        <f t="shared" si="53"/>
        <v/>
      </c>
      <c r="K696" s="38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71" t="str">
        <f>IF(A697="","",IFERROR(IF(VLOOKUP(A697,Sachkonten!A:F,5,FALSE)&lt;&gt;"",VLOOKUP(A697,Sachkonten!A:F,5,FALSE),""),""))</f>
        <v/>
      </c>
      <c r="J697" s="37" t="str">
        <f t="shared" si="53"/>
        <v/>
      </c>
      <c r="K697" s="38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71" t="str">
        <f>IF(A698="","",IFERROR(IF(VLOOKUP(A698,Sachkonten!A:F,5,FALSE)&lt;&gt;"",VLOOKUP(A698,Sachkonten!A:F,5,FALSE),""),""))</f>
        <v/>
      </c>
      <c r="J698" s="37" t="str">
        <f t="shared" si="53"/>
        <v/>
      </c>
      <c r="K698" s="38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71" t="str">
        <f>IF(A699="","",IFERROR(IF(VLOOKUP(A699,Sachkonten!A:F,5,FALSE)&lt;&gt;"",VLOOKUP(A699,Sachkonten!A:F,5,FALSE),""),""))</f>
        <v/>
      </c>
      <c r="J699" s="37" t="str">
        <f t="shared" si="53"/>
        <v/>
      </c>
      <c r="K699" s="38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71" t="str">
        <f>IF(A700="","",IFERROR(IF(VLOOKUP(A700,Sachkonten!A:F,5,FALSE)&lt;&gt;"",VLOOKUP(A700,Sachkonten!A:F,5,FALSE),""),""))</f>
        <v/>
      </c>
      <c r="J700" s="37" t="str">
        <f t="shared" si="53"/>
        <v/>
      </c>
      <c r="K700" s="38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71" t="str">
        <f>IF(A701="","",IFERROR(IF(VLOOKUP(A701,Sachkonten!A:F,5,FALSE)&lt;&gt;"",VLOOKUP(A701,Sachkonten!A:F,5,FALSE),""),""))</f>
        <v/>
      </c>
      <c r="J701" s="37" t="str">
        <f t="shared" si="53"/>
        <v/>
      </c>
      <c r="K701" s="38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71" t="str">
        <f>IF(A702="","",IFERROR(IF(VLOOKUP(A702,Sachkonten!A:F,5,FALSE)&lt;&gt;"",VLOOKUP(A702,Sachkonten!A:F,5,FALSE),""),""))</f>
        <v/>
      </c>
      <c r="J702" s="37" t="str">
        <f t="shared" si="53"/>
        <v/>
      </c>
      <c r="K702" s="38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71" t="str">
        <f>IF(A703="","",IFERROR(IF(VLOOKUP(A703,Sachkonten!A:F,5,FALSE)&lt;&gt;"",VLOOKUP(A703,Sachkonten!A:F,5,FALSE),""),""))</f>
        <v/>
      </c>
      <c r="J703" s="37" t="str">
        <f t="shared" si="53"/>
        <v/>
      </c>
      <c r="K703" s="38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71" t="str">
        <f>IF(A704="","",IFERROR(IF(VLOOKUP(A704,Sachkonten!A:F,5,FALSE)&lt;&gt;"",VLOOKUP(A704,Sachkonten!A:F,5,FALSE),""),""))</f>
        <v/>
      </c>
      <c r="J704" s="37" t="str">
        <f t="shared" si="53"/>
        <v/>
      </c>
      <c r="K704" s="38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71" t="str">
        <f>IF(A705="","",IFERROR(IF(VLOOKUP(A705,Sachkonten!A:F,5,FALSE)&lt;&gt;"",VLOOKUP(A705,Sachkonten!A:F,5,FALSE),""),""))</f>
        <v/>
      </c>
      <c r="J705" s="37" t="str">
        <f t="shared" si="53"/>
        <v/>
      </c>
      <c r="K705" s="38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71" t="str">
        <f>IF(A706="","",IFERROR(IF(VLOOKUP(A706,Sachkonten!A:F,5,FALSE)&lt;&gt;"",VLOOKUP(A706,Sachkonten!A:F,5,FALSE),""),""))</f>
        <v/>
      </c>
      <c r="J706" s="37" t="str">
        <f t="shared" si="53"/>
        <v/>
      </c>
      <c r="K706" s="38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71" t="str">
        <f>IF(A707="","",IFERROR(IF(VLOOKUP(A707,Sachkonten!A:F,5,FALSE)&lt;&gt;"",VLOOKUP(A707,Sachkonten!A:F,5,FALSE),""),""))</f>
        <v/>
      </c>
      <c r="J707" s="37" t="str">
        <f t="shared" si="53"/>
        <v/>
      </c>
      <c r="K707" s="38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71" t="str">
        <f>IF(A708="","",IFERROR(IF(VLOOKUP(A708,Sachkonten!A:F,5,FALSE)&lt;&gt;"",VLOOKUP(A708,Sachkonten!A:F,5,FALSE),""),""))</f>
        <v/>
      </c>
      <c r="J708" s="37" t="str">
        <f t="shared" si="53"/>
        <v/>
      </c>
      <c r="K708" s="38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71" t="str">
        <f>IF(A709="","",IFERROR(IF(VLOOKUP(A709,Sachkonten!A:F,5,FALSE)&lt;&gt;"",VLOOKUP(A709,Sachkonten!A:F,5,FALSE),""),""))</f>
        <v/>
      </c>
      <c r="J709" s="37" t="str">
        <f t="shared" si="53"/>
        <v/>
      </c>
      <c r="K709" s="38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71" t="str">
        <f>IF(A710="","",IFERROR(IF(VLOOKUP(A710,Sachkonten!A:F,5,FALSE)&lt;&gt;"",VLOOKUP(A710,Sachkonten!A:F,5,FALSE),""),""))</f>
        <v/>
      </c>
      <c r="J710" s="37" t="str">
        <f t="shared" si="53"/>
        <v/>
      </c>
      <c r="K710" s="38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71" t="str">
        <f>IF(A711="","",IFERROR(IF(VLOOKUP(A711,Sachkonten!A:F,5,FALSE)&lt;&gt;"",VLOOKUP(A711,Sachkonten!A:F,5,FALSE),""),""))</f>
        <v/>
      </c>
      <c r="J711" s="37" t="str">
        <f t="shared" si="53"/>
        <v/>
      </c>
      <c r="K711" s="38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71" t="str">
        <f>IF(A712="","",IFERROR(IF(VLOOKUP(A712,Sachkonten!A:F,5,FALSE)&lt;&gt;"",VLOOKUP(A712,Sachkonten!A:F,5,FALSE),""),""))</f>
        <v/>
      </c>
      <c r="J712" s="37" t="str">
        <f t="shared" si="53"/>
        <v/>
      </c>
      <c r="K712" s="38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71" t="str">
        <f>IF(A713="","",IFERROR(IF(VLOOKUP(A713,Sachkonten!A:F,5,FALSE)&lt;&gt;"",VLOOKUP(A713,Sachkonten!A:F,5,FALSE),""),""))</f>
        <v/>
      </c>
      <c r="J713" s="37" t="str">
        <f t="shared" si="53"/>
        <v/>
      </c>
      <c r="K713" s="38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71" t="str">
        <f>IF(A714="","",IFERROR(IF(VLOOKUP(A714,Sachkonten!A:F,5,FALSE)&lt;&gt;"",VLOOKUP(A714,Sachkonten!A:F,5,FALSE),""),""))</f>
        <v/>
      </c>
      <c r="J714" s="37" t="str">
        <f t="shared" si="53"/>
        <v/>
      </c>
      <c r="K714" s="38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71" t="str">
        <f>IF(A715="","",IFERROR(IF(VLOOKUP(A715,Sachkonten!A:F,5,FALSE)&lt;&gt;"",VLOOKUP(A715,Sachkonten!A:F,5,FALSE),""),""))</f>
        <v/>
      </c>
      <c r="J715" s="37" t="str">
        <f t="shared" si="53"/>
        <v/>
      </c>
      <c r="K715" s="38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IF(B716&lt;&gt;"",B716&amp;".1."&amp;$O$4,"")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71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38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71" t="str">
        <f>IF(A717="","",IFERROR(IF(VLOOKUP(A717,Sachkonten!A:F,5,FALSE)&lt;&gt;"",VLOOKUP(A717,Sachkonten!A:F,5,FALSE),""),""))</f>
        <v/>
      </c>
      <c r="J717" s="37" t="str">
        <f t="shared" si="58"/>
        <v/>
      </c>
      <c r="K717" s="38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71" t="str">
        <f>IF(A718="","",IFERROR(IF(VLOOKUP(A718,Sachkonten!A:F,5,FALSE)&lt;&gt;"",VLOOKUP(A718,Sachkonten!A:F,5,FALSE),""),""))</f>
        <v/>
      </c>
      <c r="J718" s="37" t="str">
        <f t="shared" si="58"/>
        <v/>
      </c>
      <c r="K718" s="38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71" t="str">
        <f>IF(A719="","",IFERROR(IF(VLOOKUP(A719,Sachkonten!A:F,5,FALSE)&lt;&gt;"",VLOOKUP(A719,Sachkonten!A:F,5,FALSE),""),""))</f>
        <v/>
      </c>
      <c r="J719" s="37" t="str">
        <f t="shared" si="58"/>
        <v/>
      </c>
      <c r="K719" s="38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71" t="str">
        <f>IF(A720="","",IFERROR(IF(VLOOKUP(A720,Sachkonten!A:F,5,FALSE)&lt;&gt;"",VLOOKUP(A720,Sachkonten!A:F,5,FALSE),""),""))</f>
        <v/>
      </c>
      <c r="J720" s="37" t="str">
        <f t="shared" si="58"/>
        <v/>
      </c>
      <c r="K720" s="38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71" t="str">
        <f>IF(A721="","",IFERROR(IF(VLOOKUP(A721,Sachkonten!A:F,5,FALSE)&lt;&gt;"",VLOOKUP(A721,Sachkonten!A:F,5,FALSE),""),""))</f>
        <v/>
      </c>
      <c r="J721" s="37" t="str">
        <f t="shared" si="58"/>
        <v/>
      </c>
      <c r="K721" s="38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71" t="str">
        <f>IF(A722="","",IFERROR(IF(VLOOKUP(A722,Sachkonten!A:F,5,FALSE)&lt;&gt;"",VLOOKUP(A722,Sachkonten!A:F,5,FALSE),""),""))</f>
        <v/>
      </c>
      <c r="J722" s="37" t="str">
        <f t="shared" si="58"/>
        <v/>
      </c>
      <c r="K722" s="38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71" t="str">
        <f>IF(A723="","",IFERROR(IF(VLOOKUP(A723,Sachkonten!A:F,5,FALSE)&lt;&gt;"",VLOOKUP(A723,Sachkonten!A:F,5,FALSE),""),""))</f>
        <v/>
      </c>
      <c r="J723" s="37" t="str">
        <f t="shared" si="58"/>
        <v/>
      </c>
      <c r="K723" s="38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71" t="str">
        <f>IF(A724="","",IFERROR(IF(VLOOKUP(A724,Sachkonten!A:F,5,FALSE)&lt;&gt;"",VLOOKUP(A724,Sachkonten!A:F,5,FALSE),""),""))</f>
        <v/>
      </c>
      <c r="J724" s="37" t="str">
        <f t="shared" si="58"/>
        <v/>
      </c>
      <c r="K724" s="38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71" t="str">
        <f>IF(A725="","",IFERROR(IF(VLOOKUP(A725,Sachkonten!A:F,5,FALSE)&lt;&gt;"",VLOOKUP(A725,Sachkonten!A:F,5,FALSE),""),""))</f>
        <v/>
      </c>
      <c r="J725" s="37" t="str">
        <f t="shared" si="58"/>
        <v/>
      </c>
      <c r="K725" s="38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71" t="str">
        <f>IF(A726="","",IFERROR(IF(VLOOKUP(A726,Sachkonten!A:F,5,FALSE)&lt;&gt;"",VLOOKUP(A726,Sachkonten!A:F,5,FALSE),""),""))</f>
        <v/>
      </c>
      <c r="J726" s="37" t="str">
        <f t="shared" si="58"/>
        <v/>
      </c>
      <c r="K726" s="38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71" t="str">
        <f>IF(A727="","",IFERROR(IF(VLOOKUP(A727,Sachkonten!A:F,5,FALSE)&lt;&gt;"",VLOOKUP(A727,Sachkonten!A:F,5,FALSE),""),""))</f>
        <v/>
      </c>
      <c r="J727" s="37" t="str">
        <f t="shared" si="58"/>
        <v/>
      </c>
      <c r="K727" s="38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71" t="str">
        <f>IF(A728="","",IFERROR(IF(VLOOKUP(A728,Sachkonten!A:F,5,FALSE)&lt;&gt;"",VLOOKUP(A728,Sachkonten!A:F,5,FALSE),""),""))</f>
        <v/>
      </c>
      <c r="J728" s="37" t="str">
        <f t="shared" si="58"/>
        <v/>
      </c>
      <c r="K728" s="38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71" t="str">
        <f>IF(A729="","",IFERROR(IF(VLOOKUP(A729,Sachkonten!A:F,5,FALSE)&lt;&gt;"",VLOOKUP(A729,Sachkonten!A:F,5,FALSE),""),""))</f>
        <v/>
      </c>
      <c r="J729" s="37" t="str">
        <f t="shared" si="58"/>
        <v/>
      </c>
      <c r="K729" s="38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71" t="str">
        <f>IF(A730="","",IFERROR(IF(VLOOKUP(A730,Sachkonten!A:F,5,FALSE)&lt;&gt;"",VLOOKUP(A730,Sachkonten!A:F,5,FALSE),""),""))</f>
        <v/>
      </c>
      <c r="J730" s="37" t="str">
        <f t="shared" si="58"/>
        <v/>
      </c>
      <c r="K730" s="38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71" t="str">
        <f>IF(A731="","",IFERROR(IF(VLOOKUP(A731,Sachkonten!A:F,5,FALSE)&lt;&gt;"",VLOOKUP(A731,Sachkonten!A:F,5,FALSE),""),""))</f>
        <v/>
      </c>
      <c r="J731" s="37" t="str">
        <f t="shared" si="58"/>
        <v/>
      </c>
      <c r="K731" s="38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71" t="str">
        <f>IF(A732="","",IFERROR(IF(VLOOKUP(A732,Sachkonten!A:F,5,FALSE)&lt;&gt;"",VLOOKUP(A732,Sachkonten!A:F,5,FALSE),""),""))</f>
        <v/>
      </c>
      <c r="J732" s="37" t="str">
        <f t="shared" si="58"/>
        <v/>
      </c>
      <c r="K732" s="38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71" t="str">
        <f>IF(A733="","",IFERROR(IF(VLOOKUP(A733,Sachkonten!A:F,5,FALSE)&lt;&gt;"",VLOOKUP(A733,Sachkonten!A:F,5,FALSE),""),""))</f>
        <v/>
      </c>
      <c r="J733" s="37" t="str">
        <f t="shared" si="58"/>
        <v/>
      </c>
      <c r="K733" s="38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71" t="str">
        <f>IF(A734="","",IFERROR(IF(VLOOKUP(A734,Sachkonten!A:F,5,FALSE)&lt;&gt;"",VLOOKUP(A734,Sachkonten!A:F,5,FALSE),""),""))</f>
        <v/>
      </c>
      <c r="J734" s="37" t="str">
        <f t="shared" si="58"/>
        <v/>
      </c>
      <c r="K734" s="38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71" t="str">
        <f>IF(A735="","",IFERROR(IF(VLOOKUP(A735,Sachkonten!A:F,5,FALSE)&lt;&gt;"",VLOOKUP(A735,Sachkonten!A:F,5,FALSE),""),""))</f>
        <v/>
      </c>
      <c r="J735" s="37" t="str">
        <f t="shared" si="58"/>
        <v/>
      </c>
      <c r="K735" s="38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71" t="str">
        <f>IF(A736="","",IFERROR(IF(VLOOKUP(A736,Sachkonten!A:F,5,FALSE)&lt;&gt;"",VLOOKUP(A736,Sachkonten!A:F,5,FALSE),""),""))</f>
        <v/>
      </c>
      <c r="J736" s="37" t="str">
        <f t="shared" si="58"/>
        <v/>
      </c>
      <c r="K736" s="38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71" t="str">
        <f>IF(A737="","",IFERROR(IF(VLOOKUP(A737,Sachkonten!A:F,5,FALSE)&lt;&gt;"",VLOOKUP(A737,Sachkonten!A:F,5,FALSE),""),""))</f>
        <v/>
      </c>
      <c r="J737" s="37" t="str">
        <f t="shared" si="58"/>
        <v/>
      </c>
      <c r="K737" s="38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71" t="str">
        <f>IF(A738="","",IFERROR(IF(VLOOKUP(A738,Sachkonten!A:F,5,FALSE)&lt;&gt;"",VLOOKUP(A738,Sachkonten!A:F,5,FALSE),""),""))</f>
        <v/>
      </c>
      <c r="J738" s="37" t="str">
        <f t="shared" si="58"/>
        <v/>
      </c>
      <c r="K738" s="38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71" t="str">
        <f>IF(A739="","",IFERROR(IF(VLOOKUP(A739,Sachkonten!A:F,5,FALSE)&lt;&gt;"",VLOOKUP(A739,Sachkonten!A:F,5,FALSE),""),""))</f>
        <v/>
      </c>
      <c r="J739" s="37" t="str">
        <f t="shared" si="58"/>
        <v/>
      </c>
      <c r="K739" s="38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71" t="str">
        <f>IF(A740="","",IFERROR(IF(VLOOKUP(A740,Sachkonten!A:F,5,FALSE)&lt;&gt;"",VLOOKUP(A740,Sachkonten!A:F,5,FALSE),""),""))</f>
        <v/>
      </c>
      <c r="J740" s="37" t="str">
        <f t="shared" si="58"/>
        <v/>
      </c>
      <c r="K740" s="38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71" t="str">
        <f>IF(A741="","",IFERROR(IF(VLOOKUP(A741,Sachkonten!A:F,5,FALSE)&lt;&gt;"",VLOOKUP(A741,Sachkonten!A:F,5,FALSE),""),""))</f>
        <v/>
      </c>
      <c r="J741" s="37" t="str">
        <f t="shared" si="58"/>
        <v/>
      </c>
      <c r="K741" s="38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71" t="str">
        <f>IF(A742="","",IFERROR(IF(VLOOKUP(A742,Sachkonten!A:F,5,FALSE)&lt;&gt;"",VLOOKUP(A742,Sachkonten!A:F,5,FALSE),""),""))</f>
        <v/>
      </c>
      <c r="J742" s="37" t="str">
        <f t="shared" si="58"/>
        <v/>
      </c>
      <c r="K742" s="38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71" t="str">
        <f>IF(A743="","",IFERROR(IF(VLOOKUP(A743,Sachkonten!A:F,5,FALSE)&lt;&gt;"",VLOOKUP(A743,Sachkonten!A:F,5,FALSE),""),""))</f>
        <v/>
      </c>
      <c r="J743" s="37" t="str">
        <f t="shared" si="58"/>
        <v/>
      </c>
      <c r="K743" s="38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71" t="str">
        <f>IF(A744="","",IFERROR(IF(VLOOKUP(A744,Sachkonten!A:F,5,FALSE)&lt;&gt;"",VLOOKUP(A744,Sachkonten!A:F,5,FALSE),""),""))</f>
        <v/>
      </c>
      <c r="J744" s="37" t="str">
        <f t="shared" si="58"/>
        <v/>
      </c>
      <c r="K744" s="38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71" t="str">
        <f>IF(A745="","",IFERROR(IF(VLOOKUP(A745,Sachkonten!A:F,5,FALSE)&lt;&gt;"",VLOOKUP(A745,Sachkonten!A:F,5,FALSE),""),""))</f>
        <v/>
      </c>
      <c r="J745" s="37" t="str">
        <f t="shared" si="58"/>
        <v/>
      </c>
      <c r="K745" s="38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71" t="str">
        <f>IF(A746="","",IFERROR(IF(VLOOKUP(A746,Sachkonten!A:F,5,FALSE)&lt;&gt;"",VLOOKUP(A746,Sachkonten!A:F,5,FALSE),""),""))</f>
        <v/>
      </c>
      <c r="J746" s="37" t="str">
        <f t="shared" si="58"/>
        <v/>
      </c>
      <c r="K746" s="38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71" t="str">
        <f>IF(A747="","",IFERROR(IF(VLOOKUP(A747,Sachkonten!A:F,5,FALSE)&lt;&gt;"",VLOOKUP(A747,Sachkonten!A:F,5,FALSE),""),""))</f>
        <v/>
      </c>
      <c r="J747" s="37" t="str">
        <f t="shared" si="58"/>
        <v/>
      </c>
      <c r="K747" s="38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71" t="str">
        <f>IF(A748="","",IFERROR(IF(VLOOKUP(A748,Sachkonten!A:F,5,FALSE)&lt;&gt;"",VLOOKUP(A748,Sachkonten!A:F,5,FALSE),""),""))</f>
        <v/>
      </c>
      <c r="J748" s="37" t="str">
        <f t="shared" si="58"/>
        <v/>
      </c>
      <c r="K748" s="38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71" t="str">
        <f>IF(A749="","",IFERROR(IF(VLOOKUP(A749,Sachkonten!A:F,5,FALSE)&lt;&gt;"",VLOOKUP(A749,Sachkonten!A:F,5,FALSE),""),""))</f>
        <v/>
      </c>
      <c r="J749" s="37" t="str">
        <f t="shared" si="58"/>
        <v/>
      </c>
      <c r="K749" s="38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71" t="str">
        <f>IF(A750="","",IFERROR(IF(VLOOKUP(A750,Sachkonten!A:F,5,FALSE)&lt;&gt;"",VLOOKUP(A750,Sachkonten!A:F,5,FALSE),""),""))</f>
        <v/>
      </c>
      <c r="J750" s="37" t="str">
        <f t="shared" si="58"/>
        <v/>
      </c>
      <c r="K750" s="38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71" t="str">
        <f>IF(A751="","",IFERROR(IF(VLOOKUP(A751,Sachkonten!A:F,5,FALSE)&lt;&gt;"",VLOOKUP(A751,Sachkonten!A:F,5,FALSE),""),""))</f>
        <v/>
      </c>
      <c r="J751" s="37" t="str">
        <f t="shared" si="58"/>
        <v/>
      </c>
      <c r="K751" s="38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71" t="str">
        <f>IF(A752="","",IFERROR(IF(VLOOKUP(A752,Sachkonten!A:F,5,FALSE)&lt;&gt;"",VLOOKUP(A752,Sachkonten!A:F,5,FALSE),""),""))</f>
        <v/>
      </c>
      <c r="J752" s="37" t="str">
        <f t="shared" si="58"/>
        <v/>
      </c>
      <c r="K752" s="38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71" t="str">
        <f>IF(A753="","",IFERROR(IF(VLOOKUP(A753,Sachkonten!A:F,5,FALSE)&lt;&gt;"",VLOOKUP(A753,Sachkonten!A:F,5,FALSE),""),""))</f>
        <v/>
      </c>
      <c r="J753" s="37" t="str">
        <f t="shared" si="58"/>
        <v/>
      </c>
      <c r="K753" s="38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71" t="str">
        <f>IF(A754="","",IFERROR(IF(VLOOKUP(A754,Sachkonten!A:F,5,FALSE)&lt;&gt;"",VLOOKUP(A754,Sachkonten!A:F,5,FALSE),""),""))</f>
        <v/>
      </c>
      <c r="J754" s="37" t="str">
        <f t="shared" si="58"/>
        <v/>
      </c>
      <c r="K754" s="38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71" t="str">
        <f>IF(A755="","",IFERROR(IF(VLOOKUP(A755,Sachkonten!A:F,5,FALSE)&lt;&gt;"",VLOOKUP(A755,Sachkonten!A:F,5,FALSE),""),""))</f>
        <v/>
      </c>
      <c r="J755" s="37" t="str">
        <f t="shared" si="58"/>
        <v/>
      </c>
      <c r="K755" s="38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71" t="str">
        <f>IF(A756="","",IFERROR(IF(VLOOKUP(A756,Sachkonten!A:F,5,FALSE)&lt;&gt;"",VLOOKUP(A756,Sachkonten!A:F,5,FALSE),""),""))</f>
        <v/>
      </c>
      <c r="J756" s="37" t="str">
        <f t="shared" si="58"/>
        <v/>
      </c>
      <c r="K756" s="38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71" t="str">
        <f>IF(A757="","",IFERROR(IF(VLOOKUP(A757,Sachkonten!A:F,5,FALSE)&lt;&gt;"",VLOOKUP(A757,Sachkonten!A:F,5,FALSE),""),""))</f>
        <v/>
      </c>
      <c r="J757" s="37" t="str">
        <f t="shared" si="58"/>
        <v/>
      </c>
      <c r="K757" s="38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71" t="str">
        <f>IF(A758="","",IFERROR(IF(VLOOKUP(A758,Sachkonten!A:F,5,FALSE)&lt;&gt;"",VLOOKUP(A758,Sachkonten!A:F,5,FALSE),""),""))</f>
        <v/>
      </c>
      <c r="J758" s="37" t="str">
        <f t="shared" si="58"/>
        <v/>
      </c>
      <c r="K758" s="38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71" t="str">
        <f>IF(A759="","",IFERROR(IF(VLOOKUP(A759,Sachkonten!A:F,5,FALSE)&lt;&gt;"",VLOOKUP(A759,Sachkonten!A:F,5,FALSE),""),""))</f>
        <v/>
      </c>
      <c r="J759" s="37" t="str">
        <f t="shared" si="58"/>
        <v/>
      </c>
      <c r="K759" s="38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71" t="str">
        <f>IF(A760="","",IFERROR(IF(VLOOKUP(A760,Sachkonten!A:F,5,FALSE)&lt;&gt;"",VLOOKUP(A760,Sachkonten!A:F,5,FALSE),""),""))</f>
        <v/>
      </c>
      <c r="J760" s="37" t="str">
        <f t="shared" si="58"/>
        <v/>
      </c>
      <c r="K760" s="38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71" t="str">
        <f>IF(A761="","",IFERROR(IF(VLOOKUP(A761,Sachkonten!A:F,5,FALSE)&lt;&gt;"",VLOOKUP(A761,Sachkonten!A:F,5,FALSE),""),""))</f>
        <v/>
      </c>
      <c r="J761" s="37" t="str">
        <f t="shared" si="58"/>
        <v/>
      </c>
      <c r="K761" s="38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71" t="str">
        <f>IF(A762="","",IFERROR(IF(VLOOKUP(A762,Sachkonten!A:F,5,FALSE)&lt;&gt;"",VLOOKUP(A762,Sachkonten!A:F,5,FALSE),""),""))</f>
        <v/>
      </c>
      <c r="J762" s="37" t="str">
        <f t="shared" si="58"/>
        <v/>
      </c>
      <c r="K762" s="38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71" t="str">
        <f>IF(A763="","",IFERROR(IF(VLOOKUP(A763,Sachkonten!A:F,5,FALSE)&lt;&gt;"",VLOOKUP(A763,Sachkonten!A:F,5,FALSE),""),""))</f>
        <v/>
      </c>
      <c r="J763" s="37" t="str">
        <f t="shared" si="58"/>
        <v/>
      </c>
      <c r="K763" s="38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71" t="str">
        <f>IF(A764="","",IFERROR(IF(VLOOKUP(A764,Sachkonten!A:F,5,FALSE)&lt;&gt;"",VLOOKUP(A764,Sachkonten!A:F,5,FALSE),""),""))</f>
        <v/>
      </c>
      <c r="J764" s="37" t="str">
        <f t="shared" si="58"/>
        <v/>
      </c>
      <c r="K764" s="38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71" t="str">
        <f>IF(A765="","",IFERROR(IF(VLOOKUP(A765,Sachkonten!A:F,5,FALSE)&lt;&gt;"",VLOOKUP(A765,Sachkonten!A:F,5,FALSE),""),""))</f>
        <v/>
      </c>
      <c r="J765" s="37" t="str">
        <f t="shared" si="58"/>
        <v/>
      </c>
      <c r="K765" s="38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71" t="str">
        <f>IF(A766="","",IFERROR(IF(VLOOKUP(A766,Sachkonten!A:F,5,FALSE)&lt;&gt;"",VLOOKUP(A766,Sachkonten!A:F,5,FALSE),""),""))</f>
        <v/>
      </c>
      <c r="J766" s="37" t="str">
        <f t="shared" si="58"/>
        <v/>
      </c>
      <c r="K766" s="38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71" t="str">
        <f>IF(A767="","",IFERROR(IF(VLOOKUP(A767,Sachkonten!A:F,5,FALSE)&lt;&gt;"",VLOOKUP(A767,Sachkonten!A:F,5,FALSE),""),""))</f>
        <v/>
      </c>
      <c r="J767" s="37" t="str">
        <f t="shared" si="58"/>
        <v/>
      </c>
      <c r="K767" s="38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71" t="str">
        <f>IF(A768="","",IFERROR(IF(VLOOKUP(A768,Sachkonten!A:F,5,FALSE)&lt;&gt;"",VLOOKUP(A768,Sachkonten!A:F,5,FALSE),""),""))</f>
        <v/>
      </c>
      <c r="J768" s="37" t="str">
        <f t="shared" si="58"/>
        <v/>
      </c>
      <c r="K768" s="38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71" t="str">
        <f>IF(A769="","",IFERROR(IF(VLOOKUP(A769,Sachkonten!A:F,5,FALSE)&lt;&gt;"",VLOOKUP(A769,Sachkonten!A:F,5,FALSE),""),""))</f>
        <v/>
      </c>
      <c r="J769" s="37" t="str">
        <f t="shared" si="58"/>
        <v/>
      </c>
      <c r="K769" s="38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71" t="str">
        <f>IF(A770="","",IFERROR(IF(VLOOKUP(A770,Sachkonten!A:F,5,FALSE)&lt;&gt;"",VLOOKUP(A770,Sachkonten!A:F,5,FALSE),""),""))</f>
        <v/>
      </c>
      <c r="J770" s="37" t="str">
        <f t="shared" si="58"/>
        <v/>
      </c>
      <c r="K770" s="38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71" t="str">
        <f>IF(A771="","",IFERROR(IF(VLOOKUP(A771,Sachkonten!A:F,5,FALSE)&lt;&gt;"",VLOOKUP(A771,Sachkonten!A:F,5,FALSE),""),""))</f>
        <v/>
      </c>
      <c r="J771" s="37" t="str">
        <f t="shared" si="58"/>
        <v/>
      </c>
      <c r="K771" s="38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71" t="str">
        <f>IF(A772="","",IFERROR(IF(VLOOKUP(A772,Sachkonten!A:F,5,FALSE)&lt;&gt;"",VLOOKUP(A772,Sachkonten!A:F,5,FALSE),""),""))</f>
        <v/>
      </c>
      <c r="J772" s="37" t="str">
        <f t="shared" si="58"/>
        <v/>
      </c>
      <c r="K772" s="38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71" t="str">
        <f>IF(A773="","",IFERROR(IF(VLOOKUP(A773,Sachkonten!A:F,5,FALSE)&lt;&gt;"",VLOOKUP(A773,Sachkonten!A:F,5,FALSE),""),""))</f>
        <v/>
      </c>
      <c r="J773" s="37" t="str">
        <f t="shared" si="58"/>
        <v/>
      </c>
      <c r="K773" s="38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71" t="str">
        <f>IF(A774="","",IFERROR(IF(VLOOKUP(A774,Sachkonten!A:F,5,FALSE)&lt;&gt;"",VLOOKUP(A774,Sachkonten!A:F,5,FALSE),""),""))</f>
        <v/>
      </c>
      <c r="J774" s="37" t="str">
        <f t="shared" si="58"/>
        <v/>
      </c>
      <c r="K774" s="38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71" t="str">
        <f>IF(A775="","",IFERROR(IF(VLOOKUP(A775,Sachkonten!A:F,5,FALSE)&lt;&gt;"",VLOOKUP(A775,Sachkonten!A:F,5,FALSE),""),""))</f>
        <v/>
      </c>
      <c r="J775" s="37" t="str">
        <f t="shared" si="58"/>
        <v/>
      </c>
      <c r="K775" s="38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71" t="str">
        <f>IF(A776="","",IFERROR(IF(VLOOKUP(A776,Sachkonten!A:F,5,FALSE)&lt;&gt;"",VLOOKUP(A776,Sachkonten!A:F,5,FALSE),""),""))</f>
        <v/>
      </c>
      <c r="J776" s="37" t="str">
        <f t="shared" si="58"/>
        <v/>
      </c>
      <c r="K776" s="38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71" t="str">
        <f>IF(A777="","",IFERROR(IF(VLOOKUP(A777,Sachkonten!A:F,5,FALSE)&lt;&gt;"",VLOOKUP(A777,Sachkonten!A:F,5,FALSE),""),""))</f>
        <v/>
      </c>
      <c r="J777" s="37" t="str">
        <f t="shared" si="58"/>
        <v/>
      </c>
      <c r="K777" s="38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71" t="str">
        <f>IF(A778="","",IFERROR(IF(VLOOKUP(A778,Sachkonten!A:F,5,FALSE)&lt;&gt;"",VLOOKUP(A778,Sachkonten!A:F,5,FALSE),""),""))</f>
        <v/>
      </c>
      <c r="J778" s="37" t="str">
        <f t="shared" si="58"/>
        <v/>
      </c>
      <c r="K778" s="38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71" t="str">
        <f>IF(A779="","",IFERROR(IF(VLOOKUP(A779,Sachkonten!A:F,5,FALSE)&lt;&gt;"",VLOOKUP(A779,Sachkonten!A:F,5,FALSE),""),""))</f>
        <v/>
      </c>
      <c r="J779" s="37" t="str">
        <f t="shared" si="58"/>
        <v/>
      </c>
      <c r="K779" s="38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IF(B780&lt;&gt;"",B780&amp;".1."&amp;$O$4,"")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71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38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71" t="str">
        <f>IF(A781="","",IFERROR(IF(VLOOKUP(A781,Sachkonten!A:F,5,FALSE)&lt;&gt;"",VLOOKUP(A781,Sachkonten!A:F,5,FALSE),""),""))</f>
        <v/>
      </c>
      <c r="J781" s="37" t="str">
        <f t="shared" si="63"/>
        <v/>
      </c>
      <c r="K781" s="38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71" t="str">
        <f>IF(A782="","",IFERROR(IF(VLOOKUP(A782,Sachkonten!A:F,5,FALSE)&lt;&gt;"",VLOOKUP(A782,Sachkonten!A:F,5,FALSE),""),""))</f>
        <v/>
      </c>
      <c r="J782" s="37" t="str">
        <f t="shared" si="63"/>
        <v/>
      </c>
      <c r="K782" s="38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71" t="str">
        <f>IF(A783="","",IFERROR(IF(VLOOKUP(A783,Sachkonten!A:F,5,FALSE)&lt;&gt;"",VLOOKUP(A783,Sachkonten!A:F,5,FALSE),""),""))</f>
        <v/>
      </c>
      <c r="J783" s="37" t="str">
        <f t="shared" si="63"/>
        <v/>
      </c>
      <c r="K783" s="38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71" t="str">
        <f>IF(A784="","",IFERROR(IF(VLOOKUP(A784,Sachkonten!A:F,5,FALSE)&lt;&gt;"",VLOOKUP(A784,Sachkonten!A:F,5,FALSE),""),""))</f>
        <v/>
      </c>
      <c r="J784" s="37" t="str">
        <f t="shared" si="63"/>
        <v/>
      </c>
      <c r="K784" s="38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71" t="str">
        <f>IF(A785="","",IFERROR(IF(VLOOKUP(A785,Sachkonten!A:F,5,FALSE)&lt;&gt;"",VLOOKUP(A785,Sachkonten!A:F,5,FALSE),""),""))</f>
        <v/>
      </c>
      <c r="J785" s="37" t="str">
        <f t="shared" si="63"/>
        <v/>
      </c>
      <c r="K785" s="38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71" t="str">
        <f>IF(A786="","",IFERROR(IF(VLOOKUP(A786,Sachkonten!A:F,5,FALSE)&lt;&gt;"",VLOOKUP(A786,Sachkonten!A:F,5,FALSE),""),""))</f>
        <v/>
      </c>
      <c r="J786" s="37" t="str">
        <f t="shared" si="63"/>
        <v/>
      </c>
      <c r="K786" s="38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71" t="str">
        <f>IF(A787="","",IFERROR(IF(VLOOKUP(A787,Sachkonten!A:F,5,FALSE)&lt;&gt;"",VLOOKUP(A787,Sachkonten!A:F,5,FALSE),""),""))</f>
        <v/>
      </c>
      <c r="J787" s="37" t="str">
        <f t="shared" si="63"/>
        <v/>
      </c>
      <c r="K787" s="38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71" t="str">
        <f>IF(A788="","",IFERROR(IF(VLOOKUP(A788,Sachkonten!A:F,5,FALSE)&lt;&gt;"",VLOOKUP(A788,Sachkonten!A:F,5,FALSE),""),""))</f>
        <v/>
      </c>
      <c r="J788" s="37" t="str">
        <f t="shared" si="63"/>
        <v/>
      </c>
      <c r="K788" s="38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71" t="str">
        <f>IF(A789="","",IFERROR(IF(VLOOKUP(A789,Sachkonten!A:F,5,FALSE)&lt;&gt;"",VLOOKUP(A789,Sachkonten!A:F,5,FALSE),""),""))</f>
        <v/>
      </c>
      <c r="J789" s="37" t="str">
        <f t="shared" si="63"/>
        <v/>
      </c>
      <c r="K789" s="38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71" t="str">
        <f>IF(A790="","",IFERROR(IF(VLOOKUP(A790,Sachkonten!A:F,5,FALSE)&lt;&gt;"",VLOOKUP(A790,Sachkonten!A:F,5,FALSE),""),""))</f>
        <v/>
      </c>
      <c r="J790" s="37" t="str">
        <f t="shared" si="63"/>
        <v/>
      </c>
      <c r="K790" s="38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71" t="str">
        <f>IF(A791="","",IFERROR(IF(VLOOKUP(A791,Sachkonten!A:F,5,FALSE)&lt;&gt;"",VLOOKUP(A791,Sachkonten!A:F,5,FALSE),""),""))</f>
        <v/>
      </c>
      <c r="J791" s="37" t="str">
        <f t="shared" si="63"/>
        <v/>
      </c>
      <c r="K791" s="38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71" t="str">
        <f>IF(A792="","",IFERROR(IF(VLOOKUP(A792,Sachkonten!A:F,5,FALSE)&lt;&gt;"",VLOOKUP(A792,Sachkonten!A:F,5,FALSE),""),""))</f>
        <v/>
      </c>
      <c r="J792" s="37" t="str">
        <f t="shared" si="63"/>
        <v/>
      </c>
      <c r="K792" s="38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71" t="str">
        <f>IF(A793="","",IFERROR(IF(VLOOKUP(A793,Sachkonten!A:F,5,FALSE)&lt;&gt;"",VLOOKUP(A793,Sachkonten!A:F,5,FALSE),""),""))</f>
        <v/>
      </c>
      <c r="J793" s="37" t="str">
        <f t="shared" si="63"/>
        <v/>
      </c>
      <c r="K793" s="38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71" t="str">
        <f>IF(A794="","",IFERROR(IF(VLOOKUP(A794,Sachkonten!A:F,5,FALSE)&lt;&gt;"",VLOOKUP(A794,Sachkonten!A:F,5,FALSE),""),""))</f>
        <v/>
      </c>
      <c r="J794" s="37" t="str">
        <f t="shared" si="63"/>
        <v/>
      </c>
      <c r="K794" s="38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71" t="str">
        <f>IF(A795="","",IFERROR(IF(VLOOKUP(A795,Sachkonten!A:F,5,FALSE)&lt;&gt;"",VLOOKUP(A795,Sachkonten!A:F,5,FALSE),""),""))</f>
        <v/>
      </c>
      <c r="J795" s="37" t="str">
        <f t="shared" si="63"/>
        <v/>
      </c>
      <c r="K795" s="38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71" t="str">
        <f>IF(A796="","",IFERROR(IF(VLOOKUP(A796,Sachkonten!A:F,5,FALSE)&lt;&gt;"",VLOOKUP(A796,Sachkonten!A:F,5,FALSE),""),""))</f>
        <v/>
      </c>
      <c r="J796" s="37" t="str">
        <f t="shared" si="63"/>
        <v/>
      </c>
      <c r="K796" s="38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71" t="str">
        <f>IF(A797="","",IFERROR(IF(VLOOKUP(A797,Sachkonten!A:F,5,FALSE)&lt;&gt;"",VLOOKUP(A797,Sachkonten!A:F,5,FALSE),""),""))</f>
        <v/>
      </c>
      <c r="J797" s="37" t="str">
        <f t="shared" si="63"/>
        <v/>
      </c>
      <c r="K797" s="38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71" t="str">
        <f>IF(A798="","",IFERROR(IF(VLOOKUP(A798,Sachkonten!A:F,5,FALSE)&lt;&gt;"",VLOOKUP(A798,Sachkonten!A:F,5,FALSE),""),""))</f>
        <v/>
      </c>
      <c r="J798" s="37" t="str">
        <f t="shared" si="63"/>
        <v/>
      </c>
      <c r="K798" s="38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71" t="str">
        <f>IF(A799="","",IFERROR(IF(VLOOKUP(A799,Sachkonten!A:F,5,FALSE)&lt;&gt;"",VLOOKUP(A799,Sachkonten!A:F,5,FALSE),""),""))</f>
        <v/>
      </c>
      <c r="J799" s="37" t="str">
        <f t="shared" si="63"/>
        <v/>
      </c>
      <c r="K799" s="38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71" t="str">
        <f>IF(A800="","",IFERROR(IF(VLOOKUP(A800,Sachkonten!A:F,5,FALSE)&lt;&gt;"",VLOOKUP(A800,Sachkonten!A:F,5,FALSE),""),""))</f>
        <v/>
      </c>
      <c r="J800" s="37" t="str">
        <f t="shared" si="63"/>
        <v/>
      </c>
      <c r="K800" s="38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71" t="str">
        <f>IF(A801="","",IFERROR(IF(VLOOKUP(A801,Sachkonten!A:F,5,FALSE)&lt;&gt;"",VLOOKUP(A801,Sachkonten!A:F,5,FALSE),""),""))</f>
        <v/>
      </c>
      <c r="J801" s="37" t="str">
        <f t="shared" si="63"/>
        <v/>
      </c>
      <c r="K801" s="38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71" t="str">
        <f>IF(A802="","",IFERROR(IF(VLOOKUP(A802,Sachkonten!A:F,5,FALSE)&lt;&gt;"",VLOOKUP(A802,Sachkonten!A:F,5,FALSE),""),""))</f>
        <v/>
      </c>
      <c r="J802" s="37" t="str">
        <f t="shared" si="63"/>
        <v/>
      </c>
      <c r="K802" s="38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71" t="str">
        <f>IF(A803="","",IFERROR(IF(VLOOKUP(A803,Sachkonten!A:F,5,FALSE)&lt;&gt;"",VLOOKUP(A803,Sachkonten!A:F,5,FALSE),""),""))</f>
        <v/>
      </c>
      <c r="J803" s="37" t="str">
        <f t="shared" si="63"/>
        <v/>
      </c>
      <c r="K803" s="38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71" t="str">
        <f>IF(A804="","",IFERROR(IF(VLOOKUP(A804,Sachkonten!A:F,5,FALSE)&lt;&gt;"",VLOOKUP(A804,Sachkonten!A:F,5,FALSE),""),""))</f>
        <v/>
      </c>
      <c r="J804" s="37" t="str">
        <f t="shared" si="63"/>
        <v/>
      </c>
      <c r="K804" s="38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71" t="str">
        <f>IF(A805="","",IFERROR(IF(VLOOKUP(A805,Sachkonten!A:F,5,FALSE)&lt;&gt;"",VLOOKUP(A805,Sachkonten!A:F,5,FALSE),""),""))</f>
        <v/>
      </c>
      <c r="J805" s="37" t="str">
        <f t="shared" si="63"/>
        <v/>
      </c>
      <c r="K805" s="38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71" t="str">
        <f>IF(A806="","",IFERROR(IF(VLOOKUP(A806,Sachkonten!A:F,5,FALSE)&lt;&gt;"",VLOOKUP(A806,Sachkonten!A:F,5,FALSE),""),""))</f>
        <v/>
      </c>
      <c r="J806" s="37" t="str">
        <f t="shared" si="63"/>
        <v/>
      </c>
      <c r="K806" s="38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71" t="str">
        <f>IF(A807="","",IFERROR(IF(VLOOKUP(A807,Sachkonten!A:F,5,FALSE)&lt;&gt;"",VLOOKUP(A807,Sachkonten!A:F,5,FALSE),""),""))</f>
        <v/>
      </c>
      <c r="J807" s="37" t="str">
        <f t="shared" si="63"/>
        <v/>
      </c>
      <c r="K807" s="38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71" t="str">
        <f>IF(A808="","",IFERROR(IF(VLOOKUP(A808,Sachkonten!A:F,5,FALSE)&lt;&gt;"",VLOOKUP(A808,Sachkonten!A:F,5,FALSE),""),""))</f>
        <v/>
      </c>
      <c r="J808" s="37" t="str">
        <f t="shared" si="63"/>
        <v/>
      </c>
      <c r="K808" s="38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71" t="str">
        <f>IF(A809="","",IFERROR(IF(VLOOKUP(A809,Sachkonten!A:F,5,FALSE)&lt;&gt;"",VLOOKUP(A809,Sachkonten!A:F,5,FALSE),""),""))</f>
        <v/>
      </c>
      <c r="J809" s="37" t="str">
        <f t="shared" si="63"/>
        <v/>
      </c>
      <c r="K809" s="38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71" t="str">
        <f>IF(A810="","",IFERROR(IF(VLOOKUP(A810,Sachkonten!A:F,5,FALSE)&lt;&gt;"",VLOOKUP(A810,Sachkonten!A:F,5,FALSE),""),""))</f>
        <v/>
      </c>
      <c r="J810" s="37" t="str">
        <f t="shared" si="63"/>
        <v/>
      </c>
      <c r="K810" s="38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71" t="str">
        <f>IF(A811="","",IFERROR(IF(VLOOKUP(A811,Sachkonten!A:F,5,FALSE)&lt;&gt;"",VLOOKUP(A811,Sachkonten!A:F,5,FALSE),""),""))</f>
        <v/>
      </c>
      <c r="J811" s="37" t="str">
        <f t="shared" si="63"/>
        <v/>
      </c>
      <c r="K811" s="38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71" t="str">
        <f>IF(A812="","",IFERROR(IF(VLOOKUP(A812,Sachkonten!A:F,5,FALSE)&lt;&gt;"",VLOOKUP(A812,Sachkonten!A:F,5,FALSE),""),""))</f>
        <v/>
      </c>
      <c r="J812" s="37" t="str">
        <f t="shared" si="63"/>
        <v/>
      </c>
      <c r="K812" s="38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71" t="str">
        <f>IF(A813="","",IFERROR(IF(VLOOKUP(A813,Sachkonten!A:F,5,FALSE)&lt;&gt;"",VLOOKUP(A813,Sachkonten!A:F,5,FALSE),""),""))</f>
        <v/>
      </c>
      <c r="J813" s="37" t="str">
        <f t="shared" si="63"/>
        <v/>
      </c>
      <c r="K813" s="38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71" t="str">
        <f>IF(A814="","",IFERROR(IF(VLOOKUP(A814,Sachkonten!A:F,5,FALSE)&lt;&gt;"",VLOOKUP(A814,Sachkonten!A:F,5,FALSE),""),""))</f>
        <v/>
      </c>
      <c r="J814" s="37" t="str">
        <f t="shared" si="63"/>
        <v/>
      </c>
      <c r="K814" s="38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71" t="str">
        <f>IF(A815="","",IFERROR(IF(VLOOKUP(A815,Sachkonten!A:F,5,FALSE)&lt;&gt;"",VLOOKUP(A815,Sachkonten!A:F,5,FALSE),""),""))</f>
        <v/>
      </c>
      <c r="J815" s="37" t="str">
        <f t="shared" si="63"/>
        <v/>
      </c>
      <c r="K815" s="38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71" t="str">
        <f>IF(A816="","",IFERROR(IF(VLOOKUP(A816,Sachkonten!A:F,5,FALSE)&lt;&gt;"",VLOOKUP(A816,Sachkonten!A:F,5,FALSE),""),""))</f>
        <v/>
      </c>
      <c r="J816" s="37" t="str">
        <f t="shared" si="63"/>
        <v/>
      </c>
      <c r="K816" s="38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71" t="str">
        <f>IF(A817="","",IFERROR(IF(VLOOKUP(A817,Sachkonten!A:F,5,FALSE)&lt;&gt;"",VLOOKUP(A817,Sachkonten!A:F,5,FALSE),""),""))</f>
        <v/>
      </c>
      <c r="J817" s="37" t="str">
        <f t="shared" si="63"/>
        <v/>
      </c>
      <c r="K817" s="38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71" t="str">
        <f>IF(A818="","",IFERROR(IF(VLOOKUP(A818,Sachkonten!A:F,5,FALSE)&lt;&gt;"",VLOOKUP(A818,Sachkonten!A:F,5,FALSE),""),""))</f>
        <v/>
      </c>
      <c r="J818" s="37" t="str">
        <f t="shared" si="63"/>
        <v/>
      </c>
      <c r="K818" s="38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71" t="str">
        <f>IF(A819="","",IFERROR(IF(VLOOKUP(A819,Sachkonten!A:F,5,FALSE)&lt;&gt;"",VLOOKUP(A819,Sachkonten!A:F,5,FALSE),""),""))</f>
        <v/>
      </c>
      <c r="J819" s="37" t="str">
        <f t="shared" si="63"/>
        <v/>
      </c>
      <c r="K819" s="38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71" t="str">
        <f>IF(A820="","",IFERROR(IF(VLOOKUP(A820,Sachkonten!A:F,5,FALSE)&lt;&gt;"",VLOOKUP(A820,Sachkonten!A:F,5,FALSE),""),""))</f>
        <v/>
      </c>
      <c r="J820" s="37" t="str">
        <f t="shared" si="63"/>
        <v/>
      </c>
      <c r="K820" s="38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71" t="str">
        <f>IF(A821="","",IFERROR(IF(VLOOKUP(A821,Sachkonten!A:F,5,FALSE)&lt;&gt;"",VLOOKUP(A821,Sachkonten!A:F,5,FALSE),""),""))</f>
        <v/>
      </c>
      <c r="J821" s="37" t="str">
        <f t="shared" si="63"/>
        <v/>
      </c>
      <c r="K821" s="38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71" t="str">
        <f>IF(A822="","",IFERROR(IF(VLOOKUP(A822,Sachkonten!A:F,5,FALSE)&lt;&gt;"",VLOOKUP(A822,Sachkonten!A:F,5,FALSE),""),""))</f>
        <v/>
      </c>
      <c r="J822" s="37" t="str">
        <f t="shared" si="63"/>
        <v/>
      </c>
      <c r="K822" s="38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71" t="str">
        <f>IF(A823="","",IFERROR(IF(VLOOKUP(A823,Sachkonten!A:F,5,FALSE)&lt;&gt;"",VLOOKUP(A823,Sachkonten!A:F,5,FALSE),""),""))</f>
        <v/>
      </c>
      <c r="J823" s="37" t="str">
        <f t="shared" si="63"/>
        <v/>
      </c>
      <c r="K823" s="38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71" t="str">
        <f>IF(A824="","",IFERROR(IF(VLOOKUP(A824,Sachkonten!A:F,5,FALSE)&lt;&gt;"",VLOOKUP(A824,Sachkonten!A:F,5,FALSE),""),""))</f>
        <v/>
      </c>
      <c r="J824" s="37" t="str">
        <f t="shared" si="63"/>
        <v/>
      </c>
      <c r="K824" s="38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71" t="str">
        <f>IF(A825="","",IFERROR(IF(VLOOKUP(A825,Sachkonten!A:F,5,FALSE)&lt;&gt;"",VLOOKUP(A825,Sachkonten!A:F,5,FALSE),""),""))</f>
        <v/>
      </c>
      <c r="J825" s="37" t="str">
        <f t="shared" si="63"/>
        <v/>
      </c>
      <c r="K825" s="38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71" t="str">
        <f>IF(A826="","",IFERROR(IF(VLOOKUP(A826,Sachkonten!A:F,5,FALSE)&lt;&gt;"",VLOOKUP(A826,Sachkonten!A:F,5,FALSE),""),""))</f>
        <v/>
      </c>
      <c r="J826" s="37" t="str">
        <f t="shared" si="63"/>
        <v/>
      </c>
      <c r="K826" s="38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71" t="str">
        <f>IF(A827="","",IFERROR(IF(VLOOKUP(A827,Sachkonten!A:F,5,FALSE)&lt;&gt;"",VLOOKUP(A827,Sachkonten!A:F,5,FALSE),""),""))</f>
        <v/>
      </c>
      <c r="J827" s="37" t="str">
        <f t="shared" si="63"/>
        <v/>
      </c>
      <c r="K827" s="38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71" t="str">
        <f>IF(A828="","",IFERROR(IF(VLOOKUP(A828,Sachkonten!A:F,5,FALSE)&lt;&gt;"",VLOOKUP(A828,Sachkonten!A:F,5,FALSE),""),""))</f>
        <v/>
      </c>
      <c r="J828" s="37" t="str">
        <f t="shared" si="63"/>
        <v/>
      </c>
      <c r="K828" s="38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71" t="str">
        <f>IF(A829="","",IFERROR(IF(VLOOKUP(A829,Sachkonten!A:F,5,FALSE)&lt;&gt;"",VLOOKUP(A829,Sachkonten!A:F,5,FALSE),""),""))</f>
        <v/>
      </c>
      <c r="J829" s="37" t="str">
        <f t="shared" si="63"/>
        <v/>
      </c>
      <c r="K829" s="38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71" t="str">
        <f>IF(A830="","",IFERROR(IF(VLOOKUP(A830,Sachkonten!A:F,5,FALSE)&lt;&gt;"",VLOOKUP(A830,Sachkonten!A:F,5,FALSE),""),""))</f>
        <v/>
      </c>
      <c r="J830" s="37" t="str">
        <f t="shared" si="63"/>
        <v/>
      </c>
      <c r="K830" s="38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71" t="str">
        <f>IF(A831="","",IFERROR(IF(VLOOKUP(A831,Sachkonten!A:F,5,FALSE)&lt;&gt;"",VLOOKUP(A831,Sachkonten!A:F,5,FALSE),""),""))</f>
        <v/>
      </c>
      <c r="J831" s="37" t="str">
        <f t="shared" si="63"/>
        <v/>
      </c>
      <c r="K831" s="38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71" t="str">
        <f>IF(A832="","",IFERROR(IF(VLOOKUP(A832,Sachkonten!A:F,5,FALSE)&lt;&gt;"",VLOOKUP(A832,Sachkonten!A:F,5,FALSE),""),""))</f>
        <v/>
      </c>
      <c r="J832" s="37" t="str">
        <f t="shared" si="63"/>
        <v/>
      </c>
      <c r="K832" s="38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71" t="str">
        <f>IF(A833="","",IFERROR(IF(VLOOKUP(A833,Sachkonten!A:F,5,FALSE)&lt;&gt;"",VLOOKUP(A833,Sachkonten!A:F,5,FALSE),""),""))</f>
        <v/>
      </c>
      <c r="J833" s="37" t="str">
        <f t="shared" si="63"/>
        <v/>
      </c>
      <c r="K833" s="38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71" t="str">
        <f>IF(A834="","",IFERROR(IF(VLOOKUP(A834,Sachkonten!A:F,5,FALSE)&lt;&gt;"",VLOOKUP(A834,Sachkonten!A:F,5,FALSE),""),""))</f>
        <v/>
      </c>
      <c r="J834" s="37" t="str">
        <f t="shared" si="63"/>
        <v/>
      </c>
      <c r="K834" s="38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71" t="str">
        <f>IF(A835="","",IFERROR(IF(VLOOKUP(A835,Sachkonten!A:F,5,FALSE)&lt;&gt;"",VLOOKUP(A835,Sachkonten!A:F,5,FALSE),""),""))</f>
        <v/>
      </c>
      <c r="J835" s="37" t="str">
        <f t="shared" si="63"/>
        <v/>
      </c>
      <c r="K835" s="38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71" t="str">
        <f>IF(A836="","",IFERROR(IF(VLOOKUP(A836,Sachkonten!A:F,5,FALSE)&lt;&gt;"",VLOOKUP(A836,Sachkonten!A:F,5,FALSE),""),""))</f>
        <v/>
      </c>
      <c r="J836" s="37" t="str">
        <f t="shared" si="63"/>
        <v/>
      </c>
      <c r="K836" s="38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71" t="str">
        <f>IF(A837="","",IFERROR(IF(VLOOKUP(A837,Sachkonten!A:F,5,FALSE)&lt;&gt;"",VLOOKUP(A837,Sachkonten!A:F,5,FALSE),""),""))</f>
        <v/>
      </c>
      <c r="J837" s="37" t="str">
        <f t="shared" si="63"/>
        <v/>
      </c>
      <c r="K837" s="38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71" t="str">
        <f>IF(A838="","",IFERROR(IF(VLOOKUP(A838,Sachkonten!A:F,5,FALSE)&lt;&gt;"",VLOOKUP(A838,Sachkonten!A:F,5,FALSE),""),""))</f>
        <v/>
      </c>
      <c r="J838" s="37" t="str">
        <f t="shared" si="63"/>
        <v/>
      </c>
      <c r="K838" s="38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71" t="str">
        <f>IF(A839="","",IFERROR(IF(VLOOKUP(A839,Sachkonten!A:F,5,FALSE)&lt;&gt;"",VLOOKUP(A839,Sachkonten!A:F,5,FALSE),""),""))</f>
        <v/>
      </c>
      <c r="J839" s="37" t="str">
        <f t="shared" si="63"/>
        <v/>
      </c>
      <c r="K839" s="38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71" t="str">
        <f>IF(A840="","",IFERROR(IF(VLOOKUP(A840,Sachkonten!A:F,5,FALSE)&lt;&gt;"",VLOOKUP(A840,Sachkonten!A:F,5,FALSE),""),""))</f>
        <v/>
      </c>
      <c r="J840" s="37" t="str">
        <f t="shared" si="63"/>
        <v/>
      </c>
      <c r="K840" s="38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71" t="str">
        <f>IF(A841="","",IFERROR(IF(VLOOKUP(A841,Sachkonten!A:F,5,FALSE)&lt;&gt;"",VLOOKUP(A841,Sachkonten!A:F,5,FALSE),""),""))</f>
        <v/>
      </c>
      <c r="J841" s="37" t="str">
        <f t="shared" si="63"/>
        <v/>
      </c>
      <c r="K841" s="38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71" t="str">
        <f>IF(A842="","",IFERROR(IF(VLOOKUP(A842,Sachkonten!A:F,5,FALSE)&lt;&gt;"",VLOOKUP(A842,Sachkonten!A:F,5,FALSE),""),""))</f>
        <v/>
      </c>
      <c r="J842" s="37" t="str">
        <f t="shared" si="63"/>
        <v/>
      </c>
      <c r="K842" s="38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71" t="str">
        <f>IF(A843="","",IFERROR(IF(VLOOKUP(A843,Sachkonten!A:F,5,FALSE)&lt;&gt;"",VLOOKUP(A843,Sachkonten!A:F,5,FALSE),""),""))</f>
        <v/>
      </c>
      <c r="J843" s="37" t="str">
        <f t="shared" si="63"/>
        <v/>
      </c>
      <c r="K843" s="38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IF(B844&lt;&gt;"",B844&amp;".1."&amp;$O$4,"")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71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38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71" t="str">
        <f>IF(A845="","",IFERROR(IF(VLOOKUP(A845,Sachkonten!A:F,5,FALSE)&lt;&gt;"",VLOOKUP(A845,Sachkonten!A:F,5,FALSE),""),""))</f>
        <v/>
      </c>
      <c r="J845" s="37" t="str">
        <f t="shared" si="68"/>
        <v/>
      </c>
      <c r="K845" s="38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71" t="str">
        <f>IF(A846="","",IFERROR(IF(VLOOKUP(A846,Sachkonten!A:F,5,FALSE)&lt;&gt;"",VLOOKUP(A846,Sachkonten!A:F,5,FALSE),""),""))</f>
        <v/>
      </c>
      <c r="J846" s="37" t="str">
        <f t="shared" si="68"/>
        <v/>
      </c>
      <c r="K846" s="38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71" t="str">
        <f>IF(A847="","",IFERROR(IF(VLOOKUP(A847,Sachkonten!A:F,5,FALSE)&lt;&gt;"",VLOOKUP(A847,Sachkonten!A:F,5,FALSE),""),""))</f>
        <v/>
      </c>
      <c r="J847" s="37" t="str">
        <f t="shared" si="68"/>
        <v/>
      </c>
      <c r="K847" s="38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71" t="str">
        <f>IF(A848="","",IFERROR(IF(VLOOKUP(A848,Sachkonten!A:F,5,FALSE)&lt;&gt;"",VLOOKUP(A848,Sachkonten!A:F,5,FALSE),""),""))</f>
        <v/>
      </c>
      <c r="J848" s="37" t="str">
        <f t="shared" si="68"/>
        <v/>
      </c>
      <c r="K848" s="38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71" t="str">
        <f>IF(A849="","",IFERROR(IF(VLOOKUP(A849,Sachkonten!A:F,5,FALSE)&lt;&gt;"",VLOOKUP(A849,Sachkonten!A:F,5,FALSE),""),""))</f>
        <v/>
      </c>
      <c r="J849" s="37" t="str">
        <f t="shared" si="68"/>
        <v/>
      </c>
      <c r="K849" s="38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71" t="str">
        <f>IF(A850="","",IFERROR(IF(VLOOKUP(A850,Sachkonten!A:F,5,FALSE)&lt;&gt;"",VLOOKUP(A850,Sachkonten!A:F,5,FALSE),""),""))</f>
        <v/>
      </c>
      <c r="J850" s="37" t="str">
        <f t="shared" si="68"/>
        <v/>
      </c>
      <c r="K850" s="38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71" t="str">
        <f>IF(A851="","",IFERROR(IF(VLOOKUP(A851,Sachkonten!A:F,5,FALSE)&lt;&gt;"",VLOOKUP(A851,Sachkonten!A:F,5,FALSE),""),""))</f>
        <v/>
      </c>
      <c r="J851" s="37" t="str">
        <f t="shared" si="68"/>
        <v/>
      </c>
      <c r="K851" s="38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71" t="str">
        <f>IF(A852="","",IFERROR(IF(VLOOKUP(A852,Sachkonten!A:F,5,FALSE)&lt;&gt;"",VLOOKUP(A852,Sachkonten!A:F,5,FALSE),""),""))</f>
        <v/>
      </c>
      <c r="J852" s="37" t="str">
        <f t="shared" si="68"/>
        <v/>
      </c>
      <c r="K852" s="38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71" t="str">
        <f>IF(A853="","",IFERROR(IF(VLOOKUP(A853,Sachkonten!A:F,5,FALSE)&lt;&gt;"",VLOOKUP(A853,Sachkonten!A:F,5,FALSE),""),""))</f>
        <v/>
      </c>
      <c r="J853" s="37" t="str">
        <f t="shared" si="68"/>
        <v/>
      </c>
      <c r="K853" s="38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71" t="str">
        <f>IF(A854="","",IFERROR(IF(VLOOKUP(A854,Sachkonten!A:F,5,FALSE)&lt;&gt;"",VLOOKUP(A854,Sachkonten!A:F,5,FALSE),""),""))</f>
        <v/>
      </c>
      <c r="J854" s="37" t="str">
        <f t="shared" si="68"/>
        <v/>
      </c>
      <c r="K854" s="38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71" t="str">
        <f>IF(A855="","",IFERROR(IF(VLOOKUP(A855,Sachkonten!A:F,5,FALSE)&lt;&gt;"",VLOOKUP(A855,Sachkonten!A:F,5,FALSE),""),""))</f>
        <v/>
      </c>
      <c r="J855" s="37" t="str">
        <f t="shared" si="68"/>
        <v/>
      </c>
      <c r="K855" s="38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71" t="str">
        <f>IF(A856="","",IFERROR(IF(VLOOKUP(A856,Sachkonten!A:F,5,FALSE)&lt;&gt;"",VLOOKUP(A856,Sachkonten!A:F,5,FALSE),""),""))</f>
        <v/>
      </c>
      <c r="J856" s="37" t="str">
        <f t="shared" si="68"/>
        <v/>
      </c>
      <c r="K856" s="38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71" t="str">
        <f>IF(A857="","",IFERROR(IF(VLOOKUP(A857,Sachkonten!A:F,5,FALSE)&lt;&gt;"",VLOOKUP(A857,Sachkonten!A:F,5,FALSE),""),""))</f>
        <v/>
      </c>
      <c r="J857" s="37" t="str">
        <f t="shared" si="68"/>
        <v/>
      </c>
      <c r="K857" s="38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71" t="str">
        <f>IF(A858="","",IFERROR(IF(VLOOKUP(A858,Sachkonten!A:F,5,FALSE)&lt;&gt;"",VLOOKUP(A858,Sachkonten!A:F,5,FALSE),""),""))</f>
        <v/>
      </c>
      <c r="J858" s="37" t="str">
        <f t="shared" si="68"/>
        <v/>
      </c>
      <c r="K858" s="38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71" t="str">
        <f>IF(A859="","",IFERROR(IF(VLOOKUP(A859,Sachkonten!A:F,5,FALSE)&lt;&gt;"",VLOOKUP(A859,Sachkonten!A:F,5,FALSE),""),""))</f>
        <v/>
      </c>
      <c r="J859" s="37" t="str">
        <f t="shared" si="68"/>
        <v/>
      </c>
      <c r="K859" s="38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71" t="str">
        <f>IF(A860="","",IFERROR(IF(VLOOKUP(A860,Sachkonten!A:F,5,FALSE)&lt;&gt;"",VLOOKUP(A860,Sachkonten!A:F,5,FALSE),""),""))</f>
        <v/>
      </c>
      <c r="J860" s="37" t="str">
        <f t="shared" si="68"/>
        <v/>
      </c>
      <c r="K860" s="38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71" t="str">
        <f>IF(A861="","",IFERROR(IF(VLOOKUP(A861,Sachkonten!A:F,5,FALSE)&lt;&gt;"",VLOOKUP(A861,Sachkonten!A:F,5,FALSE),""),""))</f>
        <v/>
      </c>
      <c r="J861" s="37" t="str">
        <f t="shared" si="68"/>
        <v/>
      </c>
      <c r="K861" s="38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71" t="str">
        <f>IF(A862="","",IFERROR(IF(VLOOKUP(A862,Sachkonten!A:F,5,FALSE)&lt;&gt;"",VLOOKUP(A862,Sachkonten!A:F,5,FALSE),""),""))</f>
        <v/>
      </c>
      <c r="J862" s="37" t="str">
        <f t="shared" si="68"/>
        <v/>
      </c>
      <c r="K862" s="38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71" t="str">
        <f>IF(A863="","",IFERROR(IF(VLOOKUP(A863,Sachkonten!A:F,5,FALSE)&lt;&gt;"",VLOOKUP(A863,Sachkonten!A:F,5,FALSE),""),""))</f>
        <v/>
      </c>
      <c r="J863" s="37" t="str">
        <f t="shared" si="68"/>
        <v/>
      </c>
      <c r="K863" s="38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71" t="str">
        <f>IF(A864="","",IFERROR(IF(VLOOKUP(A864,Sachkonten!A:F,5,FALSE)&lt;&gt;"",VLOOKUP(A864,Sachkonten!A:F,5,FALSE),""),""))</f>
        <v/>
      </c>
      <c r="J864" s="37" t="str">
        <f t="shared" si="68"/>
        <v/>
      </c>
      <c r="K864" s="38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71" t="str">
        <f>IF(A865="","",IFERROR(IF(VLOOKUP(A865,Sachkonten!A:F,5,FALSE)&lt;&gt;"",VLOOKUP(A865,Sachkonten!A:F,5,FALSE),""),""))</f>
        <v/>
      </c>
      <c r="J865" s="37" t="str">
        <f t="shared" si="68"/>
        <v/>
      </c>
      <c r="K865" s="38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71" t="str">
        <f>IF(A866="","",IFERROR(IF(VLOOKUP(A866,Sachkonten!A:F,5,FALSE)&lt;&gt;"",VLOOKUP(A866,Sachkonten!A:F,5,FALSE),""),""))</f>
        <v/>
      </c>
      <c r="J866" s="37" t="str">
        <f t="shared" si="68"/>
        <v/>
      </c>
      <c r="K866" s="38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71" t="str">
        <f>IF(A867="","",IFERROR(IF(VLOOKUP(A867,Sachkonten!A:F,5,FALSE)&lt;&gt;"",VLOOKUP(A867,Sachkonten!A:F,5,FALSE),""),""))</f>
        <v/>
      </c>
      <c r="J867" s="37" t="str">
        <f t="shared" si="68"/>
        <v/>
      </c>
      <c r="K867" s="38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71" t="str">
        <f>IF(A868="","",IFERROR(IF(VLOOKUP(A868,Sachkonten!A:F,5,FALSE)&lt;&gt;"",VLOOKUP(A868,Sachkonten!A:F,5,FALSE),""),""))</f>
        <v/>
      </c>
      <c r="J868" s="37" t="str">
        <f t="shared" si="68"/>
        <v/>
      </c>
      <c r="K868" s="38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71" t="str">
        <f>IF(A869="","",IFERROR(IF(VLOOKUP(A869,Sachkonten!A:F,5,FALSE)&lt;&gt;"",VLOOKUP(A869,Sachkonten!A:F,5,FALSE),""),""))</f>
        <v/>
      </c>
      <c r="J869" s="37" t="str">
        <f t="shared" si="68"/>
        <v/>
      </c>
      <c r="K869" s="38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71" t="str">
        <f>IF(A870="","",IFERROR(IF(VLOOKUP(A870,Sachkonten!A:F,5,FALSE)&lt;&gt;"",VLOOKUP(A870,Sachkonten!A:F,5,FALSE),""),""))</f>
        <v/>
      </c>
      <c r="J870" s="37" t="str">
        <f t="shared" si="68"/>
        <v/>
      </c>
      <c r="K870" s="38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71" t="str">
        <f>IF(A871="","",IFERROR(IF(VLOOKUP(A871,Sachkonten!A:F,5,FALSE)&lt;&gt;"",VLOOKUP(A871,Sachkonten!A:F,5,FALSE),""),""))</f>
        <v/>
      </c>
      <c r="J871" s="37" t="str">
        <f t="shared" si="68"/>
        <v/>
      </c>
      <c r="K871" s="38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71" t="str">
        <f>IF(A872="","",IFERROR(IF(VLOOKUP(A872,Sachkonten!A:F,5,FALSE)&lt;&gt;"",VLOOKUP(A872,Sachkonten!A:F,5,FALSE),""),""))</f>
        <v/>
      </c>
      <c r="J872" s="37" t="str">
        <f t="shared" si="68"/>
        <v/>
      </c>
      <c r="K872" s="38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71" t="str">
        <f>IF(A873="","",IFERROR(IF(VLOOKUP(A873,Sachkonten!A:F,5,FALSE)&lt;&gt;"",VLOOKUP(A873,Sachkonten!A:F,5,FALSE),""),""))</f>
        <v/>
      </c>
      <c r="J873" s="37" t="str">
        <f t="shared" si="68"/>
        <v/>
      </c>
      <c r="K873" s="38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71" t="str">
        <f>IF(A874="","",IFERROR(IF(VLOOKUP(A874,Sachkonten!A:F,5,FALSE)&lt;&gt;"",VLOOKUP(A874,Sachkonten!A:F,5,FALSE),""),""))</f>
        <v/>
      </c>
      <c r="J874" s="37" t="str">
        <f t="shared" si="68"/>
        <v/>
      </c>
      <c r="K874" s="38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71" t="str">
        <f>IF(A875="","",IFERROR(IF(VLOOKUP(A875,Sachkonten!A:F,5,FALSE)&lt;&gt;"",VLOOKUP(A875,Sachkonten!A:F,5,FALSE),""),""))</f>
        <v/>
      </c>
      <c r="J875" s="37" t="str">
        <f t="shared" si="68"/>
        <v/>
      </c>
      <c r="K875" s="38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71" t="str">
        <f>IF(A876="","",IFERROR(IF(VLOOKUP(A876,Sachkonten!A:F,5,FALSE)&lt;&gt;"",VLOOKUP(A876,Sachkonten!A:F,5,FALSE),""),""))</f>
        <v/>
      </c>
      <c r="J876" s="37" t="str">
        <f t="shared" si="68"/>
        <v/>
      </c>
      <c r="K876" s="38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71" t="str">
        <f>IF(A877="","",IFERROR(IF(VLOOKUP(A877,Sachkonten!A:F,5,FALSE)&lt;&gt;"",VLOOKUP(A877,Sachkonten!A:F,5,FALSE),""),""))</f>
        <v/>
      </c>
      <c r="J877" s="37" t="str">
        <f t="shared" si="68"/>
        <v/>
      </c>
      <c r="K877" s="38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71" t="str">
        <f>IF(A878="","",IFERROR(IF(VLOOKUP(A878,Sachkonten!A:F,5,FALSE)&lt;&gt;"",VLOOKUP(A878,Sachkonten!A:F,5,FALSE),""),""))</f>
        <v/>
      </c>
      <c r="J878" s="37" t="str">
        <f t="shared" si="68"/>
        <v/>
      </c>
      <c r="K878" s="38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71" t="str">
        <f>IF(A879="","",IFERROR(IF(VLOOKUP(A879,Sachkonten!A:F,5,FALSE)&lt;&gt;"",VLOOKUP(A879,Sachkonten!A:F,5,FALSE),""),""))</f>
        <v/>
      </c>
      <c r="J879" s="37" t="str">
        <f t="shared" si="68"/>
        <v/>
      </c>
      <c r="K879" s="38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71" t="str">
        <f>IF(A880="","",IFERROR(IF(VLOOKUP(A880,Sachkonten!A:F,5,FALSE)&lt;&gt;"",VLOOKUP(A880,Sachkonten!A:F,5,FALSE),""),""))</f>
        <v/>
      </c>
      <c r="J880" s="37" t="str">
        <f t="shared" si="68"/>
        <v/>
      </c>
      <c r="K880" s="38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71" t="str">
        <f>IF(A881="","",IFERROR(IF(VLOOKUP(A881,Sachkonten!A:F,5,FALSE)&lt;&gt;"",VLOOKUP(A881,Sachkonten!A:F,5,FALSE),""),""))</f>
        <v/>
      </c>
      <c r="J881" s="37" t="str">
        <f t="shared" si="68"/>
        <v/>
      </c>
      <c r="K881" s="38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71" t="str">
        <f>IF(A882="","",IFERROR(IF(VLOOKUP(A882,Sachkonten!A:F,5,FALSE)&lt;&gt;"",VLOOKUP(A882,Sachkonten!A:F,5,FALSE),""),""))</f>
        <v/>
      </c>
      <c r="J882" s="37" t="str">
        <f t="shared" si="68"/>
        <v/>
      </c>
      <c r="K882" s="38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71" t="str">
        <f>IF(A883="","",IFERROR(IF(VLOOKUP(A883,Sachkonten!A:F,5,FALSE)&lt;&gt;"",VLOOKUP(A883,Sachkonten!A:F,5,FALSE),""),""))</f>
        <v/>
      </c>
      <c r="J883" s="37" t="str">
        <f t="shared" si="68"/>
        <v/>
      </c>
      <c r="K883" s="38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71" t="str">
        <f>IF(A884="","",IFERROR(IF(VLOOKUP(A884,Sachkonten!A:F,5,FALSE)&lt;&gt;"",VLOOKUP(A884,Sachkonten!A:F,5,FALSE),""),""))</f>
        <v/>
      </c>
      <c r="J884" s="37" t="str">
        <f t="shared" si="68"/>
        <v/>
      </c>
      <c r="K884" s="38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71" t="str">
        <f>IF(A885="","",IFERROR(IF(VLOOKUP(A885,Sachkonten!A:F,5,FALSE)&lt;&gt;"",VLOOKUP(A885,Sachkonten!A:F,5,FALSE),""),""))</f>
        <v/>
      </c>
      <c r="J885" s="37" t="str">
        <f t="shared" si="68"/>
        <v/>
      </c>
      <c r="K885" s="38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71" t="str">
        <f>IF(A886="","",IFERROR(IF(VLOOKUP(A886,Sachkonten!A:F,5,FALSE)&lt;&gt;"",VLOOKUP(A886,Sachkonten!A:F,5,FALSE),""),""))</f>
        <v/>
      </c>
      <c r="J886" s="37" t="str">
        <f t="shared" si="68"/>
        <v/>
      </c>
      <c r="K886" s="38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71" t="str">
        <f>IF(A887="","",IFERROR(IF(VLOOKUP(A887,Sachkonten!A:F,5,FALSE)&lt;&gt;"",VLOOKUP(A887,Sachkonten!A:F,5,FALSE),""),""))</f>
        <v/>
      </c>
      <c r="J887" s="37" t="str">
        <f t="shared" si="68"/>
        <v/>
      </c>
      <c r="K887" s="38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71" t="str">
        <f>IF(A888="","",IFERROR(IF(VLOOKUP(A888,Sachkonten!A:F,5,FALSE)&lt;&gt;"",VLOOKUP(A888,Sachkonten!A:F,5,FALSE),""),""))</f>
        <v/>
      </c>
      <c r="J888" s="37" t="str">
        <f t="shared" si="68"/>
        <v/>
      </c>
      <c r="K888" s="38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71" t="str">
        <f>IF(A889="","",IFERROR(IF(VLOOKUP(A889,Sachkonten!A:F,5,FALSE)&lt;&gt;"",VLOOKUP(A889,Sachkonten!A:F,5,FALSE),""),""))</f>
        <v/>
      </c>
      <c r="J889" s="37" t="str">
        <f t="shared" si="68"/>
        <v/>
      </c>
      <c r="K889" s="38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71" t="str">
        <f>IF(A890="","",IFERROR(IF(VLOOKUP(A890,Sachkonten!A:F,5,FALSE)&lt;&gt;"",VLOOKUP(A890,Sachkonten!A:F,5,FALSE),""),""))</f>
        <v/>
      </c>
      <c r="J890" s="37" t="str">
        <f t="shared" si="68"/>
        <v/>
      </c>
      <c r="K890" s="38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71" t="str">
        <f>IF(A891="","",IFERROR(IF(VLOOKUP(A891,Sachkonten!A:F,5,FALSE)&lt;&gt;"",VLOOKUP(A891,Sachkonten!A:F,5,FALSE),""),""))</f>
        <v/>
      </c>
      <c r="J891" s="37" t="str">
        <f t="shared" si="68"/>
        <v/>
      </c>
      <c r="K891" s="38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71" t="str">
        <f>IF(A892="","",IFERROR(IF(VLOOKUP(A892,Sachkonten!A:F,5,FALSE)&lt;&gt;"",VLOOKUP(A892,Sachkonten!A:F,5,FALSE),""),""))</f>
        <v/>
      </c>
      <c r="J892" s="37" t="str">
        <f t="shared" si="68"/>
        <v/>
      </c>
      <c r="K892" s="38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71" t="str">
        <f>IF(A893="","",IFERROR(IF(VLOOKUP(A893,Sachkonten!A:F,5,FALSE)&lt;&gt;"",VLOOKUP(A893,Sachkonten!A:F,5,FALSE),""),""))</f>
        <v/>
      </c>
      <c r="J893" s="37" t="str">
        <f t="shared" si="68"/>
        <v/>
      </c>
      <c r="K893" s="38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71" t="str">
        <f>IF(A894="","",IFERROR(IF(VLOOKUP(A894,Sachkonten!A:F,5,FALSE)&lt;&gt;"",VLOOKUP(A894,Sachkonten!A:F,5,FALSE),""),""))</f>
        <v/>
      </c>
      <c r="J894" s="37" t="str">
        <f t="shared" si="68"/>
        <v/>
      </c>
      <c r="K894" s="38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71" t="str">
        <f>IF(A895="","",IFERROR(IF(VLOOKUP(A895,Sachkonten!A:F,5,FALSE)&lt;&gt;"",VLOOKUP(A895,Sachkonten!A:F,5,FALSE),""),""))</f>
        <v/>
      </c>
      <c r="J895" s="37" t="str">
        <f t="shared" si="68"/>
        <v/>
      </c>
      <c r="K895" s="38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71" t="str">
        <f>IF(A896="","",IFERROR(IF(VLOOKUP(A896,Sachkonten!A:F,5,FALSE)&lt;&gt;"",VLOOKUP(A896,Sachkonten!A:F,5,FALSE),""),""))</f>
        <v/>
      </c>
      <c r="J896" s="37" t="str">
        <f t="shared" si="68"/>
        <v/>
      </c>
      <c r="K896" s="38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71" t="str">
        <f>IF(A897="","",IFERROR(IF(VLOOKUP(A897,Sachkonten!A:F,5,FALSE)&lt;&gt;"",VLOOKUP(A897,Sachkonten!A:F,5,FALSE),""),""))</f>
        <v/>
      </c>
      <c r="J897" s="37" t="str">
        <f t="shared" si="68"/>
        <v/>
      </c>
      <c r="K897" s="38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71" t="str">
        <f>IF(A898="","",IFERROR(IF(VLOOKUP(A898,Sachkonten!A:F,5,FALSE)&lt;&gt;"",VLOOKUP(A898,Sachkonten!A:F,5,FALSE),""),""))</f>
        <v/>
      </c>
      <c r="J898" s="37" t="str">
        <f t="shared" si="68"/>
        <v/>
      </c>
      <c r="K898" s="38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71" t="str">
        <f>IF(A899="","",IFERROR(IF(VLOOKUP(A899,Sachkonten!A:F,5,FALSE)&lt;&gt;"",VLOOKUP(A899,Sachkonten!A:F,5,FALSE),""),""))</f>
        <v/>
      </c>
      <c r="J899" s="37" t="str">
        <f t="shared" si="68"/>
        <v/>
      </c>
      <c r="K899" s="38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71" t="str">
        <f>IF(A900="","",IFERROR(IF(VLOOKUP(A900,Sachkonten!A:F,5,FALSE)&lt;&gt;"",VLOOKUP(A900,Sachkonten!A:F,5,FALSE),""),""))</f>
        <v/>
      </c>
      <c r="J900" s="37" t="str">
        <f t="shared" si="68"/>
        <v/>
      </c>
      <c r="K900" s="38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71" t="str">
        <f>IF(A901="","",IFERROR(IF(VLOOKUP(A901,Sachkonten!A:F,5,FALSE)&lt;&gt;"",VLOOKUP(A901,Sachkonten!A:F,5,FALSE),""),""))</f>
        <v/>
      </c>
      <c r="J901" s="37" t="str">
        <f t="shared" si="68"/>
        <v/>
      </c>
      <c r="K901" s="38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71" t="str">
        <f>IF(A902="","",IFERROR(IF(VLOOKUP(A902,Sachkonten!A:F,5,FALSE)&lt;&gt;"",VLOOKUP(A902,Sachkonten!A:F,5,FALSE),""),""))</f>
        <v/>
      </c>
      <c r="J902" s="37" t="str">
        <f t="shared" si="68"/>
        <v/>
      </c>
      <c r="K902" s="38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71" t="str">
        <f>IF(A903="","",IFERROR(IF(VLOOKUP(A903,Sachkonten!A:F,5,FALSE)&lt;&gt;"",VLOOKUP(A903,Sachkonten!A:F,5,FALSE),""),""))</f>
        <v/>
      </c>
      <c r="J903" s="37" t="str">
        <f t="shared" si="68"/>
        <v/>
      </c>
      <c r="K903" s="38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71" t="str">
        <f>IF(A904="","",IFERROR(IF(VLOOKUP(A904,Sachkonten!A:F,5,FALSE)&lt;&gt;"",VLOOKUP(A904,Sachkonten!A:F,5,FALSE),""),""))</f>
        <v/>
      </c>
      <c r="J904" s="37" t="str">
        <f t="shared" si="68"/>
        <v/>
      </c>
      <c r="K904" s="38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71" t="str">
        <f>IF(A905="","",IFERROR(IF(VLOOKUP(A905,Sachkonten!A:F,5,FALSE)&lt;&gt;"",VLOOKUP(A905,Sachkonten!A:F,5,FALSE),""),""))</f>
        <v/>
      </c>
      <c r="J905" s="37" t="str">
        <f t="shared" si="68"/>
        <v/>
      </c>
      <c r="K905" s="38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71" t="str">
        <f>IF(A906="","",IFERROR(IF(VLOOKUP(A906,Sachkonten!A:F,5,FALSE)&lt;&gt;"",VLOOKUP(A906,Sachkonten!A:F,5,FALSE),""),""))</f>
        <v/>
      </c>
      <c r="J906" s="37" t="str">
        <f t="shared" si="68"/>
        <v/>
      </c>
      <c r="K906" s="38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71" t="str">
        <f>IF(A907="","",IFERROR(IF(VLOOKUP(A907,Sachkonten!A:F,5,FALSE)&lt;&gt;"",VLOOKUP(A907,Sachkonten!A:F,5,FALSE),""),""))</f>
        <v/>
      </c>
      <c r="J907" s="37" t="str">
        <f t="shared" si="68"/>
        <v/>
      </c>
      <c r="K907" s="38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IF(B908&lt;&gt;"",B908&amp;".1."&amp;$O$4,"")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71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38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71" t="str">
        <f>IF(A909="","",IFERROR(IF(VLOOKUP(A909,Sachkonten!A:F,5,FALSE)&lt;&gt;"",VLOOKUP(A909,Sachkonten!A:F,5,FALSE),""),""))</f>
        <v/>
      </c>
      <c r="J909" s="37" t="str">
        <f t="shared" si="73"/>
        <v/>
      </c>
      <c r="K909" s="38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71" t="str">
        <f>IF(A910="","",IFERROR(IF(VLOOKUP(A910,Sachkonten!A:F,5,FALSE)&lt;&gt;"",VLOOKUP(A910,Sachkonten!A:F,5,FALSE),""),""))</f>
        <v/>
      </c>
      <c r="J910" s="37" t="str">
        <f t="shared" si="73"/>
        <v/>
      </c>
      <c r="K910" s="38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71" t="str">
        <f>IF(A911="","",IFERROR(IF(VLOOKUP(A911,Sachkonten!A:F,5,FALSE)&lt;&gt;"",VLOOKUP(A911,Sachkonten!A:F,5,FALSE),""),""))</f>
        <v/>
      </c>
      <c r="J911" s="37" t="str">
        <f t="shared" si="73"/>
        <v/>
      </c>
      <c r="K911" s="38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71" t="str">
        <f>IF(A912="","",IFERROR(IF(VLOOKUP(A912,Sachkonten!A:F,5,FALSE)&lt;&gt;"",VLOOKUP(A912,Sachkonten!A:F,5,FALSE),""),""))</f>
        <v/>
      </c>
      <c r="J912" s="37" t="str">
        <f t="shared" si="73"/>
        <v/>
      </c>
      <c r="K912" s="38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71" t="str">
        <f>IF(A913="","",IFERROR(IF(VLOOKUP(A913,Sachkonten!A:F,5,FALSE)&lt;&gt;"",VLOOKUP(A913,Sachkonten!A:F,5,FALSE),""),""))</f>
        <v/>
      </c>
      <c r="J913" s="37" t="str">
        <f t="shared" si="73"/>
        <v/>
      </c>
      <c r="K913" s="38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71" t="str">
        <f>IF(A914="","",IFERROR(IF(VLOOKUP(A914,Sachkonten!A:F,5,FALSE)&lt;&gt;"",VLOOKUP(A914,Sachkonten!A:F,5,FALSE),""),""))</f>
        <v/>
      </c>
      <c r="J914" s="37" t="str">
        <f t="shared" si="73"/>
        <v/>
      </c>
      <c r="K914" s="38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71" t="str">
        <f>IF(A915="","",IFERROR(IF(VLOOKUP(A915,Sachkonten!A:F,5,FALSE)&lt;&gt;"",VLOOKUP(A915,Sachkonten!A:F,5,FALSE),""),""))</f>
        <v/>
      </c>
      <c r="J915" s="37" t="str">
        <f t="shared" si="73"/>
        <v/>
      </c>
      <c r="K915" s="38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71" t="str">
        <f>IF(A916="","",IFERROR(IF(VLOOKUP(A916,Sachkonten!A:F,5,FALSE)&lt;&gt;"",VLOOKUP(A916,Sachkonten!A:F,5,FALSE),""),""))</f>
        <v/>
      </c>
      <c r="J916" s="37" t="str">
        <f t="shared" si="73"/>
        <v/>
      </c>
      <c r="K916" s="38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71" t="str">
        <f>IF(A917="","",IFERROR(IF(VLOOKUP(A917,Sachkonten!A:F,5,FALSE)&lt;&gt;"",VLOOKUP(A917,Sachkonten!A:F,5,FALSE),""),""))</f>
        <v/>
      </c>
      <c r="J917" s="37" t="str">
        <f t="shared" si="73"/>
        <v/>
      </c>
      <c r="K917" s="38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71" t="str">
        <f>IF(A918="","",IFERROR(IF(VLOOKUP(A918,Sachkonten!A:F,5,FALSE)&lt;&gt;"",VLOOKUP(A918,Sachkonten!A:F,5,FALSE),""),""))</f>
        <v/>
      </c>
      <c r="J918" s="37" t="str">
        <f t="shared" si="73"/>
        <v/>
      </c>
      <c r="K918" s="38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71" t="str">
        <f>IF(A919="","",IFERROR(IF(VLOOKUP(A919,Sachkonten!A:F,5,FALSE)&lt;&gt;"",VLOOKUP(A919,Sachkonten!A:F,5,FALSE),""),""))</f>
        <v/>
      </c>
      <c r="J919" s="37" t="str">
        <f t="shared" si="73"/>
        <v/>
      </c>
      <c r="K919" s="38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71" t="str">
        <f>IF(A920="","",IFERROR(IF(VLOOKUP(A920,Sachkonten!A:F,5,FALSE)&lt;&gt;"",VLOOKUP(A920,Sachkonten!A:F,5,FALSE),""),""))</f>
        <v/>
      </c>
      <c r="J920" s="37" t="str">
        <f t="shared" si="73"/>
        <v/>
      </c>
      <c r="K920" s="38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71" t="str">
        <f>IF(A921="","",IFERROR(IF(VLOOKUP(A921,Sachkonten!A:F,5,FALSE)&lt;&gt;"",VLOOKUP(A921,Sachkonten!A:F,5,FALSE),""),""))</f>
        <v/>
      </c>
      <c r="J921" s="37" t="str">
        <f t="shared" si="73"/>
        <v/>
      </c>
      <c r="K921" s="38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71" t="str">
        <f>IF(A922="","",IFERROR(IF(VLOOKUP(A922,Sachkonten!A:F,5,FALSE)&lt;&gt;"",VLOOKUP(A922,Sachkonten!A:F,5,FALSE),""),""))</f>
        <v/>
      </c>
      <c r="J922" s="37" t="str">
        <f t="shared" si="73"/>
        <v/>
      </c>
      <c r="K922" s="38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71" t="str">
        <f>IF(A923="","",IFERROR(IF(VLOOKUP(A923,Sachkonten!A:F,5,FALSE)&lt;&gt;"",VLOOKUP(A923,Sachkonten!A:F,5,FALSE),""),""))</f>
        <v/>
      </c>
      <c r="J923" s="37" t="str">
        <f t="shared" si="73"/>
        <v/>
      </c>
      <c r="K923" s="38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71" t="str">
        <f>IF(A924="","",IFERROR(IF(VLOOKUP(A924,Sachkonten!A:F,5,FALSE)&lt;&gt;"",VLOOKUP(A924,Sachkonten!A:F,5,FALSE),""),""))</f>
        <v/>
      </c>
      <c r="J924" s="37" t="str">
        <f t="shared" si="73"/>
        <v/>
      </c>
      <c r="K924" s="38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71" t="str">
        <f>IF(A925="","",IFERROR(IF(VLOOKUP(A925,Sachkonten!A:F,5,FALSE)&lt;&gt;"",VLOOKUP(A925,Sachkonten!A:F,5,FALSE),""),""))</f>
        <v/>
      </c>
      <c r="J925" s="37" t="str">
        <f t="shared" si="73"/>
        <v/>
      </c>
      <c r="K925" s="38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71" t="str">
        <f>IF(A926="","",IFERROR(IF(VLOOKUP(A926,Sachkonten!A:F,5,FALSE)&lt;&gt;"",VLOOKUP(A926,Sachkonten!A:F,5,FALSE),""),""))</f>
        <v/>
      </c>
      <c r="J926" s="37" t="str">
        <f t="shared" si="73"/>
        <v/>
      </c>
      <c r="K926" s="38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71" t="str">
        <f>IF(A927="","",IFERROR(IF(VLOOKUP(A927,Sachkonten!A:F,5,FALSE)&lt;&gt;"",VLOOKUP(A927,Sachkonten!A:F,5,FALSE),""),""))</f>
        <v/>
      </c>
      <c r="J927" s="37" t="str">
        <f t="shared" si="73"/>
        <v/>
      </c>
      <c r="K927" s="38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71" t="str">
        <f>IF(A928="","",IFERROR(IF(VLOOKUP(A928,Sachkonten!A:F,5,FALSE)&lt;&gt;"",VLOOKUP(A928,Sachkonten!A:F,5,FALSE),""),""))</f>
        <v/>
      </c>
      <c r="J928" s="37" t="str">
        <f t="shared" si="73"/>
        <v/>
      </c>
      <c r="K928" s="38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71" t="str">
        <f>IF(A929="","",IFERROR(IF(VLOOKUP(A929,Sachkonten!A:F,5,FALSE)&lt;&gt;"",VLOOKUP(A929,Sachkonten!A:F,5,FALSE),""),""))</f>
        <v/>
      </c>
      <c r="J929" s="37" t="str">
        <f t="shared" si="73"/>
        <v/>
      </c>
      <c r="K929" s="38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71" t="str">
        <f>IF(A930="","",IFERROR(IF(VLOOKUP(A930,Sachkonten!A:F,5,FALSE)&lt;&gt;"",VLOOKUP(A930,Sachkonten!A:F,5,FALSE),""),""))</f>
        <v/>
      </c>
      <c r="J930" s="37" t="str">
        <f t="shared" si="73"/>
        <v/>
      </c>
      <c r="K930" s="38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71" t="str">
        <f>IF(A931="","",IFERROR(IF(VLOOKUP(A931,Sachkonten!A:F,5,FALSE)&lt;&gt;"",VLOOKUP(A931,Sachkonten!A:F,5,FALSE),""),""))</f>
        <v/>
      </c>
      <c r="J931" s="37" t="str">
        <f t="shared" si="73"/>
        <v/>
      </c>
      <c r="K931" s="38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71" t="str">
        <f>IF(A932="","",IFERROR(IF(VLOOKUP(A932,Sachkonten!A:F,5,FALSE)&lt;&gt;"",VLOOKUP(A932,Sachkonten!A:F,5,FALSE),""),""))</f>
        <v/>
      </c>
      <c r="J932" s="37" t="str">
        <f t="shared" si="73"/>
        <v/>
      </c>
      <c r="K932" s="38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71" t="str">
        <f>IF(A933="","",IFERROR(IF(VLOOKUP(A933,Sachkonten!A:F,5,FALSE)&lt;&gt;"",VLOOKUP(A933,Sachkonten!A:F,5,FALSE),""),""))</f>
        <v/>
      </c>
      <c r="J933" s="37" t="str">
        <f t="shared" si="73"/>
        <v/>
      </c>
      <c r="K933" s="38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71" t="str">
        <f>IF(A934="","",IFERROR(IF(VLOOKUP(A934,Sachkonten!A:F,5,FALSE)&lt;&gt;"",VLOOKUP(A934,Sachkonten!A:F,5,FALSE),""),""))</f>
        <v/>
      </c>
      <c r="J934" s="37" t="str">
        <f t="shared" si="73"/>
        <v/>
      </c>
      <c r="K934" s="38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71" t="str">
        <f>IF(A935="","",IFERROR(IF(VLOOKUP(A935,Sachkonten!A:F,5,FALSE)&lt;&gt;"",VLOOKUP(A935,Sachkonten!A:F,5,FALSE),""),""))</f>
        <v/>
      </c>
      <c r="J935" s="37" t="str">
        <f t="shared" si="73"/>
        <v/>
      </c>
      <c r="K935" s="38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71" t="str">
        <f>IF(A936="","",IFERROR(IF(VLOOKUP(A936,Sachkonten!A:F,5,FALSE)&lt;&gt;"",VLOOKUP(A936,Sachkonten!A:F,5,FALSE),""),""))</f>
        <v/>
      </c>
      <c r="J936" s="37" t="str">
        <f t="shared" si="73"/>
        <v/>
      </c>
      <c r="K936" s="38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71" t="str">
        <f>IF(A937="","",IFERROR(IF(VLOOKUP(A937,Sachkonten!A:F,5,FALSE)&lt;&gt;"",VLOOKUP(A937,Sachkonten!A:F,5,FALSE),""),""))</f>
        <v/>
      </c>
      <c r="J937" s="37" t="str">
        <f t="shared" si="73"/>
        <v/>
      </c>
      <c r="K937" s="38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71" t="str">
        <f>IF(A938="","",IFERROR(IF(VLOOKUP(A938,Sachkonten!A:F,5,FALSE)&lt;&gt;"",VLOOKUP(A938,Sachkonten!A:F,5,FALSE),""),""))</f>
        <v/>
      </c>
      <c r="J938" s="37" t="str">
        <f t="shared" si="73"/>
        <v/>
      </c>
      <c r="K938" s="38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71" t="str">
        <f>IF(A939="","",IFERROR(IF(VLOOKUP(A939,Sachkonten!A:F,5,FALSE)&lt;&gt;"",VLOOKUP(A939,Sachkonten!A:F,5,FALSE),""),""))</f>
        <v/>
      </c>
      <c r="J939" s="37" t="str">
        <f t="shared" si="73"/>
        <v/>
      </c>
      <c r="K939" s="38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71" t="str">
        <f>IF(A940="","",IFERROR(IF(VLOOKUP(A940,Sachkonten!A:F,5,FALSE)&lt;&gt;"",VLOOKUP(A940,Sachkonten!A:F,5,FALSE),""),""))</f>
        <v/>
      </c>
      <c r="J940" s="37" t="str">
        <f t="shared" si="73"/>
        <v/>
      </c>
      <c r="K940" s="38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71" t="str">
        <f>IF(A941="","",IFERROR(IF(VLOOKUP(A941,Sachkonten!A:F,5,FALSE)&lt;&gt;"",VLOOKUP(A941,Sachkonten!A:F,5,FALSE),""),""))</f>
        <v/>
      </c>
      <c r="J941" s="37" t="str">
        <f t="shared" si="73"/>
        <v/>
      </c>
      <c r="K941" s="38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71" t="str">
        <f>IF(A942="","",IFERROR(IF(VLOOKUP(A942,Sachkonten!A:F,5,FALSE)&lt;&gt;"",VLOOKUP(A942,Sachkonten!A:F,5,FALSE),""),""))</f>
        <v/>
      </c>
      <c r="J942" s="37" t="str">
        <f t="shared" si="73"/>
        <v/>
      </c>
      <c r="K942" s="38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71" t="str">
        <f>IF(A943="","",IFERROR(IF(VLOOKUP(A943,Sachkonten!A:F,5,FALSE)&lt;&gt;"",VLOOKUP(A943,Sachkonten!A:F,5,FALSE),""),""))</f>
        <v/>
      </c>
      <c r="J943" s="37" t="str">
        <f t="shared" si="73"/>
        <v/>
      </c>
      <c r="K943" s="38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71" t="str">
        <f>IF(A944="","",IFERROR(IF(VLOOKUP(A944,Sachkonten!A:F,5,FALSE)&lt;&gt;"",VLOOKUP(A944,Sachkonten!A:F,5,FALSE),""),""))</f>
        <v/>
      </c>
      <c r="J944" s="37" t="str">
        <f t="shared" si="73"/>
        <v/>
      </c>
      <c r="K944" s="38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71" t="str">
        <f>IF(A945="","",IFERROR(IF(VLOOKUP(A945,Sachkonten!A:F,5,FALSE)&lt;&gt;"",VLOOKUP(A945,Sachkonten!A:F,5,FALSE),""),""))</f>
        <v/>
      </c>
      <c r="J945" s="37" t="str">
        <f t="shared" si="73"/>
        <v/>
      </c>
      <c r="K945" s="38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71" t="str">
        <f>IF(A946="","",IFERROR(IF(VLOOKUP(A946,Sachkonten!A:F,5,FALSE)&lt;&gt;"",VLOOKUP(A946,Sachkonten!A:F,5,FALSE),""),""))</f>
        <v/>
      </c>
      <c r="J946" s="37" t="str">
        <f t="shared" si="73"/>
        <v/>
      </c>
      <c r="K946" s="38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71" t="str">
        <f>IF(A947="","",IFERROR(IF(VLOOKUP(A947,Sachkonten!A:F,5,FALSE)&lt;&gt;"",VLOOKUP(A947,Sachkonten!A:F,5,FALSE),""),""))</f>
        <v/>
      </c>
      <c r="J947" s="37" t="str">
        <f t="shared" si="73"/>
        <v/>
      </c>
      <c r="K947" s="38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71" t="str">
        <f>IF(A948="","",IFERROR(IF(VLOOKUP(A948,Sachkonten!A:F,5,FALSE)&lt;&gt;"",VLOOKUP(A948,Sachkonten!A:F,5,FALSE),""),""))</f>
        <v/>
      </c>
      <c r="J948" s="37" t="str">
        <f t="shared" si="73"/>
        <v/>
      </c>
      <c r="K948" s="38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71" t="str">
        <f>IF(A949="","",IFERROR(IF(VLOOKUP(A949,Sachkonten!A:F,5,FALSE)&lt;&gt;"",VLOOKUP(A949,Sachkonten!A:F,5,FALSE),""),""))</f>
        <v/>
      </c>
      <c r="J949" s="37" t="str">
        <f t="shared" si="73"/>
        <v/>
      </c>
      <c r="K949" s="38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71" t="str">
        <f>IF(A950="","",IFERROR(IF(VLOOKUP(A950,Sachkonten!A:F,5,FALSE)&lt;&gt;"",VLOOKUP(A950,Sachkonten!A:F,5,FALSE),""),""))</f>
        <v/>
      </c>
      <c r="J950" s="37" t="str">
        <f t="shared" si="73"/>
        <v/>
      </c>
      <c r="K950" s="38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71" t="str">
        <f>IF(A951="","",IFERROR(IF(VLOOKUP(A951,Sachkonten!A:F,5,FALSE)&lt;&gt;"",VLOOKUP(A951,Sachkonten!A:F,5,FALSE),""),""))</f>
        <v/>
      </c>
      <c r="J951" s="37" t="str">
        <f t="shared" si="73"/>
        <v/>
      </c>
      <c r="K951" s="38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71" t="str">
        <f>IF(A952="","",IFERROR(IF(VLOOKUP(A952,Sachkonten!A:F,5,FALSE)&lt;&gt;"",VLOOKUP(A952,Sachkonten!A:F,5,FALSE),""),""))</f>
        <v/>
      </c>
      <c r="J952" s="37" t="str">
        <f t="shared" si="73"/>
        <v/>
      </c>
      <c r="K952" s="38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71" t="str">
        <f>IF(A953="","",IFERROR(IF(VLOOKUP(A953,Sachkonten!A:F,5,FALSE)&lt;&gt;"",VLOOKUP(A953,Sachkonten!A:F,5,FALSE),""),""))</f>
        <v/>
      </c>
      <c r="J953" s="37" t="str">
        <f t="shared" si="73"/>
        <v/>
      </c>
      <c r="K953" s="38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71" t="str">
        <f>IF(A954="","",IFERROR(IF(VLOOKUP(A954,Sachkonten!A:F,5,FALSE)&lt;&gt;"",VLOOKUP(A954,Sachkonten!A:F,5,FALSE),""),""))</f>
        <v/>
      </c>
      <c r="J954" s="37" t="str">
        <f t="shared" si="73"/>
        <v/>
      </c>
      <c r="K954" s="38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71" t="str">
        <f>IF(A955="","",IFERROR(IF(VLOOKUP(A955,Sachkonten!A:F,5,FALSE)&lt;&gt;"",VLOOKUP(A955,Sachkonten!A:F,5,FALSE),""),""))</f>
        <v/>
      </c>
      <c r="J955" s="37" t="str">
        <f t="shared" si="73"/>
        <v/>
      </c>
      <c r="K955" s="38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71" t="str">
        <f>IF(A956="","",IFERROR(IF(VLOOKUP(A956,Sachkonten!A:F,5,FALSE)&lt;&gt;"",VLOOKUP(A956,Sachkonten!A:F,5,FALSE),""),""))</f>
        <v/>
      </c>
      <c r="J956" s="37" t="str">
        <f t="shared" si="73"/>
        <v/>
      </c>
      <c r="K956" s="38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71" t="str">
        <f>IF(A957="","",IFERROR(IF(VLOOKUP(A957,Sachkonten!A:F,5,FALSE)&lt;&gt;"",VLOOKUP(A957,Sachkonten!A:F,5,FALSE),""),""))</f>
        <v/>
      </c>
      <c r="J957" s="37" t="str">
        <f t="shared" si="73"/>
        <v/>
      </c>
      <c r="K957" s="38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71" t="str">
        <f>IF(A958="","",IFERROR(IF(VLOOKUP(A958,Sachkonten!A:F,5,FALSE)&lt;&gt;"",VLOOKUP(A958,Sachkonten!A:F,5,FALSE),""),""))</f>
        <v/>
      </c>
      <c r="J958" s="37" t="str">
        <f t="shared" si="73"/>
        <v/>
      </c>
      <c r="K958" s="38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71" t="str">
        <f>IF(A959="","",IFERROR(IF(VLOOKUP(A959,Sachkonten!A:F,5,FALSE)&lt;&gt;"",VLOOKUP(A959,Sachkonten!A:F,5,FALSE),""),""))</f>
        <v/>
      </c>
      <c r="J959" s="37" t="str">
        <f t="shared" si="73"/>
        <v/>
      </c>
      <c r="K959" s="38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71" t="str">
        <f>IF(A960="","",IFERROR(IF(VLOOKUP(A960,Sachkonten!A:F,5,FALSE)&lt;&gt;"",VLOOKUP(A960,Sachkonten!A:F,5,FALSE),""),""))</f>
        <v/>
      </c>
      <c r="J960" s="37" t="str">
        <f t="shared" si="73"/>
        <v/>
      </c>
      <c r="K960" s="38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71" t="str">
        <f>IF(A961="","",IFERROR(IF(VLOOKUP(A961,Sachkonten!A:F,5,FALSE)&lt;&gt;"",VLOOKUP(A961,Sachkonten!A:F,5,FALSE),""),""))</f>
        <v/>
      </c>
      <c r="J961" s="37" t="str">
        <f t="shared" si="73"/>
        <v/>
      </c>
      <c r="K961" s="38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71" t="str">
        <f>IF(A962="","",IFERROR(IF(VLOOKUP(A962,Sachkonten!A:F,5,FALSE)&lt;&gt;"",VLOOKUP(A962,Sachkonten!A:F,5,FALSE),""),""))</f>
        <v/>
      </c>
      <c r="J962" s="37" t="str">
        <f t="shared" si="73"/>
        <v/>
      </c>
      <c r="K962" s="38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71" t="str">
        <f>IF(A963="","",IFERROR(IF(VLOOKUP(A963,Sachkonten!A:F,5,FALSE)&lt;&gt;"",VLOOKUP(A963,Sachkonten!A:F,5,FALSE),""),""))</f>
        <v/>
      </c>
      <c r="J963" s="37" t="str">
        <f t="shared" si="73"/>
        <v/>
      </c>
      <c r="K963" s="38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71" t="str">
        <f>IF(A964="","",IFERROR(IF(VLOOKUP(A964,Sachkonten!A:F,5,FALSE)&lt;&gt;"",VLOOKUP(A964,Sachkonten!A:F,5,FALSE),""),""))</f>
        <v/>
      </c>
      <c r="J964" s="37" t="str">
        <f t="shared" si="73"/>
        <v/>
      </c>
      <c r="K964" s="38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71" t="str">
        <f>IF(A965="","",IFERROR(IF(VLOOKUP(A965,Sachkonten!A:F,5,FALSE)&lt;&gt;"",VLOOKUP(A965,Sachkonten!A:F,5,FALSE),""),""))</f>
        <v/>
      </c>
      <c r="J965" s="37" t="str">
        <f t="shared" si="73"/>
        <v/>
      </c>
      <c r="K965" s="38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71" t="str">
        <f>IF(A966="","",IFERROR(IF(VLOOKUP(A966,Sachkonten!A:F,5,FALSE)&lt;&gt;"",VLOOKUP(A966,Sachkonten!A:F,5,FALSE),""),""))</f>
        <v/>
      </c>
      <c r="J966" s="37" t="str">
        <f t="shared" si="73"/>
        <v/>
      </c>
      <c r="K966" s="38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71" t="str">
        <f>IF(A967="","",IFERROR(IF(VLOOKUP(A967,Sachkonten!A:F,5,FALSE)&lt;&gt;"",VLOOKUP(A967,Sachkonten!A:F,5,FALSE),""),""))</f>
        <v/>
      </c>
      <c r="J967" s="37" t="str">
        <f t="shared" si="73"/>
        <v/>
      </c>
      <c r="K967" s="38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71" t="str">
        <f>IF(A968="","",IFERROR(IF(VLOOKUP(A968,Sachkonten!A:F,5,FALSE)&lt;&gt;"",VLOOKUP(A968,Sachkonten!A:F,5,FALSE),""),""))</f>
        <v/>
      </c>
      <c r="J968" s="37" t="str">
        <f t="shared" si="73"/>
        <v/>
      </c>
      <c r="K968" s="38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71" t="str">
        <f>IF(A969="","",IFERROR(IF(VLOOKUP(A969,Sachkonten!A:F,5,FALSE)&lt;&gt;"",VLOOKUP(A969,Sachkonten!A:F,5,FALSE),""),""))</f>
        <v/>
      </c>
      <c r="J969" s="37" t="str">
        <f t="shared" si="73"/>
        <v/>
      </c>
      <c r="K969" s="38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71" t="str">
        <f>IF(A970="","",IFERROR(IF(VLOOKUP(A970,Sachkonten!A:F,5,FALSE)&lt;&gt;"",VLOOKUP(A970,Sachkonten!A:F,5,FALSE),""),""))</f>
        <v/>
      </c>
      <c r="J970" s="37" t="str">
        <f t="shared" si="73"/>
        <v/>
      </c>
      <c r="K970" s="38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71" t="str">
        <f>IF(A971="","",IFERROR(IF(VLOOKUP(A971,Sachkonten!A:F,5,FALSE)&lt;&gt;"",VLOOKUP(A971,Sachkonten!A:F,5,FALSE),""),""))</f>
        <v/>
      </c>
      <c r="J971" s="37" t="str">
        <f t="shared" si="73"/>
        <v/>
      </c>
      <c r="K971" s="38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IF(B972&lt;&gt;"",B972&amp;".1."&amp;$O$4,"")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71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38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71" t="str">
        <f>IF(A973="","",IFERROR(IF(VLOOKUP(A973,Sachkonten!A:F,5,FALSE)&lt;&gt;"",VLOOKUP(A973,Sachkonten!A:F,5,FALSE),""),""))</f>
        <v/>
      </c>
      <c r="J973" s="37" t="str">
        <f t="shared" si="78"/>
        <v/>
      </c>
      <c r="K973" s="38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71" t="str">
        <f>IF(A974="","",IFERROR(IF(VLOOKUP(A974,Sachkonten!A:F,5,FALSE)&lt;&gt;"",VLOOKUP(A974,Sachkonten!A:F,5,FALSE),""),""))</f>
        <v/>
      </c>
      <c r="J974" s="37" t="str">
        <f t="shared" si="78"/>
        <v/>
      </c>
      <c r="K974" s="38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71" t="str">
        <f>IF(A975="","",IFERROR(IF(VLOOKUP(A975,Sachkonten!A:F,5,FALSE)&lt;&gt;"",VLOOKUP(A975,Sachkonten!A:F,5,FALSE),""),""))</f>
        <v/>
      </c>
      <c r="J975" s="37" t="str">
        <f t="shared" si="78"/>
        <v/>
      </c>
      <c r="K975" s="38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71" t="str">
        <f>IF(A976="","",IFERROR(IF(VLOOKUP(A976,Sachkonten!A:F,5,FALSE)&lt;&gt;"",VLOOKUP(A976,Sachkonten!A:F,5,FALSE),""),""))</f>
        <v/>
      </c>
      <c r="J976" s="37" t="str">
        <f t="shared" si="78"/>
        <v/>
      </c>
      <c r="K976" s="38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71" t="str">
        <f>IF(A977="","",IFERROR(IF(VLOOKUP(A977,Sachkonten!A:F,5,FALSE)&lt;&gt;"",VLOOKUP(A977,Sachkonten!A:F,5,FALSE),""),""))</f>
        <v/>
      </c>
      <c r="J977" s="37" t="str">
        <f t="shared" si="78"/>
        <v/>
      </c>
      <c r="K977" s="38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71" t="str">
        <f>IF(A978="","",IFERROR(IF(VLOOKUP(A978,Sachkonten!A:F,5,FALSE)&lt;&gt;"",VLOOKUP(A978,Sachkonten!A:F,5,FALSE),""),""))</f>
        <v/>
      </c>
      <c r="J978" s="37" t="str">
        <f t="shared" si="78"/>
        <v/>
      </c>
      <c r="K978" s="38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71" t="str">
        <f>IF(A979="","",IFERROR(IF(VLOOKUP(A979,Sachkonten!A:F,5,FALSE)&lt;&gt;"",VLOOKUP(A979,Sachkonten!A:F,5,FALSE),""),""))</f>
        <v/>
      </c>
      <c r="J979" s="37" t="str">
        <f t="shared" si="78"/>
        <v/>
      </c>
      <c r="K979" s="38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71" t="str">
        <f>IF(A980="","",IFERROR(IF(VLOOKUP(A980,Sachkonten!A:F,5,FALSE)&lt;&gt;"",VLOOKUP(A980,Sachkonten!A:F,5,FALSE),""),""))</f>
        <v/>
      </c>
      <c r="J980" s="37" t="str">
        <f t="shared" si="78"/>
        <v/>
      </c>
      <c r="K980" s="38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71" t="str">
        <f>IF(A981="","",IFERROR(IF(VLOOKUP(A981,Sachkonten!A:F,5,FALSE)&lt;&gt;"",VLOOKUP(A981,Sachkonten!A:F,5,FALSE),""),""))</f>
        <v/>
      </c>
      <c r="J981" s="37" t="str">
        <f t="shared" si="78"/>
        <v/>
      </c>
      <c r="K981" s="38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71" t="str">
        <f>IF(A982="","",IFERROR(IF(VLOOKUP(A982,Sachkonten!A:F,5,FALSE)&lt;&gt;"",VLOOKUP(A982,Sachkonten!A:F,5,FALSE),""),""))</f>
        <v/>
      </c>
      <c r="J982" s="37" t="str">
        <f t="shared" si="78"/>
        <v/>
      </c>
      <c r="K982" s="38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71" t="str">
        <f>IF(A983="","",IFERROR(IF(VLOOKUP(A983,Sachkonten!A:F,5,FALSE)&lt;&gt;"",VLOOKUP(A983,Sachkonten!A:F,5,FALSE),""),""))</f>
        <v/>
      </c>
      <c r="J983" s="37" t="str">
        <f t="shared" si="78"/>
        <v/>
      </c>
      <c r="K983" s="38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71" t="str">
        <f>IF(A984="","",IFERROR(IF(VLOOKUP(A984,Sachkonten!A:F,5,FALSE)&lt;&gt;"",VLOOKUP(A984,Sachkonten!A:F,5,FALSE),""),""))</f>
        <v/>
      </c>
      <c r="J984" s="37" t="str">
        <f t="shared" si="78"/>
        <v/>
      </c>
      <c r="K984" s="38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71" t="str">
        <f>IF(A985="","",IFERROR(IF(VLOOKUP(A985,Sachkonten!A:F,5,FALSE)&lt;&gt;"",VLOOKUP(A985,Sachkonten!A:F,5,FALSE),""),""))</f>
        <v/>
      </c>
      <c r="J985" s="37" t="str">
        <f t="shared" si="78"/>
        <v/>
      </c>
      <c r="K985" s="38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71" t="str">
        <f>IF(A986="","",IFERROR(IF(VLOOKUP(A986,Sachkonten!A:F,5,FALSE)&lt;&gt;"",VLOOKUP(A986,Sachkonten!A:F,5,FALSE),""),""))</f>
        <v/>
      </c>
      <c r="J986" s="37" t="str">
        <f t="shared" si="78"/>
        <v/>
      </c>
      <c r="K986" s="38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71" t="str">
        <f>IF(A987="","",IFERROR(IF(VLOOKUP(A987,Sachkonten!A:F,5,FALSE)&lt;&gt;"",VLOOKUP(A987,Sachkonten!A:F,5,FALSE),""),""))</f>
        <v/>
      </c>
      <c r="J987" s="37" t="str">
        <f t="shared" si="78"/>
        <v/>
      </c>
      <c r="K987" s="38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71" t="str">
        <f>IF(A988="","",IFERROR(IF(VLOOKUP(A988,Sachkonten!A:F,5,FALSE)&lt;&gt;"",VLOOKUP(A988,Sachkonten!A:F,5,FALSE),""),""))</f>
        <v/>
      </c>
      <c r="J988" s="37" t="str">
        <f t="shared" si="78"/>
        <v/>
      </c>
      <c r="K988" s="38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71" t="str">
        <f>IF(A989="","",IFERROR(IF(VLOOKUP(A989,Sachkonten!A:F,5,FALSE)&lt;&gt;"",VLOOKUP(A989,Sachkonten!A:F,5,FALSE),""),""))</f>
        <v/>
      </c>
      <c r="J989" s="37" t="str">
        <f t="shared" si="78"/>
        <v/>
      </c>
      <c r="K989" s="38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71" t="str">
        <f>IF(A990="","",IFERROR(IF(VLOOKUP(A990,Sachkonten!A:F,5,FALSE)&lt;&gt;"",VLOOKUP(A990,Sachkonten!A:F,5,FALSE),""),""))</f>
        <v/>
      </c>
      <c r="J990" s="37" t="str">
        <f t="shared" si="78"/>
        <v/>
      </c>
      <c r="K990" s="38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71" t="str">
        <f>IF(A991="","",IFERROR(IF(VLOOKUP(A991,Sachkonten!A:F,5,FALSE)&lt;&gt;"",VLOOKUP(A991,Sachkonten!A:F,5,FALSE),""),""))</f>
        <v/>
      </c>
      <c r="J991" s="37" t="str">
        <f t="shared" si="78"/>
        <v/>
      </c>
      <c r="K991" s="38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71" t="str">
        <f>IF(A992="","",IFERROR(IF(VLOOKUP(A992,Sachkonten!A:F,5,FALSE)&lt;&gt;"",VLOOKUP(A992,Sachkonten!A:F,5,FALSE),""),""))</f>
        <v/>
      </c>
      <c r="J992" s="37" t="str">
        <f t="shared" si="78"/>
        <v/>
      </c>
      <c r="K992" s="38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71" t="str">
        <f>IF(A993="","",IFERROR(IF(VLOOKUP(A993,Sachkonten!A:F,5,FALSE)&lt;&gt;"",VLOOKUP(A993,Sachkonten!A:F,5,FALSE),""),""))</f>
        <v/>
      </c>
      <c r="J993" s="37" t="str">
        <f t="shared" si="78"/>
        <v/>
      </c>
      <c r="K993" s="38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71" t="str">
        <f>IF(A994="","",IFERROR(IF(VLOOKUP(A994,Sachkonten!A:F,5,FALSE)&lt;&gt;"",VLOOKUP(A994,Sachkonten!A:F,5,FALSE),""),""))</f>
        <v/>
      </c>
      <c r="J994" s="37" t="str">
        <f t="shared" si="78"/>
        <v/>
      </c>
      <c r="K994" s="38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71" t="str">
        <f>IF(A995="","",IFERROR(IF(VLOOKUP(A995,Sachkonten!A:F,5,FALSE)&lt;&gt;"",VLOOKUP(A995,Sachkonten!A:F,5,FALSE),""),""))</f>
        <v/>
      </c>
      <c r="J995" s="37" t="str">
        <f t="shared" si="78"/>
        <v/>
      </c>
      <c r="K995" s="38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71" t="str">
        <f>IF(A996="","",IFERROR(IF(VLOOKUP(A996,Sachkonten!A:F,5,FALSE)&lt;&gt;"",VLOOKUP(A996,Sachkonten!A:F,5,FALSE),""),""))</f>
        <v/>
      </c>
      <c r="J996" s="37" t="str">
        <f t="shared" si="78"/>
        <v/>
      </c>
      <c r="K996" s="38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71" t="str">
        <f>IF(A997="","",IFERROR(IF(VLOOKUP(A997,Sachkonten!A:F,5,FALSE)&lt;&gt;"",VLOOKUP(A997,Sachkonten!A:F,5,FALSE),""),""))</f>
        <v/>
      </c>
      <c r="J997" s="37" t="str">
        <f t="shared" si="78"/>
        <v/>
      </c>
      <c r="K997" s="38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71" t="str">
        <f>IF(A998="","",IFERROR(IF(VLOOKUP(A998,Sachkonten!A:F,5,FALSE)&lt;&gt;"",VLOOKUP(A998,Sachkonten!A:F,5,FALSE),""),""))</f>
        <v/>
      </c>
      <c r="J998" s="37" t="str">
        <f t="shared" si="78"/>
        <v/>
      </c>
      <c r="K998" s="38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6" t="str">
        <f>IF(A999="","",IFERROR(IF(VLOOKUP(A999,Sachkonten!A:F,5,FALSE)&lt;&gt;"",VLOOKUP(A999,Sachkonten!A:F,5,FALSE),""),""))</f>
        <v/>
      </c>
      <c r="J999" s="37" t="str">
        <f t="shared" si="78"/>
        <v/>
      </c>
      <c r="K999" s="38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79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20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20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20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20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20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20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20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6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6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6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6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6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6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6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6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6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6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6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6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6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6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6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6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6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6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69"/>
      <c r="J1026" s="20"/>
      <c r="K1026" s="8"/>
      <c r="L1026" s="32"/>
      <c r="M1026" s="32"/>
    </row>
  </sheetData>
  <sheetProtection sheet="1" objects="1" scenarios="1" selectLockedCells="1"/>
  <mergeCells count="4">
    <mergeCell ref="K2:K3"/>
    <mergeCell ref="J2:J3"/>
    <mergeCell ref="N2:N3"/>
    <mergeCell ref="O2:O3"/>
  </mergeCells>
  <conditionalFormatting sqref="G11:G999">
    <cfRule type="expression" dxfId="35" priority="4">
      <formula>OR(AND(OR(F11&lt;4000,F11&gt;4999),G11&gt;0),AND(F11&gt;=4000,F11&lt;=4999,G11&lt;0))</formula>
    </cfRule>
  </conditionalFormatting>
  <conditionalFormatting sqref="K1009:K1999">
    <cfRule type="expression" dxfId="34" priority="2">
      <formula>K1009&lt;0</formula>
    </cfRule>
  </conditionalFormatting>
  <conditionalFormatting sqref="O11:O999">
    <cfRule type="expression" dxfId="33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DATEN1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INDIRECT("01!D"&amp;MATCH(0,'01'!D:D,-1))+1</f>
        <v>2</v>
      </c>
      <c r="K4" s="87">
        <f ca="1">INDIRECT("01!O"&amp;MATCH(-9999999,'01'!O:O,-1))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IF(B11&lt;&gt;"",B11&amp;".2."&amp;$O$4,"")</f>
        <v/>
      </c>
      <c r="D11" s="93">
        <f ca="1">J4</f>
        <v>2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>IF(B12&lt;&gt;"",B12&amp;".2."&amp;$O$4,"")</f>
        <v/>
      </c>
      <c r="D12" s="94" t="str">
        <f t="shared" ref="D12:D75" si="0">IF(C12="","",D11+1)</f>
        <v/>
      </c>
      <c r="E12" s="41" t="str">
        <f t="shared" ref="E12:E75" si="1">IF(C12="","",E11)</f>
        <v/>
      </c>
      <c r="F12" s="42" t="str">
        <f>IF(A12="","",IFERROR(VLOOKUP(A12,Sachkonten!A:F,2,FALSE),""))</f>
        <v/>
      </c>
      <c r="G12" s="43"/>
      <c r="H12" s="42" t="str">
        <f>IF(A12="","",IFERROR(IF(VLOOKUP(A12,Sachkonten!A:F,4,FALSE)&lt;&gt;"",VLOOKUP(A12,Sachkonten!A:F,4,FALSE),""),""))</f>
        <v/>
      </c>
      <c r="I12" s="42" t="str">
        <f>IF(A12="","",IFERROR(IF(VLOOKUP(A12,Sachkonten!A:F,5,FALSE)&lt;&gt;"",VLOOKUP(A12,Sachkonten!A:F,5,FALSE),""),""))</f>
        <v/>
      </c>
      <c r="J12" s="37" t="str">
        <f t="shared" ref="J12:J75" si="2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3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ref="C13:C76" si="4">IF(B13&lt;&gt;"",B13&amp;".2."&amp;$O$4,"")</f>
        <v/>
      </c>
      <c r="D13" s="94" t="str">
        <f t="shared" si="0"/>
        <v/>
      </c>
      <c r="E13" s="41" t="str">
        <f t="shared" si="1"/>
        <v/>
      </c>
      <c r="F13" s="42" t="str">
        <f>IF(A13="","",IFERROR(VLOOKUP(A13,Sachkonten!A:F,2,FALSE),""))</f>
        <v/>
      </c>
      <c r="G13" s="36"/>
      <c r="H13" s="42" t="str">
        <f>IF(A13="","",IFERROR(IF(VLOOKUP(A13,Sachkonten!A:F,4,FALSE)&lt;&gt;"",VLOOKUP(A13,Sachkonten!A:F,4,FALSE),""),""))</f>
        <v/>
      </c>
      <c r="I13" s="42" t="str">
        <f>IF(A13="","",IFERROR(IF(VLOOKUP(A13,Sachkonten!A:F,5,FALSE)&lt;&gt;"",VLOOKUP(A13,Sachkonten!A:F,5,FALSE),""),""))</f>
        <v/>
      </c>
      <c r="J13" s="37" t="str">
        <f t="shared" si="2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3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4"/>
        <v/>
      </c>
      <c r="D14" s="94" t="str">
        <f t="shared" si="0"/>
        <v/>
      </c>
      <c r="E14" s="41" t="str">
        <f t="shared" si="1"/>
        <v/>
      </c>
      <c r="F14" s="42" t="str">
        <f>IF(A14="","",IFERROR(VLOOKUP(A14,Sachkonten!A:F,2,FALSE),""))</f>
        <v/>
      </c>
      <c r="G14" s="43"/>
      <c r="H14" s="42" t="str">
        <f>IF(A14="","",IFERROR(IF(VLOOKUP(A14,Sachkonten!A:F,4,FALSE)&lt;&gt;"",VLOOKUP(A14,Sachkonten!A:F,4,FALSE),""),""))</f>
        <v/>
      </c>
      <c r="I14" s="42" t="str">
        <f>IF(A14="","",IFERROR(IF(VLOOKUP(A14,Sachkonten!A:F,5,FALSE)&lt;&gt;"",VLOOKUP(A14,Sachkonten!A:F,5,FALSE),""),""))</f>
        <v/>
      </c>
      <c r="J14" s="37" t="str">
        <f t="shared" si="2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3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4"/>
        <v/>
      </c>
      <c r="D15" s="94" t="str">
        <f t="shared" si="0"/>
        <v/>
      </c>
      <c r="E15" s="41" t="str">
        <f t="shared" si="1"/>
        <v/>
      </c>
      <c r="F15" s="42" t="str">
        <f>IF(A15="","",IFERROR(VLOOKUP(A15,Sachkonten!A:F,2,FALSE),""))</f>
        <v/>
      </c>
      <c r="G15" s="36"/>
      <c r="H15" s="42" t="str">
        <f>IF(A15="","",IFERROR(IF(VLOOKUP(A15,Sachkonten!A:F,4,FALSE)&lt;&gt;"",VLOOKUP(A15,Sachkonten!A:F,4,FALSE),""),""))</f>
        <v/>
      </c>
      <c r="I15" s="42" t="str">
        <f>IF(A15="","",IFERROR(IF(VLOOKUP(A15,Sachkonten!A:F,5,FALSE)&lt;&gt;"",VLOOKUP(A15,Sachkonten!A:F,5,FALSE),""),""))</f>
        <v/>
      </c>
      <c r="J15" s="37" t="str">
        <f t="shared" si="2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3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4"/>
        <v/>
      </c>
      <c r="D16" s="94" t="str">
        <f t="shared" si="0"/>
        <v/>
      </c>
      <c r="E16" s="41" t="str">
        <f t="shared" si="1"/>
        <v/>
      </c>
      <c r="F16" s="42" t="str">
        <f>IF(A16="","",IFERROR(VLOOKUP(A16,Sachkonten!A:F,2,FALSE),""))</f>
        <v/>
      </c>
      <c r="G16" s="43"/>
      <c r="H16" s="42" t="str">
        <f>IF(A16="","",IFERROR(IF(VLOOKUP(A16,Sachkonten!A:F,4,FALSE)&lt;&gt;"",VLOOKUP(A16,Sachkonten!A:F,4,FALSE),""),""))</f>
        <v/>
      </c>
      <c r="I16" s="42" t="str">
        <f>IF(A16="","",IFERROR(IF(VLOOKUP(A16,Sachkonten!A:F,5,FALSE)&lt;&gt;"",VLOOKUP(A16,Sachkonten!A:F,5,FALSE),""),""))</f>
        <v/>
      </c>
      <c r="J16" s="37" t="str">
        <f t="shared" si="2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3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4"/>
        <v/>
      </c>
      <c r="D17" s="94" t="str">
        <f t="shared" si="0"/>
        <v/>
      </c>
      <c r="E17" s="41" t="str">
        <f t="shared" si="1"/>
        <v/>
      </c>
      <c r="F17" s="42" t="str">
        <f>IF(A17="","",IFERROR(VLOOKUP(A17,Sachkonten!A:F,2,FALSE),""))</f>
        <v/>
      </c>
      <c r="G17" s="43"/>
      <c r="H17" s="42" t="str">
        <f>IF(A17="","",IFERROR(IF(VLOOKUP(A17,Sachkonten!A:F,4,FALSE)&lt;&gt;"",VLOOKUP(A17,Sachkonten!A:F,4,FALSE),""),""))</f>
        <v/>
      </c>
      <c r="I17" s="42" t="str">
        <f>IF(A17="","",IFERROR(IF(VLOOKUP(A17,Sachkonten!A:F,5,FALSE)&lt;&gt;"",VLOOKUP(A17,Sachkonten!A:F,5,FALSE),""),""))</f>
        <v/>
      </c>
      <c r="J17" s="37" t="str">
        <f t="shared" si="2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3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4"/>
        <v/>
      </c>
      <c r="D18" s="94" t="str">
        <f t="shared" si="0"/>
        <v/>
      </c>
      <c r="E18" s="41" t="str">
        <f t="shared" si="1"/>
        <v/>
      </c>
      <c r="F18" s="42" t="str">
        <f>IF(A18="","",IFERROR(VLOOKUP(A18,Sachkonten!A:F,2,FALSE),""))</f>
        <v/>
      </c>
      <c r="G18" s="43"/>
      <c r="H18" s="42" t="str">
        <f>IF(A18="","",IFERROR(IF(VLOOKUP(A18,Sachkonten!A:F,4,FALSE)&lt;&gt;"",VLOOKUP(A18,Sachkonten!A:F,4,FALSE),""),""))</f>
        <v/>
      </c>
      <c r="I18" s="42" t="str">
        <f>IF(A18="","",IFERROR(IF(VLOOKUP(A18,Sachkonten!A:F,5,FALSE)&lt;&gt;"",VLOOKUP(A18,Sachkonten!A:F,5,FALSE),""),""))</f>
        <v/>
      </c>
      <c r="J18" s="37" t="str">
        <f t="shared" si="2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3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4"/>
        <v/>
      </c>
      <c r="D19" s="94" t="str">
        <f t="shared" si="0"/>
        <v/>
      </c>
      <c r="E19" s="41" t="str">
        <f t="shared" si="1"/>
        <v/>
      </c>
      <c r="F19" s="42" t="str">
        <f>IF(A19="","",IFERROR(VLOOKUP(A19,Sachkonten!A:F,2,FALSE),""))</f>
        <v/>
      </c>
      <c r="G19" s="43"/>
      <c r="H19" s="42" t="str">
        <f>IF(A19="","",IFERROR(IF(VLOOKUP(A19,Sachkonten!A:F,4,FALSE)&lt;&gt;"",VLOOKUP(A19,Sachkonten!A:F,4,FALSE),""),""))</f>
        <v/>
      </c>
      <c r="I19" s="42" t="str">
        <f>IF(A19="","",IFERROR(IF(VLOOKUP(A19,Sachkonten!A:F,5,FALSE)&lt;&gt;"",VLOOKUP(A19,Sachkonten!A:F,5,FALSE),""),""))</f>
        <v/>
      </c>
      <c r="J19" s="37" t="str">
        <f t="shared" si="2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3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4"/>
        <v/>
      </c>
      <c r="D20" s="94" t="str">
        <f t="shared" si="0"/>
        <v/>
      </c>
      <c r="E20" s="41" t="str">
        <f t="shared" si="1"/>
        <v/>
      </c>
      <c r="F20" s="42" t="str">
        <f>IF(A20="","",IFERROR(VLOOKUP(A20,Sachkonten!A:F,2,FALSE),""))</f>
        <v/>
      </c>
      <c r="G20" s="43"/>
      <c r="H20" s="42" t="str">
        <f>IF(A20="","",IFERROR(IF(VLOOKUP(A20,Sachkonten!A:F,4,FALSE)&lt;&gt;"",VLOOKUP(A20,Sachkonten!A:F,4,FALSE),""),""))</f>
        <v/>
      </c>
      <c r="I20" s="42" t="str">
        <f>IF(A20="","",IFERROR(IF(VLOOKUP(A20,Sachkonten!A:F,5,FALSE)&lt;&gt;"",VLOOKUP(A20,Sachkonten!A:F,5,FALSE),""),""))</f>
        <v/>
      </c>
      <c r="J20" s="37" t="str">
        <f t="shared" si="2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3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4"/>
        <v/>
      </c>
      <c r="D21" s="94" t="str">
        <f t="shared" si="0"/>
        <v/>
      </c>
      <c r="E21" s="41" t="str">
        <f t="shared" si="1"/>
        <v/>
      </c>
      <c r="F21" s="42" t="str">
        <f>IF(A21="","",IFERROR(VLOOKUP(A21,Sachkonten!A:F,2,FALSE),""))</f>
        <v/>
      </c>
      <c r="G21" s="43"/>
      <c r="H21" s="42" t="str">
        <f>IF(A21="","",IFERROR(IF(VLOOKUP(A21,Sachkonten!A:F,4,FALSE)&lt;&gt;"",VLOOKUP(A21,Sachkonten!A:F,4,FALSE),""),""))</f>
        <v/>
      </c>
      <c r="I21" s="42" t="str">
        <f>IF(A21="","",IFERROR(IF(VLOOKUP(A21,Sachkonten!A:F,5,FALSE)&lt;&gt;"",VLOOKUP(A21,Sachkonten!A:F,5,FALSE),""),""))</f>
        <v/>
      </c>
      <c r="J21" s="37" t="str">
        <f t="shared" si="2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3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4"/>
        <v/>
      </c>
      <c r="D22" s="94" t="str">
        <f t="shared" si="0"/>
        <v/>
      </c>
      <c r="E22" s="41" t="str">
        <f t="shared" si="1"/>
        <v/>
      </c>
      <c r="F22" s="42" t="str">
        <f>IF(A22="","",IFERROR(VLOOKUP(A22,Sachkonten!A:F,2,FALSE),""))</f>
        <v/>
      </c>
      <c r="G22" s="43"/>
      <c r="H22" s="42" t="str">
        <f>IF(A22="","",IFERROR(IF(VLOOKUP(A22,Sachkonten!A:F,4,FALSE)&lt;&gt;"",VLOOKUP(A22,Sachkonten!A:F,4,FALSE),""),""))</f>
        <v/>
      </c>
      <c r="I22" s="42" t="str">
        <f>IF(A22="","",IFERROR(IF(VLOOKUP(A22,Sachkonten!A:F,5,FALSE)&lt;&gt;"",VLOOKUP(A22,Sachkonten!A:F,5,FALSE),""),""))</f>
        <v/>
      </c>
      <c r="J22" s="37" t="str">
        <f t="shared" si="2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3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4"/>
        <v/>
      </c>
      <c r="D23" s="94" t="str">
        <f t="shared" si="0"/>
        <v/>
      </c>
      <c r="E23" s="41" t="str">
        <f t="shared" si="1"/>
        <v/>
      </c>
      <c r="F23" s="42" t="str">
        <f>IF(A23="","",IFERROR(VLOOKUP(A23,Sachkonten!A:F,2,FALSE),""))</f>
        <v/>
      </c>
      <c r="G23" s="43"/>
      <c r="H23" s="42" t="str">
        <f>IF(A23="","",IFERROR(IF(VLOOKUP(A23,Sachkonten!A:F,4,FALSE)&lt;&gt;"",VLOOKUP(A23,Sachkonten!A:F,4,FALSE),""),""))</f>
        <v/>
      </c>
      <c r="I23" s="42" t="str">
        <f>IF(A23="","",IFERROR(IF(VLOOKUP(A23,Sachkonten!A:F,5,FALSE)&lt;&gt;"",VLOOKUP(A23,Sachkonten!A:F,5,FALSE),""),""))</f>
        <v/>
      </c>
      <c r="J23" s="37" t="str">
        <f t="shared" si="2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3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4"/>
        <v/>
      </c>
      <c r="D24" s="94" t="str">
        <f t="shared" si="0"/>
        <v/>
      </c>
      <c r="E24" s="41" t="str">
        <f t="shared" si="1"/>
        <v/>
      </c>
      <c r="F24" s="42" t="str">
        <f>IF(A24="","",IFERROR(VLOOKUP(A24,Sachkonten!A:F,2,FALSE),""))</f>
        <v/>
      </c>
      <c r="G24" s="43"/>
      <c r="H24" s="42" t="str">
        <f>IF(A24="","",IFERROR(IF(VLOOKUP(A24,Sachkonten!A:F,4,FALSE)&lt;&gt;"",VLOOKUP(A24,Sachkonten!A:F,4,FALSE),""),""))</f>
        <v/>
      </c>
      <c r="I24" s="42" t="str">
        <f>IF(A24="","",IFERROR(IF(VLOOKUP(A24,Sachkonten!A:F,5,FALSE)&lt;&gt;"",VLOOKUP(A24,Sachkonten!A:F,5,FALSE),""),""))</f>
        <v/>
      </c>
      <c r="J24" s="37" t="str">
        <f t="shared" si="2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3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4"/>
        <v/>
      </c>
      <c r="D25" s="94" t="str">
        <f t="shared" si="0"/>
        <v/>
      </c>
      <c r="E25" s="41" t="str">
        <f t="shared" si="1"/>
        <v/>
      </c>
      <c r="F25" s="42" t="str">
        <f>IF(A25="","",IFERROR(VLOOKUP(A25,Sachkonten!A:F,2,FALSE),""))</f>
        <v/>
      </c>
      <c r="G25" s="43"/>
      <c r="H25" s="42" t="str">
        <f>IF(A25="","",IFERROR(IF(VLOOKUP(A25,Sachkonten!A:F,4,FALSE)&lt;&gt;"",VLOOKUP(A25,Sachkonten!A:F,4,FALSE),""),""))</f>
        <v/>
      </c>
      <c r="I25" s="42" t="str">
        <f>IF(A25="","",IFERROR(IF(VLOOKUP(A25,Sachkonten!A:F,5,FALSE)&lt;&gt;"",VLOOKUP(A25,Sachkonten!A:F,5,FALSE),""),""))</f>
        <v/>
      </c>
      <c r="J25" s="37" t="str">
        <f t="shared" si="2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3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4"/>
        <v/>
      </c>
      <c r="D26" s="94" t="str">
        <f t="shared" si="0"/>
        <v/>
      </c>
      <c r="E26" s="41" t="str">
        <f t="shared" si="1"/>
        <v/>
      </c>
      <c r="F26" s="42" t="str">
        <f>IF(A26="","",IFERROR(VLOOKUP(A26,Sachkonten!A:F,2,FALSE),""))</f>
        <v/>
      </c>
      <c r="G26" s="43"/>
      <c r="H26" s="42" t="str">
        <f>IF(A26="","",IFERROR(IF(VLOOKUP(A26,Sachkonten!A:F,4,FALSE)&lt;&gt;"",VLOOKUP(A26,Sachkonten!A:F,4,FALSE),""),""))</f>
        <v/>
      </c>
      <c r="I26" s="42" t="str">
        <f>IF(A26="","",IFERROR(IF(VLOOKUP(A26,Sachkonten!A:F,5,FALSE)&lt;&gt;"",VLOOKUP(A26,Sachkonten!A:F,5,FALSE),""),""))</f>
        <v/>
      </c>
      <c r="J26" s="37" t="str">
        <f t="shared" si="2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3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4"/>
        <v/>
      </c>
      <c r="D27" s="94" t="str">
        <f t="shared" si="0"/>
        <v/>
      </c>
      <c r="E27" s="41" t="str">
        <f t="shared" si="1"/>
        <v/>
      </c>
      <c r="F27" s="42" t="str">
        <f>IF(A27="","",IFERROR(VLOOKUP(A27,Sachkonten!A:F,2,FALSE),""))</f>
        <v/>
      </c>
      <c r="G27" s="43"/>
      <c r="H27" s="42" t="str">
        <f>IF(A27="","",IFERROR(IF(VLOOKUP(A27,Sachkonten!A:F,4,FALSE)&lt;&gt;"",VLOOKUP(A27,Sachkonten!A:F,4,FALSE),""),""))</f>
        <v/>
      </c>
      <c r="I27" s="42" t="str">
        <f>IF(A27="","",IFERROR(IF(VLOOKUP(A27,Sachkonten!A:F,5,FALSE)&lt;&gt;"",VLOOKUP(A27,Sachkonten!A:F,5,FALSE),""),""))</f>
        <v/>
      </c>
      <c r="J27" s="37" t="str">
        <f t="shared" si="2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3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4"/>
        <v/>
      </c>
      <c r="D28" s="94" t="str">
        <f t="shared" si="0"/>
        <v/>
      </c>
      <c r="E28" s="41" t="str">
        <f t="shared" si="1"/>
        <v/>
      </c>
      <c r="F28" s="42" t="str">
        <f>IF(A28="","",IFERROR(VLOOKUP(A28,Sachkonten!A:F,2,FALSE),""))</f>
        <v/>
      </c>
      <c r="G28" s="43"/>
      <c r="H28" s="42" t="str">
        <f>IF(A28="","",IFERROR(IF(VLOOKUP(A28,Sachkonten!A:F,4,FALSE)&lt;&gt;"",VLOOKUP(A28,Sachkonten!A:F,4,FALSE),""),""))</f>
        <v/>
      </c>
      <c r="I28" s="42" t="str">
        <f>IF(A28="","",IFERROR(IF(VLOOKUP(A28,Sachkonten!A:F,5,FALSE)&lt;&gt;"",VLOOKUP(A28,Sachkonten!A:F,5,FALSE),""),""))</f>
        <v/>
      </c>
      <c r="J28" s="37" t="str">
        <f t="shared" si="2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3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4"/>
        <v/>
      </c>
      <c r="D29" s="94" t="str">
        <f t="shared" si="0"/>
        <v/>
      </c>
      <c r="E29" s="41" t="str">
        <f t="shared" si="1"/>
        <v/>
      </c>
      <c r="F29" s="42" t="str">
        <f>IF(A29="","",IFERROR(VLOOKUP(A29,Sachkonten!A:F,2,FALSE),""))</f>
        <v/>
      </c>
      <c r="G29" s="43"/>
      <c r="H29" s="42" t="str">
        <f>IF(A29="","",IFERROR(IF(VLOOKUP(A29,Sachkonten!A:F,4,FALSE)&lt;&gt;"",VLOOKUP(A29,Sachkonten!A:F,4,FALSE),""),""))</f>
        <v/>
      </c>
      <c r="I29" s="42" t="str">
        <f>IF(A29="","",IFERROR(IF(VLOOKUP(A29,Sachkonten!A:F,5,FALSE)&lt;&gt;"",VLOOKUP(A29,Sachkonten!A:F,5,FALSE),""),""))</f>
        <v/>
      </c>
      <c r="J29" s="37" t="str">
        <f t="shared" si="2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3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4"/>
        <v/>
      </c>
      <c r="D30" s="94" t="str">
        <f t="shared" si="0"/>
        <v/>
      </c>
      <c r="E30" s="41" t="str">
        <f t="shared" si="1"/>
        <v/>
      </c>
      <c r="F30" s="42" t="str">
        <f>IF(A30="","",IFERROR(VLOOKUP(A30,Sachkonten!A:F,2,FALSE),""))</f>
        <v/>
      </c>
      <c r="G30" s="43"/>
      <c r="H30" s="42" t="str">
        <f>IF(A30="","",IFERROR(IF(VLOOKUP(A30,Sachkonten!A:F,4,FALSE)&lt;&gt;"",VLOOKUP(A30,Sachkonten!A:F,4,FALSE),""),""))</f>
        <v/>
      </c>
      <c r="I30" s="42" t="str">
        <f>IF(A30="","",IFERROR(IF(VLOOKUP(A30,Sachkonten!A:F,5,FALSE)&lt;&gt;"",VLOOKUP(A30,Sachkonten!A:F,5,FALSE),""),""))</f>
        <v/>
      </c>
      <c r="J30" s="37" t="str">
        <f t="shared" si="2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3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4"/>
        <v/>
      </c>
      <c r="D31" s="94" t="str">
        <f t="shared" si="0"/>
        <v/>
      </c>
      <c r="E31" s="41" t="str">
        <f t="shared" si="1"/>
        <v/>
      </c>
      <c r="F31" s="42" t="str">
        <f>IF(A31="","",IFERROR(VLOOKUP(A31,Sachkonten!A:F,2,FALSE),""))</f>
        <v/>
      </c>
      <c r="G31" s="43"/>
      <c r="H31" s="42" t="str">
        <f>IF(A31="","",IFERROR(IF(VLOOKUP(A31,Sachkonten!A:F,4,FALSE)&lt;&gt;"",VLOOKUP(A31,Sachkonten!A:F,4,FALSE),""),""))</f>
        <v/>
      </c>
      <c r="I31" s="42" t="str">
        <f>IF(A31="","",IFERROR(IF(VLOOKUP(A31,Sachkonten!A:F,5,FALSE)&lt;&gt;"",VLOOKUP(A31,Sachkonten!A:F,5,FALSE),""),""))</f>
        <v/>
      </c>
      <c r="J31" s="37" t="str">
        <f t="shared" si="2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3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4"/>
        <v/>
      </c>
      <c r="D32" s="94" t="str">
        <f t="shared" si="0"/>
        <v/>
      </c>
      <c r="E32" s="41" t="str">
        <f t="shared" si="1"/>
        <v/>
      </c>
      <c r="F32" s="42" t="str">
        <f>IF(A32="","",IFERROR(VLOOKUP(A32,Sachkonten!A:F,2,FALSE),""))</f>
        <v/>
      </c>
      <c r="G32" s="43"/>
      <c r="H32" s="42" t="str">
        <f>IF(A32="","",IFERROR(IF(VLOOKUP(A32,Sachkonten!A:F,4,FALSE)&lt;&gt;"",VLOOKUP(A32,Sachkonten!A:F,4,FALSE),""),""))</f>
        <v/>
      </c>
      <c r="I32" s="42" t="str">
        <f>IF(A32="","",IFERROR(IF(VLOOKUP(A32,Sachkonten!A:F,5,FALSE)&lt;&gt;"",VLOOKUP(A32,Sachkonten!A:F,5,FALSE),""),""))</f>
        <v/>
      </c>
      <c r="J32" s="37" t="str">
        <f t="shared" si="2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3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4"/>
        <v/>
      </c>
      <c r="D33" s="94" t="str">
        <f t="shared" si="0"/>
        <v/>
      </c>
      <c r="E33" s="41" t="str">
        <f t="shared" si="1"/>
        <v/>
      </c>
      <c r="F33" s="42" t="str">
        <f>IF(A33="","",IFERROR(VLOOKUP(A33,Sachkonten!A:F,2,FALSE),""))</f>
        <v/>
      </c>
      <c r="G33" s="43"/>
      <c r="H33" s="42" t="str">
        <f>IF(A33="","",IFERROR(IF(VLOOKUP(A33,Sachkonten!A:F,4,FALSE)&lt;&gt;"",VLOOKUP(A33,Sachkonten!A:F,4,FALSE),""),""))</f>
        <v/>
      </c>
      <c r="I33" s="42" t="str">
        <f>IF(A33="","",IFERROR(IF(VLOOKUP(A33,Sachkonten!A:F,5,FALSE)&lt;&gt;"",VLOOKUP(A33,Sachkonten!A:F,5,FALSE),""),""))</f>
        <v/>
      </c>
      <c r="J33" s="37" t="str">
        <f t="shared" si="2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3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4"/>
        <v/>
      </c>
      <c r="D34" s="94" t="str">
        <f t="shared" si="0"/>
        <v/>
      </c>
      <c r="E34" s="41" t="str">
        <f t="shared" si="1"/>
        <v/>
      </c>
      <c r="F34" s="42" t="str">
        <f>IF(A34="","",IFERROR(VLOOKUP(A34,Sachkonten!A:F,2,FALSE),""))</f>
        <v/>
      </c>
      <c r="G34" s="43"/>
      <c r="H34" s="42" t="str">
        <f>IF(A34="","",IFERROR(IF(VLOOKUP(A34,Sachkonten!A:F,4,FALSE)&lt;&gt;"",VLOOKUP(A34,Sachkonten!A:F,4,FALSE),""),""))</f>
        <v/>
      </c>
      <c r="I34" s="42" t="str">
        <f>IF(A34="","",IFERROR(IF(VLOOKUP(A34,Sachkonten!A:F,5,FALSE)&lt;&gt;"",VLOOKUP(A34,Sachkonten!A:F,5,FALSE),""),""))</f>
        <v/>
      </c>
      <c r="J34" s="37" t="str">
        <f t="shared" si="2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3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4"/>
        <v/>
      </c>
      <c r="D35" s="94" t="str">
        <f t="shared" si="0"/>
        <v/>
      </c>
      <c r="E35" s="41" t="str">
        <f t="shared" si="1"/>
        <v/>
      </c>
      <c r="F35" s="42" t="str">
        <f>IF(A35="","",IFERROR(VLOOKUP(A35,Sachkonten!A:F,2,FALSE),""))</f>
        <v/>
      </c>
      <c r="G35" s="43"/>
      <c r="H35" s="42" t="str">
        <f>IF(A35="","",IFERROR(IF(VLOOKUP(A35,Sachkonten!A:F,4,FALSE)&lt;&gt;"",VLOOKUP(A35,Sachkonten!A:F,4,FALSE),""),""))</f>
        <v/>
      </c>
      <c r="I35" s="42" t="str">
        <f>IF(A35="","",IFERROR(IF(VLOOKUP(A35,Sachkonten!A:F,5,FALSE)&lt;&gt;"",VLOOKUP(A35,Sachkonten!A:F,5,FALSE),""),""))</f>
        <v/>
      </c>
      <c r="J35" s="37" t="str">
        <f t="shared" si="2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3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4"/>
        <v/>
      </c>
      <c r="D36" s="94" t="str">
        <f t="shared" si="0"/>
        <v/>
      </c>
      <c r="E36" s="41" t="str">
        <f t="shared" si="1"/>
        <v/>
      </c>
      <c r="F36" s="42" t="str">
        <f>IF(A36="","",IFERROR(VLOOKUP(A36,Sachkonten!A:F,2,FALSE),""))</f>
        <v/>
      </c>
      <c r="G36" s="43"/>
      <c r="H36" s="42" t="str">
        <f>IF(A36="","",IFERROR(IF(VLOOKUP(A36,Sachkonten!A:F,4,FALSE)&lt;&gt;"",VLOOKUP(A36,Sachkonten!A:F,4,FALSE),""),""))</f>
        <v/>
      </c>
      <c r="I36" s="42" t="str">
        <f>IF(A36="","",IFERROR(IF(VLOOKUP(A36,Sachkonten!A:F,5,FALSE)&lt;&gt;"",VLOOKUP(A36,Sachkonten!A:F,5,FALSE),""),""))</f>
        <v/>
      </c>
      <c r="J36" s="37" t="str">
        <f t="shared" si="2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3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4"/>
        <v/>
      </c>
      <c r="D37" s="94" t="str">
        <f t="shared" si="0"/>
        <v/>
      </c>
      <c r="E37" s="41" t="str">
        <f t="shared" si="1"/>
        <v/>
      </c>
      <c r="F37" s="42" t="str">
        <f>IF(A37="","",IFERROR(VLOOKUP(A37,Sachkonten!A:F,2,FALSE),""))</f>
        <v/>
      </c>
      <c r="G37" s="43"/>
      <c r="H37" s="42" t="str">
        <f>IF(A37="","",IFERROR(IF(VLOOKUP(A37,Sachkonten!A:F,4,FALSE)&lt;&gt;"",VLOOKUP(A37,Sachkonten!A:F,4,FALSE),""),""))</f>
        <v/>
      </c>
      <c r="I37" s="42" t="str">
        <f>IF(A37="","",IFERROR(IF(VLOOKUP(A37,Sachkonten!A:F,5,FALSE)&lt;&gt;"",VLOOKUP(A37,Sachkonten!A:F,5,FALSE),""),""))</f>
        <v/>
      </c>
      <c r="J37" s="37" t="str">
        <f t="shared" si="2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3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4"/>
        <v/>
      </c>
      <c r="D38" s="94" t="str">
        <f t="shared" si="0"/>
        <v/>
      </c>
      <c r="E38" s="41" t="str">
        <f t="shared" si="1"/>
        <v/>
      </c>
      <c r="F38" s="42" t="str">
        <f>IF(A38="","",IFERROR(VLOOKUP(A38,Sachkonten!A:F,2,FALSE),""))</f>
        <v/>
      </c>
      <c r="G38" s="43"/>
      <c r="H38" s="42" t="str">
        <f>IF(A38="","",IFERROR(IF(VLOOKUP(A38,Sachkonten!A:F,4,FALSE)&lt;&gt;"",VLOOKUP(A38,Sachkonten!A:F,4,FALSE),""),""))</f>
        <v/>
      </c>
      <c r="I38" s="42" t="str">
        <f>IF(A38="","",IFERROR(IF(VLOOKUP(A38,Sachkonten!A:F,5,FALSE)&lt;&gt;"",VLOOKUP(A38,Sachkonten!A:F,5,FALSE),""),""))</f>
        <v/>
      </c>
      <c r="J38" s="37" t="str">
        <f t="shared" si="2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3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4"/>
        <v/>
      </c>
      <c r="D39" s="94" t="str">
        <f t="shared" si="0"/>
        <v/>
      </c>
      <c r="E39" s="41" t="str">
        <f t="shared" si="1"/>
        <v/>
      </c>
      <c r="F39" s="42" t="str">
        <f>IF(A39="","",IFERROR(VLOOKUP(A39,Sachkonten!A:F,2,FALSE),""))</f>
        <v/>
      </c>
      <c r="G39" s="43"/>
      <c r="H39" s="42" t="str">
        <f>IF(A39="","",IFERROR(IF(VLOOKUP(A39,Sachkonten!A:F,4,FALSE)&lt;&gt;"",VLOOKUP(A39,Sachkonten!A:F,4,FALSE),""),""))</f>
        <v/>
      </c>
      <c r="I39" s="42" t="str">
        <f>IF(A39="","",IFERROR(IF(VLOOKUP(A39,Sachkonten!A:F,5,FALSE)&lt;&gt;"",VLOOKUP(A39,Sachkonten!A:F,5,FALSE),""),""))</f>
        <v/>
      </c>
      <c r="J39" s="37" t="str">
        <f t="shared" si="2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3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4"/>
        <v/>
      </c>
      <c r="D40" s="94" t="str">
        <f t="shared" si="0"/>
        <v/>
      </c>
      <c r="E40" s="41" t="str">
        <f t="shared" si="1"/>
        <v/>
      </c>
      <c r="F40" s="42" t="str">
        <f>IF(A40="","",IFERROR(VLOOKUP(A40,Sachkonten!A:F,2,FALSE),""))</f>
        <v/>
      </c>
      <c r="G40" s="43"/>
      <c r="H40" s="42" t="str">
        <f>IF(A40="","",IFERROR(IF(VLOOKUP(A40,Sachkonten!A:F,4,FALSE)&lt;&gt;"",VLOOKUP(A40,Sachkonten!A:F,4,FALSE),""),""))</f>
        <v/>
      </c>
      <c r="I40" s="42" t="str">
        <f>IF(A40="","",IFERROR(IF(VLOOKUP(A40,Sachkonten!A:F,5,FALSE)&lt;&gt;"",VLOOKUP(A40,Sachkonten!A:F,5,FALSE),""),""))</f>
        <v/>
      </c>
      <c r="J40" s="37" t="str">
        <f t="shared" si="2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3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4"/>
        <v/>
      </c>
      <c r="D41" s="94" t="str">
        <f t="shared" si="0"/>
        <v/>
      </c>
      <c r="E41" s="41" t="str">
        <f t="shared" si="1"/>
        <v/>
      </c>
      <c r="F41" s="42" t="str">
        <f>IF(A41="","",IFERROR(VLOOKUP(A41,Sachkonten!A:F,2,FALSE),""))</f>
        <v/>
      </c>
      <c r="G41" s="43"/>
      <c r="H41" s="42" t="str">
        <f>IF(A41="","",IFERROR(IF(VLOOKUP(A41,Sachkonten!A:F,4,FALSE)&lt;&gt;"",VLOOKUP(A41,Sachkonten!A:F,4,FALSE),""),""))</f>
        <v/>
      </c>
      <c r="I41" s="42" t="str">
        <f>IF(A41="","",IFERROR(IF(VLOOKUP(A41,Sachkonten!A:F,5,FALSE)&lt;&gt;"",VLOOKUP(A41,Sachkonten!A:F,5,FALSE),""),""))</f>
        <v/>
      </c>
      <c r="J41" s="37" t="str">
        <f t="shared" si="2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3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4"/>
        <v/>
      </c>
      <c r="D42" s="94" t="str">
        <f t="shared" si="0"/>
        <v/>
      </c>
      <c r="E42" s="41" t="str">
        <f t="shared" si="1"/>
        <v/>
      </c>
      <c r="F42" s="42" t="str">
        <f>IF(A42="","",IFERROR(VLOOKUP(A42,Sachkonten!A:F,2,FALSE),""))</f>
        <v/>
      </c>
      <c r="G42" s="43"/>
      <c r="H42" s="42" t="str">
        <f>IF(A42="","",IFERROR(IF(VLOOKUP(A42,Sachkonten!A:F,4,FALSE)&lt;&gt;"",VLOOKUP(A42,Sachkonten!A:F,4,FALSE),""),""))</f>
        <v/>
      </c>
      <c r="I42" s="42" t="str">
        <f>IF(A42="","",IFERROR(IF(VLOOKUP(A42,Sachkonten!A:F,5,FALSE)&lt;&gt;"",VLOOKUP(A42,Sachkonten!A:F,5,FALSE),""),""))</f>
        <v/>
      </c>
      <c r="J42" s="37" t="str">
        <f t="shared" si="2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3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4"/>
        <v/>
      </c>
      <c r="D43" s="94" t="str">
        <f t="shared" si="0"/>
        <v/>
      </c>
      <c r="E43" s="41" t="str">
        <f t="shared" si="1"/>
        <v/>
      </c>
      <c r="F43" s="42" t="str">
        <f>IF(A43="","",IFERROR(VLOOKUP(A43,Sachkonten!A:F,2,FALSE),""))</f>
        <v/>
      </c>
      <c r="G43" s="43"/>
      <c r="H43" s="42" t="str">
        <f>IF(A43="","",IFERROR(IF(VLOOKUP(A43,Sachkonten!A:F,4,FALSE)&lt;&gt;"",VLOOKUP(A43,Sachkonten!A:F,4,FALSE),""),""))</f>
        <v/>
      </c>
      <c r="I43" s="42" t="str">
        <f>IF(A43="","",IFERROR(IF(VLOOKUP(A43,Sachkonten!A:F,5,FALSE)&lt;&gt;"",VLOOKUP(A43,Sachkonten!A:F,5,FALSE),""),""))</f>
        <v/>
      </c>
      <c r="J43" s="37" t="str">
        <f t="shared" si="2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3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4"/>
        <v/>
      </c>
      <c r="D44" s="94" t="str">
        <f t="shared" si="0"/>
        <v/>
      </c>
      <c r="E44" s="41" t="str">
        <f t="shared" si="1"/>
        <v/>
      </c>
      <c r="F44" s="42" t="str">
        <f>IF(A44="","",IFERROR(VLOOKUP(A44,Sachkonten!A:F,2,FALSE),""))</f>
        <v/>
      </c>
      <c r="G44" s="43"/>
      <c r="H44" s="42" t="str">
        <f>IF(A44="","",IFERROR(IF(VLOOKUP(A44,Sachkonten!A:F,4,FALSE)&lt;&gt;"",VLOOKUP(A44,Sachkonten!A:F,4,FALSE),""),""))</f>
        <v/>
      </c>
      <c r="I44" s="42" t="str">
        <f>IF(A44="","",IFERROR(IF(VLOOKUP(A44,Sachkonten!A:F,5,FALSE)&lt;&gt;"",VLOOKUP(A44,Sachkonten!A:F,5,FALSE),""),""))</f>
        <v/>
      </c>
      <c r="J44" s="37" t="str">
        <f t="shared" si="2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3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4"/>
        <v/>
      </c>
      <c r="D45" s="94" t="str">
        <f t="shared" si="0"/>
        <v/>
      </c>
      <c r="E45" s="41" t="str">
        <f t="shared" si="1"/>
        <v/>
      </c>
      <c r="F45" s="42" t="str">
        <f>IF(A45="","",IFERROR(VLOOKUP(A45,Sachkonten!A:F,2,FALSE),""))</f>
        <v/>
      </c>
      <c r="G45" s="43"/>
      <c r="H45" s="42" t="str">
        <f>IF(A45="","",IFERROR(IF(VLOOKUP(A45,Sachkonten!A:F,4,FALSE)&lt;&gt;"",VLOOKUP(A45,Sachkonten!A:F,4,FALSE),""),""))</f>
        <v/>
      </c>
      <c r="I45" s="42" t="str">
        <f>IF(A45="","",IFERROR(IF(VLOOKUP(A45,Sachkonten!A:F,5,FALSE)&lt;&gt;"",VLOOKUP(A45,Sachkonten!A:F,5,FALSE),""),""))</f>
        <v/>
      </c>
      <c r="J45" s="37" t="str">
        <f t="shared" si="2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3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4"/>
        <v/>
      </c>
      <c r="D46" s="94" t="str">
        <f t="shared" si="0"/>
        <v/>
      </c>
      <c r="E46" s="41" t="str">
        <f t="shared" si="1"/>
        <v/>
      </c>
      <c r="F46" s="42" t="str">
        <f>IF(A46="","",IFERROR(VLOOKUP(A46,Sachkonten!A:F,2,FALSE),""))</f>
        <v/>
      </c>
      <c r="G46" s="43"/>
      <c r="H46" s="42" t="str">
        <f>IF(A46="","",IFERROR(IF(VLOOKUP(A46,Sachkonten!A:F,4,FALSE)&lt;&gt;"",VLOOKUP(A46,Sachkonten!A:F,4,FALSE),""),""))</f>
        <v/>
      </c>
      <c r="I46" s="42" t="str">
        <f>IF(A46="","",IFERROR(IF(VLOOKUP(A46,Sachkonten!A:F,5,FALSE)&lt;&gt;"",VLOOKUP(A46,Sachkonten!A:F,5,FALSE),""),""))</f>
        <v/>
      </c>
      <c r="J46" s="37" t="str">
        <f t="shared" si="2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3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4"/>
        <v/>
      </c>
      <c r="D47" s="94" t="str">
        <f t="shared" si="0"/>
        <v/>
      </c>
      <c r="E47" s="41" t="str">
        <f t="shared" si="1"/>
        <v/>
      </c>
      <c r="F47" s="42" t="str">
        <f>IF(A47="","",IFERROR(VLOOKUP(A47,Sachkonten!A:F,2,FALSE),""))</f>
        <v/>
      </c>
      <c r="G47" s="43"/>
      <c r="H47" s="42" t="str">
        <f>IF(A47="","",IFERROR(IF(VLOOKUP(A47,Sachkonten!A:F,4,FALSE)&lt;&gt;"",VLOOKUP(A47,Sachkonten!A:F,4,FALSE),""),""))</f>
        <v/>
      </c>
      <c r="I47" s="42" t="str">
        <f>IF(A47="","",IFERROR(IF(VLOOKUP(A47,Sachkonten!A:F,5,FALSE)&lt;&gt;"",VLOOKUP(A47,Sachkonten!A:F,5,FALSE),""),""))</f>
        <v/>
      </c>
      <c r="J47" s="37" t="str">
        <f t="shared" si="2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3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4"/>
        <v/>
      </c>
      <c r="D48" s="94" t="str">
        <f t="shared" si="0"/>
        <v/>
      </c>
      <c r="E48" s="41" t="str">
        <f t="shared" si="1"/>
        <v/>
      </c>
      <c r="F48" s="42" t="str">
        <f>IF(A48="","",IFERROR(VLOOKUP(A48,Sachkonten!A:F,2,FALSE),""))</f>
        <v/>
      </c>
      <c r="G48" s="43"/>
      <c r="H48" s="42" t="str">
        <f>IF(A48="","",IFERROR(IF(VLOOKUP(A48,Sachkonten!A:F,4,FALSE)&lt;&gt;"",VLOOKUP(A48,Sachkonten!A:F,4,FALSE),""),""))</f>
        <v/>
      </c>
      <c r="I48" s="42" t="str">
        <f>IF(A48="","",IFERROR(IF(VLOOKUP(A48,Sachkonten!A:F,5,FALSE)&lt;&gt;"",VLOOKUP(A48,Sachkonten!A:F,5,FALSE),""),""))</f>
        <v/>
      </c>
      <c r="J48" s="37" t="str">
        <f t="shared" si="2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3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4"/>
        <v/>
      </c>
      <c r="D49" s="94" t="str">
        <f t="shared" si="0"/>
        <v/>
      </c>
      <c r="E49" s="41" t="str">
        <f t="shared" si="1"/>
        <v/>
      </c>
      <c r="F49" s="42" t="str">
        <f>IF(A49="","",IFERROR(VLOOKUP(A49,Sachkonten!A:F,2,FALSE),""))</f>
        <v/>
      </c>
      <c r="G49" s="43"/>
      <c r="H49" s="42" t="str">
        <f>IF(A49="","",IFERROR(IF(VLOOKUP(A49,Sachkonten!A:F,4,FALSE)&lt;&gt;"",VLOOKUP(A49,Sachkonten!A:F,4,FALSE),""),""))</f>
        <v/>
      </c>
      <c r="I49" s="42" t="str">
        <f>IF(A49="","",IFERROR(IF(VLOOKUP(A49,Sachkonten!A:F,5,FALSE)&lt;&gt;"",VLOOKUP(A49,Sachkonten!A:F,5,FALSE),""),""))</f>
        <v/>
      </c>
      <c r="J49" s="37" t="str">
        <f t="shared" si="2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3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4"/>
        <v/>
      </c>
      <c r="D50" s="94" t="str">
        <f t="shared" si="0"/>
        <v/>
      </c>
      <c r="E50" s="41" t="str">
        <f t="shared" si="1"/>
        <v/>
      </c>
      <c r="F50" s="42" t="str">
        <f>IF(A50="","",IFERROR(VLOOKUP(A50,Sachkonten!A:F,2,FALSE),""))</f>
        <v/>
      </c>
      <c r="G50" s="43"/>
      <c r="H50" s="42" t="str">
        <f>IF(A50="","",IFERROR(IF(VLOOKUP(A50,Sachkonten!A:F,4,FALSE)&lt;&gt;"",VLOOKUP(A50,Sachkonten!A:F,4,FALSE),""),""))</f>
        <v/>
      </c>
      <c r="I50" s="42" t="str">
        <f>IF(A50="","",IFERROR(IF(VLOOKUP(A50,Sachkonten!A:F,5,FALSE)&lt;&gt;"",VLOOKUP(A50,Sachkonten!A:F,5,FALSE),""),""))</f>
        <v/>
      </c>
      <c r="J50" s="37" t="str">
        <f t="shared" si="2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3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4"/>
        <v/>
      </c>
      <c r="D51" s="94" t="str">
        <f t="shared" si="0"/>
        <v/>
      </c>
      <c r="E51" s="41" t="str">
        <f t="shared" si="1"/>
        <v/>
      </c>
      <c r="F51" s="42" t="str">
        <f>IF(A51="","",IFERROR(VLOOKUP(A51,Sachkonten!A:F,2,FALSE),""))</f>
        <v/>
      </c>
      <c r="G51" s="43"/>
      <c r="H51" s="42" t="str">
        <f>IF(A51="","",IFERROR(IF(VLOOKUP(A51,Sachkonten!A:F,4,FALSE)&lt;&gt;"",VLOOKUP(A51,Sachkonten!A:F,4,FALSE),""),""))</f>
        <v/>
      </c>
      <c r="I51" s="42" t="str">
        <f>IF(A51="","",IFERROR(IF(VLOOKUP(A51,Sachkonten!A:F,5,FALSE)&lt;&gt;"",VLOOKUP(A51,Sachkonten!A:F,5,FALSE),""),""))</f>
        <v/>
      </c>
      <c r="J51" s="37" t="str">
        <f t="shared" si="2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3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4"/>
        <v/>
      </c>
      <c r="D52" s="94" t="str">
        <f t="shared" si="0"/>
        <v/>
      </c>
      <c r="E52" s="41" t="str">
        <f t="shared" si="1"/>
        <v/>
      </c>
      <c r="F52" s="42" t="str">
        <f>IF(A52="","",IFERROR(VLOOKUP(A52,Sachkonten!A:F,2,FALSE),""))</f>
        <v/>
      </c>
      <c r="G52" s="43"/>
      <c r="H52" s="42" t="str">
        <f>IF(A52="","",IFERROR(IF(VLOOKUP(A52,Sachkonten!A:F,4,FALSE)&lt;&gt;"",VLOOKUP(A52,Sachkonten!A:F,4,FALSE),""),""))</f>
        <v/>
      </c>
      <c r="I52" s="42" t="str">
        <f>IF(A52="","",IFERROR(IF(VLOOKUP(A52,Sachkonten!A:F,5,FALSE)&lt;&gt;"",VLOOKUP(A52,Sachkonten!A:F,5,FALSE),""),""))</f>
        <v/>
      </c>
      <c r="J52" s="37" t="str">
        <f t="shared" si="2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3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4"/>
        <v/>
      </c>
      <c r="D53" s="94" t="str">
        <f t="shared" si="0"/>
        <v/>
      </c>
      <c r="E53" s="41" t="str">
        <f t="shared" si="1"/>
        <v/>
      </c>
      <c r="F53" s="42" t="str">
        <f>IF(A53="","",IFERROR(VLOOKUP(A53,Sachkonten!A:F,2,FALSE),""))</f>
        <v/>
      </c>
      <c r="G53" s="43"/>
      <c r="H53" s="42" t="str">
        <f>IF(A53="","",IFERROR(IF(VLOOKUP(A53,Sachkonten!A:F,4,FALSE)&lt;&gt;"",VLOOKUP(A53,Sachkonten!A:F,4,FALSE),""),""))</f>
        <v/>
      </c>
      <c r="I53" s="42" t="str">
        <f>IF(A53="","",IFERROR(IF(VLOOKUP(A53,Sachkonten!A:F,5,FALSE)&lt;&gt;"",VLOOKUP(A53,Sachkonten!A:F,5,FALSE),""),""))</f>
        <v/>
      </c>
      <c r="J53" s="37" t="str">
        <f t="shared" si="2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3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4"/>
        <v/>
      </c>
      <c r="D54" s="94" t="str">
        <f t="shared" si="0"/>
        <v/>
      </c>
      <c r="E54" s="41" t="str">
        <f t="shared" si="1"/>
        <v/>
      </c>
      <c r="F54" s="42" t="str">
        <f>IF(A54="","",IFERROR(VLOOKUP(A54,Sachkonten!A:F,2,FALSE),""))</f>
        <v/>
      </c>
      <c r="G54" s="43"/>
      <c r="H54" s="42" t="str">
        <f>IF(A54="","",IFERROR(IF(VLOOKUP(A54,Sachkonten!A:F,4,FALSE)&lt;&gt;"",VLOOKUP(A54,Sachkonten!A:F,4,FALSE),""),""))</f>
        <v/>
      </c>
      <c r="I54" s="42" t="str">
        <f>IF(A54="","",IFERROR(IF(VLOOKUP(A54,Sachkonten!A:F,5,FALSE)&lt;&gt;"",VLOOKUP(A54,Sachkonten!A:F,5,FALSE),""),""))</f>
        <v/>
      </c>
      <c r="J54" s="37" t="str">
        <f t="shared" si="2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3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4"/>
        <v/>
      </c>
      <c r="D55" s="94" t="str">
        <f t="shared" si="0"/>
        <v/>
      </c>
      <c r="E55" s="41" t="str">
        <f t="shared" si="1"/>
        <v/>
      </c>
      <c r="F55" s="42" t="str">
        <f>IF(A55="","",IFERROR(VLOOKUP(A55,Sachkonten!A:F,2,FALSE),""))</f>
        <v/>
      </c>
      <c r="G55" s="43"/>
      <c r="H55" s="42" t="str">
        <f>IF(A55="","",IFERROR(IF(VLOOKUP(A55,Sachkonten!A:F,4,FALSE)&lt;&gt;"",VLOOKUP(A55,Sachkonten!A:F,4,FALSE),""),""))</f>
        <v/>
      </c>
      <c r="I55" s="42" t="str">
        <f>IF(A55="","",IFERROR(IF(VLOOKUP(A55,Sachkonten!A:F,5,FALSE)&lt;&gt;"",VLOOKUP(A55,Sachkonten!A:F,5,FALSE),""),""))</f>
        <v/>
      </c>
      <c r="J55" s="37" t="str">
        <f t="shared" si="2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3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4"/>
        <v/>
      </c>
      <c r="D56" s="94" t="str">
        <f t="shared" si="0"/>
        <v/>
      </c>
      <c r="E56" s="41" t="str">
        <f t="shared" si="1"/>
        <v/>
      </c>
      <c r="F56" s="42" t="str">
        <f>IF(A56="","",IFERROR(VLOOKUP(A56,Sachkonten!A:F,2,FALSE),""))</f>
        <v/>
      </c>
      <c r="G56" s="43"/>
      <c r="H56" s="42" t="str">
        <f>IF(A56="","",IFERROR(IF(VLOOKUP(A56,Sachkonten!A:F,4,FALSE)&lt;&gt;"",VLOOKUP(A56,Sachkonten!A:F,4,FALSE),""),""))</f>
        <v/>
      </c>
      <c r="I56" s="42" t="str">
        <f>IF(A56="","",IFERROR(IF(VLOOKUP(A56,Sachkonten!A:F,5,FALSE)&lt;&gt;"",VLOOKUP(A56,Sachkonten!A:F,5,FALSE),""),""))</f>
        <v/>
      </c>
      <c r="J56" s="37" t="str">
        <f t="shared" si="2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3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4"/>
        <v/>
      </c>
      <c r="D57" s="94" t="str">
        <f t="shared" si="0"/>
        <v/>
      </c>
      <c r="E57" s="41" t="str">
        <f t="shared" si="1"/>
        <v/>
      </c>
      <c r="F57" s="42" t="str">
        <f>IF(A57="","",IFERROR(VLOOKUP(A57,Sachkonten!A:F,2,FALSE),""))</f>
        <v/>
      </c>
      <c r="G57" s="43"/>
      <c r="H57" s="42" t="str">
        <f>IF(A57="","",IFERROR(IF(VLOOKUP(A57,Sachkonten!A:F,4,FALSE)&lt;&gt;"",VLOOKUP(A57,Sachkonten!A:F,4,FALSE),""),""))</f>
        <v/>
      </c>
      <c r="I57" s="42" t="str">
        <f>IF(A57="","",IFERROR(IF(VLOOKUP(A57,Sachkonten!A:F,5,FALSE)&lt;&gt;"",VLOOKUP(A57,Sachkonten!A:F,5,FALSE),""),""))</f>
        <v/>
      </c>
      <c r="J57" s="37" t="str">
        <f t="shared" si="2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3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4"/>
        <v/>
      </c>
      <c r="D58" s="94" t="str">
        <f t="shared" si="0"/>
        <v/>
      </c>
      <c r="E58" s="41" t="str">
        <f t="shared" si="1"/>
        <v/>
      </c>
      <c r="F58" s="42" t="str">
        <f>IF(A58="","",IFERROR(VLOOKUP(A58,Sachkonten!A:F,2,FALSE),""))</f>
        <v/>
      </c>
      <c r="G58" s="43"/>
      <c r="H58" s="42" t="str">
        <f>IF(A58="","",IFERROR(IF(VLOOKUP(A58,Sachkonten!A:F,4,FALSE)&lt;&gt;"",VLOOKUP(A58,Sachkonten!A:F,4,FALSE),""),""))</f>
        <v/>
      </c>
      <c r="I58" s="42" t="str">
        <f>IF(A58="","",IFERROR(IF(VLOOKUP(A58,Sachkonten!A:F,5,FALSE)&lt;&gt;"",VLOOKUP(A58,Sachkonten!A:F,5,FALSE),""),""))</f>
        <v/>
      </c>
      <c r="J58" s="37" t="str">
        <f t="shared" si="2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3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4"/>
        <v/>
      </c>
      <c r="D59" s="94" t="str">
        <f t="shared" si="0"/>
        <v/>
      </c>
      <c r="E59" s="41" t="str">
        <f t="shared" si="1"/>
        <v/>
      </c>
      <c r="F59" s="42" t="str">
        <f>IF(A59="","",IFERROR(VLOOKUP(A59,Sachkonten!A:F,2,FALSE),""))</f>
        <v/>
      </c>
      <c r="G59" s="43"/>
      <c r="H59" s="42" t="str">
        <f>IF(A59="","",IFERROR(IF(VLOOKUP(A59,Sachkonten!A:F,4,FALSE)&lt;&gt;"",VLOOKUP(A59,Sachkonten!A:F,4,FALSE),""),""))</f>
        <v/>
      </c>
      <c r="I59" s="42" t="str">
        <f>IF(A59="","",IFERROR(IF(VLOOKUP(A59,Sachkonten!A:F,5,FALSE)&lt;&gt;"",VLOOKUP(A59,Sachkonten!A:F,5,FALSE),""),""))</f>
        <v/>
      </c>
      <c r="J59" s="37" t="str">
        <f t="shared" si="2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3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4"/>
        <v/>
      </c>
      <c r="D60" s="94" t="str">
        <f t="shared" si="0"/>
        <v/>
      </c>
      <c r="E60" s="41" t="str">
        <f t="shared" si="1"/>
        <v/>
      </c>
      <c r="F60" s="42" t="str">
        <f>IF(A60="","",IFERROR(VLOOKUP(A60,Sachkonten!A:F,2,FALSE),""))</f>
        <v/>
      </c>
      <c r="G60" s="43"/>
      <c r="H60" s="42" t="str">
        <f>IF(A60="","",IFERROR(IF(VLOOKUP(A60,Sachkonten!A:F,4,FALSE)&lt;&gt;"",VLOOKUP(A60,Sachkonten!A:F,4,FALSE),""),""))</f>
        <v/>
      </c>
      <c r="I60" s="42" t="str">
        <f>IF(A60="","",IFERROR(IF(VLOOKUP(A60,Sachkonten!A:F,5,FALSE)&lt;&gt;"",VLOOKUP(A60,Sachkonten!A:F,5,FALSE),""),""))</f>
        <v/>
      </c>
      <c r="J60" s="37" t="str">
        <f t="shared" si="2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3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4"/>
        <v/>
      </c>
      <c r="D61" s="94" t="str">
        <f t="shared" si="0"/>
        <v/>
      </c>
      <c r="E61" s="41" t="str">
        <f t="shared" si="1"/>
        <v/>
      </c>
      <c r="F61" s="42" t="str">
        <f>IF(A61="","",IFERROR(VLOOKUP(A61,Sachkonten!A:F,2,FALSE),""))</f>
        <v/>
      </c>
      <c r="G61" s="43"/>
      <c r="H61" s="42" t="str">
        <f>IF(A61="","",IFERROR(IF(VLOOKUP(A61,Sachkonten!A:F,4,FALSE)&lt;&gt;"",VLOOKUP(A61,Sachkonten!A:F,4,FALSE),""),""))</f>
        <v/>
      </c>
      <c r="I61" s="42" t="str">
        <f>IF(A61="","",IFERROR(IF(VLOOKUP(A61,Sachkonten!A:F,5,FALSE)&lt;&gt;"",VLOOKUP(A61,Sachkonten!A:F,5,FALSE),""),""))</f>
        <v/>
      </c>
      <c r="J61" s="37" t="str">
        <f t="shared" si="2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3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4"/>
        <v/>
      </c>
      <c r="D62" s="94" t="str">
        <f t="shared" si="0"/>
        <v/>
      </c>
      <c r="E62" s="41" t="str">
        <f t="shared" si="1"/>
        <v/>
      </c>
      <c r="F62" s="42" t="str">
        <f>IF(A62="","",IFERROR(VLOOKUP(A62,Sachkonten!A:F,2,FALSE),""))</f>
        <v/>
      </c>
      <c r="G62" s="43"/>
      <c r="H62" s="42" t="str">
        <f>IF(A62="","",IFERROR(IF(VLOOKUP(A62,Sachkonten!A:F,4,FALSE)&lt;&gt;"",VLOOKUP(A62,Sachkonten!A:F,4,FALSE),""),""))</f>
        <v/>
      </c>
      <c r="I62" s="42" t="str">
        <f>IF(A62="","",IFERROR(IF(VLOOKUP(A62,Sachkonten!A:F,5,FALSE)&lt;&gt;"",VLOOKUP(A62,Sachkonten!A:F,5,FALSE),""),""))</f>
        <v/>
      </c>
      <c r="J62" s="37" t="str">
        <f t="shared" si="2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3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4"/>
        <v/>
      </c>
      <c r="D63" s="94" t="str">
        <f t="shared" si="0"/>
        <v/>
      </c>
      <c r="E63" s="41" t="str">
        <f t="shared" si="1"/>
        <v/>
      </c>
      <c r="F63" s="42" t="str">
        <f>IF(A63="","",IFERROR(VLOOKUP(A63,Sachkonten!A:F,2,FALSE),""))</f>
        <v/>
      </c>
      <c r="G63" s="43"/>
      <c r="H63" s="42" t="str">
        <f>IF(A63="","",IFERROR(IF(VLOOKUP(A63,Sachkonten!A:F,4,FALSE)&lt;&gt;"",VLOOKUP(A63,Sachkonten!A:F,4,FALSE),""),""))</f>
        <v/>
      </c>
      <c r="I63" s="42" t="str">
        <f>IF(A63="","",IFERROR(IF(VLOOKUP(A63,Sachkonten!A:F,5,FALSE)&lt;&gt;"",VLOOKUP(A63,Sachkonten!A:F,5,FALSE),""),""))</f>
        <v/>
      </c>
      <c r="J63" s="37" t="str">
        <f t="shared" si="2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3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4"/>
        <v/>
      </c>
      <c r="D64" s="94" t="str">
        <f t="shared" si="0"/>
        <v/>
      </c>
      <c r="E64" s="41" t="str">
        <f t="shared" si="1"/>
        <v/>
      </c>
      <c r="F64" s="42" t="str">
        <f>IF(A64="","",IFERROR(VLOOKUP(A64,Sachkonten!A:F,2,FALSE),""))</f>
        <v/>
      </c>
      <c r="G64" s="43"/>
      <c r="H64" s="42" t="str">
        <f>IF(A64="","",IFERROR(IF(VLOOKUP(A64,Sachkonten!A:F,4,FALSE)&lt;&gt;"",VLOOKUP(A64,Sachkonten!A:F,4,FALSE),""),""))</f>
        <v/>
      </c>
      <c r="I64" s="42" t="str">
        <f>IF(A64="","",IFERROR(IF(VLOOKUP(A64,Sachkonten!A:F,5,FALSE)&lt;&gt;"",VLOOKUP(A64,Sachkonten!A:F,5,FALSE),""),""))</f>
        <v/>
      </c>
      <c r="J64" s="37" t="str">
        <f t="shared" si="2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3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4"/>
        <v/>
      </c>
      <c r="D65" s="94" t="str">
        <f t="shared" si="0"/>
        <v/>
      </c>
      <c r="E65" s="41" t="str">
        <f t="shared" si="1"/>
        <v/>
      </c>
      <c r="F65" s="42" t="str">
        <f>IF(A65="","",IFERROR(VLOOKUP(A65,Sachkonten!A:F,2,FALSE),""))</f>
        <v/>
      </c>
      <c r="G65" s="43"/>
      <c r="H65" s="42" t="str">
        <f>IF(A65="","",IFERROR(IF(VLOOKUP(A65,Sachkonten!A:F,4,FALSE)&lt;&gt;"",VLOOKUP(A65,Sachkonten!A:F,4,FALSE),""),""))</f>
        <v/>
      </c>
      <c r="I65" s="42" t="str">
        <f>IF(A65="","",IFERROR(IF(VLOOKUP(A65,Sachkonten!A:F,5,FALSE)&lt;&gt;"",VLOOKUP(A65,Sachkonten!A:F,5,FALSE),""),""))</f>
        <v/>
      </c>
      <c r="J65" s="37" t="str">
        <f t="shared" si="2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3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4"/>
        <v/>
      </c>
      <c r="D66" s="94" t="str">
        <f t="shared" si="0"/>
        <v/>
      </c>
      <c r="E66" s="41" t="str">
        <f t="shared" si="1"/>
        <v/>
      </c>
      <c r="F66" s="42" t="str">
        <f>IF(A66="","",IFERROR(VLOOKUP(A66,Sachkonten!A:F,2,FALSE),""))</f>
        <v/>
      </c>
      <c r="G66" s="43"/>
      <c r="H66" s="42" t="str">
        <f>IF(A66="","",IFERROR(IF(VLOOKUP(A66,Sachkonten!A:F,4,FALSE)&lt;&gt;"",VLOOKUP(A66,Sachkonten!A:F,4,FALSE),""),""))</f>
        <v/>
      </c>
      <c r="I66" s="42" t="str">
        <f>IF(A66="","",IFERROR(IF(VLOOKUP(A66,Sachkonten!A:F,5,FALSE)&lt;&gt;"",VLOOKUP(A66,Sachkonten!A:F,5,FALSE),""),""))</f>
        <v/>
      </c>
      <c r="J66" s="37" t="str">
        <f t="shared" si="2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3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4"/>
        <v/>
      </c>
      <c r="D67" s="94" t="str">
        <f t="shared" si="0"/>
        <v/>
      </c>
      <c r="E67" s="41" t="str">
        <f t="shared" si="1"/>
        <v/>
      </c>
      <c r="F67" s="42" t="str">
        <f>IF(A67="","",IFERROR(VLOOKUP(A67,Sachkonten!A:F,2,FALSE),""))</f>
        <v/>
      </c>
      <c r="G67" s="43"/>
      <c r="H67" s="42" t="str">
        <f>IF(A67="","",IFERROR(IF(VLOOKUP(A67,Sachkonten!A:F,4,FALSE)&lt;&gt;"",VLOOKUP(A67,Sachkonten!A:F,4,FALSE),""),""))</f>
        <v/>
      </c>
      <c r="I67" s="42" t="str">
        <f>IF(A67="","",IFERROR(IF(VLOOKUP(A67,Sachkonten!A:F,5,FALSE)&lt;&gt;"",VLOOKUP(A67,Sachkonten!A:F,5,FALSE),""),""))</f>
        <v/>
      </c>
      <c r="J67" s="37" t="str">
        <f t="shared" si="2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3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4"/>
        <v/>
      </c>
      <c r="D68" s="94" t="str">
        <f t="shared" si="0"/>
        <v/>
      </c>
      <c r="E68" s="41" t="str">
        <f t="shared" si="1"/>
        <v/>
      </c>
      <c r="F68" s="42" t="str">
        <f>IF(A68="","",IFERROR(VLOOKUP(A68,Sachkonten!A:F,2,FALSE),""))</f>
        <v/>
      </c>
      <c r="G68" s="43"/>
      <c r="H68" s="42" t="str">
        <f>IF(A68="","",IFERROR(IF(VLOOKUP(A68,Sachkonten!A:F,4,FALSE)&lt;&gt;"",VLOOKUP(A68,Sachkonten!A:F,4,FALSE),""),""))</f>
        <v/>
      </c>
      <c r="I68" s="42" t="str">
        <f>IF(A68="","",IFERROR(IF(VLOOKUP(A68,Sachkonten!A:F,5,FALSE)&lt;&gt;"",VLOOKUP(A68,Sachkonten!A:F,5,FALSE),""),""))</f>
        <v/>
      </c>
      <c r="J68" s="37" t="str">
        <f t="shared" si="2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3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4"/>
        <v/>
      </c>
      <c r="D69" s="94" t="str">
        <f t="shared" si="0"/>
        <v/>
      </c>
      <c r="E69" s="41" t="str">
        <f t="shared" si="1"/>
        <v/>
      </c>
      <c r="F69" s="42" t="str">
        <f>IF(A69="","",IFERROR(VLOOKUP(A69,Sachkonten!A:F,2,FALSE),""))</f>
        <v/>
      </c>
      <c r="G69" s="43"/>
      <c r="H69" s="42" t="str">
        <f>IF(A69="","",IFERROR(IF(VLOOKUP(A69,Sachkonten!A:F,4,FALSE)&lt;&gt;"",VLOOKUP(A69,Sachkonten!A:F,4,FALSE),""),""))</f>
        <v/>
      </c>
      <c r="I69" s="42" t="str">
        <f>IF(A69="","",IFERROR(IF(VLOOKUP(A69,Sachkonten!A:F,5,FALSE)&lt;&gt;"",VLOOKUP(A69,Sachkonten!A:F,5,FALSE),""),""))</f>
        <v/>
      </c>
      <c r="J69" s="37" t="str">
        <f t="shared" si="2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3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4"/>
        <v/>
      </c>
      <c r="D70" s="94" t="str">
        <f t="shared" si="0"/>
        <v/>
      </c>
      <c r="E70" s="41" t="str">
        <f t="shared" si="1"/>
        <v/>
      </c>
      <c r="F70" s="42" t="str">
        <f>IF(A70="","",IFERROR(VLOOKUP(A70,Sachkonten!A:F,2,FALSE),""))</f>
        <v/>
      </c>
      <c r="G70" s="43"/>
      <c r="H70" s="42" t="str">
        <f>IF(A70="","",IFERROR(IF(VLOOKUP(A70,Sachkonten!A:F,4,FALSE)&lt;&gt;"",VLOOKUP(A70,Sachkonten!A:F,4,FALSE),""),""))</f>
        <v/>
      </c>
      <c r="I70" s="42" t="str">
        <f>IF(A70="","",IFERROR(IF(VLOOKUP(A70,Sachkonten!A:F,5,FALSE)&lt;&gt;"",VLOOKUP(A70,Sachkonten!A:F,5,FALSE),""),""))</f>
        <v/>
      </c>
      <c r="J70" s="37" t="str">
        <f t="shared" si="2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3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4"/>
        <v/>
      </c>
      <c r="D71" s="94" t="str">
        <f t="shared" si="0"/>
        <v/>
      </c>
      <c r="E71" s="41" t="str">
        <f t="shared" si="1"/>
        <v/>
      </c>
      <c r="F71" s="42" t="str">
        <f>IF(A71="","",IFERROR(VLOOKUP(A71,Sachkonten!A:F,2,FALSE),""))</f>
        <v/>
      </c>
      <c r="G71" s="43"/>
      <c r="H71" s="42" t="str">
        <f>IF(A71="","",IFERROR(IF(VLOOKUP(A71,Sachkonten!A:F,4,FALSE)&lt;&gt;"",VLOOKUP(A71,Sachkonten!A:F,4,FALSE),""),""))</f>
        <v/>
      </c>
      <c r="I71" s="42" t="str">
        <f>IF(A71="","",IFERROR(IF(VLOOKUP(A71,Sachkonten!A:F,5,FALSE)&lt;&gt;"",VLOOKUP(A71,Sachkonten!A:F,5,FALSE),""),""))</f>
        <v/>
      </c>
      <c r="J71" s="37" t="str">
        <f t="shared" si="2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3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4"/>
        <v/>
      </c>
      <c r="D72" s="94" t="str">
        <f t="shared" si="0"/>
        <v/>
      </c>
      <c r="E72" s="41" t="str">
        <f t="shared" si="1"/>
        <v/>
      </c>
      <c r="F72" s="42" t="str">
        <f>IF(A72="","",IFERROR(VLOOKUP(A72,Sachkonten!A:F,2,FALSE),""))</f>
        <v/>
      </c>
      <c r="G72" s="43"/>
      <c r="H72" s="42" t="str">
        <f>IF(A72="","",IFERROR(IF(VLOOKUP(A72,Sachkonten!A:F,4,FALSE)&lt;&gt;"",VLOOKUP(A72,Sachkonten!A:F,4,FALSE),""),""))</f>
        <v/>
      </c>
      <c r="I72" s="42" t="str">
        <f>IF(A72="","",IFERROR(IF(VLOOKUP(A72,Sachkonten!A:F,5,FALSE)&lt;&gt;"",VLOOKUP(A72,Sachkonten!A:F,5,FALSE),""),""))</f>
        <v/>
      </c>
      <c r="J72" s="37" t="str">
        <f t="shared" si="2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3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4"/>
        <v/>
      </c>
      <c r="D73" s="94" t="str">
        <f t="shared" si="0"/>
        <v/>
      </c>
      <c r="E73" s="41" t="str">
        <f t="shared" si="1"/>
        <v/>
      </c>
      <c r="F73" s="42" t="str">
        <f>IF(A73="","",IFERROR(VLOOKUP(A73,Sachkonten!A:F,2,FALSE),""))</f>
        <v/>
      </c>
      <c r="G73" s="43"/>
      <c r="H73" s="42" t="str">
        <f>IF(A73="","",IFERROR(IF(VLOOKUP(A73,Sachkonten!A:F,4,FALSE)&lt;&gt;"",VLOOKUP(A73,Sachkonten!A:F,4,FALSE),""),""))</f>
        <v/>
      </c>
      <c r="I73" s="42" t="str">
        <f>IF(A73="","",IFERROR(IF(VLOOKUP(A73,Sachkonten!A:F,5,FALSE)&lt;&gt;"",VLOOKUP(A73,Sachkonten!A:F,5,FALSE),""),""))</f>
        <v/>
      </c>
      <c r="J73" s="37" t="str">
        <f t="shared" si="2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3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4"/>
        <v/>
      </c>
      <c r="D74" s="94" t="str">
        <f t="shared" si="0"/>
        <v/>
      </c>
      <c r="E74" s="41" t="str">
        <f t="shared" si="1"/>
        <v/>
      </c>
      <c r="F74" s="42" t="str">
        <f>IF(A74="","",IFERROR(VLOOKUP(A74,Sachkonten!A:F,2,FALSE),""))</f>
        <v/>
      </c>
      <c r="G74" s="43"/>
      <c r="H74" s="42" t="str">
        <f>IF(A74="","",IFERROR(IF(VLOOKUP(A74,Sachkonten!A:F,4,FALSE)&lt;&gt;"",VLOOKUP(A74,Sachkonten!A:F,4,FALSE),""),""))</f>
        <v/>
      </c>
      <c r="I74" s="42" t="str">
        <f>IF(A74="","",IFERROR(IF(VLOOKUP(A74,Sachkonten!A:F,5,FALSE)&lt;&gt;"",VLOOKUP(A74,Sachkonten!A:F,5,FALSE),""),""))</f>
        <v/>
      </c>
      <c r="J74" s="37" t="str">
        <f t="shared" si="2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3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4"/>
        <v/>
      </c>
      <c r="D75" s="94" t="str">
        <f t="shared" si="0"/>
        <v/>
      </c>
      <c r="E75" s="41" t="str">
        <f t="shared" si="1"/>
        <v/>
      </c>
      <c r="F75" s="42" t="str">
        <f>IF(A75="","",IFERROR(VLOOKUP(A75,Sachkonten!A:F,2,FALSE),""))</f>
        <v/>
      </c>
      <c r="G75" s="43"/>
      <c r="H75" s="42" t="str">
        <f>IF(A75="","",IFERROR(IF(VLOOKUP(A75,Sachkonten!A:F,4,FALSE)&lt;&gt;"",VLOOKUP(A75,Sachkonten!A:F,4,FALSE),""),""))</f>
        <v/>
      </c>
      <c r="I75" s="42" t="str">
        <f>IF(A75="","",IFERROR(IF(VLOOKUP(A75,Sachkonten!A:F,5,FALSE)&lt;&gt;"",VLOOKUP(A75,Sachkonten!A:F,5,FALSE),""),""))</f>
        <v/>
      </c>
      <c r="J75" s="37" t="str">
        <f t="shared" si="2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3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si="4"/>
        <v/>
      </c>
      <c r="D76" s="94" t="str">
        <f t="shared" ref="D76:D139" si="5">IF(C76="","",D75+1)</f>
        <v/>
      </c>
      <c r="E76" s="41" t="str">
        <f t="shared" ref="E76:E139" si="6">IF(C76="","",E75)</f>
        <v/>
      </c>
      <c r="F76" s="42" t="str">
        <f>IF(A76="","",IFERROR(VLOOKUP(A76,Sachkonten!A:F,2,FALSE),""))</f>
        <v/>
      </c>
      <c r="G76" s="43"/>
      <c r="H76" s="42" t="str">
        <f>IF(A76="","",IFERROR(IF(VLOOKUP(A76,Sachkonten!A:F,4,FALSE)&lt;&gt;"",VLOOKUP(A76,Sachkonten!A:F,4,FALSE),""),""))</f>
        <v/>
      </c>
      <c r="I76" s="42" t="str">
        <f>IF(A76="","",IFERROR(IF(VLOOKUP(A76,Sachkonten!A:F,5,FALSE)&lt;&gt;"",VLOOKUP(A76,Sachkonten!A:F,5,FALSE),""),""))</f>
        <v/>
      </c>
      <c r="J76" s="37" t="str">
        <f t="shared" ref="J76:J139" si="7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8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ref="C77:C140" si="9">IF(B77&lt;&gt;"",B77&amp;".2."&amp;$O$4,"")</f>
        <v/>
      </c>
      <c r="D77" s="94" t="str">
        <f t="shared" si="5"/>
        <v/>
      </c>
      <c r="E77" s="41" t="str">
        <f t="shared" si="6"/>
        <v/>
      </c>
      <c r="F77" s="42" t="str">
        <f>IF(A77="","",IFERROR(VLOOKUP(A77,Sachkonten!A:F,2,FALSE),""))</f>
        <v/>
      </c>
      <c r="G77" s="43"/>
      <c r="H77" s="42" t="str">
        <f>IF(A77="","",IFERROR(IF(VLOOKUP(A77,Sachkonten!A:F,4,FALSE)&lt;&gt;"",VLOOKUP(A77,Sachkonten!A:F,4,FALSE),""),""))</f>
        <v/>
      </c>
      <c r="I77" s="42" t="str">
        <f>IF(A77="","",IFERROR(IF(VLOOKUP(A77,Sachkonten!A:F,5,FALSE)&lt;&gt;"",VLOOKUP(A77,Sachkonten!A:F,5,FALSE),""),""))</f>
        <v/>
      </c>
      <c r="J77" s="37" t="str">
        <f t="shared" si="7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8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9"/>
        <v/>
      </c>
      <c r="D78" s="94" t="str">
        <f t="shared" si="5"/>
        <v/>
      </c>
      <c r="E78" s="41" t="str">
        <f t="shared" si="6"/>
        <v/>
      </c>
      <c r="F78" s="42" t="str">
        <f>IF(A78="","",IFERROR(VLOOKUP(A78,Sachkonten!A:F,2,FALSE),""))</f>
        <v/>
      </c>
      <c r="G78" s="43"/>
      <c r="H78" s="42" t="str">
        <f>IF(A78="","",IFERROR(IF(VLOOKUP(A78,Sachkonten!A:F,4,FALSE)&lt;&gt;"",VLOOKUP(A78,Sachkonten!A:F,4,FALSE),""),""))</f>
        <v/>
      </c>
      <c r="I78" s="42" t="str">
        <f>IF(A78="","",IFERROR(IF(VLOOKUP(A78,Sachkonten!A:F,5,FALSE)&lt;&gt;"",VLOOKUP(A78,Sachkonten!A:F,5,FALSE),""),""))</f>
        <v/>
      </c>
      <c r="J78" s="37" t="str">
        <f t="shared" si="7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8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9"/>
        <v/>
      </c>
      <c r="D79" s="94" t="str">
        <f t="shared" si="5"/>
        <v/>
      </c>
      <c r="E79" s="41" t="str">
        <f t="shared" si="6"/>
        <v/>
      </c>
      <c r="F79" s="42" t="str">
        <f>IF(A79="","",IFERROR(VLOOKUP(A79,Sachkonten!A:F,2,FALSE),""))</f>
        <v/>
      </c>
      <c r="G79" s="43"/>
      <c r="H79" s="42" t="str">
        <f>IF(A79="","",IFERROR(IF(VLOOKUP(A79,Sachkonten!A:F,4,FALSE)&lt;&gt;"",VLOOKUP(A79,Sachkonten!A:F,4,FALSE),""),""))</f>
        <v/>
      </c>
      <c r="I79" s="42" t="str">
        <f>IF(A79="","",IFERROR(IF(VLOOKUP(A79,Sachkonten!A:F,5,FALSE)&lt;&gt;"",VLOOKUP(A79,Sachkonten!A:F,5,FALSE),""),""))</f>
        <v/>
      </c>
      <c r="J79" s="37" t="str">
        <f t="shared" si="7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8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9"/>
        <v/>
      </c>
      <c r="D80" s="94" t="str">
        <f t="shared" si="5"/>
        <v/>
      </c>
      <c r="E80" s="41" t="str">
        <f t="shared" si="6"/>
        <v/>
      </c>
      <c r="F80" s="42" t="str">
        <f>IF(A80="","",IFERROR(VLOOKUP(A80,Sachkonten!A:F,2,FALSE),""))</f>
        <v/>
      </c>
      <c r="G80" s="43"/>
      <c r="H80" s="42" t="str">
        <f>IF(A80="","",IFERROR(IF(VLOOKUP(A80,Sachkonten!A:F,4,FALSE)&lt;&gt;"",VLOOKUP(A80,Sachkonten!A:F,4,FALSE),""),""))</f>
        <v/>
      </c>
      <c r="I80" s="42" t="str">
        <f>IF(A80="","",IFERROR(IF(VLOOKUP(A80,Sachkonten!A:F,5,FALSE)&lt;&gt;"",VLOOKUP(A80,Sachkonten!A:F,5,FALSE),""),""))</f>
        <v/>
      </c>
      <c r="J80" s="37" t="str">
        <f t="shared" si="7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8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9"/>
        <v/>
      </c>
      <c r="D81" s="94" t="str">
        <f t="shared" si="5"/>
        <v/>
      </c>
      <c r="E81" s="41" t="str">
        <f t="shared" si="6"/>
        <v/>
      </c>
      <c r="F81" s="42" t="str">
        <f>IF(A81="","",IFERROR(VLOOKUP(A81,Sachkonten!A:F,2,FALSE),""))</f>
        <v/>
      </c>
      <c r="G81" s="43"/>
      <c r="H81" s="42" t="str">
        <f>IF(A81="","",IFERROR(IF(VLOOKUP(A81,Sachkonten!A:F,4,FALSE)&lt;&gt;"",VLOOKUP(A81,Sachkonten!A:F,4,FALSE),""),""))</f>
        <v/>
      </c>
      <c r="I81" s="42" t="str">
        <f>IF(A81="","",IFERROR(IF(VLOOKUP(A81,Sachkonten!A:F,5,FALSE)&lt;&gt;"",VLOOKUP(A81,Sachkonten!A:F,5,FALSE),""),""))</f>
        <v/>
      </c>
      <c r="J81" s="37" t="str">
        <f t="shared" si="7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8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9"/>
        <v/>
      </c>
      <c r="D82" s="94" t="str">
        <f t="shared" si="5"/>
        <v/>
      </c>
      <c r="E82" s="41" t="str">
        <f t="shared" si="6"/>
        <v/>
      </c>
      <c r="F82" s="42" t="str">
        <f>IF(A82="","",IFERROR(VLOOKUP(A82,Sachkonten!A:F,2,FALSE),""))</f>
        <v/>
      </c>
      <c r="G82" s="43"/>
      <c r="H82" s="42" t="str">
        <f>IF(A82="","",IFERROR(IF(VLOOKUP(A82,Sachkonten!A:F,4,FALSE)&lt;&gt;"",VLOOKUP(A82,Sachkonten!A:F,4,FALSE),""),""))</f>
        <v/>
      </c>
      <c r="I82" s="42" t="str">
        <f>IF(A82="","",IFERROR(IF(VLOOKUP(A82,Sachkonten!A:F,5,FALSE)&lt;&gt;"",VLOOKUP(A82,Sachkonten!A:F,5,FALSE),""),""))</f>
        <v/>
      </c>
      <c r="J82" s="37" t="str">
        <f t="shared" si="7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8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9"/>
        <v/>
      </c>
      <c r="D83" s="94" t="str">
        <f t="shared" si="5"/>
        <v/>
      </c>
      <c r="E83" s="41" t="str">
        <f t="shared" si="6"/>
        <v/>
      </c>
      <c r="F83" s="42" t="str">
        <f>IF(A83="","",IFERROR(VLOOKUP(A83,Sachkonten!A:F,2,FALSE),""))</f>
        <v/>
      </c>
      <c r="G83" s="43"/>
      <c r="H83" s="42" t="str">
        <f>IF(A83="","",IFERROR(IF(VLOOKUP(A83,Sachkonten!A:F,4,FALSE)&lt;&gt;"",VLOOKUP(A83,Sachkonten!A:F,4,FALSE),""),""))</f>
        <v/>
      </c>
      <c r="I83" s="42" t="str">
        <f>IF(A83="","",IFERROR(IF(VLOOKUP(A83,Sachkonten!A:F,5,FALSE)&lt;&gt;"",VLOOKUP(A83,Sachkonten!A:F,5,FALSE),""),""))</f>
        <v/>
      </c>
      <c r="J83" s="37" t="str">
        <f t="shared" si="7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8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9"/>
        <v/>
      </c>
      <c r="D84" s="94" t="str">
        <f t="shared" si="5"/>
        <v/>
      </c>
      <c r="E84" s="41" t="str">
        <f t="shared" si="6"/>
        <v/>
      </c>
      <c r="F84" s="42" t="str">
        <f>IF(A84="","",IFERROR(VLOOKUP(A84,Sachkonten!A:F,2,FALSE),""))</f>
        <v/>
      </c>
      <c r="G84" s="43"/>
      <c r="H84" s="42" t="str">
        <f>IF(A84="","",IFERROR(IF(VLOOKUP(A84,Sachkonten!A:F,4,FALSE)&lt;&gt;"",VLOOKUP(A84,Sachkonten!A:F,4,FALSE),""),""))</f>
        <v/>
      </c>
      <c r="I84" s="42" t="str">
        <f>IF(A84="","",IFERROR(IF(VLOOKUP(A84,Sachkonten!A:F,5,FALSE)&lt;&gt;"",VLOOKUP(A84,Sachkonten!A:F,5,FALSE),""),""))</f>
        <v/>
      </c>
      <c r="J84" s="37" t="str">
        <f t="shared" si="7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8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9"/>
        <v/>
      </c>
      <c r="D85" s="94" t="str">
        <f t="shared" si="5"/>
        <v/>
      </c>
      <c r="E85" s="41" t="str">
        <f t="shared" si="6"/>
        <v/>
      </c>
      <c r="F85" s="42" t="str">
        <f>IF(A85="","",IFERROR(VLOOKUP(A85,Sachkonten!A:F,2,FALSE),""))</f>
        <v/>
      </c>
      <c r="G85" s="43"/>
      <c r="H85" s="42" t="str">
        <f>IF(A85="","",IFERROR(IF(VLOOKUP(A85,Sachkonten!A:F,4,FALSE)&lt;&gt;"",VLOOKUP(A85,Sachkonten!A:F,4,FALSE),""),""))</f>
        <v/>
      </c>
      <c r="I85" s="42" t="str">
        <f>IF(A85="","",IFERROR(IF(VLOOKUP(A85,Sachkonten!A:F,5,FALSE)&lt;&gt;"",VLOOKUP(A85,Sachkonten!A:F,5,FALSE),""),""))</f>
        <v/>
      </c>
      <c r="J85" s="37" t="str">
        <f t="shared" si="7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8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9"/>
        <v/>
      </c>
      <c r="D86" s="94" t="str">
        <f t="shared" si="5"/>
        <v/>
      </c>
      <c r="E86" s="41" t="str">
        <f t="shared" si="6"/>
        <v/>
      </c>
      <c r="F86" s="42" t="str">
        <f>IF(A86="","",IFERROR(VLOOKUP(A86,Sachkonten!A:F,2,FALSE),""))</f>
        <v/>
      </c>
      <c r="G86" s="43"/>
      <c r="H86" s="42" t="str">
        <f>IF(A86="","",IFERROR(IF(VLOOKUP(A86,Sachkonten!A:F,4,FALSE)&lt;&gt;"",VLOOKUP(A86,Sachkonten!A:F,4,FALSE),""),""))</f>
        <v/>
      </c>
      <c r="I86" s="42" t="str">
        <f>IF(A86="","",IFERROR(IF(VLOOKUP(A86,Sachkonten!A:F,5,FALSE)&lt;&gt;"",VLOOKUP(A86,Sachkonten!A:F,5,FALSE),""),""))</f>
        <v/>
      </c>
      <c r="J86" s="37" t="str">
        <f t="shared" si="7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8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9"/>
        <v/>
      </c>
      <c r="D87" s="94" t="str">
        <f t="shared" si="5"/>
        <v/>
      </c>
      <c r="E87" s="41" t="str">
        <f t="shared" si="6"/>
        <v/>
      </c>
      <c r="F87" s="42" t="str">
        <f>IF(A87="","",IFERROR(VLOOKUP(A87,Sachkonten!A:F,2,FALSE),""))</f>
        <v/>
      </c>
      <c r="G87" s="43"/>
      <c r="H87" s="42" t="str">
        <f>IF(A87="","",IFERROR(IF(VLOOKUP(A87,Sachkonten!A:F,4,FALSE)&lt;&gt;"",VLOOKUP(A87,Sachkonten!A:F,4,FALSE),""),""))</f>
        <v/>
      </c>
      <c r="I87" s="42" t="str">
        <f>IF(A87="","",IFERROR(IF(VLOOKUP(A87,Sachkonten!A:F,5,FALSE)&lt;&gt;"",VLOOKUP(A87,Sachkonten!A:F,5,FALSE),""),""))</f>
        <v/>
      </c>
      <c r="J87" s="37" t="str">
        <f t="shared" si="7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8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9"/>
        <v/>
      </c>
      <c r="D88" s="94" t="str">
        <f t="shared" si="5"/>
        <v/>
      </c>
      <c r="E88" s="41" t="str">
        <f t="shared" si="6"/>
        <v/>
      </c>
      <c r="F88" s="42" t="str">
        <f>IF(A88="","",IFERROR(VLOOKUP(A88,Sachkonten!A:F,2,FALSE),""))</f>
        <v/>
      </c>
      <c r="G88" s="43"/>
      <c r="H88" s="42" t="str">
        <f>IF(A88="","",IFERROR(IF(VLOOKUP(A88,Sachkonten!A:F,4,FALSE)&lt;&gt;"",VLOOKUP(A88,Sachkonten!A:F,4,FALSE),""),""))</f>
        <v/>
      </c>
      <c r="I88" s="42" t="str">
        <f>IF(A88="","",IFERROR(IF(VLOOKUP(A88,Sachkonten!A:F,5,FALSE)&lt;&gt;"",VLOOKUP(A88,Sachkonten!A:F,5,FALSE),""),""))</f>
        <v/>
      </c>
      <c r="J88" s="37" t="str">
        <f t="shared" si="7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8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9"/>
        <v/>
      </c>
      <c r="D89" s="94" t="str">
        <f t="shared" si="5"/>
        <v/>
      </c>
      <c r="E89" s="41" t="str">
        <f t="shared" si="6"/>
        <v/>
      </c>
      <c r="F89" s="42" t="str">
        <f>IF(A89="","",IFERROR(VLOOKUP(A89,Sachkonten!A:F,2,FALSE),""))</f>
        <v/>
      </c>
      <c r="G89" s="43"/>
      <c r="H89" s="42" t="str">
        <f>IF(A89="","",IFERROR(IF(VLOOKUP(A89,Sachkonten!A:F,4,FALSE)&lt;&gt;"",VLOOKUP(A89,Sachkonten!A:F,4,FALSE),""),""))</f>
        <v/>
      </c>
      <c r="I89" s="42" t="str">
        <f>IF(A89="","",IFERROR(IF(VLOOKUP(A89,Sachkonten!A:F,5,FALSE)&lt;&gt;"",VLOOKUP(A89,Sachkonten!A:F,5,FALSE),""),""))</f>
        <v/>
      </c>
      <c r="J89" s="37" t="str">
        <f t="shared" si="7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8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9"/>
        <v/>
      </c>
      <c r="D90" s="94" t="str">
        <f t="shared" si="5"/>
        <v/>
      </c>
      <c r="E90" s="41" t="str">
        <f t="shared" si="6"/>
        <v/>
      </c>
      <c r="F90" s="42" t="str">
        <f>IF(A90="","",IFERROR(VLOOKUP(A90,Sachkonten!A:F,2,FALSE),""))</f>
        <v/>
      </c>
      <c r="G90" s="43"/>
      <c r="H90" s="42" t="str">
        <f>IF(A90="","",IFERROR(IF(VLOOKUP(A90,Sachkonten!A:F,4,FALSE)&lt;&gt;"",VLOOKUP(A90,Sachkonten!A:F,4,FALSE),""),""))</f>
        <v/>
      </c>
      <c r="I90" s="42" t="str">
        <f>IF(A90="","",IFERROR(IF(VLOOKUP(A90,Sachkonten!A:F,5,FALSE)&lt;&gt;"",VLOOKUP(A90,Sachkonten!A:F,5,FALSE),""),""))</f>
        <v/>
      </c>
      <c r="J90" s="37" t="str">
        <f t="shared" si="7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8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9"/>
        <v/>
      </c>
      <c r="D91" s="94" t="str">
        <f t="shared" si="5"/>
        <v/>
      </c>
      <c r="E91" s="41" t="str">
        <f t="shared" si="6"/>
        <v/>
      </c>
      <c r="F91" s="42" t="str">
        <f>IF(A91="","",IFERROR(VLOOKUP(A91,Sachkonten!A:F,2,FALSE),""))</f>
        <v/>
      </c>
      <c r="G91" s="43"/>
      <c r="H91" s="42" t="str">
        <f>IF(A91="","",IFERROR(IF(VLOOKUP(A91,Sachkonten!A:F,4,FALSE)&lt;&gt;"",VLOOKUP(A91,Sachkonten!A:F,4,FALSE),""),""))</f>
        <v/>
      </c>
      <c r="I91" s="42" t="str">
        <f>IF(A91="","",IFERROR(IF(VLOOKUP(A91,Sachkonten!A:F,5,FALSE)&lt;&gt;"",VLOOKUP(A91,Sachkonten!A:F,5,FALSE),""),""))</f>
        <v/>
      </c>
      <c r="J91" s="37" t="str">
        <f t="shared" si="7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8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9"/>
        <v/>
      </c>
      <c r="D92" s="94" t="str">
        <f t="shared" si="5"/>
        <v/>
      </c>
      <c r="E92" s="41" t="str">
        <f t="shared" si="6"/>
        <v/>
      </c>
      <c r="F92" s="42" t="str">
        <f>IF(A92="","",IFERROR(VLOOKUP(A92,Sachkonten!A:F,2,FALSE),""))</f>
        <v/>
      </c>
      <c r="G92" s="43"/>
      <c r="H92" s="42" t="str">
        <f>IF(A92="","",IFERROR(IF(VLOOKUP(A92,Sachkonten!A:F,4,FALSE)&lt;&gt;"",VLOOKUP(A92,Sachkonten!A:F,4,FALSE),""),""))</f>
        <v/>
      </c>
      <c r="I92" s="42" t="str">
        <f>IF(A92="","",IFERROR(IF(VLOOKUP(A92,Sachkonten!A:F,5,FALSE)&lt;&gt;"",VLOOKUP(A92,Sachkonten!A:F,5,FALSE),""),""))</f>
        <v/>
      </c>
      <c r="J92" s="37" t="str">
        <f t="shared" si="7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8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9"/>
        <v/>
      </c>
      <c r="D93" s="94" t="str">
        <f t="shared" si="5"/>
        <v/>
      </c>
      <c r="E93" s="41" t="str">
        <f t="shared" si="6"/>
        <v/>
      </c>
      <c r="F93" s="42" t="str">
        <f>IF(A93="","",IFERROR(VLOOKUP(A93,Sachkonten!A:F,2,FALSE),""))</f>
        <v/>
      </c>
      <c r="G93" s="43"/>
      <c r="H93" s="42" t="str">
        <f>IF(A93="","",IFERROR(IF(VLOOKUP(A93,Sachkonten!A:F,4,FALSE)&lt;&gt;"",VLOOKUP(A93,Sachkonten!A:F,4,FALSE),""),""))</f>
        <v/>
      </c>
      <c r="I93" s="42" t="str">
        <f>IF(A93="","",IFERROR(IF(VLOOKUP(A93,Sachkonten!A:F,5,FALSE)&lt;&gt;"",VLOOKUP(A93,Sachkonten!A:F,5,FALSE),""),""))</f>
        <v/>
      </c>
      <c r="J93" s="37" t="str">
        <f t="shared" si="7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8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9"/>
        <v/>
      </c>
      <c r="D94" s="94" t="str">
        <f t="shared" si="5"/>
        <v/>
      </c>
      <c r="E94" s="41" t="str">
        <f t="shared" si="6"/>
        <v/>
      </c>
      <c r="F94" s="42" t="str">
        <f>IF(A94="","",IFERROR(VLOOKUP(A94,Sachkonten!A:F,2,FALSE),""))</f>
        <v/>
      </c>
      <c r="G94" s="43"/>
      <c r="H94" s="42" t="str">
        <f>IF(A94="","",IFERROR(IF(VLOOKUP(A94,Sachkonten!A:F,4,FALSE)&lt;&gt;"",VLOOKUP(A94,Sachkonten!A:F,4,FALSE),""),""))</f>
        <v/>
      </c>
      <c r="I94" s="42" t="str">
        <f>IF(A94="","",IFERROR(IF(VLOOKUP(A94,Sachkonten!A:F,5,FALSE)&lt;&gt;"",VLOOKUP(A94,Sachkonten!A:F,5,FALSE),""),""))</f>
        <v/>
      </c>
      <c r="J94" s="37" t="str">
        <f t="shared" si="7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8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9"/>
        <v/>
      </c>
      <c r="D95" s="94" t="str">
        <f t="shared" si="5"/>
        <v/>
      </c>
      <c r="E95" s="41" t="str">
        <f t="shared" si="6"/>
        <v/>
      </c>
      <c r="F95" s="42" t="str">
        <f>IF(A95="","",IFERROR(VLOOKUP(A95,Sachkonten!A:F,2,FALSE),""))</f>
        <v/>
      </c>
      <c r="G95" s="43"/>
      <c r="H95" s="42" t="str">
        <f>IF(A95="","",IFERROR(IF(VLOOKUP(A95,Sachkonten!A:F,4,FALSE)&lt;&gt;"",VLOOKUP(A95,Sachkonten!A:F,4,FALSE),""),""))</f>
        <v/>
      </c>
      <c r="I95" s="42" t="str">
        <f>IF(A95="","",IFERROR(IF(VLOOKUP(A95,Sachkonten!A:F,5,FALSE)&lt;&gt;"",VLOOKUP(A95,Sachkonten!A:F,5,FALSE),""),""))</f>
        <v/>
      </c>
      <c r="J95" s="37" t="str">
        <f t="shared" si="7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8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9"/>
        <v/>
      </c>
      <c r="D96" s="94" t="str">
        <f t="shared" si="5"/>
        <v/>
      </c>
      <c r="E96" s="41" t="str">
        <f t="shared" si="6"/>
        <v/>
      </c>
      <c r="F96" s="42" t="str">
        <f>IF(A96="","",IFERROR(VLOOKUP(A96,Sachkonten!A:F,2,FALSE),""))</f>
        <v/>
      </c>
      <c r="G96" s="43"/>
      <c r="H96" s="42" t="str">
        <f>IF(A96="","",IFERROR(IF(VLOOKUP(A96,Sachkonten!A:F,4,FALSE)&lt;&gt;"",VLOOKUP(A96,Sachkonten!A:F,4,FALSE),""),""))</f>
        <v/>
      </c>
      <c r="I96" s="42" t="str">
        <f>IF(A96="","",IFERROR(IF(VLOOKUP(A96,Sachkonten!A:F,5,FALSE)&lt;&gt;"",VLOOKUP(A96,Sachkonten!A:F,5,FALSE),""),""))</f>
        <v/>
      </c>
      <c r="J96" s="37" t="str">
        <f t="shared" si="7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8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9"/>
        <v/>
      </c>
      <c r="D97" s="94" t="str">
        <f t="shared" si="5"/>
        <v/>
      </c>
      <c r="E97" s="41" t="str">
        <f t="shared" si="6"/>
        <v/>
      </c>
      <c r="F97" s="42" t="str">
        <f>IF(A97="","",IFERROR(VLOOKUP(A97,Sachkonten!A:F,2,FALSE),""))</f>
        <v/>
      </c>
      <c r="G97" s="43"/>
      <c r="H97" s="42" t="str">
        <f>IF(A97="","",IFERROR(IF(VLOOKUP(A97,Sachkonten!A:F,4,FALSE)&lt;&gt;"",VLOOKUP(A97,Sachkonten!A:F,4,FALSE),""),""))</f>
        <v/>
      </c>
      <c r="I97" s="42" t="str">
        <f>IF(A97="","",IFERROR(IF(VLOOKUP(A97,Sachkonten!A:F,5,FALSE)&lt;&gt;"",VLOOKUP(A97,Sachkonten!A:F,5,FALSE),""),""))</f>
        <v/>
      </c>
      <c r="J97" s="37" t="str">
        <f t="shared" si="7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8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9"/>
        <v/>
      </c>
      <c r="D98" s="94" t="str">
        <f t="shared" si="5"/>
        <v/>
      </c>
      <c r="E98" s="41" t="str">
        <f t="shared" si="6"/>
        <v/>
      </c>
      <c r="F98" s="42" t="str">
        <f>IF(A98="","",IFERROR(VLOOKUP(A98,Sachkonten!A:F,2,FALSE),""))</f>
        <v/>
      </c>
      <c r="G98" s="43"/>
      <c r="H98" s="42" t="str">
        <f>IF(A98="","",IFERROR(IF(VLOOKUP(A98,Sachkonten!A:F,4,FALSE)&lt;&gt;"",VLOOKUP(A98,Sachkonten!A:F,4,FALSE),""),""))</f>
        <v/>
      </c>
      <c r="I98" s="42" t="str">
        <f>IF(A98="","",IFERROR(IF(VLOOKUP(A98,Sachkonten!A:F,5,FALSE)&lt;&gt;"",VLOOKUP(A98,Sachkonten!A:F,5,FALSE),""),""))</f>
        <v/>
      </c>
      <c r="J98" s="37" t="str">
        <f t="shared" si="7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8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9"/>
        <v/>
      </c>
      <c r="D99" s="94" t="str">
        <f t="shared" si="5"/>
        <v/>
      </c>
      <c r="E99" s="41" t="str">
        <f t="shared" si="6"/>
        <v/>
      </c>
      <c r="F99" s="42" t="str">
        <f>IF(A99="","",IFERROR(VLOOKUP(A99,Sachkonten!A:F,2,FALSE),""))</f>
        <v/>
      </c>
      <c r="G99" s="43"/>
      <c r="H99" s="42" t="str">
        <f>IF(A99="","",IFERROR(IF(VLOOKUP(A99,Sachkonten!A:F,4,FALSE)&lt;&gt;"",VLOOKUP(A99,Sachkonten!A:F,4,FALSE),""),""))</f>
        <v/>
      </c>
      <c r="I99" s="42" t="str">
        <f>IF(A99="","",IFERROR(IF(VLOOKUP(A99,Sachkonten!A:F,5,FALSE)&lt;&gt;"",VLOOKUP(A99,Sachkonten!A:F,5,FALSE),""),""))</f>
        <v/>
      </c>
      <c r="J99" s="37" t="str">
        <f t="shared" si="7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8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9"/>
        <v/>
      </c>
      <c r="D100" s="94" t="str">
        <f t="shared" si="5"/>
        <v/>
      </c>
      <c r="E100" s="41" t="str">
        <f t="shared" si="6"/>
        <v/>
      </c>
      <c r="F100" s="42" t="str">
        <f>IF(A100="","",IFERROR(VLOOKUP(A100,Sachkonten!A:F,2,FALSE),""))</f>
        <v/>
      </c>
      <c r="G100" s="43"/>
      <c r="H100" s="42" t="str">
        <f>IF(A100="","",IFERROR(IF(VLOOKUP(A100,Sachkonten!A:F,4,FALSE)&lt;&gt;"",VLOOKUP(A100,Sachkonten!A:F,4,FALSE),""),""))</f>
        <v/>
      </c>
      <c r="I100" s="42" t="str">
        <f>IF(A100="","",IFERROR(IF(VLOOKUP(A100,Sachkonten!A:F,5,FALSE)&lt;&gt;"",VLOOKUP(A100,Sachkonten!A:F,5,FALSE),""),""))</f>
        <v/>
      </c>
      <c r="J100" s="37" t="str">
        <f t="shared" si="7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8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9"/>
        <v/>
      </c>
      <c r="D101" s="94" t="str">
        <f t="shared" si="5"/>
        <v/>
      </c>
      <c r="E101" s="41" t="str">
        <f t="shared" si="6"/>
        <v/>
      </c>
      <c r="F101" s="42" t="str">
        <f>IF(A101="","",IFERROR(VLOOKUP(A101,Sachkonten!A:F,2,FALSE),""))</f>
        <v/>
      </c>
      <c r="G101" s="43"/>
      <c r="H101" s="42" t="str">
        <f>IF(A101="","",IFERROR(IF(VLOOKUP(A101,Sachkonten!A:F,4,FALSE)&lt;&gt;"",VLOOKUP(A101,Sachkonten!A:F,4,FALSE),""),""))</f>
        <v/>
      </c>
      <c r="I101" s="42" t="str">
        <f>IF(A101="","",IFERROR(IF(VLOOKUP(A101,Sachkonten!A:F,5,FALSE)&lt;&gt;"",VLOOKUP(A101,Sachkonten!A:F,5,FALSE),""),""))</f>
        <v/>
      </c>
      <c r="J101" s="37" t="str">
        <f t="shared" si="7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8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9"/>
        <v/>
      </c>
      <c r="D102" s="94" t="str">
        <f t="shared" si="5"/>
        <v/>
      </c>
      <c r="E102" s="41" t="str">
        <f t="shared" si="6"/>
        <v/>
      </c>
      <c r="F102" s="42" t="str">
        <f>IF(A102="","",IFERROR(VLOOKUP(A102,Sachkonten!A:F,2,FALSE),""))</f>
        <v/>
      </c>
      <c r="G102" s="43"/>
      <c r="H102" s="42" t="str">
        <f>IF(A102="","",IFERROR(IF(VLOOKUP(A102,Sachkonten!A:F,4,FALSE)&lt;&gt;"",VLOOKUP(A102,Sachkonten!A:F,4,FALSE),""),""))</f>
        <v/>
      </c>
      <c r="I102" s="42" t="str">
        <f>IF(A102="","",IFERROR(IF(VLOOKUP(A102,Sachkonten!A:F,5,FALSE)&lt;&gt;"",VLOOKUP(A102,Sachkonten!A:F,5,FALSE),""),""))</f>
        <v/>
      </c>
      <c r="J102" s="37" t="str">
        <f t="shared" si="7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8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9"/>
        <v/>
      </c>
      <c r="D103" s="94" t="str">
        <f t="shared" si="5"/>
        <v/>
      </c>
      <c r="E103" s="41" t="str">
        <f t="shared" si="6"/>
        <v/>
      </c>
      <c r="F103" s="42" t="str">
        <f>IF(A103="","",IFERROR(VLOOKUP(A103,Sachkonten!A:F,2,FALSE),""))</f>
        <v/>
      </c>
      <c r="G103" s="43"/>
      <c r="H103" s="42" t="str">
        <f>IF(A103="","",IFERROR(IF(VLOOKUP(A103,Sachkonten!A:F,4,FALSE)&lt;&gt;"",VLOOKUP(A103,Sachkonten!A:F,4,FALSE),""),""))</f>
        <v/>
      </c>
      <c r="I103" s="42" t="str">
        <f>IF(A103="","",IFERROR(IF(VLOOKUP(A103,Sachkonten!A:F,5,FALSE)&lt;&gt;"",VLOOKUP(A103,Sachkonten!A:F,5,FALSE),""),""))</f>
        <v/>
      </c>
      <c r="J103" s="37" t="str">
        <f t="shared" si="7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8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9"/>
        <v/>
      </c>
      <c r="D104" s="94" t="str">
        <f t="shared" si="5"/>
        <v/>
      </c>
      <c r="E104" s="41" t="str">
        <f t="shared" si="6"/>
        <v/>
      </c>
      <c r="F104" s="42" t="str">
        <f>IF(A104="","",IFERROR(VLOOKUP(A104,Sachkonten!A:F,2,FALSE),""))</f>
        <v/>
      </c>
      <c r="G104" s="43"/>
      <c r="H104" s="42" t="str">
        <f>IF(A104="","",IFERROR(IF(VLOOKUP(A104,Sachkonten!A:F,4,FALSE)&lt;&gt;"",VLOOKUP(A104,Sachkonten!A:F,4,FALSE),""),""))</f>
        <v/>
      </c>
      <c r="I104" s="42" t="str">
        <f>IF(A104="","",IFERROR(IF(VLOOKUP(A104,Sachkonten!A:F,5,FALSE)&lt;&gt;"",VLOOKUP(A104,Sachkonten!A:F,5,FALSE),""),""))</f>
        <v/>
      </c>
      <c r="J104" s="37" t="str">
        <f t="shared" si="7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8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9"/>
        <v/>
      </c>
      <c r="D105" s="94" t="str">
        <f t="shared" si="5"/>
        <v/>
      </c>
      <c r="E105" s="41" t="str">
        <f t="shared" si="6"/>
        <v/>
      </c>
      <c r="F105" s="42" t="str">
        <f>IF(A105="","",IFERROR(VLOOKUP(A105,Sachkonten!A:F,2,FALSE),""))</f>
        <v/>
      </c>
      <c r="G105" s="43"/>
      <c r="H105" s="42" t="str">
        <f>IF(A105="","",IFERROR(IF(VLOOKUP(A105,Sachkonten!A:F,4,FALSE)&lt;&gt;"",VLOOKUP(A105,Sachkonten!A:F,4,FALSE),""),""))</f>
        <v/>
      </c>
      <c r="I105" s="42" t="str">
        <f>IF(A105="","",IFERROR(IF(VLOOKUP(A105,Sachkonten!A:F,5,FALSE)&lt;&gt;"",VLOOKUP(A105,Sachkonten!A:F,5,FALSE),""),""))</f>
        <v/>
      </c>
      <c r="J105" s="37" t="str">
        <f t="shared" si="7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8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9"/>
        <v/>
      </c>
      <c r="D106" s="94" t="str">
        <f t="shared" si="5"/>
        <v/>
      </c>
      <c r="E106" s="41" t="str">
        <f t="shared" si="6"/>
        <v/>
      </c>
      <c r="F106" s="42" t="str">
        <f>IF(A106="","",IFERROR(VLOOKUP(A106,Sachkonten!A:F,2,FALSE),""))</f>
        <v/>
      </c>
      <c r="G106" s="43"/>
      <c r="H106" s="42" t="str">
        <f>IF(A106="","",IFERROR(IF(VLOOKUP(A106,Sachkonten!A:F,4,FALSE)&lt;&gt;"",VLOOKUP(A106,Sachkonten!A:F,4,FALSE),""),""))</f>
        <v/>
      </c>
      <c r="I106" s="42" t="str">
        <f>IF(A106="","",IFERROR(IF(VLOOKUP(A106,Sachkonten!A:F,5,FALSE)&lt;&gt;"",VLOOKUP(A106,Sachkonten!A:F,5,FALSE),""),""))</f>
        <v/>
      </c>
      <c r="J106" s="37" t="str">
        <f t="shared" si="7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8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9"/>
        <v/>
      </c>
      <c r="D107" s="94" t="str">
        <f t="shared" si="5"/>
        <v/>
      </c>
      <c r="E107" s="41" t="str">
        <f t="shared" si="6"/>
        <v/>
      </c>
      <c r="F107" s="42" t="str">
        <f>IF(A107="","",IFERROR(VLOOKUP(A107,Sachkonten!A:F,2,FALSE),""))</f>
        <v/>
      </c>
      <c r="G107" s="43"/>
      <c r="H107" s="42" t="str">
        <f>IF(A107="","",IFERROR(IF(VLOOKUP(A107,Sachkonten!A:F,4,FALSE)&lt;&gt;"",VLOOKUP(A107,Sachkonten!A:F,4,FALSE),""),""))</f>
        <v/>
      </c>
      <c r="I107" s="42" t="str">
        <f>IF(A107="","",IFERROR(IF(VLOOKUP(A107,Sachkonten!A:F,5,FALSE)&lt;&gt;"",VLOOKUP(A107,Sachkonten!A:F,5,FALSE),""),""))</f>
        <v/>
      </c>
      <c r="J107" s="37" t="str">
        <f t="shared" si="7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8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9"/>
        <v/>
      </c>
      <c r="D108" s="94" t="str">
        <f t="shared" si="5"/>
        <v/>
      </c>
      <c r="E108" s="41" t="str">
        <f t="shared" si="6"/>
        <v/>
      </c>
      <c r="F108" s="42" t="str">
        <f>IF(A108="","",IFERROR(VLOOKUP(A108,Sachkonten!A:F,2,FALSE),""))</f>
        <v/>
      </c>
      <c r="G108" s="43"/>
      <c r="H108" s="42" t="str">
        <f>IF(A108="","",IFERROR(IF(VLOOKUP(A108,Sachkonten!A:F,4,FALSE)&lt;&gt;"",VLOOKUP(A108,Sachkonten!A:F,4,FALSE),""),""))</f>
        <v/>
      </c>
      <c r="I108" s="42" t="str">
        <f>IF(A108="","",IFERROR(IF(VLOOKUP(A108,Sachkonten!A:F,5,FALSE)&lt;&gt;"",VLOOKUP(A108,Sachkonten!A:F,5,FALSE),""),""))</f>
        <v/>
      </c>
      <c r="J108" s="37" t="str">
        <f t="shared" si="7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8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9"/>
        <v/>
      </c>
      <c r="D109" s="94" t="str">
        <f t="shared" si="5"/>
        <v/>
      </c>
      <c r="E109" s="41" t="str">
        <f t="shared" si="6"/>
        <v/>
      </c>
      <c r="F109" s="42" t="str">
        <f>IF(A109="","",IFERROR(VLOOKUP(A109,Sachkonten!A:F,2,FALSE),""))</f>
        <v/>
      </c>
      <c r="G109" s="43"/>
      <c r="H109" s="42" t="str">
        <f>IF(A109="","",IFERROR(IF(VLOOKUP(A109,Sachkonten!A:F,4,FALSE)&lt;&gt;"",VLOOKUP(A109,Sachkonten!A:F,4,FALSE),""),""))</f>
        <v/>
      </c>
      <c r="I109" s="42" t="str">
        <f>IF(A109="","",IFERROR(IF(VLOOKUP(A109,Sachkonten!A:F,5,FALSE)&lt;&gt;"",VLOOKUP(A109,Sachkonten!A:F,5,FALSE),""),""))</f>
        <v/>
      </c>
      <c r="J109" s="37" t="str">
        <f t="shared" si="7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8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9"/>
        <v/>
      </c>
      <c r="D110" s="94" t="str">
        <f t="shared" si="5"/>
        <v/>
      </c>
      <c r="E110" s="41" t="str">
        <f t="shared" si="6"/>
        <v/>
      </c>
      <c r="F110" s="42" t="str">
        <f>IF(A110="","",IFERROR(VLOOKUP(A110,Sachkonten!A:F,2,FALSE),""))</f>
        <v/>
      </c>
      <c r="G110" s="43"/>
      <c r="H110" s="42" t="str">
        <f>IF(A110="","",IFERROR(IF(VLOOKUP(A110,Sachkonten!A:F,4,FALSE)&lt;&gt;"",VLOOKUP(A110,Sachkonten!A:F,4,FALSE),""),""))</f>
        <v/>
      </c>
      <c r="I110" s="42" t="str">
        <f>IF(A110="","",IFERROR(IF(VLOOKUP(A110,Sachkonten!A:F,5,FALSE)&lt;&gt;"",VLOOKUP(A110,Sachkonten!A:F,5,FALSE),""),""))</f>
        <v/>
      </c>
      <c r="J110" s="37" t="str">
        <f t="shared" si="7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8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9"/>
        <v/>
      </c>
      <c r="D111" s="94" t="str">
        <f t="shared" si="5"/>
        <v/>
      </c>
      <c r="E111" s="41" t="str">
        <f t="shared" si="6"/>
        <v/>
      </c>
      <c r="F111" s="42" t="str">
        <f>IF(A111="","",IFERROR(VLOOKUP(A111,Sachkonten!A:F,2,FALSE),""))</f>
        <v/>
      </c>
      <c r="G111" s="43"/>
      <c r="H111" s="42" t="str">
        <f>IF(A111="","",IFERROR(IF(VLOOKUP(A111,Sachkonten!A:F,4,FALSE)&lt;&gt;"",VLOOKUP(A111,Sachkonten!A:F,4,FALSE),""),""))</f>
        <v/>
      </c>
      <c r="I111" s="42" t="str">
        <f>IF(A111="","",IFERROR(IF(VLOOKUP(A111,Sachkonten!A:F,5,FALSE)&lt;&gt;"",VLOOKUP(A111,Sachkonten!A:F,5,FALSE),""),""))</f>
        <v/>
      </c>
      <c r="J111" s="37" t="str">
        <f t="shared" si="7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8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9"/>
        <v/>
      </c>
      <c r="D112" s="94" t="str">
        <f t="shared" si="5"/>
        <v/>
      </c>
      <c r="E112" s="41" t="str">
        <f t="shared" si="6"/>
        <v/>
      </c>
      <c r="F112" s="42" t="str">
        <f>IF(A112="","",IFERROR(VLOOKUP(A112,Sachkonten!A:F,2,FALSE),""))</f>
        <v/>
      </c>
      <c r="G112" s="43"/>
      <c r="H112" s="42" t="str">
        <f>IF(A112="","",IFERROR(IF(VLOOKUP(A112,Sachkonten!A:F,4,FALSE)&lt;&gt;"",VLOOKUP(A112,Sachkonten!A:F,4,FALSE),""),""))</f>
        <v/>
      </c>
      <c r="I112" s="42" t="str">
        <f>IF(A112="","",IFERROR(IF(VLOOKUP(A112,Sachkonten!A:F,5,FALSE)&lt;&gt;"",VLOOKUP(A112,Sachkonten!A:F,5,FALSE),""),""))</f>
        <v/>
      </c>
      <c r="J112" s="37" t="str">
        <f t="shared" si="7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8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9"/>
        <v/>
      </c>
      <c r="D113" s="94" t="str">
        <f t="shared" si="5"/>
        <v/>
      </c>
      <c r="E113" s="41" t="str">
        <f t="shared" si="6"/>
        <v/>
      </c>
      <c r="F113" s="42" t="str">
        <f>IF(A113="","",IFERROR(VLOOKUP(A113,Sachkonten!A:F,2,FALSE),""))</f>
        <v/>
      </c>
      <c r="G113" s="43"/>
      <c r="H113" s="42" t="str">
        <f>IF(A113="","",IFERROR(IF(VLOOKUP(A113,Sachkonten!A:F,4,FALSE)&lt;&gt;"",VLOOKUP(A113,Sachkonten!A:F,4,FALSE),""),""))</f>
        <v/>
      </c>
      <c r="I113" s="42" t="str">
        <f>IF(A113="","",IFERROR(IF(VLOOKUP(A113,Sachkonten!A:F,5,FALSE)&lt;&gt;"",VLOOKUP(A113,Sachkonten!A:F,5,FALSE),""),""))</f>
        <v/>
      </c>
      <c r="J113" s="37" t="str">
        <f t="shared" si="7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8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9"/>
        <v/>
      </c>
      <c r="D114" s="94" t="str">
        <f t="shared" si="5"/>
        <v/>
      </c>
      <c r="E114" s="41" t="str">
        <f t="shared" si="6"/>
        <v/>
      </c>
      <c r="F114" s="42" t="str">
        <f>IF(A114="","",IFERROR(VLOOKUP(A114,Sachkonten!A:F,2,FALSE),""))</f>
        <v/>
      </c>
      <c r="G114" s="43"/>
      <c r="H114" s="42" t="str">
        <f>IF(A114="","",IFERROR(IF(VLOOKUP(A114,Sachkonten!A:F,4,FALSE)&lt;&gt;"",VLOOKUP(A114,Sachkonten!A:F,4,FALSE),""),""))</f>
        <v/>
      </c>
      <c r="I114" s="42" t="str">
        <f>IF(A114="","",IFERROR(IF(VLOOKUP(A114,Sachkonten!A:F,5,FALSE)&lt;&gt;"",VLOOKUP(A114,Sachkonten!A:F,5,FALSE),""),""))</f>
        <v/>
      </c>
      <c r="J114" s="37" t="str">
        <f t="shared" si="7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8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9"/>
        <v/>
      </c>
      <c r="D115" s="94" t="str">
        <f t="shared" si="5"/>
        <v/>
      </c>
      <c r="E115" s="41" t="str">
        <f t="shared" si="6"/>
        <v/>
      </c>
      <c r="F115" s="42" t="str">
        <f>IF(A115="","",IFERROR(VLOOKUP(A115,Sachkonten!A:F,2,FALSE),""))</f>
        <v/>
      </c>
      <c r="G115" s="43"/>
      <c r="H115" s="42" t="str">
        <f>IF(A115="","",IFERROR(IF(VLOOKUP(A115,Sachkonten!A:F,4,FALSE)&lt;&gt;"",VLOOKUP(A115,Sachkonten!A:F,4,FALSE),""),""))</f>
        <v/>
      </c>
      <c r="I115" s="42" t="str">
        <f>IF(A115="","",IFERROR(IF(VLOOKUP(A115,Sachkonten!A:F,5,FALSE)&lt;&gt;"",VLOOKUP(A115,Sachkonten!A:F,5,FALSE),""),""))</f>
        <v/>
      </c>
      <c r="J115" s="37" t="str">
        <f t="shared" si="7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8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9"/>
        <v/>
      </c>
      <c r="D116" s="94" t="str">
        <f t="shared" si="5"/>
        <v/>
      </c>
      <c r="E116" s="41" t="str">
        <f t="shared" si="6"/>
        <v/>
      </c>
      <c r="F116" s="42" t="str">
        <f>IF(A116="","",IFERROR(VLOOKUP(A116,Sachkonten!A:F,2,FALSE),""))</f>
        <v/>
      </c>
      <c r="G116" s="43"/>
      <c r="H116" s="42" t="str">
        <f>IF(A116="","",IFERROR(IF(VLOOKUP(A116,Sachkonten!A:F,4,FALSE)&lt;&gt;"",VLOOKUP(A116,Sachkonten!A:F,4,FALSE),""),""))</f>
        <v/>
      </c>
      <c r="I116" s="42" t="str">
        <f>IF(A116="","",IFERROR(IF(VLOOKUP(A116,Sachkonten!A:F,5,FALSE)&lt;&gt;"",VLOOKUP(A116,Sachkonten!A:F,5,FALSE),""),""))</f>
        <v/>
      </c>
      <c r="J116" s="37" t="str">
        <f t="shared" si="7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8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9"/>
        <v/>
      </c>
      <c r="D117" s="94" t="str">
        <f t="shared" si="5"/>
        <v/>
      </c>
      <c r="E117" s="41" t="str">
        <f t="shared" si="6"/>
        <v/>
      </c>
      <c r="F117" s="42" t="str">
        <f>IF(A117="","",IFERROR(VLOOKUP(A117,Sachkonten!A:F,2,FALSE),""))</f>
        <v/>
      </c>
      <c r="G117" s="43"/>
      <c r="H117" s="42" t="str">
        <f>IF(A117="","",IFERROR(IF(VLOOKUP(A117,Sachkonten!A:F,4,FALSE)&lt;&gt;"",VLOOKUP(A117,Sachkonten!A:F,4,FALSE),""),""))</f>
        <v/>
      </c>
      <c r="I117" s="42" t="str">
        <f>IF(A117="","",IFERROR(IF(VLOOKUP(A117,Sachkonten!A:F,5,FALSE)&lt;&gt;"",VLOOKUP(A117,Sachkonten!A:F,5,FALSE),""),""))</f>
        <v/>
      </c>
      <c r="J117" s="37" t="str">
        <f t="shared" si="7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8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9"/>
        <v/>
      </c>
      <c r="D118" s="94" t="str">
        <f t="shared" si="5"/>
        <v/>
      </c>
      <c r="E118" s="41" t="str">
        <f t="shared" si="6"/>
        <v/>
      </c>
      <c r="F118" s="42" t="str">
        <f>IF(A118="","",IFERROR(VLOOKUP(A118,Sachkonten!A:F,2,FALSE),""))</f>
        <v/>
      </c>
      <c r="G118" s="43"/>
      <c r="H118" s="42" t="str">
        <f>IF(A118="","",IFERROR(IF(VLOOKUP(A118,Sachkonten!A:F,4,FALSE)&lt;&gt;"",VLOOKUP(A118,Sachkonten!A:F,4,FALSE),""),""))</f>
        <v/>
      </c>
      <c r="I118" s="42" t="str">
        <f>IF(A118="","",IFERROR(IF(VLOOKUP(A118,Sachkonten!A:F,5,FALSE)&lt;&gt;"",VLOOKUP(A118,Sachkonten!A:F,5,FALSE),""),""))</f>
        <v/>
      </c>
      <c r="J118" s="37" t="str">
        <f t="shared" si="7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8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9"/>
        <v/>
      </c>
      <c r="D119" s="94" t="str">
        <f t="shared" si="5"/>
        <v/>
      </c>
      <c r="E119" s="41" t="str">
        <f t="shared" si="6"/>
        <v/>
      </c>
      <c r="F119" s="42" t="str">
        <f>IF(A119="","",IFERROR(VLOOKUP(A119,Sachkonten!A:F,2,FALSE),""))</f>
        <v/>
      </c>
      <c r="G119" s="43"/>
      <c r="H119" s="42" t="str">
        <f>IF(A119="","",IFERROR(IF(VLOOKUP(A119,Sachkonten!A:F,4,FALSE)&lt;&gt;"",VLOOKUP(A119,Sachkonten!A:F,4,FALSE),""),""))</f>
        <v/>
      </c>
      <c r="I119" s="42" t="str">
        <f>IF(A119="","",IFERROR(IF(VLOOKUP(A119,Sachkonten!A:F,5,FALSE)&lt;&gt;"",VLOOKUP(A119,Sachkonten!A:F,5,FALSE),""),""))</f>
        <v/>
      </c>
      <c r="J119" s="37" t="str">
        <f t="shared" si="7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8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9"/>
        <v/>
      </c>
      <c r="D120" s="94" t="str">
        <f t="shared" si="5"/>
        <v/>
      </c>
      <c r="E120" s="41" t="str">
        <f t="shared" si="6"/>
        <v/>
      </c>
      <c r="F120" s="42" t="str">
        <f>IF(A120="","",IFERROR(VLOOKUP(A120,Sachkonten!A:F,2,FALSE),""))</f>
        <v/>
      </c>
      <c r="G120" s="43"/>
      <c r="H120" s="42" t="str">
        <f>IF(A120="","",IFERROR(IF(VLOOKUP(A120,Sachkonten!A:F,4,FALSE)&lt;&gt;"",VLOOKUP(A120,Sachkonten!A:F,4,FALSE),""),""))</f>
        <v/>
      </c>
      <c r="I120" s="42" t="str">
        <f>IF(A120="","",IFERROR(IF(VLOOKUP(A120,Sachkonten!A:F,5,FALSE)&lt;&gt;"",VLOOKUP(A120,Sachkonten!A:F,5,FALSE),""),""))</f>
        <v/>
      </c>
      <c r="J120" s="37" t="str">
        <f t="shared" si="7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8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9"/>
        <v/>
      </c>
      <c r="D121" s="94" t="str">
        <f t="shared" si="5"/>
        <v/>
      </c>
      <c r="E121" s="41" t="str">
        <f t="shared" si="6"/>
        <v/>
      </c>
      <c r="F121" s="42" t="str">
        <f>IF(A121="","",IFERROR(VLOOKUP(A121,Sachkonten!A:F,2,FALSE),""))</f>
        <v/>
      </c>
      <c r="G121" s="43"/>
      <c r="H121" s="42" t="str">
        <f>IF(A121="","",IFERROR(IF(VLOOKUP(A121,Sachkonten!A:F,4,FALSE)&lt;&gt;"",VLOOKUP(A121,Sachkonten!A:F,4,FALSE),""),""))</f>
        <v/>
      </c>
      <c r="I121" s="42" t="str">
        <f>IF(A121="","",IFERROR(IF(VLOOKUP(A121,Sachkonten!A:F,5,FALSE)&lt;&gt;"",VLOOKUP(A121,Sachkonten!A:F,5,FALSE),""),""))</f>
        <v/>
      </c>
      <c r="J121" s="37" t="str">
        <f t="shared" si="7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8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9"/>
        <v/>
      </c>
      <c r="D122" s="94" t="str">
        <f t="shared" si="5"/>
        <v/>
      </c>
      <c r="E122" s="41" t="str">
        <f t="shared" si="6"/>
        <v/>
      </c>
      <c r="F122" s="42" t="str">
        <f>IF(A122="","",IFERROR(VLOOKUP(A122,Sachkonten!A:F,2,FALSE),""))</f>
        <v/>
      </c>
      <c r="G122" s="43"/>
      <c r="H122" s="42" t="str">
        <f>IF(A122="","",IFERROR(IF(VLOOKUP(A122,Sachkonten!A:F,4,FALSE)&lt;&gt;"",VLOOKUP(A122,Sachkonten!A:F,4,FALSE),""),""))</f>
        <v/>
      </c>
      <c r="I122" s="42" t="str">
        <f>IF(A122="","",IFERROR(IF(VLOOKUP(A122,Sachkonten!A:F,5,FALSE)&lt;&gt;"",VLOOKUP(A122,Sachkonten!A:F,5,FALSE),""),""))</f>
        <v/>
      </c>
      <c r="J122" s="37" t="str">
        <f t="shared" si="7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8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9"/>
        <v/>
      </c>
      <c r="D123" s="94" t="str">
        <f t="shared" si="5"/>
        <v/>
      </c>
      <c r="E123" s="41" t="str">
        <f t="shared" si="6"/>
        <v/>
      </c>
      <c r="F123" s="42" t="str">
        <f>IF(A123="","",IFERROR(VLOOKUP(A123,Sachkonten!A:F,2,FALSE),""))</f>
        <v/>
      </c>
      <c r="G123" s="43"/>
      <c r="H123" s="42" t="str">
        <f>IF(A123="","",IFERROR(IF(VLOOKUP(A123,Sachkonten!A:F,4,FALSE)&lt;&gt;"",VLOOKUP(A123,Sachkonten!A:F,4,FALSE),""),""))</f>
        <v/>
      </c>
      <c r="I123" s="42" t="str">
        <f>IF(A123="","",IFERROR(IF(VLOOKUP(A123,Sachkonten!A:F,5,FALSE)&lt;&gt;"",VLOOKUP(A123,Sachkonten!A:F,5,FALSE),""),""))</f>
        <v/>
      </c>
      <c r="J123" s="37" t="str">
        <f t="shared" si="7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8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9"/>
        <v/>
      </c>
      <c r="D124" s="94" t="str">
        <f t="shared" si="5"/>
        <v/>
      </c>
      <c r="E124" s="41" t="str">
        <f t="shared" si="6"/>
        <v/>
      </c>
      <c r="F124" s="42" t="str">
        <f>IF(A124="","",IFERROR(VLOOKUP(A124,Sachkonten!A:F,2,FALSE),""))</f>
        <v/>
      </c>
      <c r="G124" s="43"/>
      <c r="H124" s="42" t="str">
        <f>IF(A124="","",IFERROR(IF(VLOOKUP(A124,Sachkonten!A:F,4,FALSE)&lt;&gt;"",VLOOKUP(A124,Sachkonten!A:F,4,FALSE),""),""))</f>
        <v/>
      </c>
      <c r="I124" s="42" t="str">
        <f>IF(A124="","",IFERROR(IF(VLOOKUP(A124,Sachkonten!A:F,5,FALSE)&lt;&gt;"",VLOOKUP(A124,Sachkonten!A:F,5,FALSE),""),""))</f>
        <v/>
      </c>
      <c r="J124" s="37" t="str">
        <f t="shared" si="7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8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9"/>
        <v/>
      </c>
      <c r="D125" s="94" t="str">
        <f t="shared" si="5"/>
        <v/>
      </c>
      <c r="E125" s="41" t="str">
        <f t="shared" si="6"/>
        <v/>
      </c>
      <c r="F125" s="42" t="str">
        <f>IF(A125="","",IFERROR(VLOOKUP(A125,Sachkonten!A:F,2,FALSE),""))</f>
        <v/>
      </c>
      <c r="G125" s="43"/>
      <c r="H125" s="42" t="str">
        <f>IF(A125="","",IFERROR(IF(VLOOKUP(A125,Sachkonten!A:F,4,FALSE)&lt;&gt;"",VLOOKUP(A125,Sachkonten!A:F,4,FALSE),""),""))</f>
        <v/>
      </c>
      <c r="I125" s="42" t="str">
        <f>IF(A125="","",IFERROR(IF(VLOOKUP(A125,Sachkonten!A:F,5,FALSE)&lt;&gt;"",VLOOKUP(A125,Sachkonten!A:F,5,FALSE),""),""))</f>
        <v/>
      </c>
      <c r="J125" s="37" t="str">
        <f t="shared" si="7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8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9"/>
        <v/>
      </c>
      <c r="D126" s="94" t="str">
        <f t="shared" si="5"/>
        <v/>
      </c>
      <c r="E126" s="41" t="str">
        <f t="shared" si="6"/>
        <v/>
      </c>
      <c r="F126" s="42" t="str">
        <f>IF(A126="","",IFERROR(VLOOKUP(A126,Sachkonten!A:F,2,FALSE),""))</f>
        <v/>
      </c>
      <c r="G126" s="43"/>
      <c r="H126" s="42" t="str">
        <f>IF(A126="","",IFERROR(IF(VLOOKUP(A126,Sachkonten!A:F,4,FALSE)&lt;&gt;"",VLOOKUP(A126,Sachkonten!A:F,4,FALSE),""),""))</f>
        <v/>
      </c>
      <c r="I126" s="42" t="str">
        <f>IF(A126="","",IFERROR(IF(VLOOKUP(A126,Sachkonten!A:F,5,FALSE)&lt;&gt;"",VLOOKUP(A126,Sachkonten!A:F,5,FALSE),""),""))</f>
        <v/>
      </c>
      <c r="J126" s="37" t="str">
        <f t="shared" si="7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8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9"/>
        <v/>
      </c>
      <c r="D127" s="94" t="str">
        <f t="shared" si="5"/>
        <v/>
      </c>
      <c r="E127" s="41" t="str">
        <f t="shared" si="6"/>
        <v/>
      </c>
      <c r="F127" s="42" t="str">
        <f>IF(A127="","",IFERROR(VLOOKUP(A127,Sachkonten!A:F,2,FALSE),""))</f>
        <v/>
      </c>
      <c r="G127" s="43"/>
      <c r="H127" s="42" t="str">
        <f>IF(A127="","",IFERROR(IF(VLOOKUP(A127,Sachkonten!A:F,4,FALSE)&lt;&gt;"",VLOOKUP(A127,Sachkonten!A:F,4,FALSE),""),""))</f>
        <v/>
      </c>
      <c r="I127" s="42" t="str">
        <f>IF(A127="","",IFERROR(IF(VLOOKUP(A127,Sachkonten!A:F,5,FALSE)&lt;&gt;"",VLOOKUP(A127,Sachkonten!A:F,5,FALSE),""),""))</f>
        <v/>
      </c>
      <c r="J127" s="37" t="str">
        <f t="shared" si="7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8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9"/>
        <v/>
      </c>
      <c r="D128" s="94" t="str">
        <f t="shared" si="5"/>
        <v/>
      </c>
      <c r="E128" s="41" t="str">
        <f t="shared" si="6"/>
        <v/>
      </c>
      <c r="F128" s="42" t="str">
        <f>IF(A128="","",IFERROR(VLOOKUP(A128,Sachkonten!A:F,2,FALSE),""))</f>
        <v/>
      </c>
      <c r="G128" s="43"/>
      <c r="H128" s="42" t="str">
        <f>IF(A128="","",IFERROR(IF(VLOOKUP(A128,Sachkonten!A:F,4,FALSE)&lt;&gt;"",VLOOKUP(A128,Sachkonten!A:F,4,FALSE),""),""))</f>
        <v/>
      </c>
      <c r="I128" s="42" t="str">
        <f>IF(A128="","",IFERROR(IF(VLOOKUP(A128,Sachkonten!A:F,5,FALSE)&lt;&gt;"",VLOOKUP(A128,Sachkonten!A:F,5,FALSE),""),""))</f>
        <v/>
      </c>
      <c r="J128" s="37" t="str">
        <f t="shared" si="7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8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9"/>
        <v/>
      </c>
      <c r="D129" s="94" t="str">
        <f t="shared" si="5"/>
        <v/>
      </c>
      <c r="E129" s="41" t="str">
        <f t="shared" si="6"/>
        <v/>
      </c>
      <c r="F129" s="42" t="str">
        <f>IF(A129="","",IFERROR(VLOOKUP(A129,Sachkonten!A:F,2,FALSE),""))</f>
        <v/>
      </c>
      <c r="G129" s="43"/>
      <c r="H129" s="42" t="str">
        <f>IF(A129="","",IFERROR(IF(VLOOKUP(A129,Sachkonten!A:F,4,FALSE)&lt;&gt;"",VLOOKUP(A129,Sachkonten!A:F,4,FALSE),""),""))</f>
        <v/>
      </c>
      <c r="I129" s="42" t="str">
        <f>IF(A129="","",IFERROR(IF(VLOOKUP(A129,Sachkonten!A:F,5,FALSE)&lt;&gt;"",VLOOKUP(A129,Sachkonten!A:F,5,FALSE),""),""))</f>
        <v/>
      </c>
      <c r="J129" s="37" t="str">
        <f t="shared" si="7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8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9"/>
        <v/>
      </c>
      <c r="D130" s="94" t="str">
        <f t="shared" si="5"/>
        <v/>
      </c>
      <c r="E130" s="41" t="str">
        <f t="shared" si="6"/>
        <v/>
      </c>
      <c r="F130" s="42" t="str">
        <f>IF(A130="","",IFERROR(VLOOKUP(A130,Sachkonten!A:F,2,FALSE),""))</f>
        <v/>
      </c>
      <c r="G130" s="43"/>
      <c r="H130" s="42" t="str">
        <f>IF(A130="","",IFERROR(IF(VLOOKUP(A130,Sachkonten!A:F,4,FALSE)&lt;&gt;"",VLOOKUP(A130,Sachkonten!A:F,4,FALSE),""),""))</f>
        <v/>
      </c>
      <c r="I130" s="42" t="str">
        <f>IF(A130="","",IFERROR(IF(VLOOKUP(A130,Sachkonten!A:F,5,FALSE)&lt;&gt;"",VLOOKUP(A130,Sachkonten!A:F,5,FALSE),""),""))</f>
        <v/>
      </c>
      <c r="J130" s="37" t="str">
        <f t="shared" si="7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8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9"/>
        <v/>
      </c>
      <c r="D131" s="94" t="str">
        <f t="shared" si="5"/>
        <v/>
      </c>
      <c r="E131" s="41" t="str">
        <f t="shared" si="6"/>
        <v/>
      </c>
      <c r="F131" s="42" t="str">
        <f>IF(A131="","",IFERROR(VLOOKUP(A131,Sachkonten!A:F,2,FALSE),""))</f>
        <v/>
      </c>
      <c r="G131" s="43"/>
      <c r="H131" s="42" t="str">
        <f>IF(A131="","",IFERROR(IF(VLOOKUP(A131,Sachkonten!A:F,4,FALSE)&lt;&gt;"",VLOOKUP(A131,Sachkonten!A:F,4,FALSE),""),""))</f>
        <v/>
      </c>
      <c r="I131" s="42" t="str">
        <f>IF(A131="","",IFERROR(IF(VLOOKUP(A131,Sachkonten!A:F,5,FALSE)&lt;&gt;"",VLOOKUP(A131,Sachkonten!A:F,5,FALSE),""),""))</f>
        <v/>
      </c>
      <c r="J131" s="37" t="str">
        <f t="shared" si="7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8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9"/>
        <v/>
      </c>
      <c r="D132" s="94" t="str">
        <f t="shared" si="5"/>
        <v/>
      </c>
      <c r="E132" s="41" t="str">
        <f t="shared" si="6"/>
        <v/>
      </c>
      <c r="F132" s="42" t="str">
        <f>IF(A132="","",IFERROR(VLOOKUP(A132,Sachkonten!A:F,2,FALSE),""))</f>
        <v/>
      </c>
      <c r="G132" s="43"/>
      <c r="H132" s="42" t="str">
        <f>IF(A132="","",IFERROR(IF(VLOOKUP(A132,Sachkonten!A:F,4,FALSE)&lt;&gt;"",VLOOKUP(A132,Sachkonten!A:F,4,FALSE),""),""))</f>
        <v/>
      </c>
      <c r="I132" s="42" t="str">
        <f>IF(A132="","",IFERROR(IF(VLOOKUP(A132,Sachkonten!A:F,5,FALSE)&lt;&gt;"",VLOOKUP(A132,Sachkonten!A:F,5,FALSE),""),""))</f>
        <v/>
      </c>
      <c r="J132" s="37" t="str">
        <f t="shared" si="7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8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9"/>
        <v/>
      </c>
      <c r="D133" s="94" t="str">
        <f t="shared" si="5"/>
        <v/>
      </c>
      <c r="E133" s="41" t="str">
        <f t="shared" si="6"/>
        <v/>
      </c>
      <c r="F133" s="42" t="str">
        <f>IF(A133="","",IFERROR(VLOOKUP(A133,Sachkonten!A:F,2,FALSE),""))</f>
        <v/>
      </c>
      <c r="G133" s="43"/>
      <c r="H133" s="42" t="str">
        <f>IF(A133="","",IFERROR(IF(VLOOKUP(A133,Sachkonten!A:F,4,FALSE)&lt;&gt;"",VLOOKUP(A133,Sachkonten!A:F,4,FALSE),""),""))</f>
        <v/>
      </c>
      <c r="I133" s="42" t="str">
        <f>IF(A133="","",IFERROR(IF(VLOOKUP(A133,Sachkonten!A:F,5,FALSE)&lt;&gt;"",VLOOKUP(A133,Sachkonten!A:F,5,FALSE),""),""))</f>
        <v/>
      </c>
      <c r="J133" s="37" t="str">
        <f t="shared" si="7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8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9"/>
        <v/>
      </c>
      <c r="D134" s="94" t="str">
        <f t="shared" si="5"/>
        <v/>
      </c>
      <c r="E134" s="41" t="str">
        <f t="shared" si="6"/>
        <v/>
      </c>
      <c r="F134" s="42" t="str">
        <f>IF(A134="","",IFERROR(VLOOKUP(A134,Sachkonten!A:F,2,FALSE),""))</f>
        <v/>
      </c>
      <c r="G134" s="43"/>
      <c r="H134" s="42" t="str">
        <f>IF(A134="","",IFERROR(IF(VLOOKUP(A134,Sachkonten!A:F,4,FALSE)&lt;&gt;"",VLOOKUP(A134,Sachkonten!A:F,4,FALSE),""),""))</f>
        <v/>
      </c>
      <c r="I134" s="42" t="str">
        <f>IF(A134="","",IFERROR(IF(VLOOKUP(A134,Sachkonten!A:F,5,FALSE)&lt;&gt;"",VLOOKUP(A134,Sachkonten!A:F,5,FALSE),""),""))</f>
        <v/>
      </c>
      <c r="J134" s="37" t="str">
        <f t="shared" si="7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8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9"/>
        <v/>
      </c>
      <c r="D135" s="94" t="str">
        <f t="shared" si="5"/>
        <v/>
      </c>
      <c r="E135" s="41" t="str">
        <f t="shared" si="6"/>
        <v/>
      </c>
      <c r="F135" s="42" t="str">
        <f>IF(A135="","",IFERROR(VLOOKUP(A135,Sachkonten!A:F,2,FALSE),""))</f>
        <v/>
      </c>
      <c r="G135" s="43"/>
      <c r="H135" s="42" t="str">
        <f>IF(A135="","",IFERROR(IF(VLOOKUP(A135,Sachkonten!A:F,4,FALSE)&lt;&gt;"",VLOOKUP(A135,Sachkonten!A:F,4,FALSE),""),""))</f>
        <v/>
      </c>
      <c r="I135" s="42" t="str">
        <f>IF(A135="","",IFERROR(IF(VLOOKUP(A135,Sachkonten!A:F,5,FALSE)&lt;&gt;"",VLOOKUP(A135,Sachkonten!A:F,5,FALSE),""),""))</f>
        <v/>
      </c>
      <c r="J135" s="37" t="str">
        <f t="shared" si="7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8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9"/>
        <v/>
      </c>
      <c r="D136" s="94" t="str">
        <f t="shared" si="5"/>
        <v/>
      </c>
      <c r="E136" s="41" t="str">
        <f t="shared" si="6"/>
        <v/>
      </c>
      <c r="F136" s="42" t="str">
        <f>IF(A136="","",IFERROR(VLOOKUP(A136,Sachkonten!A:F,2,FALSE),""))</f>
        <v/>
      </c>
      <c r="G136" s="43"/>
      <c r="H136" s="42" t="str">
        <f>IF(A136="","",IFERROR(IF(VLOOKUP(A136,Sachkonten!A:F,4,FALSE)&lt;&gt;"",VLOOKUP(A136,Sachkonten!A:F,4,FALSE),""),""))</f>
        <v/>
      </c>
      <c r="I136" s="42" t="str">
        <f>IF(A136="","",IFERROR(IF(VLOOKUP(A136,Sachkonten!A:F,5,FALSE)&lt;&gt;"",VLOOKUP(A136,Sachkonten!A:F,5,FALSE),""),""))</f>
        <v/>
      </c>
      <c r="J136" s="37" t="str">
        <f t="shared" si="7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8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9"/>
        <v/>
      </c>
      <c r="D137" s="94" t="str">
        <f t="shared" si="5"/>
        <v/>
      </c>
      <c r="E137" s="41" t="str">
        <f t="shared" si="6"/>
        <v/>
      </c>
      <c r="F137" s="42" t="str">
        <f>IF(A137="","",IFERROR(VLOOKUP(A137,Sachkonten!A:F,2,FALSE),""))</f>
        <v/>
      </c>
      <c r="G137" s="43"/>
      <c r="H137" s="42" t="str">
        <f>IF(A137="","",IFERROR(IF(VLOOKUP(A137,Sachkonten!A:F,4,FALSE)&lt;&gt;"",VLOOKUP(A137,Sachkonten!A:F,4,FALSE),""),""))</f>
        <v/>
      </c>
      <c r="I137" s="42" t="str">
        <f>IF(A137="","",IFERROR(IF(VLOOKUP(A137,Sachkonten!A:F,5,FALSE)&lt;&gt;"",VLOOKUP(A137,Sachkonten!A:F,5,FALSE),""),""))</f>
        <v/>
      </c>
      <c r="J137" s="37" t="str">
        <f t="shared" si="7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8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9"/>
        <v/>
      </c>
      <c r="D138" s="94" t="str">
        <f t="shared" si="5"/>
        <v/>
      </c>
      <c r="E138" s="41" t="str">
        <f t="shared" si="6"/>
        <v/>
      </c>
      <c r="F138" s="42" t="str">
        <f>IF(A138="","",IFERROR(VLOOKUP(A138,Sachkonten!A:F,2,FALSE),""))</f>
        <v/>
      </c>
      <c r="G138" s="43"/>
      <c r="H138" s="42" t="str">
        <f>IF(A138="","",IFERROR(IF(VLOOKUP(A138,Sachkonten!A:F,4,FALSE)&lt;&gt;"",VLOOKUP(A138,Sachkonten!A:F,4,FALSE),""),""))</f>
        <v/>
      </c>
      <c r="I138" s="42" t="str">
        <f>IF(A138="","",IFERROR(IF(VLOOKUP(A138,Sachkonten!A:F,5,FALSE)&lt;&gt;"",VLOOKUP(A138,Sachkonten!A:F,5,FALSE),""),""))</f>
        <v/>
      </c>
      <c r="J138" s="37" t="str">
        <f t="shared" si="7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8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9"/>
        <v/>
      </c>
      <c r="D139" s="94" t="str">
        <f t="shared" si="5"/>
        <v/>
      </c>
      <c r="E139" s="41" t="str">
        <f t="shared" si="6"/>
        <v/>
      </c>
      <c r="F139" s="42" t="str">
        <f>IF(A139="","",IFERROR(VLOOKUP(A139,Sachkonten!A:F,2,FALSE),""))</f>
        <v/>
      </c>
      <c r="G139" s="43"/>
      <c r="H139" s="42" t="str">
        <f>IF(A139="","",IFERROR(IF(VLOOKUP(A139,Sachkonten!A:F,4,FALSE)&lt;&gt;"",VLOOKUP(A139,Sachkonten!A:F,4,FALSE),""),""))</f>
        <v/>
      </c>
      <c r="I139" s="42" t="str">
        <f>IF(A139="","",IFERROR(IF(VLOOKUP(A139,Sachkonten!A:F,5,FALSE)&lt;&gt;"",VLOOKUP(A139,Sachkonten!A:F,5,FALSE),""),""))</f>
        <v/>
      </c>
      <c r="J139" s="37" t="str">
        <f t="shared" si="7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8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si="9"/>
        <v/>
      </c>
      <c r="D140" s="94" t="str">
        <f t="shared" ref="D140:D203" si="10">IF(C140="","",D139+1)</f>
        <v/>
      </c>
      <c r="E140" s="41" t="str">
        <f t="shared" ref="E140:E203" si="11">IF(C140="","",E139)</f>
        <v/>
      </c>
      <c r="F140" s="42" t="str">
        <f>IF(A140="","",IFERROR(VLOOKUP(A140,Sachkonten!A:F,2,FALSE),""))</f>
        <v/>
      </c>
      <c r="G140" s="43"/>
      <c r="H140" s="42" t="str">
        <f>IF(A140="","",IFERROR(IF(VLOOKUP(A140,Sachkonten!A:F,4,FALSE)&lt;&gt;"",VLOOKUP(A140,Sachkonten!A:F,4,FALSE),""),""))</f>
        <v/>
      </c>
      <c r="I140" s="42" t="str">
        <f>IF(A140="","",IFERROR(IF(VLOOKUP(A140,Sachkonten!A:F,5,FALSE)&lt;&gt;"",VLOOKUP(A140,Sachkonten!A:F,5,FALSE),""),""))</f>
        <v/>
      </c>
      <c r="J140" s="37" t="str">
        <f t="shared" ref="J140:J203" si="12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3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ref="C141:C204" si="14">IF(B141&lt;&gt;"",B141&amp;".2."&amp;$O$4,"")</f>
        <v/>
      </c>
      <c r="D141" s="94" t="str">
        <f t="shared" si="10"/>
        <v/>
      </c>
      <c r="E141" s="41" t="str">
        <f t="shared" si="11"/>
        <v/>
      </c>
      <c r="F141" s="42" t="str">
        <f>IF(A141="","",IFERROR(VLOOKUP(A141,Sachkonten!A:F,2,FALSE),""))</f>
        <v/>
      </c>
      <c r="G141" s="43"/>
      <c r="H141" s="42" t="str">
        <f>IF(A141="","",IFERROR(IF(VLOOKUP(A141,Sachkonten!A:F,4,FALSE)&lt;&gt;"",VLOOKUP(A141,Sachkonten!A:F,4,FALSE),""),""))</f>
        <v/>
      </c>
      <c r="I141" s="42" t="str">
        <f>IF(A141="","",IFERROR(IF(VLOOKUP(A141,Sachkonten!A:F,5,FALSE)&lt;&gt;"",VLOOKUP(A141,Sachkonten!A:F,5,FALSE),""),""))</f>
        <v/>
      </c>
      <c r="J141" s="37" t="str">
        <f t="shared" si="12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3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4"/>
        <v/>
      </c>
      <c r="D142" s="94" t="str">
        <f t="shared" si="10"/>
        <v/>
      </c>
      <c r="E142" s="41" t="str">
        <f t="shared" si="11"/>
        <v/>
      </c>
      <c r="F142" s="42" t="str">
        <f>IF(A142="","",IFERROR(VLOOKUP(A142,Sachkonten!A:F,2,FALSE),""))</f>
        <v/>
      </c>
      <c r="G142" s="43"/>
      <c r="H142" s="42" t="str">
        <f>IF(A142="","",IFERROR(IF(VLOOKUP(A142,Sachkonten!A:F,4,FALSE)&lt;&gt;"",VLOOKUP(A142,Sachkonten!A:F,4,FALSE),""),""))</f>
        <v/>
      </c>
      <c r="I142" s="42" t="str">
        <f>IF(A142="","",IFERROR(IF(VLOOKUP(A142,Sachkonten!A:F,5,FALSE)&lt;&gt;"",VLOOKUP(A142,Sachkonten!A:F,5,FALSE),""),""))</f>
        <v/>
      </c>
      <c r="J142" s="37" t="str">
        <f t="shared" si="12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3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4"/>
        <v/>
      </c>
      <c r="D143" s="94" t="str">
        <f t="shared" si="10"/>
        <v/>
      </c>
      <c r="E143" s="41" t="str">
        <f t="shared" si="11"/>
        <v/>
      </c>
      <c r="F143" s="42" t="str">
        <f>IF(A143="","",IFERROR(VLOOKUP(A143,Sachkonten!A:F,2,FALSE),""))</f>
        <v/>
      </c>
      <c r="G143" s="43"/>
      <c r="H143" s="42" t="str">
        <f>IF(A143="","",IFERROR(IF(VLOOKUP(A143,Sachkonten!A:F,4,FALSE)&lt;&gt;"",VLOOKUP(A143,Sachkonten!A:F,4,FALSE),""),""))</f>
        <v/>
      </c>
      <c r="I143" s="42" t="str">
        <f>IF(A143="","",IFERROR(IF(VLOOKUP(A143,Sachkonten!A:F,5,FALSE)&lt;&gt;"",VLOOKUP(A143,Sachkonten!A:F,5,FALSE),""),""))</f>
        <v/>
      </c>
      <c r="J143" s="37" t="str">
        <f t="shared" si="12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3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4"/>
        <v/>
      </c>
      <c r="D144" s="94" t="str">
        <f t="shared" si="10"/>
        <v/>
      </c>
      <c r="E144" s="41" t="str">
        <f t="shared" si="11"/>
        <v/>
      </c>
      <c r="F144" s="42" t="str">
        <f>IF(A144="","",IFERROR(VLOOKUP(A144,Sachkonten!A:F,2,FALSE),""))</f>
        <v/>
      </c>
      <c r="G144" s="43"/>
      <c r="H144" s="42" t="str">
        <f>IF(A144="","",IFERROR(IF(VLOOKUP(A144,Sachkonten!A:F,4,FALSE)&lt;&gt;"",VLOOKUP(A144,Sachkonten!A:F,4,FALSE),""),""))</f>
        <v/>
      </c>
      <c r="I144" s="42" t="str">
        <f>IF(A144="","",IFERROR(IF(VLOOKUP(A144,Sachkonten!A:F,5,FALSE)&lt;&gt;"",VLOOKUP(A144,Sachkonten!A:F,5,FALSE),""),""))</f>
        <v/>
      </c>
      <c r="J144" s="37" t="str">
        <f t="shared" si="12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3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4"/>
        <v/>
      </c>
      <c r="D145" s="94" t="str">
        <f t="shared" si="10"/>
        <v/>
      </c>
      <c r="E145" s="41" t="str">
        <f t="shared" si="11"/>
        <v/>
      </c>
      <c r="F145" s="42" t="str">
        <f>IF(A145="","",IFERROR(VLOOKUP(A145,Sachkonten!A:F,2,FALSE),""))</f>
        <v/>
      </c>
      <c r="G145" s="43"/>
      <c r="H145" s="42" t="str">
        <f>IF(A145="","",IFERROR(IF(VLOOKUP(A145,Sachkonten!A:F,4,FALSE)&lt;&gt;"",VLOOKUP(A145,Sachkonten!A:F,4,FALSE),""),""))</f>
        <v/>
      </c>
      <c r="I145" s="42" t="str">
        <f>IF(A145="","",IFERROR(IF(VLOOKUP(A145,Sachkonten!A:F,5,FALSE)&lt;&gt;"",VLOOKUP(A145,Sachkonten!A:F,5,FALSE),""),""))</f>
        <v/>
      </c>
      <c r="J145" s="37" t="str">
        <f t="shared" si="12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3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4"/>
        <v/>
      </c>
      <c r="D146" s="94" t="str">
        <f t="shared" si="10"/>
        <v/>
      </c>
      <c r="E146" s="41" t="str">
        <f t="shared" si="11"/>
        <v/>
      </c>
      <c r="F146" s="42" t="str">
        <f>IF(A146="","",IFERROR(VLOOKUP(A146,Sachkonten!A:F,2,FALSE),""))</f>
        <v/>
      </c>
      <c r="G146" s="43"/>
      <c r="H146" s="42" t="str">
        <f>IF(A146="","",IFERROR(IF(VLOOKUP(A146,Sachkonten!A:F,4,FALSE)&lt;&gt;"",VLOOKUP(A146,Sachkonten!A:F,4,FALSE),""),""))</f>
        <v/>
      </c>
      <c r="I146" s="42" t="str">
        <f>IF(A146="","",IFERROR(IF(VLOOKUP(A146,Sachkonten!A:F,5,FALSE)&lt;&gt;"",VLOOKUP(A146,Sachkonten!A:F,5,FALSE),""),""))</f>
        <v/>
      </c>
      <c r="J146" s="37" t="str">
        <f t="shared" si="12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3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4"/>
        <v/>
      </c>
      <c r="D147" s="94" t="str">
        <f t="shared" si="10"/>
        <v/>
      </c>
      <c r="E147" s="41" t="str">
        <f t="shared" si="11"/>
        <v/>
      </c>
      <c r="F147" s="42" t="str">
        <f>IF(A147="","",IFERROR(VLOOKUP(A147,Sachkonten!A:F,2,FALSE),""))</f>
        <v/>
      </c>
      <c r="G147" s="43"/>
      <c r="H147" s="42" t="str">
        <f>IF(A147="","",IFERROR(IF(VLOOKUP(A147,Sachkonten!A:F,4,FALSE)&lt;&gt;"",VLOOKUP(A147,Sachkonten!A:F,4,FALSE),""),""))</f>
        <v/>
      </c>
      <c r="I147" s="42" t="str">
        <f>IF(A147="","",IFERROR(IF(VLOOKUP(A147,Sachkonten!A:F,5,FALSE)&lt;&gt;"",VLOOKUP(A147,Sachkonten!A:F,5,FALSE),""),""))</f>
        <v/>
      </c>
      <c r="J147" s="37" t="str">
        <f t="shared" si="12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3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4"/>
        <v/>
      </c>
      <c r="D148" s="94" t="str">
        <f t="shared" si="10"/>
        <v/>
      </c>
      <c r="E148" s="41" t="str">
        <f t="shared" si="11"/>
        <v/>
      </c>
      <c r="F148" s="42" t="str">
        <f>IF(A148="","",IFERROR(VLOOKUP(A148,Sachkonten!A:F,2,FALSE),""))</f>
        <v/>
      </c>
      <c r="G148" s="43"/>
      <c r="H148" s="42" t="str">
        <f>IF(A148="","",IFERROR(IF(VLOOKUP(A148,Sachkonten!A:F,4,FALSE)&lt;&gt;"",VLOOKUP(A148,Sachkonten!A:F,4,FALSE),""),""))</f>
        <v/>
      </c>
      <c r="I148" s="42" t="str">
        <f>IF(A148="","",IFERROR(IF(VLOOKUP(A148,Sachkonten!A:F,5,FALSE)&lt;&gt;"",VLOOKUP(A148,Sachkonten!A:F,5,FALSE),""),""))</f>
        <v/>
      </c>
      <c r="J148" s="37" t="str">
        <f t="shared" si="12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3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4"/>
        <v/>
      </c>
      <c r="D149" s="94" t="str">
        <f t="shared" si="10"/>
        <v/>
      </c>
      <c r="E149" s="41" t="str">
        <f t="shared" si="11"/>
        <v/>
      </c>
      <c r="F149" s="42" t="str">
        <f>IF(A149="","",IFERROR(VLOOKUP(A149,Sachkonten!A:F,2,FALSE),""))</f>
        <v/>
      </c>
      <c r="G149" s="43"/>
      <c r="H149" s="42" t="str">
        <f>IF(A149="","",IFERROR(IF(VLOOKUP(A149,Sachkonten!A:F,4,FALSE)&lt;&gt;"",VLOOKUP(A149,Sachkonten!A:F,4,FALSE),""),""))</f>
        <v/>
      </c>
      <c r="I149" s="42" t="str">
        <f>IF(A149="","",IFERROR(IF(VLOOKUP(A149,Sachkonten!A:F,5,FALSE)&lt;&gt;"",VLOOKUP(A149,Sachkonten!A:F,5,FALSE),""),""))</f>
        <v/>
      </c>
      <c r="J149" s="37" t="str">
        <f t="shared" si="12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3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4"/>
        <v/>
      </c>
      <c r="D150" s="94" t="str">
        <f t="shared" si="10"/>
        <v/>
      </c>
      <c r="E150" s="41" t="str">
        <f t="shared" si="11"/>
        <v/>
      </c>
      <c r="F150" s="42" t="str">
        <f>IF(A150="","",IFERROR(VLOOKUP(A150,Sachkonten!A:F,2,FALSE),""))</f>
        <v/>
      </c>
      <c r="G150" s="43"/>
      <c r="H150" s="42" t="str">
        <f>IF(A150="","",IFERROR(IF(VLOOKUP(A150,Sachkonten!A:F,4,FALSE)&lt;&gt;"",VLOOKUP(A150,Sachkonten!A:F,4,FALSE),""),""))</f>
        <v/>
      </c>
      <c r="I150" s="42" t="str">
        <f>IF(A150="","",IFERROR(IF(VLOOKUP(A150,Sachkonten!A:F,5,FALSE)&lt;&gt;"",VLOOKUP(A150,Sachkonten!A:F,5,FALSE),""),""))</f>
        <v/>
      </c>
      <c r="J150" s="37" t="str">
        <f t="shared" si="12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3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4"/>
        <v/>
      </c>
      <c r="D151" s="94" t="str">
        <f t="shared" si="10"/>
        <v/>
      </c>
      <c r="E151" s="41" t="str">
        <f t="shared" si="11"/>
        <v/>
      </c>
      <c r="F151" s="42" t="str">
        <f>IF(A151="","",IFERROR(VLOOKUP(A151,Sachkonten!A:F,2,FALSE),""))</f>
        <v/>
      </c>
      <c r="G151" s="43"/>
      <c r="H151" s="42" t="str">
        <f>IF(A151="","",IFERROR(IF(VLOOKUP(A151,Sachkonten!A:F,4,FALSE)&lt;&gt;"",VLOOKUP(A151,Sachkonten!A:F,4,FALSE),""),""))</f>
        <v/>
      </c>
      <c r="I151" s="42" t="str">
        <f>IF(A151="","",IFERROR(IF(VLOOKUP(A151,Sachkonten!A:F,5,FALSE)&lt;&gt;"",VLOOKUP(A151,Sachkonten!A:F,5,FALSE),""),""))</f>
        <v/>
      </c>
      <c r="J151" s="37" t="str">
        <f t="shared" si="12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3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4"/>
        <v/>
      </c>
      <c r="D152" s="94" t="str">
        <f t="shared" si="10"/>
        <v/>
      </c>
      <c r="E152" s="41" t="str">
        <f t="shared" si="11"/>
        <v/>
      </c>
      <c r="F152" s="42" t="str">
        <f>IF(A152="","",IFERROR(VLOOKUP(A152,Sachkonten!A:F,2,FALSE),""))</f>
        <v/>
      </c>
      <c r="G152" s="43"/>
      <c r="H152" s="42" t="str">
        <f>IF(A152="","",IFERROR(IF(VLOOKUP(A152,Sachkonten!A:F,4,FALSE)&lt;&gt;"",VLOOKUP(A152,Sachkonten!A:F,4,FALSE),""),""))</f>
        <v/>
      </c>
      <c r="I152" s="42" t="str">
        <f>IF(A152="","",IFERROR(IF(VLOOKUP(A152,Sachkonten!A:F,5,FALSE)&lt;&gt;"",VLOOKUP(A152,Sachkonten!A:F,5,FALSE),""),""))</f>
        <v/>
      </c>
      <c r="J152" s="37" t="str">
        <f t="shared" si="12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3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4"/>
        <v/>
      </c>
      <c r="D153" s="94" t="str">
        <f t="shared" si="10"/>
        <v/>
      </c>
      <c r="E153" s="41" t="str">
        <f t="shared" si="11"/>
        <v/>
      </c>
      <c r="F153" s="42" t="str">
        <f>IF(A153="","",IFERROR(VLOOKUP(A153,Sachkonten!A:F,2,FALSE),""))</f>
        <v/>
      </c>
      <c r="G153" s="43"/>
      <c r="H153" s="42" t="str">
        <f>IF(A153="","",IFERROR(IF(VLOOKUP(A153,Sachkonten!A:F,4,FALSE)&lt;&gt;"",VLOOKUP(A153,Sachkonten!A:F,4,FALSE),""),""))</f>
        <v/>
      </c>
      <c r="I153" s="42" t="str">
        <f>IF(A153="","",IFERROR(IF(VLOOKUP(A153,Sachkonten!A:F,5,FALSE)&lt;&gt;"",VLOOKUP(A153,Sachkonten!A:F,5,FALSE),""),""))</f>
        <v/>
      </c>
      <c r="J153" s="37" t="str">
        <f t="shared" si="12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3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4"/>
        <v/>
      </c>
      <c r="D154" s="94" t="str">
        <f t="shared" si="10"/>
        <v/>
      </c>
      <c r="E154" s="41" t="str">
        <f t="shared" si="11"/>
        <v/>
      </c>
      <c r="F154" s="42" t="str">
        <f>IF(A154="","",IFERROR(VLOOKUP(A154,Sachkonten!A:F,2,FALSE),""))</f>
        <v/>
      </c>
      <c r="G154" s="43"/>
      <c r="H154" s="42" t="str">
        <f>IF(A154="","",IFERROR(IF(VLOOKUP(A154,Sachkonten!A:F,4,FALSE)&lt;&gt;"",VLOOKUP(A154,Sachkonten!A:F,4,FALSE),""),""))</f>
        <v/>
      </c>
      <c r="I154" s="42" t="str">
        <f>IF(A154="","",IFERROR(IF(VLOOKUP(A154,Sachkonten!A:F,5,FALSE)&lt;&gt;"",VLOOKUP(A154,Sachkonten!A:F,5,FALSE),""),""))</f>
        <v/>
      </c>
      <c r="J154" s="37" t="str">
        <f t="shared" si="12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3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4"/>
        <v/>
      </c>
      <c r="D155" s="94" t="str">
        <f t="shared" si="10"/>
        <v/>
      </c>
      <c r="E155" s="41" t="str">
        <f t="shared" si="11"/>
        <v/>
      </c>
      <c r="F155" s="42" t="str">
        <f>IF(A155="","",IFERROR(VLOOKUP(A155,Sachkonten!A:F,2,FALSE),""))</f>
        <v/>
      </c>
      <c r="G155" s="43"/>
      <c r="H155" s="42" t="str">
        <f>IF(A155="","",IFERROR(IF(VLOOKUP(A155,Sachkonten!A:F,4,FALSE)&lt;&gt;"",VLOOKUP(A155,Sachkonten!A:F,4,FALSE),""),""))</f>
        <v/>
      </c>
      <c r="I155" s="42" t="str">
        <f>IF(A155="","",IFERROR(IF(VLOOKUP(A155,Sachkonten!A:F,5,FALSE)&lt;&gt;"",VLOOKUP(A155,Sachkonten!A:F,5,FALSE),""),""))</f>
        <v/>
      </c>
      <c r="J155" s="37" t="str">
        <f t="shared" si="12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3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4"/>
        <v/>
      </c>
      <c r="D156" s="94" t="str">
        <f t="shared" si="10"/>
        <v/>
      </c>
      <c r="E156" s="41" t="str">
        <f t="shared" si="11"/>
        <v/>
      </c>
      <c r="F156" s="42" t="str">
        <f>IF(A156="","",IFERROR(VLOOKUP(A156,Sachkonten!A:F,2,FALSE),""))</f>
        <v/>
      </c>
      <c r="G156" s="43"/>
      <c r="H156" s="42" t="str">
        <f>IF(A156="","",IFERROR(IF(VLOOKUP(A156,Sachkonten!A:F,4,FALSE)&lt;&gt;"",VLOOKUP(A156,Sachkonten!A:F,4,FALSE),""),""))</f>
        <v/>
      </c>
      <c r="I156" s="42" t="str">
        <f>IF(A156="","",IFERROR(IF(VLOOKUP(A156,Sachkonten!A:F,5,FALSE)&lt;&gt;"",VLOOKUP(A156,Sachkonten!A:F,5,FALSE),""),""))</f>
        <v/>
      </c>
      <c r="J156" s="37" t="str">
        <f t="shared" si="12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3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4"/>
        <v/>
      </c>
      <c r="D157" s="94" t="str">
        <f t="shared" si="10"/>
        <v/>
      </c>
      <c r="E157" s="41" t="str">
        <f t="shared" si="11"/>
        <v/>
      </c>
      <c r="F157" s="42" t="str">
        <f>IF(A157="","",IFERROR(VLOOKUP(A157,Sachkonten!A:F,2,FALSE),""))</f>
        <v/>
      </c>
      <c r="G157" s="43"/>
      <c r="H157" s="42" t="str">
        <f>IF(A157="","",IFERROR(IF(VLOOKUP(A157,Sachkonten!A:F,4,FALSE)&lt;&gt;"",VLOOKUP(A157,Sachkonten!A:F,4,FALSE),""),""))</f>
        <v/>
      </c>
      <c r="I157" s="42" t="str">
        <f>IF(A157="","",IFERROR(IF(VLOOKUP(A157,Sachkonten!A:F,5,FALSE)&lt;&gt;"",VLOOKUP(A157,Sachkonten!A:F,5,FALSE),""),""))</f>
        <v/>
      </c>
      <c r="J157" s="37" t="str">
        <f t="shared" si="12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3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4"/>
        <v/>
      </c>
      <c r="D158" s="94" t="str">
        <f t="shared" si="10"/>
        <v/>
      </c>
      <c r="E158" s="41" t="str">
        <f t="shared" si="11"/>
        <v/>
      </c>
      <c r="F158" s="42" t="str">
        <f>IF(A158="","",IFERROR(VLOOKUP(A158,Sachkonten!A:F,2,FALSE),""))</f>
        <v/>
      </c>
      <c r="G158" s="43"/>
      <c r="H158" s="42" t="str">
        <f>IF(A158="","",IFERROR(IF(VLOOKUP(A158,Sachkonten!A:F,4,FALSE)&lt;&gt;"",VLOOKUP(A158,Sachkonten!A:F,4,FALSE),""),""))</f>
        <v/>
      </c>
      <c r="I158" s="42" t="str">
        <f>IF(A158="","",IFERROR(IF(VLOOKUP(A158,Sachkonten!A:F,5,FALSE)&lt;&gt;"",VLOOKUP(A158,Sachkonten!A:F,5,FALSE),""),""))</f>
        <v/>
      </c>
      <c r="J158" s="37" t="str">
        <f t="shared" si="12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3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4"/>
        <v/>
      </c>
      <c r="D159" s="94" t="str">
        <f t="shared" si="10"/>
        <v/>
      </c>
      <c r="E159" s="41" t="str">
        <f t="shared" si="11"/>
        <v/>
      </c>
      <c r="F159" s="42" t="str">
        <f>IF(A159="","",IFERROR(VLOOKUP(A159,Sachkonten!A:F,2,FALSE),""))</f>
        <v/>
      </c>
      <c r="G159" s="43"/>
      <c r="H159" s="42" t="str">
        <f>IF(A159="","",IFERROR(IF(VLOOKUP(A159,Sachkonten!A:F,4,FALSE)&lt;&gt;"",VLOOKUP(A159,Sachkonten!A:F,4,FALSE),""),""))</f>
        <v/>
      </c>
      <c r="I159" s="42" t="str">
        <f>IF(A159="","",IFERROR(IF(VLOOKUP(A159,Sachkonten!A:F,5,FALSE)&lt;&gt;"",VLOOKUP(A159,Sachkonten!A:F,5,FALSE),""),""))</f>
        <v/>
      </c>
      <c r="J159" s="37" t="str">
        <f t="shared" si="12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3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4"/>
        <v/>
      </c>
      <c r="D160" s="94" t="str">
        <f t="shared" si="10"/>
        <v/>
      </c>
      <c r="E160" s="41" t="str">
        <f t="shared" si="11"/>
        <v/>
      </c>
      <c r="F160" s="42" t="str">
        <f>IF(A160="","",IFERROR(VLOOKUP(A160,Sachkonten!A:F,2,FALSE),""))</f>
        <v/>
      </c>
      <c r="G160" s="43"/>
      <c r="H160" s="42" t="str">
        <f>IF(A160="","",IFERROR(IF(VLOOKUP(A160,Sachkonten!A:F,4,FALSE)&lt;&gt;"",VLOOKUP(A160,Sachkonten!A:F,4,FALSE),""),""))</f>
        <v/>
      </c>
      <c r="I160" s="42" t="str">
        <f>IF(A160="","",IFERROR(IF(VLOOKUP(A160,Sachkonten!A:F,5,FALSE)&lt;&gt;"",VLOOKUP(A160,Sachkonten!A:F,5,FALSE),""),""))</f>
        <v/>
      </c>
      <c r="J160" s="37" t="str">
        <f t="shared" si="12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3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4"/>
        <v/>
      </c>
      <c r="D161" s="94" t="str">
        <f t="shared" si="10"/>
        <v/>
      </c>
      <c r="E161" s="41" t="str">
        <f t="shared" si="11"/>
        <v/>
      </c>
      <c r="F161" s="42" t="str">
        <f>IF(A161="","",IFERROR(VLOOKUP(A161,Sachkonten!A:F,2,FALSE),""))</f>
        <v/>
      </c>
      <c r="G161" s="43"/>
      <c r="H161" s="42" t="str">
        <f>IF(A161="","",IFERROR(IF(VLOOKUP(A161,Sachkonten!A:F,4,FALSE)&lt;&gt;"",VLOOKUP(A161,Sachkonten!A:F,4,FALSE),""),""))</f>
        <v/>
      </c>
      <c r="I161" s="42" t="str">
        <f>IF(A161="","",IFERROR(IF(VLOOKUP(A161,Sachkonten!A:F,5,FALSE)&lt;&gt;"",VLOOKUP(A161,Sachkonten!A:F,5,FALSE),""),""))</f>
        <v/>
      </c>
      <c r="J161" s="37" t="str">
        <f t="shared" si="12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3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4"/>
        <v/>
      </c>
      <c r="D162" s="94" t="str">
        <f t="shared" si="10"/>
        <v/>
      </c>
      <c r="E162" s="41" t="str">
        <f t="shared" si="11"/>
        <v/>
      </c>
      <c r="F162" s="42" t="str">
        <f>IF(A162="","",IFERROR(VLOOKUP(A162,Sachkonten!A:F,2,FALSE),""))</f>
        <v/>
      </c>
      <c r="G162" s="43"/>
      <c r="H162" s="42" t="str">
        <f>IF(A162="","",IFERROR(IF(VLOOKUP(A162,Sachkonten!A:F,4,FALSE)&lt;&gt;"",VLOOKUP(A162,Sachkonten!A:F,4,FALSE),""),""))</f>
        <v/>
      </c>
      <c r="I162" s="42" t="str">
        <f>IF(A162="","",IFERROR(IF(VLOOKUP(A162,Sachkonten!A:F,5,FALSE)&lt;&gt;"",VLOOKUP(A162,Sachkonten!A:F,5,FALSE),""),""))</f>
        <v/>
      </c>
      <c r="J162" s="37" t="str">
        <f t="shared" si="12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3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4"/>
        <v/>
      </c>
      <c r="D163" s="94" t="str">
        <f t="shared" si="10"/>
        <v/>
      </c>
      <c r="E163" s="41" t="str">
        <f t="shared" si="11"/>
        <v/>
      </c>
      <c r="F163" s="42" t="str">
        <f>IF(A163="","",IFERROR(VLOOKUP(A163,Sachkonten!A:F,2,FALSE),""))</f>
        <v/>
      </c>
      <c r="G163" s="43"/>
      <c r="H163" s="42" t="str">
        <f>IF(A163="","",IFERROR(IF(VLOOKUP(A163,Sachkonten!A:F,4,FALSE)&lt;&gt;"",VLOOKUP(A163,Sachkonten!A:F,4,FALSE),""),""))</f>
        <v/>
      </c>
      <c r="I163" s="42" t="str">
        <f>IF(A163="","",IFERROR(IF(VLOOKUP(A163,Sachkonten!A:F,5,FALSE)&lt;&gt;"",VLOOKUP(A163,Sachkonten!A:F,5,FALSE),""),""))</f>
        <v/>
      </c>
      <c r="J163" s="37" t="str">
        <f t="shared" si="12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3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4"/>
        <v/>
      </c>
      <c r="D164" s="94" t="str">
        <f t="shared" si="10"/>
        <v/>
      </c>
      <c r="E164" s="41" t="str">
        <f t="shared" si="11"/>
        <v/>
      </c>
      <c r="F164" s="42" t="str">
        <f>IF(A164="","",IFERROR(VLOOKUP(A164,Sachkonten!A:F,2,FALSE),""))</f>
        <v/>
      </c>
      <c r="G164" s="43"/>
      <c r="H164" s="42" t="str">
        <f>IF(A164="","",IFERROR(IF(VLOOKUP(A164,Sachkonten!A:F,4,FALSE)&lt;&gt;"",VLOOKUP(A164,Sachkonten!A:F,4,FALSE),""),""))</f>
        <v/>
      </c>
      <c r="I164" s="42" t="str">
        <f>IF(A164="","",IFERROR(IF(VLOOKUP(A164,Sachkonten!A:F,5,FALSE)&lt;&gt;"",VLOOKUP(A164,Sachkonten!A:F,5,FALSE),""),""))</f>
        <v/>
      </c>
      <c r="J164" s="37" t="str">
        <f t="shared" si="12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3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4"/>
        <v/>
      </c>
      <c r="D165" s="94" t="str">
        <f t="shared" si="10"/>
        <v/>
      </c>
      <c r="E165" s="41" t="str">
        <f t="shared" si="11"/>
        <v/>
      </c>
      <c r="F165" s="42" t="str">
        <f>IF(A165="","",IFERROR(VLOOKUP(A165,Sachkonten!A:F,2,FALSE),""))</f>
        <v/>
      </c>
      <c r="G165" s="43"/>
      <c r="H165" s="42" t="str">
        <f>IF(A165="","",IFERROR(IF(VLOOKUP(A165,Sachkonten!A:F,4,FALSE)&lt;&gt;"",VLOOKUP(A165,Sachkonten!A:F,4,FALSE),""),""))</f>
        <v/>
      </c>
      <c r="I165" s="42" t="str">
        <f>IF(A165="","",IFERROR(IF(VLOOKUP(A165,Sachkonten!A:F,5,FALSE)&lt;&gt;"",VLOOKUP(A165,Sachkonten!A:F,5,FALSE),""),""))</f>
        <v/>
      </c>
      <c r="J165" s="37" t="str">
        <f t="shared" si="12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3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4"/>
        <v/>
      </c>
      <c r="D166" s="94" t="str">
        <f t="shared" si="10"/>
        <v/>
      </c>
      <c r="E166" s="41" t="str">
        <f t="shared" si="11"/>
        <v/>
      </c>
      <c r="F166" s="42" t="str">
        <f>IF(A166="","",IFERROR(VLOOKUP(A166,Sachkonten!A:F,2,FALSE),""))</f>
        <v/>
      </c>
      <c r="G166" s="43"/>
      <c r="H166" s="42" t="str">
        <f>IF(A166="","",IFERROR(IF(VLOOKUP(A166,Sachkonten!A:F,4,FALSE)&lt;&gt;"",VLOOKUP(A166,Sachkonten!A:F,4,FALSE),""),""))</f>
        <v/>
      </c>
      <c r="I166" s="42" t="str">
        <f>IF(A166="","",IFERROR(IF(VLOOKUP(A166,Sachkonten!A:F,5,FALSE)&lt;&gt;"",VLOOKUP(A166,Sachkonten!A:F,5,FALSE),""),""))</f>
        <v/>
      </c>
      <c r="J166" s="37" t="str">
        <f t="shared" si="12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3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4"/>
        <v/>
      </c>
      <c r="D167" s="94" t="str">
        <f t="shared" si="10"/>
        <v/>
      </c>
      <c r="E167" s="41" t="str">
        <f t="shared" si="11"/>
        <v/>
      </c>
      <c r="F167" s="42" t="str">
        <f>IF(A167="","",IFERROR(VLOOKUP(A167,Sachkonten!A:F,2,FALSE),""))</f>
        <v/>
      </c>
      <c r="G167" s="43"/>
      <c r="H167" s="42" t="str">
        <f>IF(A167="","",IFERROR(IF(VLOOKUP(A167,Sachkonten!A:F,4,FALSE)&lt;&gt;"",VLOOKUP(A167,Sachkonten!A:F,4,FALSE),""),""))</f>
        <v/>
      </c>
      <c r="I167" s="42" t="str">
        <f>IF(A167="","",IFERROR(IF(VLOOKUP(A167,Sachkonten!A:F,5,FALSE)&lt;&gt;"",VLOOKUP(A167,Sachkonten!A:F,5,FALSE),""),""))</f>
        <v/>
      </c>
      <c r="J167" s="37" t="str">
        <f t="shared" si="12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3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4"/>
        <v/>
      </c>
      <c r="D168" s="94" t="str">
        <f t="shared" si="10"/>
        <v/>
      </c>
      <c r="E168" s="41" t="str">
        <f t="shared" si="11"/>
        <v/>
      </c>
      <c r="F168" s="42" t="str">
        <f>IF(A168="","",IFERROR(VLOOKUP(A168,Sachkonten!A:F,2,FALSE),""))</f>
        <v/>
      </c>
      <c r="G168" s="43"/>
      <c r="H168" s="42" t="str">
        <f>IF(A168="","",IFERROR(IF(VLOOKUP(A168,Sachkonten!A:F,4,FALSE)&lt;&gt;"",VLOOKUP(A168,Sachkonten!A:F,4,FALSE),""),""))</f>
        <v/>
      </c>
      <c r="I168" s="42" t="str">
        <f>IF(A168="","",IFERROR(IF(VLOOKUP(A168,Sachkonten!A:F,5,FALSE)&lt;&gt;"",VLOOKUP(A168,Sachkonten!A:F,5,FALSE),""),""))</f>
        <v/>
      </c>
      <c r="J168" s="37" t="str">
        <f t="shared" si="12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3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4"/>
        <v/>
      </c>
      <c r="D169" s="94" t="str">
        <f t="shared" si="10"/>
        <v/>
      </c>
      <c r="E169" s="41" t="str">
        <f t="shared" si="11"/>
        <v/>
      </c>
      <c r="F169" s="42" t="str">
        <f>IF(A169="","",IFERROR(VLOOKUP(A169,Sachkonten!A:F,2,FALSE),""))</f>
        <v/>
      </c>
      <c r="G169" s="43"/>
      <c r="H169" s="42" t="str">
        <f>IF(A169="","",IFERROR(IF(VLOOKUP(A169,Sachkonten!A:F,4,FALSE)&lt;&gt;"",VLOOKUP(A169,Sachkonten!A:F,4,FALSE),""),""))</f>
        <v/>
      </c>
      <c r="I169" s="42" t="str">
        <f>IF(A169="","",IFERROR(IF(VLOOKUP(A169,Sachkonten!A:F,5,FALSE)&lt;&gt;"",VLOOKUP(A169,Sachkonten!A:F,5,FALSE),""),""))</f>
        <v/>
      </c>
      <c r="J169" s="37" t="str">
        <f t="shared" si="12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3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4"/>
        <v/>
      </c>
      <c r="D170" s="94" t="str">
        <f t="shared" si="10"/>
        <v/>
      </c>
      <c r="E170" s="41" t="str">
        <f t="shared" si="11"/>
        <v/>
      </c>
      <c r="F170" s="42" t="str">
        <f>IF(A170="","",IFERROR(VLOOKUP(A170,Sachkonten!A:F,2,FALSE),""))</f>
        <v/>
      </c>
      <c r="G170" s="43"/>
      <c r="H170" s="42" t="str">
        <f>IF(A170="","",IFERROR(IF(VLOOKUP(A170,Sachkonten!A:F,4,FALSE)&lt;&gt;"",VLOOKUP(A170,Sachkonten!A:F,4,FALSE),""),""))</f>
        <v/>
      </c>
      <c r="I170" s="42" t="str">
        <f>IF(A170="","",IFERROR(IF(VLOOKUP(A170,Sachkonten!A:F,5,FALSE)&lt;&gt;"",VLOOKUP(A170,Sachkonten!A:F,5,FALSE),""),""))</f>
        <v/>
      </c>
      <c r="J170" s="37" t="str">
        <f t="shared" si="12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3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4"/>
        <v/>
      </c>
      <c r="D171" s="94" t="str">
        <f t="shared" si="10"/>
        <v/>
      </c>
      <c r="E171" s="41" t="str">
        <f t="shared" si="11"/>
        <v/>
      </c>
      <c r="F171" s="42" t="str">
        <f>IF(A171="","",IFERROR(VLOOKUP(A171,Sachkonten!A:F,2,FALSE),""))</f>
        <v/>
      </c>
      <c r="G171" s="43"/>
      <c r="H171" s="42" t="str">
        <f>IF(A171="","",IFERROR(IF(VLOOKUP(A171,Sachkonten!A:F,4,FALSE)&lt;&gt;"",VLOOKUP(A171,Sachkonten!A:F,4,FALSE),""),""))</f>
        <v/>
      </c>
      <c r="I171" s="42" t="str">
        <f>IF(A171="","",IFERROR(IF(VLOOKUP(A171,Sachkonten!A:F,5,FALSE)&lt;&gt;"",VLOOKUP(A171,Sachkonten!A:F,5,FALSE),""),""))</f>
        <v/>
      </c>
      <c r="J171" s="37" t="str">
        <f t="shared" si="12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3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4"/>
        <v/>
      </c>
      <c r="D172" s="94" t="str">
        <f t="shared" si="10"/>
        <v/>
      </c>
      <c r="E172" s="41" t="str">
        <f t="shared" si="11"/>
        <v/>
      </c>
      <c r="F172" s="42" t="str">
        <f>IF(A172="","",IFERROR(VLOOKUP(A172,Sachkonten!A:F,2,FALSE),""))</f>
        <v/>
      </c>
      <c r="G172" s="43"/>
      <c r="H172" s="42" t="str">
        <f>IF(A172="","",IFERROR(IF(VLOOKUP(A172,Sachkonten!A:F,4,FALSE)&lt;&gt;"",VLOOKUP(A172,Sachkonten!A:F,4,FALSE),""),""))</f>
        <v/>
      </c>
      <c r="I172" s="42" t="str">
        <f>IF(A172="","",IFERROR(IF(VLOOKUP(A172,Sachkonten!A:F,5,FALSE)&lt;&gt;"",VLOOKUP(A172,Sachkonten!A:F,5,FALSE),""),""))</f>
        <v/>
      </c>
      <c r="J172" s="37" t="str">
        <f t="shared" si="12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3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4"/>
        <v/>
      </c>
      <c r="D173" s="94" t="str">
        <f t="shared" si="10"/>
        <v/>
      </c>
      <c r="E173" s="41" t="str">
        <f t="shared" si="11"/>
        <v/>
      </c>
      <c r="F173" s="42" t="str">
        <f>IF(A173="","",IFERROR(VLOOKUP(A173,Sachkonten!A:F,2,FALSE),""))</f>
        <v/>
      </c>
      <c r="G173" s="43"/>
      <c r="H173" s="42" t="str">
        <f>IF(A173="","",IFERROR(IF(VLOOKUP(A173,Sachkonten!A:F,4,FALSE)&lt;&gt;"",VLOOKUP(A173,Sachkonten!A:F,4,FALSE),""),""))</f>
        <v/>
      </c>
      <c r="I173" s="42" t="str">
        <f>IF(A173="","",IFERROR(IF(VLOOKUP(A173,Sachkonten!A:F,5,FALSE)&lt;&gt;"",VLOOKUP(A173,Sachkonten!A:F,5,FALSE),""),""))</f>
        <v/>
      </c>
      <c r="J173" s="37" t="str">
        <f t="shared" si="12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3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4"/>
        <v/>
      </c>
      <c r="D174" s="94" t="str">
        <f t="shared" si="10"/>
        <v/>
      </c>
      <c r="E174" s="41" t="str">
        <f t="shared" si="11"/>
        <v/>
      </c>
      <c r="F174" s="42" t="str">
        <f>IF(A174="","",IFERROR(VLOOKUP(A174,Sachkonten!A:F,2,FALSE),""))</f>
        <v/>
      </c>
      <c r="G174" s="43"/>
      <c r="H174" s="42" t="str">
        <f>IF(A174="","",IFERROR(IF(VLOOKUP(A174,Sachkonten!A:F,4,FALSE)&lt;&gt;"",VLOOKUP(A174,Sachkonten!A:F,4,FALSE),""),""))</f>
        <v/>
      </c>
      <c r="I174" s="42" t="str">
        <f>IF(A174="","",IFERROR(IF(VLOOKUP(A174,Sachkonten!A:F,5,FALSE)&lt;&gt;"",VLOOKUP(A174,Sachkonten!A:F,5,FALSE),""),""))</f>
        <v/>
      </c>
      <c r="J174" s="37" t="str">
        <f t="shared" si="12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3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4"/>
        <v/>
      </c>
      <c r="D175" s="94" t="str">
        <f t="shared" si="10"/>
        <v/>
      </c>
      <c r="E175" s="41" t="str">
        <f t="shared" si="11"/>
        <v/>
      </c>
      <c r="F175" s="42" t="str">
        <f>IF(A175="","",IFERROR(VLOOKUP(A175,Sachkonten!A:F,2,FALSE),""))</f>
        <v/>
      </c>
      <c r="G175" s="43"/>
      <c r="H175" s="42" t="str">
        <f>IF(A175="","",IFERROR(IF(VLOOKUP(A175,Sachkonten!A:F,4,FALSE)&lt;&gt;"",VLOOKUP(A175,Sachkonten!A:F,4,FALSE),""),""))</f>
        <v/>
      </c>
      <c r="I175" s="42" t="str">
        <f>IF(A175="","",IFERROR(IF(VLOOKUP(A175,Sachkonten!A:F,5,FALSE)&lt;&gt;"",VLOOKUP(A175,Sachkonten!A:F,5,FALSE),""),""))</f>
        <v/>
      </c>
      <c r="J175" s="37" t="str">
        <f t="shared" si="12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3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4"/>
        <v/>
      </c>
      <c r="D176" s="94" t="str">
        <f t="shared" si="10"/>
        <v/>
      </c>
      <c r="E176" s="41" t="str">
        <f t="shared" si="11"/>
        <v/>
      </c>
      <c r="F176" s="42" t="str">
        <f>IF(A176="","",IFERROR(VLOOKUP(A176,Sachkonten!A:F,2,FALSE),""))</f>
        <v/>
      </c>
      <c r="G176" s="43"/>
      <c r="H176" s="42" t="str">
        <f>IF(A176="","",IFERROR(IF(VLOOKUP(A176,Sachkonten!A:F,4,FALSE)&lt;&gt;"",VLOOKUP(A176,Sachkonten!A:F,4,FALSE),""),""))</f>
        <v/>
      </c>
      <c r="I176" s="42" t="str">
        <f>IF(A176="","",IFERROR(IF(VLOOKUP(A176,Sachkonten!A:F,5,FALSE)&lt;&gt;"",VLOOKUP(A176,Sachkonten!A:F,5,FALSE),""),""))</f>
        <v/>
      </c>
      <c r="J176" s="37" t="str">
        <f t="shared" si="12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3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4"/>
        <v/>
      </c>
      <c r="D177" s="94" t="str">
        <f t="shared" si="10"/>
        <v/>
      </c>
      <c r="E177" s="41" t="str">
        <f t="shared" si="11"/>
        <v/>
      </c>
      <c r="F177" s="42" t="str">
        <f>IF(A177="","",IFERROR(VLOOKUP(A177,Sachkonten!A:F,2,FALSE),""))</f>
        <v/>
      </c>
      <c r="G177" s="43"/>
      <c r="H177" s="42" t="str">
        <f>IF(A177="","",IFERROR(IF(VLOOKUP(A177,Sachkonten!A:F,4,FALSE)&lt;&gt;"",VLOOKUP(A177,Sachkonten!A:F,4,FALSE),""),""))</f>
        <v/>
      </c>
      <c r="I177" s="42" t="str">
        <f>IF(A177="","",IFERROR(IF(VLOOKUP(A177,Sachkonten!A:F,5,FALSE)&lt;&gt;"",VLOOKUP(A177,Sachkonten!A:F,5,FALSE),""),""))</f>
        <v/>
      </c>
      <c r="J177" s="37" t="str">
        <f t="shared" si="12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3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4"/>
        <v/>
      </c>
      <c r="D178" s="94" t="str">
        <f t="shared" si="10"/>
        <v/>
      </c>
      <c r="E178" s="41" t="str">
        <f t="shared" si="11"/>
        <v/>
      </c>
      <c r="F178" s="42" t="str">
        <f>IF(A178="","",IFERROR(VLOOKUP(A178,Sachkonten!A:F,2,FALSE),""))</f>
        <v/>
      </c>
      <c r="G178" s="43"/>
      <c r="H178" s="42" t="str">
        <f>IF(A178="","",IFERROR(IF(VLOOKUP(A178,Sachkonten!A:F,4,FALSE)&lt;&gt;"",VLOOKUP(A178,Sachkonten!A:F,4,FALSE),""),""))</f>
        <v/>
      </c>
      <c r="I178" s="42" t="str">
        <f>IF(A178="","",IFERROR(IF(VLOOKUP(A178,Sachkonten!A:F,5,FALSE)&lt;&gt;"",VLOOKUP(A178,Sachkonten!A:F,5,FALSE),""),""))</f>
        <v/>
      </c>
      <c r="J178" s="37" t="str">
        <f t="shared" si="12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3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4"/>
        <v/>
      </c>
      <c r="D179" s="94" t="str">
        <f t="shared" si="10"/>
        <v/>
      </c>
      <c r="E179" s="41" t="str">
        <f t="shared" si="11"/>
        <v/>
      </c>
      <c r="F179" s="42" t="str">
        <f>IF(A179="","",IFERROR(VLOOKUP(A179,Sachkonten!A:F,2,FALSE),""))</f>
        <v/>
      </c>
      <c r="G179" s="43"/>
      <c r="H179" s="42" t="str">
        <f>IF(A179="","",IFERROR(IF(VLOOKUP(A179,Sachkonten!A:F,4,FALSE)&lt;&gt;"",VLOOKUP(A179,Sachkonten!A:F,4,FALSE),""),""))</f>
        <v/>
      </c>
      <c r="I179" s="42" t="str">
        <f>IF(A179="","",IFERROR(IF(VLOOKUP(A179,Sachkonten!A:F,5,FALSE)&lt;&gt;"",VLOOKUP(A179,Sachkonten!A:F,5,FALSE),""),""))</f>
        <v/>
      </c>
      <c r="J179" s="37" t="str">
        <f t="shared" si="12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3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4"/>
        <v/>
      </c>
      <c r="D180" s="94" t="str">
        <f t="shared" si="10"/>
        <v/>
      </c>
      <c r="E180" s="41" t="str">
        <f t="shared" si="11"/>
        <v/>
      </c>
      <c r="F180" s="42" t="str">
        <f>IF(A180="","",IFERROR(VLOOKUP(A180,Sachkonten!A:F,2,FALSE),""))</f>
        <v/>
      </c>
      <c r="G180" s="43"/>
      <c r="H180" s="42" t="str">
        <f>IF(A180="","",IFERROR(IF(VLOOKUP(A180,Sachkonten!A:F,4,FALSE)&lt;&gt;"",VLOOKUP(A180,Sachkonten!A:F,4,FALSE),""),""))</f>
        <v/>
      </c>
      <c r="I180" s="42" t="str">
        <f>IF(A180="","",IFERROR(IF(VLOOKUP(A180,Sachkonten!A:F,5,FALSE)&lt;&gt;"",VLOOKUP(A180,Sachkonten!A:F,5,FALSE),""),""))</f>
        <v/>
      </c>
      <c r="J180" s="37" t="str">
        <f t="shared" si="12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3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4"/>
        <v/>
      </c>
      <c r="D181" s="94" t="str">
        <f t="shared" si="10"/>
        <v/>
      </c>
      <c r="E181" s="41" t="str">
        <f t="shared" si="11"/>
        <v/>
      </c>
      <c r="F181" s="42" t="str">
        <f>IF(A181="","",IFERROR(VLOOKUP(A181,Sachkonten!A:F,2,FALSE),""))</f>
        <v/>
      </c>
      <c r="G181" s="43"/>
      <c r="H181" s="42" t="str">
        <f>IF(A181="","",IFERROR(IF(VLOOKUP(A181,Sachkonten!A:F,4,FALSE)&lt;&gt;"",VLOOKUP(A181,Sachkonten!A:F,4,FALSE),""),""))</f>
        <v/>
      </c>
      <c r="I181" s="42" t="str">
        <f>IF(A181="","",IFERROR(IF(VLOOKUP(A181,Sachkonten!A:F,5,FALSE)&lt;&gt;"",VLOOKUP(A181,Sachkonten!A:F,5,FALSE),""),""))</f>
        <v/>
      </c>
      <c r="J181" s="37" t="str">
        <f t="shared" si="12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3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4"/>
        <v/>
      </c>
      <c r="D182" s="94" t="str">
        <f t="shared" si="10"/>
        <v/>
      </c>
      <c r="E182" s="41" t="str">
        <f t="shared" si="11"/>
        <v/>
      </c>
      <c r="F182" s="42" t="str">
        <f>IF(A182="","",IFERROR(VLOOKUP(A182,Sachkonten!A:F,2,FALSE),""))</f>
        <v/>
      </c>
      <c r="G182" s="43"/>
      <c r="H182" s="42" t="str">
        <f>IF(A182="","",IFERROR(IF(VLOOKUP(A182,Sachkonten!A:F,4,FALSE)&lt;&gt;"",VLOOKUP(A182,Sachkonten!A:F,4,FALSE),""),""))</f>
        <v/>
      </c>
      <c r="I182" s="42" t="str">
        <f>IF(A182="","",IFERROR(IF(VLOOKUP(A182,Sachkonten!A:F,5,FALSE)&lt;&gt;"",VLOOKUP(A182,Sachkonten!A:F,5,FALSE),""),""))</f>
        <v/>
      </c>
      <c r="J182" s="37" t="str">
        <f t="shared" si="12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3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4"/>
        <v/>
      </c>
      <c r="D183" s="94" t="str">
        <f t="shared" si="10"/>
        <v/>
      </c>
      <c r="E183" s="41" t="str">
        <f t="shared" si="11"/>
        <v/>
      </c>
      <c r="F183" s="42" t="str">
        <f>IF(A183="","",IFERROR(VLOOKUP(A183,Sachkonten!A:F,2,FALSE),""))</f>
        <v/>
      </c>
      <c r="G183" s="43"/>
      <c r="H183" s="42" t="str">
        <f>IF(A183="","",IFERROR(IF(VLOOKUP(A183,Sachkonten!A:F,4,FALSE)&lt;&gt;"",VLOOKUP(A183,Sachkonten!A:F,4,FALSE),""),""))</f>
        <v/>
      </c>
      <c r="I183" s="42" t="str">
        <f>IF(A183="","",IFERROR(IF(VLOOKUP(A183,Sachkonten!A:F,5,FALSE)&lt;&gt;"",VLOOKUP(A183,Sachkonten!A:F,5,FALSE),""),""))</f>
        <v/>
      </c>
      <c r="J183" s="37" t="str">
        <f t="shared" si="12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3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4"/>
        <v/>
      </c>
      <c r="D184" s="94" t="str">
        <f t="shared" si="10"/>
        <v/>
      </c>
      <c r="E184" s="41" t="str">
        <f t="shared" si="11"/>
        <v/>
      </c>
      <c r="F184" s="42" t="str">
        <f>IF(A184="","",IFERROR(VLOOKUP(A184,Sachkonten!A:F,2,FALSE),""))</f>
        <v/>
      </c>
      <c r="G184" s="43"/>
      <c r="H184" s="42" t="str">
        <f>IF(A184="","",IFERROR(IF(VLOOKUP(A184,Sachkonten!A:F,4,FALSE)&lt;&gt;"",VLOOKUP(A184,Sachkonten!A:F,4,FALSE),""),""))</f>
        <v/>
      </c>
      <c r="I184" s="42" t="str">
        <f>IF(A184="","",IFERROR(IF(VLOOKUP(A184,Sachkonten!A:F,5,FALSE)&lt;&gt;"",VLOOKUP(A184,Sachkonten!A:F,5,FALSE),""),""))</f>
        <v/>
      </c>
      <c r="J184" s="37" t="str">
        <f t="shared" si="12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3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4"/>
        <v/>
      </c>
      <c r="D185" s="94" t="str">
        <f t="shared" si="10"/>
        <v/>
      </c>
      <c r="E185" s="41" t="str">
        <f t="shared" si="11"/>
        <v/>
      </c>
      <c r="F185" s="42" t="str">
        <f>IF(A185="","",IFERROR(VLOOKUP(A185,Sachkonten!A:F,2,FALSE),""))</f>
        <v/>
      </c>
      <c r="G185" s="43"/>
      <c r="H185" s="42" t="str">
        <f>IF(A185="","",IFERROR(IF(VLOOKUP(A185,Sachkonten!A:F,4,FALSE)&lt;&gt;"",VLOOKUP(A185,Sachkonten!A:F,4,FALSE),""),""))</f>
        <v/>
      </c>
      <c r="I185" s="42" t="str">
        <f>IF(A185="","",IFERROR(IF(VLOOKUP(A185,Sachkonten!A:F,5,FALSE)&lt;&gt;"",VLOOKUP(A185,Sachkonten!A:F,5,FALSE),""),""))</f>
        <v/>
      </c>
      <c r="J185" s="37" t="str">
        <f t="shared" si="12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3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4"/>
        <v/>
      </c>
      <c r="D186" s="94" t="str">
        <f t="shared" si="10"/>
        <v/>
      </c>
      <c r="E186" s="41" t="str">
        <f t="shared" si="11"/>
        <v/>
      </c>
      <c r="F186" s="42" t="str">
        <f>IF(A186="","",IFERROR(VLOOKUP(A186,Sachkonten!A:F,2,FALSE),""))</f>
        <v/>
      </c>
      <c r="G186" s="43"/>
      <c r="H186" s="42" t="str">
        <f>IF(A186="","",IFERROR(IF(VLOOKUP(A186,Sachkonten!A:F,4,FALSE)&lt;&gt;"",VLOOKUP(A186,Sachkonten!A:F,4,FALSE),""),""))</f>
        <v/>
      </c>
      <c r="I186" s="42" t="str">
        <f>IF(A186="","",IFERROR(IF(VLOOKUP(A186,Sachkonten!A:F,5,FALSE)&lt;&gt;"",VLOOKUP(A186,Sachkonten!A:F,5,FALSE),""),""))</f>
        <v/>
      </c>
      <c r="J186" s="37" t="str">
        <f t="shared" si="12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3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4"/>
        <v/>
      </c>
      <c r="D187" s="94" t="str">
        <f t="shared" si="10"/>
        <v/>
      </c>
      <c r="E187" s="41" t="str">
        <f t="shared" si="11"/>
        <v/>
      </c>
      <c r="F187" s="42" t="str">
        <f>IF(A187="","",IFERROR(VLOOKUP(A187,Sachkonten!A:F,2,FALSE),""))</f>
        <v/>
      </c>
      <c r="G187" s="43"/>
      <c r="H187" s="42" t="str">
        <f>IF(A187="","",IFERROR(IF(VLOOKUP(A187,Sachkonten!A:F,4,FALSE)&lt;&gt;"",VLOOKUP(A187,Sachkonten!A:F,4,FALSE),""),""))</f>
        <v/>
      </c>
      <c r="I187" s="42" t="str">
        <f>IF(A187="","",IFERROR(IF(VLOOKUP(A187,Sachkonten!A:F,5,FALSE)&lt;&gt;"",VLOOKUP(A187,Sachkonten!A:F,5,FALSE),""),""))</f>
        <v/>
      </c>
      <c r="J187" s="37" t="str">
        <f t="shared" si="12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3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4"/>
        <v/>
      </c>
      <c r="D188" s="94" t="str">
        <f t="shared" si="10"/>
        <v/>
      </c>
      <c r="E188" s="41" t="str">
        <f t="shared" si="11"/>
        <v/>
      </c>
      <c r="F188" s="42" t="str">
        <f>IF(A188="","",IFERROR(VLOOKUP(A188,Sachkonten!A:F,2,FALSE),""))</f>
        <v/>
      </c>
      <c r="G188" s="43"/>
      <c r="H188" s="42" t="str">
        <f>IF(A188="","",IFERROR(IF(VLOOKUP(A188,Sachkonten!A:F,4,FALSE)&lt;&gt;"",VLOOKUP(A188,Sachkonten!A:F,4,FALSE),""),""))</f>
        <v/>
      </c>
      <c r="I188" s="42" t="str">
        <f>IF(A188="","",IFERROR(IF(VLOOKUP(A188,Sachkonten!A:F,5,FALSE)&lt;&gt;"",VLOOKUP(A188,Sachkonten!A:F,5,FALSE),""),""))</f>
        <v/>
      </c>
      <c r="J188" s="37" t="str">
        <f t="shared" si="12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3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4"/>
        <v/>
      </c>
      <c r="D189" s="94" t="str">
        <f t="shared" si="10"/>
        <v/>
      </c>
      <c r="E189" s="41" t="str">
        <f t="shared" si="11"/>
        <v/>
      </c>
      <c r="F189" s="42" t="str">
        <f>IF(A189="","",IFERROR(VLOOKUP(A189,Sachkonten!A:F,2,FALSE),""))</f>
        <v/>
      </c>
      <c r="G189" s="43"/>
      <c r="H189" s="42" t="str">
        <f>IF(A189="","",IFERROR(IF(VLOOKUP(A189,Sachkonten!A:F,4,FALSE)&lt;&gt;"",VLOOKUP(A189,Sachkonten!A:F,4,FALSE),""),""))</f>
        <v/>
      </c>
      <c r="I189" s="42" t="str">
        <f>IF(A189="","",IFERROR(IF(VLOOKUP(A189,Sachkonten!A:F,5,FALSE)&lt;&gt;"",VLOOKUP(A189,Sachkonten!A:F,5,FALSE),""),""))</f>
        <v/>
      </c>
      <c r="J189" s="37" t="str">
        <f t="shared" si="12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3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4"/>
        <v/>
      </c>
      <c r="D190" s="94" t="str">
        <f t="shared" si="10"/>
        <v/>
      </c>
      <c r="E190" s="41" t="str">
        <f t="shared" si="11"/>
        <v/>
      </c>
      <c r="F190" s="42" t="str">
        <f>IF(A190="","",IFERROR(VLOOKUP(A190,Sachkonten!A:F,2,FALSE),""))</f>
        <v/>
      </c>
      <c r="G190" s="43"/>
      <c r="H190" s="42" t="str">
        <f>IF(A190="","",IFERROR(IF(VLOOKUP(A190,Sachkonten!A:F,4,FALSE)&lt;&gt;"",VLOOKUP(A190,Sachkonten!A:F,4,FALSE),""),""))</f>
        <v/>
      </c>
      <c r="I190" s="42" t="str">
        <f>IF(A190="","",IFERROR(IF(VLOOKUP(A190,Sachkonten!A:F,5,FALSE)&lt;&gt;"",VLOOKUP(A190,Sachkonten!A:F,5,FALSE),""),""))</f>
        <v/>
      </c>
      <c r="J190" s="37" t="str">
        <f t="shared" si="12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3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4"/>
        <v/>
      </c>
      <c r="D191" s="94" t="str">
        <f t="shared" si="10"/>
        <v/>
      </c>
      <c r="E191" s="41" t="str">
        <f t="shared" si="11"/>
        <v/>
      </c>
      <c r="F191" s="42" t="str">
        <f>IF(A191="","",IFERROR(VLOOKUP(A191,Sachkonten!A:F,2,FALSE),""))</f>
        <v/>
      </c>
      <c r="G191" s="43"/>
      <c r="H191" s="42" t="str">
        <f>IF(A191="","",IFERROR(IF(VLOOKUP(A191,Sachkonten!A:F,4,FALSE)&lt;&gt;"",VLOOKUP(A191,Sachkonten!A:F,4,FALSE),""),""))</f>
        <v/>
      </c>
      <c r="I191" s="42" t="str">
        <f>IF(A191="","",IFERROR(IF(VLOOKUP(A191,Sachkonten!A:F,5,FALSE)&lt;&gt;"",VLOOKUP(A191,Sachkonten!A:F,5,FALSE),""),""))</f>
        <v/>
      </c>
      <c r="J191" s="37" t="str">
        <f t="shared" si="12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3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4"/>
        <v/>
      </c>
      <c r="D192" s="94" t="str">
        <f t="shared" si="10"/>
        <v/>
      </c>
      <c r="E192" s="41" t="str">
        <f t="shared" si="11"/>
        <v/>
      </c>
      <c r="F192" s="42" t="str">
        <f>IF(A192="","",IFERROR(VLOOKUP(A192,Sachkonten!A:F,2,FALSE),""))</f>
        <v/>
      </c>
      <c r="G192" s="43"/>
      <c r="H192" s="42" t="str">
        <f>IF(A192="","",IFERROR(IF(VLOOKUP(A192,Sachkonten!A:F,4,FALSE)&lt;&gt;"",VLOOKUP(A192,Sachkonten!A:F,4,FALSE),""),""))</f>
        <v/>
      </c>
      <c r="I192" s="42" t="str">
        <f>IF(A192="","",IFERROR(IF(VLOOKUP(A192,Sachkonten!A:F,5,FALSE)&lt;&gt;"",VLOOKUP(A192,Sachkonten!A:F,5,FALSE),""),""))</f>
        <v/>
      </c>
      <c r="J192" s="37" t="str">
        <f t="shared" si="12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3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4"/>
        <v/>
      </c>
      <c r="D193" s="94" t="str">
        <f t="shared" si="10"/>
        <v/>
      </c>
      <c r="E193" s="41" t="str">
        <f t="shared" si="11"/>
        <v/>
      </c>
      <c r="F193" s="42" t="str">
        <f>IF(A193="","",IFERROR(VLOOKUP(A193,Sachkonten!A:F,2,FALSE),""))</f>
        <v/>
      </c>
      <c r="G193" s="43"/>
      <c r="H193" s="42" t="str">
        <f>IF(A193="","",IFERROR(IF(VLOOKUP(A193,Sachkonten!A:F,4,FALSE)&lt;&gt;"",VLOOKUP(A193,Sachkonten!A:F,4,FALSE),""),""))</f>
        <v/>
      </c>
      <c r="I193" s="42" t="str">
        <f>IF(A193="","",IFERROR(IF(VLOOKUP(A193,Sachkonten!A:F,5,FALSE)&lt;&gt;"",VLOOKUP(A193,Sachkonten!A:F,5,FALSE),""),""))</f>
        <v/>
      </c>
      <c r="J193" s="37" t="str">
        <f t="shared" si="12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3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4"/>
        <v/>
      </c>
      <c r="D194" s="94" t="str">
        <f t="shared" si="10"/>
        <v/>
      </c>
      <c r="E194" s="41" t="str">
        <f t="shared" si="11"/>
        <v/>
      </c>
      <c r="F194" s="42" t="str">
        <f>IF(A194="","",IFERROR(VLOOKUP(A194,Sachkonten!A:F,2,FALSE),""))</f>
        <v/>
      </c>
      <c r="G194" s="43"/>
      <c r="H194" s="42" t="str">
        <f>IF(A194="","",IFERROR(IF(VLOOKUP(A194,Sachkonten!A:F,4,FALSE)&lt;&gt;"",VLOOKUP(A194,Sachkonten!A:F,4,FALSE),""),""))</f>
        <v/>
      </c>
      <c r="I194" s="42" t="str">
        <f>IF(A194="","",IFERROR(IF(VLOOKUP(A194,Sachkonten!A:F,5,FALSE)&lt;&gt;"",VLOOKUP(A194,Sachkonten!A:F,5,FALSE),""),""))</f>
        <v/>
      </c>
      <c r="J194" s="37" t="str">
        <f t="shared" si="12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3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4"/>
        <v/>
      </c>
      <c r="D195" s="94" t="str">
        <f t="shared" si="10"/>
        <v/>
      </c>
      <c r="E195" s="41" t="str">
        <f t="shared" si="11"/>
        <v/>
      </c>
      <c r="F195" s="42" t="str">
        <f>IF(A195="","",IFERROR(VLOOKUP(A195,Sachkonten!A:F,2,FALSE),""))</f>
        <v/>
      </c>
      <c r="G195" s="43"/>
      <c r="H195" s="42" t="str">
        <f>IF(A195="","",IFERROR(IF(VLOOKUP(A195,Sachkonten!A:F,4,FALSE)&lt;&gt;"",VLOOKUP(A195,Sachkonten!A:F,4,FALSE),""),""))</f>
        <v/>
      </c>
      <c r="I195" s="42" t="str">
        <f>IF(A195="","",IFERROR(IF(VLOOKUP(A195,Sachkonten!A:F,5,FALSE)&lt;&gt;"",VLOOKUP(A195,Sachkonten!A:F,5,FALSE),""),""))</f>
        <v/>
      </c>
      <c r="J195" s="37" t="str">
        <f t="shared" si="12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3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4"/>
        <v/>
      </c>
      <c r="D196" s="94" t="str">
        <f t="shared" si="10"/>
        <v/>
      </c>
      <c r="E196" s="41" t="str">
        <f t="shared" si="11"/>
        <v/>
      </c>
      <c r="F196" s="42" t="str">
        <f>IF(A196="","",IFERROR(VLOOKUP(A196,Sachkonten!A:F,2,FALSE),""))</f>
        <v/>
      </c>
      <c r="G196" s="43"/>
      <c r="H196" s="42" t="str">
        <f>IF(A196="","",IFERROR(IF(VLOOKUP(A196,Sachkonten!A:F,4,FALSE)&lt;&gt;"",VLOOKUP(A196,Sachkonten!A:F,4,FALSE),""),""))</f>
        <v/>
      </c>
      <c r="I196" s="42" t="str">
        <f>IF(A196="","",IFERROR(IF(VLOOKUP(A196,Sachkonten!A:F,5,FALSE)&lt;&gt;"",VLOOKUP(A196,Sachkonten!A:F,5,FALSE),""),""))</f>
        <v/>
      </c>
      <c r="J196" s="37" t="str">
        <f t="shared" si="12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3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4"/>
        <v/>
      </c>
      <c r="D197" s="94" t="str">
        <f t="shared" si="10"/>
        <v/>
      </c>
      <c r="E197" s="41" t="str">
        <f t="shared" si="11"/>
        <v/>
      </c>
      <c r="F197" s="42" t="str">
        <f>IF(A197="","",IFERROR(VLOOKUP(A197,Sachkonten!A:F,2,FALSE),""))</f>
        <v/>
      </c>
      <c r="G197" s="43"/>
      <c r="H197" s="42" t="str">
        <f>IF(A197="","",IFERROR(IF(VLOOKUP(A197,Sachkonten!A:F,4,FALSE)&lt;&gt;"",VLOOKUP(A197,Sachkonten!A:F,4,FALSE),""),""))</f>
        <v/>
      </c>
      <c r="I197" s="42" t="str">
        <f>IF(A197="","",IFERROR(IF(VLOOKUP(A197,Sachkonten!A:F,5,FALSE)&lt;&gt;"",VLOOKUP(A197,Sachkonten!A:F,5,FALSE),""),""))</f>
        <v/>
      </c>
      <c r="J197" s="37" t="str">
        <f t="shared" si="12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3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4"/>
        <v/>
      </c>
      <c r="D198" s="94" t="str">
        <f t="shared" si="10"/>
        <v/>
      </c>
      <c r="E198" s="41" t="str">
        <f t="shared" si="11"/>
        <v/>
      </c>
      <c r="F198" s="42" t="str">
        <f>IF(A198="","",IFERROR(VLOOKUP(A198,Sachkonten!A:F,2,FALSE),""))</f>
        <v/>
      </c>
      <c r="G198" s="43"/>
      <c r="H198" s="42" t="str">
        <f>IF(A198="","",IFERROR(IF(VLOOKUP(A198,Sachkonten!A:F,4,FALSE)&lt;&gt;"",VLOOKUP(A198,Sachkonten!A:F,4,FALSE),""),""))</f>
        <v/>
      </c>
      <c r="I198" s="42" t="str">
        <f>IF(A198="","",IFERROR(IF(VLOOKUP(A198,Sachkonten!A:F,5,FALSE)&lt;&gt;"",VLOOKUP(A198,Sachkonten!A:F,5,FALSE),""),""))</f>
        <v/>
      </c>
      <c r="J198" s="37" t="str">
        <f t="shared" si="12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3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4"/>
        <v/>
      </c>
      <c r="D199" s="94" t="str">
        <f t="shared" si="10"/>
        <v/>
      </c>
      <c r="E199" s="41" t="str">
        <f t="shared" si="11"/>
        <v/>
      </c>
      <c r="F199" s="42" t="str">
        <f>IF(A199="","",IFERROR(VLOOKUP(A199,Sachkonten!A:F,2,FALSE),""))</f>
        <v/>
      </c>
      <c r="G199" s="43"/>
      <c r="H199" s="42" t="str">
        <f>IF(A199="","",IFERROR(IF(VLOOKUP(A199,Sachkonten!A:F,4,FALSE)&lt;&gt;"",VLOOKUP(A199,Sachkonten!A:F,4,FALSE),""),""))</f>
        <v/>
      </c>
      <c r="I199" s="42" t="str">
        <f>IF(A199="","",IFERROR(IF(VLOOKUP(A199,Sachkonten!A:F,5,FALSE)&lt;&gt;"",VLOOKUP(A199,Sachkonten!A:F,5,FALSE),""),""))</f>
        <v/>
      </c>
      <c r="J199" s="37" t="str">
        <f t="shared" si="12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3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4"/>
        <v/>
      </c>
      <c r="D200" s="94" t="str">
        <f t="shared" si="10"/>
        <v/>
      </c>
      <c r="E200" s="41" t="str">
        <f t="shared" si="11"/>
        <v/>
      </c>
      <c r="F200" s="42" t="str">
        <f>IF(A200="","",IFERROR(VLOOKUP(A200,Sachkonten!A:F,2,FALSE),""))</f>
        <v/>
      </c>
      <c r="G200" s="43"/>
      <c r="H200" s="42" t="str">
        <f>IF(A200="","",IFERROR(IF(VLOOKUP(A200,Sachkonten!A:F,4,FALSE)&lt;&gt;"",VLOOKUP(A200,Sachkonten!A:F,4,FALSE),""),""))</f>
        <v/>
      </c>
      <c r="I200" s="42" t="str">
        <f>IF(A200="","",IFERROR(IF(VLOOKUP(A200,Sachkonten!A:F,5,FALSE)&lt;&gt;"",VLOOKUP(A200,Sachkonten!A:F,5,FALSE),""),""))</f>
        <v/>
      </c>
      <c r="J200" s="37" t="str">
        <f t="shared" si="12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3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4"/>
        <v/>
      </c>
      <c r="D201" s="94" t="str">
        <f t="shared" si="10"/>
        <v/>
      </c>
      <c r="E201" s="41" t="str">
        <f t="shared" si="11"/>
        <v/>
      </c>
      <c r="F201" s="42" t="str">
        <f>IF(A201="","",IFERROR(VLOOKUP(A201,Sachkonten!A:F,2,FALSE),""))</f>
        <v/>
      </c>
      <c r="G201" s="43"/>
      <c r="H201" s="42" t="str">
        <f>IF(A201="","",IFERROR(IF(VLOOKUP(A201,Sachkonten!A:F,4,FALSE)&lt;&gt;"",VLOOKUP(A201,Sachkonten!A:F,4,FALSE),""),""))</f>
        <v/>
      </c>
      <c r="I201" s="42" t="str">
        <f>IF(A201="","",IFERROR(IF(VLOOKUP(A201,Sachkonten!A:F,5,FALSE)&lt;&gt;"",VLOOKUP(A201,Sachkonten!A:F,5,FALSE),""),""))</f>
        <v/>
      </c>
      <c r="J201" s="37" t="str">
        <f t="shared" si="12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3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4"/>
        <v/>
      </c>
      <c r="D202" s="94" t="str">
        <f t="shared" si="10"/>
        <v/>
      </c>
      <c r="E202" s="41" t="str">
        <f t="shared" si="11"/>
        <v/>
      </c>
      <c r="F202" s="42" t="str">
        <f>IF(A202="","",IFERROR(VLOOKUP(A202,Sachkonten!A:F,2,FALSE),""))</f>
        <v/>
      </c>
      <c r="G202" s="43"/>
      <c r="H202" s="42" t="str">
        <f>IF(A202="","",IFERROR(IF(VLOOKUP(A202,Sachkonten!A:F,4,FALSE)&lt;&gt;"",VLOOKUP(A202,Sachkonten!A:F,4,FALSE),""),""))</f>
        <v/>
      </c>
      <c r="I202" s="42" t="str">
        <f>IF(A202="","",IFERROR(IF(VLOOKUP(A202,Sachkonten!A:F,5,FALSE)&lt;&gt;"",VLOOKUP(A202,Sachkonten!A:F,5,FALSE),""),""))</f>
        <v/>
      </c>
      <c r="J202" s="37" t="str">
        <f t="shared" si="12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3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4"/>
        <v/>
      </c>
      <c r="D203" s="94" t="str">
        <f t="shared" si="10"/>
        <v/>
      </c>
      <c r="E203" s="41" t="str">
        <f t="shared" si="11"/>
        <v/>
      </c>
      <c r="F203" s="42" t="str">
        <f>IF(A203="","",IFERROR(VLOOKUP(A203,Sachkonten!A:F,2,FALSE),""))</f>
        <v/>
      </c>
      <c r="G203" s="43"/>
      <c r="H203" s="42" t="str">
        <f>IF(A203="","",IFERROR(IF(VLOOKUP(A203,Sachkonten!A:F,4,FALSE)&lt;&gt;"",VLOOKUP(A203,Sachkonten!A:F,4,FALSE),""),""))</f>
        <v/>
      </c>
      <c r="I203" s="42" t="str">
        <f>IF(A203="","",IFERROR(IF(VLOOKUP(A203,Sachkonten!A:F,5,FALSE)&lt;&gt;"",VLOOKUP(A203,Sachkonten!A:F,5,FALSE),""),""))</f>
        <v/>
      </c>
      <c r="J203" s="37" t="str">
        <f t="shared" si="12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3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si="14"/>
        <v/>
      </c>
      <c r="D204" s="94" t="str">
        <f t="shared" ref="D204:D267" si="15">IF(C204="","",D203+1)</f>
        <v/>
      </c>
      <c r="E204" s="41" t="str">
        <f t="shared" ref="E204:E267" si="16">IF(C204="","",E203)</f>
        <v/>
      </c>
      <c r="F204" s="42" t="str">
        <f>IF(A204="","",IFERROR(VLOOKUP(A204,Sachkonten!A:F,2,FALSE),""))</f>
        <v/>
      </c>
      <c r="G204" s="43"/>
      <c r="H204" s="42" t="str">
        <f>IF(A204="","",IFERROR(IF(VLOOKUP(A204,Sachkonten!A:F,4,FALSE)&lt;&gt;"",VLOOKUP(A204,Sachkonten!A:F,4,FALSE),""),""))</f>
        <v/>
      </c>
      <c r="I204" s="42" t="str">
        <f>IF(A204="","",IFERROR(IF(VLOOKUP(A204,Sachkonten!A:F,5,FALSE)&lt;&gt;"",VLOOKUP(A204,Sachkonten!A:F,5,FALSE),""),""))</f>
        <v/>
      </c>
      <c r="J204" s="37" t="str">
        <f t="shared" ref="J204:J267" si="17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8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ref="C205:C268" si="19">IF(B205&lt;&gt;"",B205&amp;".2."&amp;$O$4,"")</f>
        <v/>
      </c>
      <c r="D205" s="94" t="str">
        <f t="shared" si="15"/>
        <v/>
      </c>
      <c r="E205" s="41" t="str">
        <f t="shared" si="16"/>
        <v/>
      </c>
      <c r="F205" s="42" t="str">
        <f>IF(A205="","",IFERROR(VLOOKUP(A205,Sachkonten!A:F,2,FALSE),""))</f>
        <v/>
      </c>
      <c r="G205" s="43"/>
      <c r="H205" s="42" t="str">
        <f>IF(A205="","",IFERROR(IF(VLOOKUP(A205,Sachkonten!A:F,4,FALSE)&lt;&gt;"",VLOOKUP(A205,Sachkonten!A:F,4,FALSE),""),""))</f>
        <v/>
      </c>
      <c r="I205" s="42" t="str">
        <f>IF(A205="","",IFERROR(IF(VLOOKUP(A205,Sachkonten!A:F,5,FALSE)&lt;&gt;"",VLOOKUP(A205,Sachkonten!A:F,5,FALSE),""),""))</f>
        <v/>
      </c>
      <c r="J205" s="37" t="str">
        <f t="shared" si="17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8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9"/>
        <v/>
      </c>
      <c r="D206" s="94" t="str">
        <f t="shared" si="15"/>
        <v/>
      </c>
      <c r="E206" s="41" t="str">
        <f t="shared" si="16"/>
        <v/>
      </c>
      <c r="F206" s="42" t="str">
        <f>IF(A206="","",IFERROR(VLOOKUP(A206,Sachkonten!A:F,2,FALSE),""))</f>
        <v/>
      </c>
      <c r="G206" s="43"/>
      <c r="H206" s="42" t="str">
        <f>IF(A206="","",IFERROR(IF(VLOOKUP(A206,Sachkonten!A:F,4,FALSE)&lt;&gt;"",VLOOKUP(A206,Sachkonten!A:F,4,FALSE),""),""))</f>
        <v/>
      </c>
      <c r="I206" s="42" t="str">
        <f>IF(A206="","",IFERROR(IF(VLOOKUP(A206,Sachkonten!A:F,5,FALSE)&lt;&gt;"",VLOOKUP(A206,Sachkonten!A:F,5,FALSE),""),""))</f>
        <v/>
      </c>
      <c r="J206" s="37" t="str">
        <f t="shared" si="17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8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9"/>
        <v/>
      </c>
      <c r="D207" s="94" t="str">
        <f t="shared" si="15"/>
        <v/>
      </c>
      <c r="E207" s="41" t="str">
        <f t="shared" si="16"/>
        <v/>
      </c>
      <c r="F207" s="42" t="str">
        <f>IF(A207="","",IFERROR(VLOOKUP(A207,Sachkonten!A:F,2,FALSE),""))</f>
        <v/>
      </c>
      <c r="G207" s="43"/>
      <c r="H207" s="42" t="str">
        <f>IF(A207="","",IFERROR(IF(VLOOKUP(A207,Sachkonten!A:F,4,FALSE)&lt;&gt;"",VLOOKUP(A207,Sachkonten!A:F,4,FALSE),""),""))</f>
        <v/>
      </c>
      <c r="I207" s="42" t="str">
        <f>IF(A207="","",IFERROR(IF(VLOOKUP(A207,Sachkonten!A:F,5,FALSE)&lt;&gt;"",VLOOKUP(A207,Sachkonten!A:F,5,FALSE),""),""))</f>
        <v/>
      </c>
      <c r="J207" s="37" t="str">
        <f t="shared" si="17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8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9"/>
        <v/>
      </c>
      <c r="D208" s="94" t="str">
        <f t="shared" si="15"/>
        <v/>
      </c>
      <c r="E208" s="41" t="str">
        <f t="shared" si="16"/>
        <v/>
      </c>
      <c r="F208" s="42" t="str">
        <f>IF(A208="","",IFERROR(VLOOKUP(A208,Sachkonten!A:F,2,FALSE),""))</f>
        <v/>
      </c>
      <c r="G208" s="43"/>
      <c r="H208" s="42" t="str">
        <f>IF(A208="","",IFERROR(IF(VLOOKUP(A208,Sachkonten!A:F,4,FALSE)&lt;&gt;"",VLOOKUP(A208,Sachkonten!A:F,4,FALSE),""),""))</f>
        <v/>
      </c>
      <c r="I208" s="42" t="str">
        <f>IF(A208="","",IFERROR(IF(VLOOKUP(A208,Sachkonten!A:F,5,FALSE)&lt;&gt;"",VLOOKUP(A208,Sachkonten!A:F,5,FALSE),""),""))</f>
        <v/>
      </c>
      <c r="J208" s="37" t="str">
        <f t="shared" si="17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8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9"/>
        <v/>
      </c>
      <c r="D209" s="94" t="str">
        <f t="shared" si="15"/>
        <v/>
      </c>
      <c r="E209" s="41" t="str">
        <f t="shared" si="16"/>
        <v/>
      </c>
      <c r="F209" s="42" t="str">
        <f>IF(A209="","",IFERROR(VLOOKUP(A209,Sachkonten!A:F,2,FALSE),""))</f>
        <v/>
      </c>
      <c r="G209" s="43"/>
      <c r="H209" s="42" t="str">
        <f>IF(A209="","",IFERROR(IF(VLOOKUP(A209,Sachkonten!A:F,4,FALSE)&lt;&gt;"",VLOOKUP(A209,Sachkonten!A:F,4,FALSE),""),""))</f>
        <v/>
      </c>
      <c r="I209" s="42" t="str">
        <f>IF(A209="","",IFERROR(IF(VLOOKUP(A209,Sachkonten!A:F,5,FALSE)&lt;&gt;"",VLOOKUP(A209,Sachkonten!A:F,5,FALSE),""),""))</f>
        <v/>
      </c>
      <c r="J209" s="37" t="str">
        <f t="shared" si="17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8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9"/>
        <v/>
      </c>
      <c r="D210" s="94" t="str">
        <f t="shared" si="15"/>
        <v/>
      </c>
      <c r="E210" s="41" t="str">
        <f t="shared" si="16"/>
        <v/>
      </c>
      <c r="F210" s="42" t="str">
        <f>IF(A210="","",IFERROR(VLOOKUP(A210,Sachkonten!A:F,2,FALSE),""))</f>
        <v/>
      </c>
      <c r="G210" s="43"/>
      <c r="H210" s="42" t="str">
        <f>IF(A210="","",IFERROR(IF(VLOOKUP(A210,Sachkonten!A:F,4,FALSE)&lt;&gt;"",VLOOKUP(A210,Sachkonten!A:F,4,FALSE),""),""))</f>
        <v/>
      </c>
      <c r="I210" s="42" t="str">
        <f>IF(A210="","",IFERROR(IF(VLOOKUP(A210,Sachkonten!A:F,5,FALSE)&lt;&gt;"",VLOOKUP(A210,Sachkonten!A:F,5,FALSE),""),""))</f>
        <v/>
      </c>
      <c r="J210" s="37" t="str">
        <f t="shared" si="17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8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9"/>
        <v/>
      </c>
      <c r="D211" s="94" t="str">
        <f t="shared" si="15"/>
        <v/>
      </c>
      <c r="E211" s="41" t="str">
        <f t="shared" si="16"/>
        <v/>
      </c>
      <c r="F211" s="42" t="str">
        <f>IF(A211="","",IFERROR(VLOOKUP(A211,Sachkonten!A:F,2,FALSE),""))</f>
        <v/>
      </c>
      <c r="G211" s="43"/>
      <c r="H211" s="42" t="str">
        <f>IF(A211="","",IFERROR(IF(VLOOKUP(A211,Sachkonten!A:F,4,FALSE)&lt;&gt;"",VLOOKUP(A211,Sachkonten!A:F,4,FALSE),""),""))</f>
        <v/>
      </c>
      <c r="I211" s="42" t="str">
        <f>IF(A211="","",IFERROR(IF(VLOOKUP(A211,Sachkonten!A:F,5,FALSE)&lt;&gt;"",VLOOKUP(A211,Sachkonten!A:F,5,FALSE),""),""))</f>
        <v/>
      </c>
      <c r="J211" s="37" t="str">
        <f t="shared" si="17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8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9"/>
        <v/>
      </c>
      <c r="D212" s="94" t="str">
        <f t="shared" si="15"/>
        <v/>
      </c>
      <c r="E212" s="41" t="str">
        <f t="shared" si="16"/>
        <v/>
      </c>
      <c r="F212" s="42" t="str">
        <f>IF(A212="","",IFERROR(VLOOKUP(A212,Sachkonten!A:F,2,FALSE),""))</f>
        <v/>
      </c>
      <c r="G212" s="43"/>
      <c r="H212" s="42" t="str">
        <f>IF(A212="","",IFERROR(IF(VLOOKUP(A212,Sachkonten!A:F,4,FALSE)&lt;&gt;"",VLOOKUP(A212,Sachkonten!A:F,4,FALSE),""),""))</f>
        <v/>
      </c>
      <c r="I212" s="42" t="str">
        <f>IF(A212="","",IFERROR(IF(VLOOKUP(A212,Sachkonten!A:F,5,FALSE)&lt;&gt;"",VLOOKUP(A212,Sachkonten!A:F,5,FALSE),""),""))</f>
        <v/>
      </c>
      <c r="J212" s="37" t="str">
        <f t="shared" si="17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8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9"/>
        <v/>
      </c>
      <c r="D213" s="94" t="str">
        <f t="shared" si="15"/>
        <v/>
      </c>
      <c r="E213" s="41" t="str">
        <f t="shared" si="16"/>
        <v/>
      </c>
      <c r="F213" s="42" t="str">
        <f>IF(A213="","",IFERROR(VLOOKUP(A213,Sachkonten!A:F,2,FALSE),""))</f>
        <v/>
      </c>
      <c r="G213" s="43"/>
      <c r="H213" s="42" t="str">
        <f>IF(A213="","",IFERROR(IF(VLOOKUP(A213,Sachkonten!A:F,4,FALSE)&lt;&gt;"",VLOOKUP(A213,Sachkonten!A:F,4,FALSE),""),""))</f>
        <v/>
      </c>
      <c r="I213" s="42" t="str">
        <f>IF(A213="","",IFERROR(IF(VLOOKUP(A213,Sachkonten!A:F,5,FALSE)&lt;&gt;"",VLOOKUP(A213,Sachkonten!A:F,5,FALSE),""),""))</f>
        <v/>
      </c>
      <c r="J213" s="37" t="str">
        <f t="shared" si="17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8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9"/>
        <v/>
      </c>
      <c r="D214" s="94" t="str">
        <f t="shared" si="15"/>
        <v/>
      </c>
      <c r="E214" s="41" t="str">
        <f t="shared" si="16"/>
        <v/>
      </c>
      <c r="F214" s="42" t="str">
        <f>IF(A214="","",IFERROR(VLOOKUP(A214,Sachkonten!A:F,2,FALSE),""))</f>
        <v/>
      </c>
      <c r="G214" s="43"/>
      <c r="H214" s="42" t="str">
        <f>IF(A214="","",IFERROR(IF(VLOOKUP(A214,Sachkonten!A:F,4,FALSE)&lt;&gt;"",VLOOKUP(A214,Sachkonten!A:F,4,FALSE),""),""))</f>
        <v/>
      </c>
      <c r="I214" s="42" t="str">
        <f>IF(A214="","",IFERROR(IF(VLOOKUP(A214,Sachkonten!A:F,5,FALSE)&lt;&gt;"",VLOOKUP(A214,Sachkonten!A:F,5,FALSE),""),""))</f>
        <v/>
      </c>
      <c r="J214" s="37" t="str">
        <f t="shared" si="17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8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9"/>
        <v/>
      </c>
      <c r="D215" s="94" t="str">
        <f t="shared" si="15"/>
        <v/>
      </c>
      <c r="E215" s="41" t="str">
        <f t="shared" si="16"/>
        <v/>
      </c>
      <c r="F215" s="42" t="str">
        <f>IF(A215="","",IFERROR(VLOOKUP(A215,Sachkonten!A:F,2,FALSE),""))</f>
        <v/>
      </c>
      <c r="G215" s="43"/>
      <c r="H215" s="42" t="str">
        <f>IF(A215="","",IFERROR(IF(VLOOKUP(A215,Sachkonten!A:F,4,FALSE)&lt;&gt;"",VLOOKUP(A215,Sachkonten!A:F,4,FALSE),""),""))</f>
        <v/>
      </c>
      <c r="I215" s="42" t="str">
        <f>IF(A215="","",IFERROR(IF(VLOOKUP(A215,Sachkonten!A:F,5,FALSE)&lt;&gt;"",VLOOKUP(A215,Sachkonten!A:F,5,FALSE),""),""))</f>
        <v/>
      </c>
      <c r="J215" s="37" t="str">
        <f t="shared" si="17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8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9"/>
        <v/>
      </c>
      <c r="D216" s="94" t="str">
        <f t="shared" si="15"/>
        <v/>
      </c>
      <c r="E216" s="41" t="str">
        <f t="shared" si="16"/>
        <v/>
      </c>
      <c r="F216" s="42" t="str">
        <f>IF(A216="","",IFERROR(VLOOKUP(A216,Sachkonten!A:F,2,FALSE),""))</f>
        <v/>
      </c>
      <c r="G216" s="43"/>
      <c r="H216" s="42" t="str">
        <f>IF(A216="","",IFERROR(IF(VLOOKUP(A216,Sachkonten!A:F,4,FALSE)&lt;&gt;"",VLOOKUP(A216,Sachkonten!A:F,4,FALSE),""),""))</f>
        <v/>
      </c>
      <c r="I216" s="42" t="str">
        <f>IF(A216="","",IFERROR(IF(VLOOKUP(A216,Sachkonten!A:F,5,FALSE)&lt;&gt;"",VLOOKUP(A216,Sachkonten!A:F,5,FALSE),""),""))</f>
        <v/>
      </c>
      <c r="J216" s="37" t="str">
        <f t="shared" si="17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8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9"/>
        <v/>
      </c>
      <c r="D217" s="94" t="str">
        <f t="shared" si="15"/>
        <v/>
      </c>
      <c r="E217" s="41" t="str">
        <f t="shared" si="16"/>
        <v/>
      </c>
      <c r="F217" s="42" t="str">
        <f>IF(A217="","",IFERROR(VLOOKUP(A217,Sachkonten!A:F,2,FALSE),""))</f>
        <v/>
      </c>
      <c r="G217" s="43"/>
      <c r="H217" s="42" t="str">
        <f>IF(A217="","",IFERROR(IF(VLOOKUP(A217,Sachkonten!A:F,4,FALSE)&lt;&gt;"",VLOOKUP(A217,Sachkonten!A:F,4,FALSE),""),""))</f>
        <v/>
      </c>
      <c r="I217" s="42" t="str">
        <f>IF(A217="","",IFERROR(IF(VLOOKUP(A217,Sachkonten!A:F,5,FALSE)&lt;&gt;"",VLOOKUP(A217,Sachkonten!A:F,5,FALSE),""),""))</f>
        <v/>
      </c>
      <c r="J217" s="37" t="str">
        <f t="shared" si="17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8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9"/>
        <v/>
      </c>
      <c r="D218" s="94" t="str">
        <f t="shared" si="15"/>
        <v/>
      </c>
      <c r="E218" s="41" t="str">
        <f t="shared" si="16"/>
        <v/>
      </c>
      <c r="F218" s="42" t="str">
        <f>IF(A218="","",IFERROR(VLOOKUP(A218,Sachkonten!A:F,2,FALSE),""))</f>
        <v/>
      </c>
      <c r="G218" s="43"/>
      <c r="H218" s="42" t="str">
        <f>IF(A218="","",IFERROR(IF(VLOOKUP(A218,Sachkonten!A:F,4,FALSE)&lt;&gt;"",VLOOKUP(A218,Sachkonten!A:F,4,FALSE),""),""))</f>
        <v/>
      </c>
      <c r="I218" s="42" t="str">
        <f>IF(A218="","",IFERROR(IF(VLOOKUP(A218,Sachkonten!A:F,5,FALSE)&lt;&gt;"",VLOOKUP(A218,Sachkonten!A:F,5,FALSE),""),""))</f>
        <v/>
      </c>
      <c r="J218" s="37" t="str">
        <f t="shared" si="17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8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9"/>
        <v/>
      </c>
      <c r="D219" s="94" t="str">
        <f t="shared" si="15"/>
        <v/>
      </c>
      <c r="E219" s="41" t="str">
        <f t="shared" si="16"/>
        <v/>
      </c>
      <c r="F219" s="42" t="str">
        <f>IF(A219="","",IFERROR(VLOOKUP(A219,Sachkonten!A:F,2,FALSE),""))</f>
        <v/>
      </c>
      <c r="G219" s="43"/>
      <c r="H219" s="42" t="str">
        <f>IF(A219="","",IFERROR(IF(VLOOKUP(A219,Sachkonten!A:F,4,FALSE)&lt;&gt;"",VLOOKUP(A219,Sachkonten!A:F,4,FALSE),""),""))</f>
        <v/>
      </c>
      <c r="I219" s="42" t="str">
        <f>IF(A219="","",IFERROR(IF(VLOOKUP(A219,Sachkonten!A:F,5,FALSE)&lt;&gt;"",VLOOKUP(A219,Sachkonten!A:F,5,FALSE),""),""))</f>
        <v/>
      </c>
      <c r="J219" s="37" t="str">
        <f t="shared" si="17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8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9"/>
        <v/>
      </c>
      <c r="D220" s="94" t="str">
        <f t="shared" si="15"/>
        <v/>
      </c>
      <c r="E220" s="41" t="str">
        <f t="shared" si="16"/>
        <v/>
      </c>
      <c r="F220" s="42" t="str">
        <f>IF(A220="","",IFERROR(VLOOKUP(A220,Sachkonten!A:F,2,FALSE),""))</f>
        <v/>
      </c>
      <c r="G220" s="43"/>
      <c r="H220" s="42" t="str">
        <f>IF(A220="","",IFERROR(IF(VLOOKUP(A220,Sachkonten!A:F,4,FALSE)&lt;&gt;"",VLOOKUP(A220,Sachkonten!A:F,4,FALSE),""),""))</f>
        <v/>
      </c>
      <c r="I220" s="42" t="str">
        <f>IF(A220="","",IFERROR(IF(VLOOKUP(A220,Sachkonten!A:F,5,FALSE)&lt;&gt;"",VLOOKUP(A220,Sachkonten!A:F,5,FALSE),""),""))</f>
        <v/>
      </c>
      <c r="J220" s="37" t="str">
        <f t="shared" si="17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8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9"/>
        <v/>
      </c>
      <c r="D221" s="94" t="str">
        <f t="shared" si="15"/>
        <v/>
      </c>
      <c r="E221" s="41" t="str">
        <f t="shared" si="16"/>
        <v/>
      </c>
      <c r="F221" s="42" t="str">
        <f>IF(A221="","",IFERROR(VLOOKUP(A221,Sachkonten!A:F,2,FALSE),""))</f>
        <v/>
      </c>
      <c r="G221" s="43"/>
      <c r="H221" s="42" t="str">
        <f>IF(A221="","",IFERROR(IF(VLOOKUP(A221,Sachkonten!A:F,4,FALSE)&lt;&gt;"",VLOOKUP(A221,Sachkonten!A:F,4,FALSE),""),""))</f>
        <v/>
      </c>
      <c r="I221" s="42" t="str">
        <f>IF(A221="","",IFERROR(IF(VLOOKUP(A221,Sachkonten!A:F,5,FALSE)&lt;&gt;"",VLOOKUP(A221,Sachkonten!A:F,5,FALSE),""),""))</f>
        <v/>
      </c>
      <c r="J221" s="37" t="str">
        <f t="shared" si="17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8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9"/>
        <v/>
      </c>
      <c r="D222" s="94" t="str">
        <f t="shared" si="15"/>
        <v/>
      </c>
      <c r="E222" s="41" t="str">
        <f t="shared" si="16"/>
        <v/>
      </c>
      <c r="F222" s="42" t="str">
        <f>IF(A222="","",IFERROR(VLOOKUP(A222,Sachkonten!A:F,2,FALSE),""))</f>
        <v/>
      </c>
      <c r="G222" s="43"/>
      <c r="H222" s="42" t="str">
        <f>IF(A222="","",IFERROR(IF(VLOOKUP(A222,Sachkonten!A:F,4,FALSE)&lt;&gt;"",VLOOKUP(A222,Sachkonten!A:F,4,FALSE),""),""))</f>
        <v/>
      </c>
      <c r="I222" s="42" t="str">
        <f>IF(A222="","",IFERROR(IF(VLOOKUP(A222,Sachkonten!A:F,5,FALSE)&lt;&gt;"",VLOOKUP(A222,Sachkonten!A:F,5,FALSE),""),""))</f>
        <v/>
      </c>
      <c r="J222" s="37" t="str">
        <f t="shared" si="17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8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9"/>
        <v/>
      </c>
      <c r="D223" s="94" t="str">
        <f t="shared" si="15"/>
        <v/>
      </c>
      <c r="E223" s="41" t="str">
        <f t="shared" si="16"/>
        <v/>
      </c>
      <c r="F223" s="42" t="str">
        <f>IF(A223="","",IFERROR(VLOOKUP(A223,Sachkonten!A:F,2,FALSE),""))</f>
        <v/>
      </c>
      <c r="G223" s="43"/>
      <c r="H223" s="42" t="str">
        <f>IF(A223="","",IFERROR(IF(VLOOKUP(A223,Sachkonten!A:F,4,FALSE)&lt;&gt;"",VLOOKUP(A223,Sachkonten!A:F,4,FALSE),""),""))</f>
        <v/>
      </c>
      <c r="I223" s="42" t="str">
        <f>IF(A223="","",IFERROR(IF(VLOOKUP(A223,Sachkonten!A:F,5,FALSE)&lt;&gt;"",VLOOKUP(A223,Sachkonten!A:F,5,FALSE),""),""))</f>
        <v/>
      </c>
      <c r="J223" s="37" t="str">
        <f t="shared" si="17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8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9"/>
        <v/>
      </c>
      <c r="D224" s="94" t="str">
        <f t="shared" si="15"/>
        <v/>
      </c>
      <c r="E224" s="41" t="str">
        <f t="shared" si="16"/>
        <v/>
      </c>
      <c r="F224" s="42" t="str">
        <f>IF(A224="","",IFERROR(VLOOKUP(A224,Sachkonten!A:F,2,FALSE),""))</f>
        <v/>
      </c>
      <c r="G224" s="43"/>
      <c r="H224" s="42" t="str">
        <f>IF(A224="","",IFERROR(IF(VLOOKUP(A224,Sachkonten!A:F,4,FALSE)&lt;&gt;"",VLOOKUP(A224,Sachkonten!A:F,4,FALSE),""),""))</f>
        <v/>
      </c>
      <c r="I224" s="42" t="str">
        <f>IF(A224="","",IFERROR(IF(VLOOKUP(A224,Sachkonten!A:F,5,FALSE)&lt;&gt;"",VLOOKUP(A224,Sachkonten!A:F,5,FALSE),""),""))</f>
        <v/>
      </c>
      <c r="J224" s="37" t="str">
        <f t="shared" si="17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8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9"/>
        <v/>
      </c>
      <c r="D225" s="94" t="str">
        <f t="shared" si="15"/>
        <v/>
      </c>
      <c r="E225" s="41" t="str">
        <f t="shared" si="16"/>
        <v/>
      </c>
      <c r="F225" s="42" t="str">
        <f>IF(A225="","",IFERROR(VLOOKUP(A225,Sachkonten!A:F,2,FALSE),""))</f>
        <v/>
      </c>
      <c r="G225" s="43"/>
      <c r="H225" s="42" t="str">
        <f>IF(A225="","",IFERROR(IF(VLOOKUP(A225,Sachkonten!A:F,4,FALSE)&lt;&gt;"",VLOOKUP(A225,Sachkonten!A:F,4,FALSE),""),""))</f>
        <v/>
      </c>
      <c r="I225" s="42" t="str">
        <f>IF(A225="","",IFERROR(IF(VLOOKUP(A225,Sachkonten!A:F,5,FALSE)&lt;&gt;"",VLOOKUP(A225,Sachkonten!A:F,5,FALSE),""),""))</f>
        <v/>
      </c>
      <c r="J225" s="37" t="str">
        <f t="shared" si="17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8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9"/>
        <v/>
      </c>
      <c r="D226" s="94" t="str">
        <f t="shared" si="15"/>
        <v/>
      </c>
      <c r="E226" s="41" t="str">
        <f t="shared" si="16"/>
        <v/>
      </c>
      <c r="F226" s="42" t="str">
        <f>IF(A226="","",IFERROR(VLOOKUP(A226,Sachkonten!A:F,2,FALSE),""))</f>
        <v/>
      </c>
      <c r="G226" s="43"/>
      <c r="H226" s="42" t="str">
        <f>IF(A226="","",IFERROR(IF(VLOOKUP(A226,Sachkonten!A:F,4,FALSE)&lt;&gt;"",VLOOKUP(A226,Sachkonten!A:F,4,FALSE),""),""))</f>
        <v/>
      </c>
      <c r="I226" s="42" t="str">
        <f>IF(A226="","",IFERROR(IF(VLOOKUP(A226,Sachkonten!A:F,5,FALSE)&lt;&gt;"",VLOOKUP(A226,Sachkonten!A:F,5,FALSE),""),""))</f>
        <v/>
      </c>
      <c r="J226" s="37" t="str">
        <f t="shared" si="17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8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9"/>
        <v/>
      </c>
      <c r="D227" s="94" t="str">
        <f t="shared" si="15"/>
        <v/>
      </c>
      <c r="E227" s="41" t="str">
        <f t="shared" si="16"/>
        <v/>
      </c>
      <c r="F227" s="42" t="str">
        <f>IF(A227="","",IFERROR(VLOOKUP(A227,Sachkonten!A:F,2,FALSE),""))</f>
        <v/>
      </c>
      <c r="G227" s="43"/>
      <c r="H227" s="42" t="str">
        <f>IF(A227="","",IFERROR(IF(VLOOKUP(A227,Sachkonten!A:F,4,FALSE)&lt;&gt;"",VLOOKUP(A227,Sachkonten!A:F,4,FALSE),""),""))</f>
        <v/>
      </c>
      <c r="I227" s="42" t="str">
        <f>IF(A227="","",IFERROR(IF(VLOOKUP(A227,Sachkonten!A:F,5,FALSE)&lt;&gt;"",VLOOKUP(A227,Sachkonten!A:F,5,FALSE),""),""))</f>
        <v/>
      </c>
      <c r="J227" s="37" t="str">
        <f t="shared" si="17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8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9"/>
        <v/>
      </c>
      <c r="D228" s="94" t="str">
        <f t="shared" si="15"/>
        <v/>
      </c>
      <c r="E228" s="41" t="str">
        <f t="shared" si="16"/>
        <v/>
      </c>
      <c r="F228" s="42" t="str">
        <f>IF(A228="","",IFERROR(VLOOKUP(A228,Sachkonten!A:F,2,FALSE),""))</f>
        <v/>
      </c>
      <c r="G228" s="43"/>
      <c r="H228" s="42" t="str">
        <f>IF(A228="","",IFERROR(IF(VLOOKUP(A228,Sachkonten!A:F,4,FALSE)&lt;&gt;"",VLOOKUP(A228,Sachkonten!A:F,4,FALSE),""),""))</f>
        <v/>
      </c>
      <c r="I228" s="42" t="str">
        <f>IF(A228="","",IFERROR(IF(VLOOKUP(A228,Sachkonten!A:F,5,FALSE)&lt;&gt;"",VLOOKUP(A228,Sachkonten!A:F,5,FALSE),""),""))</f>
        <v/>
      </c>
      <c r="J228" s="37" t="str">
        <f t="shared" si="17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8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9"/>
        <v/>
      </c>
      <c r="D229" s="94" t="str">
        <f t="shared" si="15"/>
        <v/>
      </c>
      <c r="E229" s="41" t="str">
        <f t="shared" si="16"/>
        <v/>
      </c>
      <c r="F229" s="42" t="str">
        <f>IF(A229="","",IFERROR(VLOOKUP(A229,Sachkonten!A:F,2,FALSE),""))</f>
        <v/>
      </c>
      <c r="G229" s="43"/>
      <c r="H229" s="42" t="str">
        <f>IF(A229="","",IFERROR(IF(VLOOKUP(A229,Sachkonten!A:F,4,FALSE)&lt;&gt;"",VLOOKUP(A229,Sachkonten!A:F,4,FALSE),""),""))</f>
        <v/>
      </c>
      <c r="I229" s="42" t="str">
        <f>IF(A229="","",IFERROR(IF(VLOOKUP(A229,Sachkonten!A:F,5,FALSE)&lt;&gt;"",VLOOKUP(A229,Sachkonten!A:F,5,FALSE),""),""))</f>
        <v/>
      </c>
      <c r="J229" s="37" t="str">
        <f t="shared" si="17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8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9"/>
        <v/>
      </c>
      <c r="D230" s="94" t="str">
        <f t="shared" si="15"/>
        <v/>
      </c>
      <c r="E230" s="41" t="str">
        <f t="shared" si="16"/>
        <v/>
      </c>
      <c r="F230" s="42" t="str">
        <f>IF(A230="","",IFERROR(VLOOKUP(A230,Sachkonten!A:F,2,FALSE),""))</f>
        <v/>
      </c>
      <c r="G230" s="43"/>
      <c r="H230" s="42" t="str">
        <f>IF(A230="","",IFERROR(IF(VLOOKUP(A230,Sachkonten!A:F,4,FALSE)&lt;&gt;"",VLOOKUP(A230,Sachkonten!A:F,4,FALSE),""),""))</f>
        <v/>
      </c>
      <c r="I230" s="42" t="str">
        <f>IF(A230="","",IFERROR(IF(VLOOKUP(A230,Sachkonten!A:F,5,FALSE)&lt;&gt;"",VLOOKUP(A230,Sachkonten!A:F,5,FALSE),""),""))</f>
        <v/>
      </c>
      <c r="J230" s="37" t="str">
        <f t="shared" si="17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8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9"/>
        <v/>
      </c>
      <c r="D231" s="94" t="str">
        <f t="shared" si="15"/>
        <v/>
      </c>
      <c r="E231" s="41" t="str">
        <f t="shared" si="16"/>
        <v/>
      </c>
      <c r="F231" s="42" t="str">
        <f>IF(A231="","",IFERROR(VLOOKUP(A231,Sachkonten!A:F,2,FALSE),""))</f>
        <v/>
      </c>
      <c r="G231" s="43"/>
      <c r="H231" s="42" t="str">
        <f>IF(A231="","",IFERROR(IF(VLOOKUP(A231,Sachkonten!A:F,4,FALSE)&lt;&gt;"",VLOOKUP(A231,Sachkonten!A:F,4,FALSE),""),""))</f>
        <v/>
      </c>
      <c r="I231" s="42" t="str">
        <f>IF(A231="","",IFERROR(IF(VLOOKUP(A231,Sachkonten!A:F,5,FALSE)&lt;&gt;"",VLOOKUP(A231,Sachkonten!A:F,5,FALSE),""),""))</f>
        <v/>
      </c>
      <c r="J231" s="37" t="str">
        <f t="shared" si="17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8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9"/>
        <v/>
      </c>
      <c r="D232" s="94" t="str">
        <f t="shared" si="15"/>
        <v/>
      </c>
      <c r="E232" s="41" t="str">
        <f t="shared" si="16"/>
        <v/>
      </c>
      <c r="F232" s="42" t="str">
        <f>IF(A232="","",IFERROR(VLOOKUP(A232,Sachkonten!A:F,2,FALSE),""))</f>
        <v/>
      </c>
      <c r="G232" s="43"/>
      <c r="H232" s="42" t="str">
        <f>IF(A232="","",IFERROR(IF(VLOOKUP(A232,Sachkonten!A:F,4,FALSE)&lt;&gt;"",VLOOKUP(A232,Sachkonten!A:F,4,FALSE),""),""))</f>
        <v/>
      </c>
      <c r="I232" s="42" t="str">
        <f>IF(A232="","",IFERROR(IF(VLOOKUP(A232,Sachkonten!A:F,5,FALSE)&lt;&gt;"",VLOOKUP(A232,Sachkonten!A:F,5,FALSE),""),""))</f>
        <v/>
      </c>
      <c r="J232" s="37" t="str">
        <f t="shared" si="17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8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9"/>
        <v/>
      </c>
      <c r="D233" s="94" t="str">
        <f t="shared" si="15"/>
        <v/>
      </c>
      <c r="E233" s="41" t="str">
        <f t="shared" si="16"/>
        <v/>
      </c>
      <c r="F233" s="42" t="str">
        <f>IF(A233="","",IFERROR(VLOOKUP(A233,Sachkonten!A:F,2,FALSE),""))</f>
        <v/>
      </c>
      <c r="G233" s="43"/>
      <c r="H233" s="42" t="str">
        <f>IF(A233="","",IFERROR(IF(VLOOKUP(A233,Sachkonten!A:F,4,FALSE)&lt;&gt;"",VLOOKUP(A233,Sachkonten!A:F,4,FALSE),""),""))</f>
        <v/>
      </c>
      <c r="I233" s="42" t="str">
        <f>IF(A233="","",IFERROR(IF(VLOOKUP(A233,Sachkonten!A:F,5,FALSE)&lt;&gt;"",VLOOKUP(A233,Sachkonten!A:F,5,FALSE),""),""))</f>
        <v/>
      </c>
      <c r="J233" s="37" t="str">
        <f t="shared" si="17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8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9"/>
        <v/>
      </c>
      <c r="D234" s="94" t="str">
        <f t="shared" si="15"/>
        <v/>
      </c>
      <c r="E234" s="41" t="str">
        <f t="shared" si="16"/>
        <v/>
      </c>
      <c r="F234" s="42" t="str">
        <f>IF(A234="","",IFERROR(VLOOKUP(A234,Sachkonten!A:F,2,FALSE),""))</f>
        <v/>
      </c>
      <c r="G234" s="43"/>
      <c r="H234" s="42" t="str">
        <f>IF(A234="","",IFERROR(IF(VLOOKUP(A234,Sachkonten!A:F,4,FALSE)&lt;&gt;"",VLOOKUP(A234,Sachkonten!A:F,4,FALSE),""),""))</f>
        <v/>
      </c>
      <c r="I234" s="42" t="str">
        <f>IF(A234="","",IFERROR(IF(VLOOKUP(A234,Sachkonten!A:F,5,FALSE)&lt;&gt;"",VLOOKUP(A234,Sachkonten!A:F,5,FALSE),""),""))</f>
        <v/>
      </c>
      <c r="J234" s="37" t="str">
        <f t="shared" si="17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8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9"/>
        <v/>
      </c>
      <c r="D235" s="94" t="str">
        <f t="shared" si="15"/>
        <v/>
      </c>
      <c r="E235" s="41" t="str">
        <f t="shared" si="16"/>
        <v/>
      </c>
      <c r="F235" s="42" t="str">
        <f>IF(A235="","",IFERROR(VLOOKUP(A235,Sachkonten!A:F,2,FALSE),""))</f>
        <v/>
      </c>
      <c r="G235" s="43"/>
      <c r="H235" s="42" t="str">
        <f>IF(A235="","",IFERROR(IF(VLOOKUP(A235,Sachkonten!A:F,4,FALSE)&lt;&gt;"",VLOOKUP(A235,Sachkonten!A:F,4,FALSE),""),""))</f>
        <v/>
      </c>
      <c r="I235" s="42" t="str">
        <f>IF(A235="","",IFERROR(IF(VLOOKUP(A235,Sachkonten!A:F,5,FALSE)&lt;&gt;"",VLOOKUP(A235,Sachkonten!A:F,5,FALSE),""),""))</f>
        <v/>
      </c>
      <c r="J235" s="37" t="str">
        <f t="shared" si="17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8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9"/>
        <v/>
      </c>
      <c r="D236" s="94" t="str">
        <f t="shared" si="15"/>
        <v/>
      </c>
      <c r="E236" s="41" t="str">
        <f t="shared" si="16"/>
        <v/>
      </c>
      <c r="F236" s="42" t="str">
        <f>IF(A236="","",IFERROR(VLOOKUP(A236,Sachkonten!A:F,2,FALSE),""))</f>
        <v/>
      </c>
      <c r="G236" s="43"/>
      <c r="H236" s="42" t="str">
        <f>IF(A236="","",IFERROR(IF(VLOOKUP(A236,Sachkonten!A:F,4,FALSE)&lt;&gt;"",VLOOKUP(A236,Sachkonten!A:F,4,FALSE),""),""))</f>
        <v/>
      </c>
      <c r="I236" s="42" t="str">
        <f>IF(A236="","",IFERROR(IF(VLOOKUP(A236,Sachkonten!A:F,5,FALSE)&lt;&gt;"",VLOOKUP(A236,Sachkonten!A:F,5,FALSE),""),""))</f>
        <v/>
      </c>
      <c r="J236" s="37" t="str">
        <f t="shared" si="17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8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9"/>
        <v/>
      </c>
      <c r="D237" s="94" t="str">
        <f t="shared" si="15"/>
        <v/>
      </c>
      <c r="E237" s="41" t="str">
        <f t="shared" si="16"/>
        <v/>
      </c>
      <c r="F237" s="42" t="str">
        <f>IF(A237="","",IFERROR(VLOOKUP(A237,Sachkonten!A:F,2,FALSE),""))</f>
        <v/>
      </c>
      <c r="G237" s="43"/>
      <c r="H237" s="42" t="str">
        <f>IF(A237="","",IFERROR(IF(VLOOKUP(A237,Sachkonten!A:F,4,FALSE)&lt;&gt;"",VLOOKUP(A237,Sachkonten!A:F,4,FALSE),""),""))</f>
        <v/>
      </c>
      <c r="I237" s="42" t="str">
        <f>IF(A237="","",IFERROR(IF(VLOOKUP(A237,Sachkonten!A:F,5,FALSE)&lt;&gt;"",VLOOKUP(A237,Sachkonten!A:F,5,FALSE),""),""))</f>
        <v/>
      </c>
      <c r="J237" s="37" t="str">
        <f t="shared" si="17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8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9"/>
        <v/>
      </c>
      <c r="D238" s="94" t="str">
        <f t="shared" si="15"/>
        <v/>
      </c>
      <c r="E238" s="41" t="str">
        <f t="shared" si="16"/>
        <v/>
      </c>
      <c r="F238" s="42" t="str">
        <f>IF(A238="","",IFERROR(VLOOKUP(A238,Sachkonten!A:F,2,FALSE),""))</f>
        <v/>
      </c>
      <c r="G238" s="43"/>
      <c r="H238" s="42" t="str">
        <f>IF(A238="","",IFERROR(IF(VLOOKUP(A238,Sachkonten!A:F,4,FALSE)&lt;&gt;"",VLOOKUP(A238,Sachkonten!A:F,4,FALSE),""),""))</f>
        <v/>
      </c>
      <c r="I238" s="42" t="str">
        <f>IF(A238="","",IFERROR(IF(VLOOKUP(A238,Sachkonten!A:F,5,FALSE)&lt;&gt;"",VLOOKUP(A238,Sachkonten!A:F,5,FALSE),""),""))</f>
        <v/>
      </c>
      <c r="J238" s="37" t="str">
        <f t="shared" si="17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8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9"/>
        <v/>
      </c>
      <c r="D239" s="94" t="str">
        <f t="shared" si="15"/>
        <v/>
      </c>
      <c r="E239" s="41" t="str">
        <f t="shared" si="16"/>
        <v/>
      </c>
      <c r="F239" s="42" t="str">
        <f>IF(A239="","",IFERROR(VLOOKUP(A239,Sachkonten!A:F,2,FALSE),""))</f>
        <v/>
      </c>
      <c r="G239" s="43"/>
      <c r="H239" s="42" t="str">
        <f>IF(A239="","",IFERROR(IF(VLOOKUP(A239,Sachkonten!A:F,4,FALSE)&lt;&gt;"",VLOOKUP(A239,Sachkonten!A:F,4,FALSE),""),""))</f>
        <v/>
      </c>
      <c r="I239" s="42" t="str">
        <f>IF(A239="","",IFERROR(IF(VLOOKUP(A239,Sachkonten!A:F,5,FALSE)&lt;&gt;"",VLOOKUP(A239,Sachkonten!A:F,5,FALSE),""),""))</f>
        <v/>
      </c>
      <c r="J239" s="37" t="str">
        <f t="shared" si="17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8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9"/>
        <v/>
      </c>
      <c r="D240" s="94" t="str">
        <f t="shared" si="15"/>
        <v/>
      </c>
      <c r="E240" s="41" t="str">
        <f t="shared" si="16"/>
        <v/>
      </c>
      <c r="F240" s="42" t="str">
        <f>IF(A240="","",IFERROR(VLOOKUP(A240,Sachkonten!A:F,2,FALSE),""))</f>
        <v/>
      </c>
      <c r="G240" s="43"/>
      <c r="H240" s="42" t="str">
        <f>IF(A240="","",IFERROR(IF(VLOOKUP(A240,Sachkonten!A:F,4,FALSE)&lt;&gt;"",VLOOKUP(A240,Sachkonten!A:F,4,FALSE),""),""))</f>
        <v/>
      </c>
      <c r="I240" s="42" t="str">
        <f>IF(A240="","",IFERROR(IF(VLOOKUP(A240,Sachkonten!A:F,5,FALSE)&lt;&gt;"",VLOOKUP(A240,Sachkonten!A:F,5,FALSE),""),""))</f>
        <v/>
      </c>
      <c r="J240" s="37" t="str">
        <f t="shared" si="17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8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9"/>
        <v/>
      </c>
      <c r="D241" s="94" t="str">
        <f t="shared" si="15"/>
        <v/>
      </c>
      <c r="E241" s="41" t="str">
        <f t="shared" si="16"/>
        <v/>
      </c>
      <c r="F241" s="42" t="str">
        <f>IF(A241="","",IFERROR(VLOOKUP(A241,Sachkonten!A:F,2,FALSE),""))</f>
        <v/>
      </c>
      <c r="G241" s="43"/>
      <c r="H241" s="42" t="str">
        <f>IF(A241="","",IFERROR(IF(VLOOKUP(A241,Sachkonten!A:F,4,FALSE)&lt;&gt;"",VLOOKUP(A241,Sachkonten!A:F,4,FALSE),""),""))</f>
        <v/>
      </c>
      <c r="I241" s="42" t="str">
        <f>IF(A241="","",IFERROR(IF(VLOOKUP(A241,Sachkonten!A:F,5,FALSE)&lt;&gt;"",VLOOKUP(A241,Sachkonten!A:F,5,FALSE),""),""))</f>
        <v/>
      </c>
      <c r="J241" s="37" t="str">
        <f t="shared" si="17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8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9"/>
        <v/>
      </c>
      <c r="D242" s="94" t="str">
        <f t="shared" si="15"/>
        <v/>
      </c>
      <c r="E242" s="41" t="str">
        <f t="shared" si="16"/>
        <v/>
      </c>
      <c r="F242" s="42" t="str">
        <f>IF(A242="","",IFERROR(VLOOKUP(A242,Sachkonten!A:F,2,FALSE),""))</f>
        <v/>
      </c>
      <c r="G242" s="43"/>
      <c r="H242" s="42" t="str">
        <f>IF(A242="","",IFERROR(IF(VLOOKUP(A242,Sachkonten!A:F,4,FALSE)&lt;&gt;"",VLOOKUP(A242,Sachkonten!A:F,4,FALSE),""),""))</f>
        <v/>
      </c>
      <c r="I242" s="42" t="str">
        <f>IF(A242="","",IFERROR(IF(VLOOKUP(A242,Sachkonten!A:F,5,FALSE)&lt;&gt;"",VLOOKUP(A242,Sachkonten!A:F,5,FALSE),""),""))</f>
        <v/>
      </c>
      <c r="J242" s="37" t="str">
        <f t="shared" si="17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8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9"/>
        <v/>
      </c>
      <c r="D243" s="94" t="str">
        <f t="shared" si="15"/>
        <v/>
      </c>
      <c r="E243" s="41" t="str">
        <f t="shared" si="16"/>
        <v/>
      </c>
      <c r="F243" s="42" t="str">
        <f>IF(A243="","",IFERROR(VLOOKUP(A243,Sachkonten!A:F,2,FALSE),""))</f>
        <v/>
      </c>
      <c r="G243" s="43"/>
      <c r="H243" s="42" t="str">
        <f>IF(A243="","",IFERROR(IF(VLOOKUP(A243,Sachkonten!A:F,4,FALSE)&lt;&gt;"",VLOOKUP(A243,Sachkonten!A:F,4,FALSE),""),""))</f>
        <v/>
      </c>
      <c r="I243" s="42" t="str">
        <f>IF(A243="","",IFERROR(IF(VLOOKUP(A243,Sachkonten!A:F,5,FALSE)&lt;&gt;"",VLOOKUP(A243,Sachkonten!A:F,5,FALSE),""),""))</f>
        <v/>
      </c>
      <c r="J243" s="37" t="str">
        <f t="shared" si="17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8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9"/>
        <v/>
      </c>
      <c r="D244" s="94" t="str">
        <f t="shared" si="15"/>
        <v/>
      </c>
      <c r="E244" s="41" t="str">
        <f t="shared" si="16"/>
        <v/>
      </c>
      <c r="F244" s="42" t="str">
        <f>IF(A244="","",IFERROR(VLOOKUP(A244,Sachkonten!A:F,2,FALSE),""))</f>
        <v/>
      </c>
      <c r="G244" s="43"/>
      <c r="H244" s="42" t="str">
        <f>IF(A244="","",IFERROR(IF(VLOOKUP(A244,Sachkonten!A:F,4,FALSE)&lt;&gt;"",VLOOKUP(A244,Sachkonten!A:F,4,FALSE),""),""))</f>
        <v/>
      </c>
      <c r="I244" s="42" t="str">
        <f>IF(A244="","",IFERROR(IF(VLOOKUP(A244,Sachkonten!A:F,5,FALSE)&lt;&gt;"",VLOOKUP(A244,Sachkonten!A:F,5,FALSE),""),""))</f>
        <v/>
      </c>
      <c r="J244" s="37" t="str">
        <f t="shared" si="17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8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9"/>
        <v/>
      </c>
      <c r="D245" s="94" t="str">
        <f t="shared" si="15"/>
        <v/>
      </c>
      <c r="E245" s="41" t="str">
        <f t="shared" si="16"/>
        <v/>
      </c>
      <c r="F245" s="42" t="str">
        <f>IF(A245="","",IFERROR(VLOOKUP(A245,Sachkonten!A:F,2,FALSE),""))</f>
        <v/>
      </c>
      <c r="G245" s="43"/>
      <c r="H245" s="42" t="str">
        <f>IF(A245="","",IFERROR(IF(VLOOKUP(A245,Sachkonten!A:F,4,FALSE)&lt;&gt;"",VLOOKUP(A245,Sachkonten!A:F,4,FALSE),""),""))</f>
        <v/>
      </c>
      <c r="I245" s="42" t="str">
        <f>IF(A245="","",IFERROR(IF(VLOOKUP(A245,Sachkonten!A:F,5,FALSE)&lt;&gt;"",VLOOKUP(A245,Sachkonten!A:F,5,FALSE),""),""))</f>
        <v/>
      </c>
      <c r="J245" s="37" t="str">
        <f t="shared" si="17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8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9"/>
        <v/>
      </c>
      <c r="D246" s="94" t="str">
        <f t="shared" si="15"/>
        <v/>
      </c>
      <c r="E246" s="41" t="str">
        <f t="shared" si="16"/>
        <v/>
      </c>
      <c r="F246" s="42" t="str">
        <f>IF(A246="","",IFERROR(VLOOKUP(A246,Sachkonten!A:F,2,FALSE),""))</f>
        <v/>
      </c>
      <c r="G246" s="43"/>
      <c r="H246" s="42" t="str">
        <f>IF(A246="","",IFERROR(IF(VLOOKUP(A246,Sachkonten!A:F,4,FALSE)&lt;&gt;"",VLOOKUP(A246,Sachkonten!A:F,4,FALSE),""),""))</f>
        <v/>
      </c>
      <c r="I246" s="42" t="str">
        <f>IF(A246="","",IFERROR(IF(VLOOKUP(A246,Sachkonten!A:F,5,FALSE)&lt;&gt;"",VLOOKUP(A246,Sachkonten!A:F,5,FALSE),""),""))</f>
        <v/>
      </c>
      <c r="J246" s="37" t="str">
        <f t="shared" si="17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8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9"/>
        <v/>
      </c>
      <c r="D247" s="94" t="str">
        <f t="shared" si="15"/>
        <v/>
      </c>
      <c r="E247" s="41" t="str">
        <f t="shared" si="16"/>
        <v/>
      </c>
      <c r="F247" s="42" t="str">
        <f>IF(A247="","",IFERROR(VLOOKUP(A247,Sachkonten!A:F,2,FALSE),""))</f>
        <v/>
      </c>
      <c r="G247" s="43"/>
      <c r="H247" s="42" t="str">
        <f>IF(A247="","",IFERROR(IF(VLOOKUP(A247,Sachkonten!A:F,4,FALSE)&lt;&gt;"",VLOOKUP(A247,Sachkonten!A:F,4,FALSE),""),""))</f>
        <v/>
      </c>
      <c r="I247" s="42" t="str">
        <f>IF(A247="","",IFERROR(IF(VLOOKUP(A247,Sachkonten!A:F,5,FALSE)&lt;&gt;"",VLOOKUP(A247,Sachkonten!A:F,5,FALSE),""),""))</f>
        <v/>
      </c>
      <c r="J247" s="37" t="str">
        <f t="shared" si="17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8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9"/>
        <v/>
      </c>
      <c r="D248" s="94" t="str">
        <f t="shared" si="15"/>
        <v/>
      </c>
      <c r="E248" s="41" t="str">
        <f t="shared" si="16"/>
        <v/>
      </c>
      <c r="F248" s="42" t="str">
        <f>IF(A248="","",IFERROR(VLOOKUP(A248,Sachkonten!A:F,2,FALSE),""))</f>
        <v/>
      </c>
      <c r="G248" s="43"/>
      <c r="H248" s="42" t="str">
        <f>IF(A248="","",IFERROR(IF(VLOOKUP(A248,Sachkonten!A:F,4,FALSE)&lt;&gt;"",VLOOKUP(A248,Sachkonten!A:F,4,FALSE),""),""))</f>
        <v/>
      </c>
      <c r="I248" s="42" t="str">
        <f>IF(A248="","",IFERROR(IF(VLOOKUP(A248,Sachkonten!A:F,5,FALSE)&lt;&gt;"",VLOOKUP(A248,Sachkonten!A:F,5,FALSE),""),""))</f>
        <v/>
      </c>
      <c r="J248" s="37" t="str">
        <f t="shared" si="17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8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9"/>
        <v/>
      </c>
      <c r="D249" s="94" t="str">
        <f t="shared" si="15"/>
        <v/>
      </c>
      <c r="E249" s="41" t="str">
        <f t="shared" si="16"/>
        <v/>
      </c>
      <c r="F249" s="42" t="str">
        <f>IF(A249="","",IFERROR(VLOOKUP(A249,Sachkonten!A:F,2,FALSE),""))</f>
        <v/>
      </c>
      <c r="G249" s="43"/>
      <c r="H249" s="42" t="str">
        <f>IF(A249="","",IFERROR(IF(VLOOKUP(A249,Sachkonten!A:F,4,FALSE)&lt;&gt;"",VLOOKUP(A249,Sachkonten!A:F,4,FALSE),""),""))</f>
        <v/>
      </c>
      <c r="I249" s="42" t="str">
        <f>IF(A249="","",IFERROR(IF(VLOOKUP(A249,Sachkonten!A:F,5,FALSE)&lt;&gt;"",VLOOKUP(A249,Sachkonten!A:F,5,FALSE),""),""))</f>
        <v/>
      </c>
      <c r="J249" s="37" t="str">
        <f t="shared" si="17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8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9"/>
        <v/>
      </c>
      <c r="D250" s="94" t="str">
        <f t="shared" si="15"/>
        <v/>
      </c>
      <c r="E250" s="41" t="str">
        <f t="shared" si="16"/>
        <v/>
      </c>
      <c r="F250" s="42" t="str">
        <f>IF(A250="","",IFERROR(VLOOKUP(A250,Sachkonten!A:F,2,FALSE),""))</f>
        <v/>
      </c>
      <c r="G250" s="43"/>
      <c r="H250" s="42" t="str">
        <f>IF(A250="","",IFERROR(IF(VLOOKUP(A250,Sachkonten!A:F,4,FALSE)&lt;&gt;"",VLOOKUP(A250,Sachkonten!A:F,4,FALSE),""),""))</f>
        <v/>
      </c>
      <c r="I250" s="42" t="str">
        <f>IF(A250="","",IFERROR(IF(VLOOKUP(A250,Sachkonten!A:F,5,FALSE)&lt;&gt;"",VLOOKUP(A250,Sachkonten!A:F,5,FALSE),""),""))</f>
        <v/>
      </c>
      <c r="J250" s="37" t="str">
        <f t="shared" si="17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8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9"/>
        <v/>
      </c>
      <c r="D251" s="94" t="str">
        <f t="shared" si="15"/>
        <v/>
      </c>
      <c r="E251" s="41" t="str">
        <f t="shared" si="16"/>
        <v/>
      </c>
      <c r="F251" s="42" t="str">
        <f>IF(A251="","",IFERROR(VLOOKUP(A251,Sachkonten!A:F,2,FALSE),""))</f>
        <v/>
      </c>
      <c r="G251" s="43"/>
      <c r="H251" s="42" t="str">
        <f>IF(A251="","",IFERROR(IF(VLOOKUP(A251,Sachkonten!A:F,4,FALSE)&lt;&gt;"",VLOOKUP(A251,Sachkonten!A:F,4,FALSE),""),""))</f>
        <v/>
      </c>
      <c r="I251" s="42" t="str">
        <f>IF(A251="","",IFERROR(IF(VLOOKUP(A251,Sachkonten!A:F,5,FALSE)&lt;&gt;"",VLOOKUP(A251,Sachkonten!A:F,5,FALSE),""),""))</f>
        <v/>
      </c>
      <c r="J251" s="37" t="str">
        <f t="shared" si="17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8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9"/>
        <v/>
      </c>
      <c r="D252" s="94" t="str">
        <f t="shared" si="15"/>
        <v/>
      </c>
      <c r="E252" s="41" t="str">
        <f t="shared" si="16"/>
        <v/>
      </c>
      <c r="F252" s="42" t="str">
        <f>IF(A252="","",IFERROR(VLOOKUP(A252,Sachkonten!A:F,2,FALSE),""))</f>
        <v/>
      </c>
      <c r="G252" s="43"/>
      <c r="H252" s="42" t="str">
        <f>IF(A252="","",IFERROR(IF(VLOOKUP(A252,Sachkonten!A:F,4,FALSE)&lt;&gt;"",VLOOKUP(A252,Sachkonten!A:F,4,FALSE),""),""))</f>
        <v/>
      </c>
      <c r="I252" s="42" t="str">
        <f>IF(A252="","",IFERROR(IF(VLOOKUP(A252,Sachkonten!A:F,5,FALSE)&lt;&gt;"",VLOOKUP(A252,Sachkonten!A:F,5,FALSE),""),""))</f>
        <v/>
      </c>
      <c r="J252" s="37" t="str">
        <f t="shared" si="17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8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9"/>
        <v/>
      </c>
      <c r="D253" s="94" t="str">
        <f t="shared" si="15"/>
        <v/>
      </c>
      <c r="E253" s="41" t="str">
        <f t="shared" si="16"/>
        <v/>
      </c>
      <c r="F253" s="42" t="str">
        <f>IF(A253="","",IFERROR(VLOOKUP(A253,Sachkonten!A:F,2,FALSE),""))</f>
        <v/>
      </c>
      <c r="G253" s="43"/>
      <c r="H253" s="42" t="str">
        <f>IF(A253="","",IFERROR(IF(VLOOKUP(A253,Sachkonten!A:F,4,FALSE)&lt;&gt;"",VLOOKUP(A253,Sachkonten!A:F,4,FALSE),""),""))</f>
        <v/>
      </c>
      <c r="I253" s="42" t="str">
        <f>IF(A253="","",IFERROR(IF(VLOOKUP(A253,Sachkonten!A:F,5,FALSE)&lt;&gt;"",VLOOKUP(A253,Sachkonten!A:F,5,FALSE),""),""))</f>
        <v/>
      </c>
      <c r="J253" s="37" t="str">
        <f t="shared" si="17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8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9"/>
        <v/>
      </c>
      <c r="D254" s="94" t="str">
        <f t="shared" si="15"/>
        <v/>
      </c>
      <c r="E254" s="41" t="str">
        <f t="shared" si="16"/>
        <v/>
      </c>
      <c r="F254" s="42" t="str">
        <f>IF(A254="","",IFERROR(VLOOKUP(A254,Sachkonten!A:F,2,FALSE),""))</f>
        <v/>
      </c>
      <c r="G254" s="43"/>
      <c r="H254" s="42" t="str">
        <f>IF(A254="","",IFERROR(IF(VLOOKUP(A254,Sachkonten!A:F,4,FALSE)&lt;&gt;"",VLOOKUP(A254,Sachkonten!A:F,4,FALSE),""),""))</f>
        <v/>
      </c>
      <c r="I254" s="42" t="str">
        <f>IF(A254="","",IFERROR(IF(VLOOKUP(A254,Sachkonten!A:F,5,FALSE)&lt;&gt;"",VLOOKUP(A254,Sachkonten!A:F,5,FALSE),""),""))</f>
        <v/>
      </c>
      <c r="J254" s="37" t="str">
        <f t="shared" si="17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8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9"/>
        <v/>
      </c>
      <c r="D255" s="94" t="str">
        <f t="shared" si="15"/>
        <v/>
      </c>
      <c r="E255" s="41" t="str">
        <f t="shared" si="16"/>
        <v/>
      </c>
      <c r="F255" s="42" t="str">
        <f>IF(A255="","",IFERROR(VLOOKUP(A255,Sachkonten!A:F,2,FALSE),""))</f>
        <v/>
      </c>
      <c r="G255" s="43"/>
      <c r="H255" s="42" t="str">
        <f>IF(A255="","",IFERROR(IF(VLOOKUP(A255,Sachkonten!A:F,4,FALSE)&lt;&gt;"",VLOOKUP(A255,Sachkonten!A:F,4,FALSE),""),""))</f>
        <v/>
      </c>
      <c r="I255" s="42" t="str">
        <f>IF(A255="","",IFERROR(IF(VLOOKUP(A255,Sachkonten!A:F,5,FALSE)&lt;&gt;"",VLOOKUP(A255,Sachkonten!A:F,5,FALSE),""),""))</f>
        <v/>
      </c>
      <c r="J255" s="37" t="str">
        <f t="shared" si="17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8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9"/>
        <v/>
      </c>
      <c r="D256" s="94" t="str">
        <f t="shared" si="15"/>
        <v/>
      </c>
      <c r="E256" s="41" t="str">
        <f t="shared" si="16"/>
        <v/>
      </c>
      <c r="F256" s="42" t="str">
        <f>IF(A256="","",IFERROR(VLOOKUP(A256,Sachkonten!A:F,2,FALSE),""))</f>
        <v/>
      </c>
      <c r="G256" s="43"/>
      <c r="H256" s="42" t="str">
        <f>IF(A256="","",IFERROR(IF(VLOOKUP(A256,Sachkonten!A:F,4,FALSE)&lt;&gt;"",VLOOKUP(A256,Sachkonten!A:F,4,FALSE),""),""))</f>
        <v/>
      </c>
      <c r="I256" s="42" t="str">
        <f>IF(A256="","",IFERROR(IF(VLOOKUP(A256,Sachkonten!A:F,5,FALSE)&lt;&gt;"",VLOOKUP(A256,Sachkonten!A:F,5,FALSE),""),""))</f>
        <v/>
      </c>
      <c r="J256" s="37" t="str">
        <f t="shared" si="17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8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9"/>
        <v/>
      </c>
      <c r="D257" s="94" t="str">
        <f t="shared" si="15"/>
        <v/>
      </c>
      <c r="E257" s="41" t="str">
        <f t="shared" si="16"/>
        <v/>
      </c>
      <c r="F257" s="42" t="str">
        <f>IF(A257="","",IFERROR(VLOOKUP(A257,Sachkonten!A:F,2,FALSE),""))</f>
        <v/>
      </c>
      <c r="G257" s="43"/>
      <c r="H257" s="42" t="str">
        <f>IF(A257="","",IFERROR(IF(VLOOKUP(A257,Sachkonten!A:F,4,FALSE)&lt;&gt;"",VLOOKUP(A257,Sachkonten!A:F,4,FALSE),""),""))</f>
        <v/>
      </c>
      <c r="I257" s="42" t="str">
        <f>IF(A257="","",IFERROR(IF(VLOOKUP(A257,Sachkonten!A:F,5,FALSE)&lt;&gt;"",VLOOKUP(A257,Sachkonten!A:F,5,FALSE),""),""))</f>
        <v/>
      </c>
      <c r="J257" s="37" t="str">
        <f t="shared" si="17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8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9"/>
        <v/>
      </c>
      <c r="D258" s="94" t="str">
        <f t="shared" si="15"/>
        <v/>
      </c>
      <c r="E258" s="41" t="str">
        <f t="shared" si="16"/>
        <v/>
      </c>
      <c r="F258" s="42" t="str">
        <f>IF(A258="","",IFERROR(VLOOKUP(A258,Sachkonten!A:F,2,FALSE),""))</f>
        <v/>
      </c>
      <c r="G258" s="43"/>
      <c r="H258" s="42" t="str">
        <f>IF(A258="","",IFERROR(IF(VLOOKUP(A258,Sachkonten!A:F,4,FALSE)&lt;&gt;"",VLOOKUP(A258,Sachkonten!A:F,4,FALSE),""),""))</f>
        <v/>
      </c>
      <c r="I258" s="42" t="str">
        <f>IF(A258="","",IFERROR(IF(VLOOKUP(A258,Sachkonten!A:F,5,FALSE)&lt;&gt;"",VLOOKUP(A258,Sachkonten!A:F,5,FALSE),""),""))</f>
        <v/>
      </c>
      <c r="J258" s="37" t="str">
        <f t="shared" si="17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8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9"/>
        <v/>
      </c>
      <c r="D259" s="94" t="str">
        <f t="shared" si="15"/>
        <v/>
      </c>
      <c r="E259" s="41" t="str">
        <f t="shared" si="16"/>
        <v/>
      </c>
      <c r="F259" s="42" t="str">
        <f>IF(A259="","",IFERROR(VLOOKUP(A259,Sachkonten!A:F,2,FALSE),""))</f>
        <v/>
      </c>
      <c r="G259" s="43"/>
      <c r="H259" s="42" t="str">
        <f>IF(A259="","",IFERROR(IF(VLOOKUP(A259,Sachkonten!A:F,4,FALSE)&lt;&gt;"",VLOOKUP(A259,Sachkonten!A:F,4,FALSE),""),""))</f>
        <v/>
      </c>
      <c r="I259" s="42" t="str">
        <f>IF(A259="","",IFERROR(IF(VLOOKUP(A259,Sachkonten!A:F,5,FALSE)&lt;&gt;"",VLOOKUP(A259,Sachkonten!A:F,5,FALSE),""),""))</f>
        <v/>
      </c>
      <c r="J259" s="37" t="str">
        <f t="shared" si="17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8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9"/>
        <v/>
      </c>
      <c r="D260" s="94" t="str">
        <f t="shared" si="15"/>
        <v/>
      </c>
      <c r="E260" s="41" t="str">
        <f t="shared" si="16"/>
        <v/>
      </c>
      <c r="F260" s="42" t="str">
        <f>IF(A260="","",IFERROR(VLOOKUP(A260,Sachkonten!A:F,2,FALSE),""))</f>
        <v/>
      </c>
      <c r="G260" s="43"/>
      <c r="H260" s="42" t="str">
        <f>IF(A260="","",IFERROR(IF(VLOOKUP(A260,Sachkonten!A:F,4,FALSE)&lt;&gt;"",VLOOKUP(A260,Sachkonten!A:F,4,FALSE),""),""))</f>
        <v/>
      </c>
      <c r="I260" s="42" t="str">
        <f>IF(A260="","",IFERROR(IF(VLOOKUP(A260,Sachkonten!A:F,5,FALSE)&lt;&gt;"",VLOOKUP(A260,Sachkonten!A:F,5,FALSE),""),""))</f>
        <v/>
      </c>
      <c r="J260" s="37" t="str">
        <f t="shared" si="17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8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9"/>
        <v/>
      </c>
      <c r="D261" s="94" t="str">
        <f t="shared" si="15"/>
        <v/>
      </c>
      <c r="E261" s="41" t="str">
        <f t="shared" si="16"/>
        <v/>
      </c>
      <c r="F261" s="42" t="str">
        <f>IF(A261="","",IFERROR(VLOOKUP(A261,Sachkonten!A:F,2,FALSE),""))</f>
        <v/>
      </c>
      <c r="G261" s="43"/>
      <c r="H261" s="42" t="str">
        <f>IF(A261="","",IFERROR(IF(VLOOKUP(A261,Sachkonten!A:F,4,FALSE)&lt;&gt;"",VLOOKUP(A261,Sachkonten!A:F,4,FALSE),""),""))</f>
        <v/>
      </c>
      <c r="I261" s="42" t="str">
        <f>IF(A261="","",IFERROR(IF(VLOOKUP(A261,Sachkonten!A:F,5,FALSE)&lt;&gt;"",VLOOKUP(A261,Sachkonten!A:F,5,FALSE),""),""))</f>
        <v/>
      </c>
      <c r="J261" s="37" t="str">
        <f t="shared" si="17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8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9"/>
        <v/>
      </c>
      <c r="D262" s="94" t="str">
        <f t="shared" si="15"/>
        <v/>
      </c>
      <c r="E262" s="41" t="str">
        <f t="shared" si="16"/>
        <v/>
      </c>
      <c r="F262" s="42" t="str">
        <f>IF(A262="","",IFERROR(VLOOKUP(A262,Sachkonten!A:F,2,FALSE),""))</f>
        <v/>
      </c>
      <c r="G262" s="43"/>
      <c r="H262" s="42" t="str">
        <f>IF(A262="","",IFERROR(IF(VLOOKUP(A262,Sachkonten!A:F,4,FALSE)&lt;&gt;"",VLOOKUP(A262,Sachkonten!A:F,4,FALSE),""),""))</f>
        <v/>
      </c>
      <c r="I262" s="42" t="str">
        <f>IF(A262="","",IFERROR(IF(VLOOKUP(A262,Sachkonten!A:F,5,FALSE)&lt;&gt;"",VLOOKUP(A262,Sachkonten!A:F,5,FALSE),""),""))</f>
        <v/>
      </c>
      <c r="J262" s="37" t="str">
        <f t="shared" si="17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8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9"/>
        <v/>
      </c>
      <c r="D263" s="94" t="str">
        <f t="shared" si="15"/>
        <v/>
      </c>
      <c r="E263" s="41" t="str">
        <f t="shared" si="16"/>
        <v/>
      </c>
      <c r="F263" s="42" t="str">
        <f>IF(A263="","",IFERROR(VLOOKUP(A263,Sachkonten!A:F,2,FALSE),""))</f>
        <v/>
      </c>
      <c r="G263" s="43"/>
      <c r="H263" s="42" t="str">
        <f>IF(A263="","",IFERROR(IF(VLOOKUP(A263,Sachkonten!A:F,4,FALSE)&lt;&gt;"",VLOOKUP(A263,Sachkonten!A:F,4,FALSE),""),""))</f>
        <v/>
      </c>
      <c r="I263" s="42" t="str">
        <f>IF(A263="","",IFERROR(IF(VLOOKUP(A263,Sachkonten!A:F,5,FALSE)&lt;&gt;"",VLOOKUP(A263,Sachkonten!A:F,5,FALSE),""),""))</f>
        <v/>
      </c>
      <c r="J263" s="37" t="str">
        <f t="shared" si="17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8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9"/>
        <v/>
      </c>
      <c r="D264" s="94" t="str">
        <f t="shared" si="15"/>
        <v/>
      </c>
      <c r="E264" s="41" t="str">
        <f t="shared" si="16"/>
        <v/>
      </c>
      <c r="F264" s="42" t="str">
        <f>IF(A264="","",IFERROR(VLOOKUP(A264,Sachkonten!A:F,2,FALSE),""))</f>
        <v/>
      </c>
      <c r="G264" s="43"/>
      <c r="H264" s="42" t="str">
        <f>IF(A264="","",IFERROR(IF(VLOOKUP(A264,Sachkonten!A:F,4,FALSE)&lt;&gt;"",VLOOKUP(A264,Sachkonten!A:F,4,FALSE),""),""))</f>
        <v/>
      </c>
      <c r="I264" s="42" t="str">
        <f>IF(A264="","",IFERROR(IF(VLOOKUP(A264,Sachkonten!A:F,5,FALSE)&lt;&gt;"",VLOOKUP(A264,Sachkonten!A:F,5,FALSE),""),""))</f>
        <v/>
      </c>
      <c r="J264" s="37" t="str">
        <f t="shared" si="17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8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9"/>
        <v/>
      </c>
      <c r="D265" s="94" t="str">
        <f t="shared" si="15"/>
        <v/>
      </c>
      <c r="E265" s="41" t="str">
        <f t="shared" si="16"/>
        <v/>
      </c>
      <c r="F265" s="42" t="str">
        <f>IF(A265="","",IFERROR(VLOOKUP(A265,Sachkonten!A:F,2,FALSE),""))</f>
        <v/>
      </c>
      <c r="G265" s="43"/>
      <c r="H265" s="42" t="str">
        <f>IF(A265="","",IFERROR(IF(VLOOKUP(A265,Sachkonten!A:F,4,FALSE)&lt;&gt;"",VLOOKUP(A265,Sachkonten!A:F,4,FALSE),""),""))</f>
        <v/>
      </c>
      <c r="I265" s="42" t="str">
        <f>IF(A265="","",IFERROR(IF(VLOOKUP(A265,Sachkonten!A:F,5,FALSE)&lt;&gt;"",VLOOKUP(A265,Sachkonten!A:F,5,FALSE),""),""))</f>
        <v/>
      </c>
      <c r="J265" s="37" t="str">
        <f t="shared" si="17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8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9"/>
        <v/>
      </c>
      <c r="D266" s="94" t="str">
        <f t="shared" si="15"/>
        <v/>
      </c>
      <c r="E266" s="41" t="str">
        <f t="shared" si="16"/>
        <v/>
      </c>
      <c r="F266" s="42" t="str">
        <f>IF(A266="","",IFERROR(VLOOKUP(A266,Sachkonten!A:F,2,FALSE),""))</f>
        <v/>
      </c>
      <c r="G266" s="43"/>
      <c r="H266" s="42" t="str">
        <f>IF(A266="","",IFERROR(IF(VLOOKUP(A266,Sachkonten!A:F,4,FALSE)&lt;&gt;"",VLOOKUP(A266,Sachkonten!A:F,4,FALSE),""),""))</f>
        <v/>
      </c>
      <c r="I266" s="42" t="str">
        <f>IF(A266="","",IFERROR(IF(VLOOKUP(A266,Sachkonten!A:F,5,FALSE)&lt;&gt;"",VLOOKUP(A266,Sachkonten!A:F,5,FALSE),""),""))</f>
        <v/>
      </c>
      <c r="J266" s="37" t="str">
        <f t="shared" si="17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8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9"/>
        <v/>
      </c>
      <c r="D267" s="94" t="str">
        <f t="shared" si="15"/>
        <v/>
      </c>
      <c r="E267" s="41" t="str">
        <f t="shared" si="16"/>
        <v/>
      </c>
      <c r="F267" s="42" t="str">
        <f>IF(A267="","",IFERROR(VLOOKUP(A267,Sachkonten!A:F,2,FALSE),""))</f>
        <v/>
      </c>
      <c r="G267" s="43"/>
      <c r="H267" s="42" t="str">
        <f>IF(A267="","",IFERROR(IF(VLOOKUP(A267,Sachkonten!A:F,4,FALSE)&lt;&gt;"",VLOOKUP(A267,Sachkonten!A:F,4,FALSE),""),""))</f>
        <v/>
      </c>
      <c r="I267" s="42" t="str">
        <f>IF(A267="","",IFERROR(IF(VLOOKUP(A267,Sachkonten!A:F,5,FALSE)&lt;&gt;"",VLOOKUP(A267,Sachkonten!A:F,5,FALSE),""),""))</f>
        <v/>
      </c>
      <c r="J267" s="37" t="str">
        <f t="shared" si="17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8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si="19"/>
        <v/>
      </c>
      <c r="D268" s="94" t="str">
        <f t="shared" ref="D268:D331" si="20">IF(C268="","",D267+1)</f>
        <v/>
      </c>
      <c r="E268" s="41" t="str">
        <f t="shared" ref="E268:E331" si="21">IF(C268="","",E267)</f>
        <v/>
      </c>
      <c r="F268" s="42" t="str">
        <f>IF(A268="","",IFERROR(VLOOKUP(A268,Sachkonten!A:F,2,FALSE),""))</f>
        <v/>
      </c>
      <c r="G268" s="43"/>
      <c r="H268" s="42" t="str">
        <f>IF(A268="","",IFERROR(IF(VLOOKUP(A268,Sachkonten!A:F,4,FALSE)&lt;&gt;"",VLOOKUP(A268,Sachkonten!A:F,4,FALSE),""),""))</f>
        <v/>
      </c>
      <c r="I268" s="42" t="str">
        <f>IF(A268="","",IFERROR(IF(VLOOKUP(A268,Sachkonten!A:F,5,FALSE)&lt;&gt;"",VLOOKUP(A268,Sachkonten!A:F,5,FALSE),""),""))</f>
        <v/>
      </c>
      <c r="J268" s="37" t="str">
        <f t="shared" ref="J268:J331" si="22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3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ref="C269:C332" si="24">IF(B269&lt;&gt;"",B269&amp;".2."&amp;$O$4,"")</f>
        <v/>
      </c>
      <c r="D269" s="94" t="str">
        <f t="shared" si="20"/>
        <v/>
      </c>
      <c r="E269" s="41" t="str">
        <f t="shared" si="21"/>
        <v/>
      </c>
      <c r="F269" s="42" t="str">
        <f>IF(A269="","",IFERROR(VLOOKUP(A269,Sachkonten!A:F,2,FALSE),""))</f>
        <v/>
      </c>
      <c r="G269" s="43"/>
      <c r="H269" s="42" t="str">
        <f>IF(A269="","",IFERROR(IF(VLOOKUP(A269,Sachkonten!A:F,4,FALSE)&lt;&gt;"",VLOOKUP(A269,Sachkonten!A:F,4,FALSE),""),""))</f>
        <v/>
      </c>
      <c r="I269" s="42" t="str">
        <f>IF(A269="","",IFERROR(IF(VLOOKUP(A269,Sachkonten!A:F,5,FALSE)&lt;&gt;"",VLOOKUP(A269,Sachkonten!A:F,5,FALSE),""),""))</f>
        <v/>
      </c>
      <c r="J269" s="37" t="str">
        <f t="shared" si="22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3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4"/>
        <v/>
      </c>
      <c r="D270" s="94" t="str">
        <f t="shared" si="20"/>
        <v/>
      </c>
      <c r="E270" s="41" t="str">
        <f t="shared" si="21"/>
        <v/>
      </c>
      <c r="F270" s="42" t="str">
        <f>IF(A270="","",IFERROR(VLOOKUP(A270,Sachkonten!A:F,2,FALSE),""))</f>
        <v/>
      </c>
      <c r="G270" s="43"/>
      <c r="H270" s="42" t="str">
        <f>IF(A270="","",IFERROR(IF(VLOOKUP(A270,Sachkonten!A:F,4,FALSE)&lt;&gt;"",VLOOKUP(A270,Sachkonten!A:F,4,FALSE),""),""))</f>
        <v/>
      </c>
      <c r="I270" s="42" t="str">
        <f>IF(A270="","",IFERROR(IF(VLOOKUP(A270,Sachkonten!A:F,5,FALSE)&lt;&gt;"",VLOOKUP(A270,Sachkonten!A:F,5,FALSE),""),""))</f>
        <v/>
      </c>
      <c r="J270" s="37" t="str">
        <f t="shared" si="22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3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4"/>
        <v/>
      </c>
      <c r="D271" s="94" t="str">
        <f t="shared" si="20"/>
        <v/>
      </c>
      <c r="E271" s="41" t="str">
        <f t="shared" si="21"/>
        <v/>
      </c>
      <c r="F271" s="42" t="str">
        <f>IF(A271="","",IFERROR(VLOOKUP(A271,Sachkonten!A:F,2,FALSE),""))</f>
        <v/>
      </c>
      <c r="G271" s="43"/>
      <c r="H271" s="42" t="str">
        <f>IF(A271="","",IFERROR(IF(VLOOKUP(A271,Sachkonten!A:F,4,FALSE)&lt;&gt;"",VLOOKUP(A271,Sachkonten!A:F,4,FALSE),""),""))</f>
        <v/>
      </c>
      <c r="I271" s="42" t="str">
        <f>IF(A271="","",IFERROR(IF(VLOOKUP(A271,Sachkonten!A:F,5,FALSE)&lt;&gt;"",VLOOKUP(A271,Sachkonten!A:F,5,FALSE),""),""))</f>
        <v/>
      </c>
      <c r="J271" s="37" t="str">
        <f t="shared" si="22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3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4"/>
        <v/>
      </c>
      <c r="D272" s="94" t="str">
        <f t="shared" si="20"/>
        <v/>
      </c>
      <c r="E272" s="41" t="str">
        <f t="shared" si="21"/>
        <v/>
      </c>
      <c r="F272" s="42" t="str">
        <f>IF(A272="","",IFERROR(VLOOKUP(A272,Sachkonten!A:F,2,FALSE),""))</f>
        <v/>
      </c>
      <c r="G272" s="43"/>
      <c r="H272" s="42" t="str">
        <f>IF(A272="","",IFERROR(IF(VLOOKUP(A272,Sachkonten!A:F,4,FALSE)&lt;&gt;"",VLOOKUP(A272,Sachkonten!A:F,4,FALSE),""),""))</f>
        <v/>
      </c>
      <c r="I272" s="42" t="str">
        <f>IF(A272="","",IFERROR(IF(VLOOKUP(A272,Sachkonten!A:F,5,FALSE)&lt;&gt;"",VLOOKUP(A272,Sachkonten!A:F,5,FALSE),""),""))</f>
        <v/>
      </c>
      <c r="J272" s="37" t="str">
        <f t="shared" si="22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3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4"/>
        <v/>
      </c>
      <c r="D273" s="94" t="str">
        <f t="shared" si="20"/>
        <v/>
      </c>
      <c r="E273" s="41" t="str">
        <f t="shared" si="21"/>
        <v/>
      </c>
      <c r="F273" s="42" t="str">
        <f>IF(A273="","",IFERROR(VLOOKUP(A273,Sachkonten!A:F,2,FALSE),""))</f>
        <v/>
      </c>
      <c r="G273" s="43"/>
      <c r="H273" s="42" t="str">
        <f>IF(A273="","",IFERROR(IF(VLOOKUP(A273,Sachkonten!A:F,4,FALSE)&lt;&gt;"",VLOOKUP(A273,Sachkonten!A:F,4,FALSE),""),""))</f>
        <v/>
      </c>
      <c r="I273" s="42" t="str">
        <f>IF(A273="","",IFERROR(IF(VLOOKUP(A273,Sachkonten!A:F,5,FALSE)&lt;&gt;"",VLOOKUP(A273,Sachkonten!A:F,5,FALSE),""),""))</f>
        <v/>
      </c>
      <c r="J273" s="37" t="str">
        <f t="shared" si="22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3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4"/>
        <v/>
      </c>
      <c r="D274" s="94" t="str">
        <f t="shared" si="20"/>
        <v/>
      </c>
      <c r="E274" s="41" t="str">
        <f t="shared" si="21"/>
        <v/>
      </c>
      <c r="F274" s="42" t="str">
        <f>IF(A274="","",IFERROR(VLOOKUP(A274,Sachkonten!A:F,2,FALSE),""))</f>
        <v/>
      </c>
      <c r="G274" s="43"/>
      <c r="H274" s="42" t="str">
        <f>IF(A274="","",IFERROR(IF(VLOOKUP(A274,Sachkonten!A:F,4,FALSE)&lt;&gt;"",VLOOKUP(A274,Sachkonten!A:F,4,FALSE),""),""))</f>
        <v/>
      </c>
      <c r="I274" s="42" t="str">
        <f>IF(A274="","",IFERROR(IF(VLOOKUP(A274,Sachkonten!A:F,5,FALSE)&lt;&gt;"",VLOOKUP(A274,Sachkonten!A:F,5,FALSE),""),""))</f>
        <v/>
      </c>
      <c r="J274" s="37" t="str">
        <f t="shared" si="22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3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4"/>
        <v/>
      </c>
      <c r="D275" s="94" t="str">
        <f t="shared" si="20"/>
        <v/>
      </c>
      <c r="E275" s="41" t="str">
        <f t="shared" si="21"/>
        <v/>
      </c>
      <c r="F275" s="42" t="str">
        <f>IF(A275="","",IFERROR(VLOOKUP(A275,Sachkonten!A:F,2,FALSE),""))</f>
        <v/>
      </c>
      <c r="G275" s="43"/>
      <c r="H275" s="42" t="str">
        <f>IF(A275="","",IFERROR(IF(VLOOKUP(A275,Sachkonten!A:F,4,FALSE)&lt;&gt;"",VLOOKUP(A275,Sachkonten!A:F,4,FALSE),""),""))</f>
        <v/>
      </c>
      <c r="I275" s="42" t="str">
        <f>IF(A275="","",IFERROR(IF(VLOOKUP(A275,Sachkonten!A:F,5,FALSE)&lt;&gt;"",VLOOKUP(A275,Sachkonten!A:F,5,FALSE),""),""))</f>
        <v/>
      </c>
      <c r="J275" s="37" t="str">
        <f t="shared" si="22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3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4"/>
        <v/>
      </c>
      <c r="D276" s="94" t="str">
        <f t="shared" si="20"/>
        <v/>
      </c>
      <c r="E276" s="41" t="str">
        <f t="shared" si="21"/>
        <v/>
      </c>
      <c r="F276" s="42" t="str">
        <f>IF(A276="","",IFERROR(VLOOKUP(A276,Sachkonten!A:F,2,FALSE),""))</f>
        <v/>
      </c>
      <c r="G276" s="43"/>
      <c r="H276" s="42" t="str">
        <f>IF(A276="","",IFERROR(IF(VLOOKUP(A276,Sachkonten!A:F,4,FALSE)&lt;&gt;"",VLOOKUP(A276,Sachkonten!A:F,4,FALSE),""),""))</f>
        <v/>
      </c>
      <c r="I276" s="42" t="str">
        <f>IF(A276="","",IFERROR(IF(VLOOKUP(A276,Sachkonten!A:F,5,FALSE)&lt;&gt;"",VLOOKUP(A276,Sachkonten!A:F,5,FALSE),""),""))</f>
        <v/>
      </c>
      <c r="J276" s="37" t="str">
        <f t="shared" si="22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3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4"/>
        <v/>
      </c>
      <c r="D277" s="94" t="str">
        <f t="shared" si="20"/>
        <v/>
      </c>
      <c r="E277" s="41" t="str">
        <f t="shared" si="21"/>
        <v/>
      </c>
      <c r="F277" s="42" t="str">
        <f>IF(A277="","",IFERROR(VLOOKUP(A277,Sachkonten!A:F,2,FALSE),""))</f>
        <v/>
      </c>
      <c r="G277" s="43"/>
      <c r="H277" s="42" t="str">
        <f>IF(A277="","",IFERROR(IF(VLOOKUP(A277,Sachkonten!A:F,4,FALSE)&lt;&gt;"",VLOOKUP(A277,Sachkonten!A:F,4,FALSE),""),""))</f>
        <v/>
      </c>
      <c r="I277" s="42" t="str">
        <f>IF(A277="","",IFERROR(IF(VLOOKUP(A277,Sachkonten!A:F,5,FALSE)&lt;&gt;"",VLOOKUP(A277,Sachkonten!A:F,5,FALSE),""),""))</f>
        <v/>
      </c>
      <c r="J277" s="37" t="str">
        <f t="shared" si="22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3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4"/>
        <v/>
      </c>
      <c r="D278" s="94" t="str">
        <f t="shared" si="20"/>
        <v/>
      </c>
      <c r="E278" s="41" t="str">
        <f t="shared" si="21"/>
        <v/>
      </c>
      <c r="F278" s="42" t="str">
        <f>IF(A278="","",IFERROR(VLOOKUP(A278,Sachkonten!A:F,2,FALSE),""))</f>
        <v/>
      </c>
      <c r="G278" s="43"/>
      <c r="H278" s="42" t="str">
        <f>IF(A278="","",IFERROR(IF(VLOOKUP(A278,Sachkonten!A:F,4,FALSE)&lt;&gt;"",VLOOKUP(A278,Sachkonten!A:F,4,FALSE),""),""))</f>
        <v/>
      </c>
      <c r="I278" s="42" t="str">
        <f>IF(A278="","",IFERROR(IF(VLOOKUP(A278,Sachkonten!A:F,5,FALSE)&lt;&gt;"",VLOOKUP(A278,Sachkonten!A:F,5,FALSE),""),""))</f>
        <v/>
      </c>
      <c r="J278" s="37" t="str">
        <f t="shared" si="22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3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4"/>
        <v/>
      </c>
      <c r="D279" s="94" t="str">
        <f t="shared" si="20"/>
        <v/>
      </c>
      <c r="E279" s="41" t="str">
        <f t="shared" si="21"/>
        <v/>
      </c>
      <c r="F279" s="42" t="str">
        <f>IF(A279="","",IFERROR(VLOOKUP(A279,Sachkonten!A:F,2,FALSE),""))</f>
        <v/>
      </c>
      <c r="G279" s="43"/>
      <c r="H279" s="42" t="str">
        <f>IF(A279="","",IFERROR(IF(VLOOKUP(A279,Sachkonten!A:F,4,FALSE)&lt;&gt;"",VLOOKUP(A279,Sachkonten!A:F,4,FALSE),""),""))</f>
        <v/>
      </c>
      <c r="I279" s="42" t="str">
        <f>IF(A279="","",IFERROR(IF(VLOOKUP(A279,Sachkonten!A:F,5,FALSE)&lt;&gt;"",VLOOKUP(A279,Sachkonten!A:F,5,FALSE),""),""))</f>
        <v/>
      </c>
      <c r="J279" s="37" t="str">
        <f t="shared" si="22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3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4"/>
        <v/>
      </c>
      <c r="D280" s="94" t="str">
        <f t="shared" si="20"/>
        <v/>
      </c>
      <c r="E280" s="41" t="str">
        <f t="shared" si="21"/>
        <v/>
      </c>
      <c r="F280" s="42" t="str">
        <f>IF(A280="","",IFERROR(VLOOKUP(A280,Sachkonten!A:F,2,FALSE),""))</f>
        <v/>
      </c>
      <c r="G280" s="43"/>
      <c r="H280" s="42" t="str">
        <f>IF(A280="","",IFERROR(IF(VLOOKUP(A280,Sachkonten!A:F,4,FALSE)&lt;&gt;"",VLOOKUP(A280,Sachkonten!A:F,4,FALSE),""),""))</f>
        <v/>
      </c>
      <c r="I280" s="42" t="str">
        <f>IF(A280="","",IFERROR(IF(VLOOKUP(A280,Sachkonten!A:F,5,FALSE)&lt;&gt;"",VLOOKUP(A280,Sachkonten!A:F,5,FALSE),""),""))</f>
        <v/>
      </c>
      <c r="J280" s="37" t="str">
        <f t="shared" si="22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3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4"/>
        <v/>
      </c>
      <c r="D281" s="94" t="str">
        <f t="shared" si="20"/>
        <v/>
      </c>
      <c r="E281" s="41" t="str">
        <f t="shared" si="21"/>
        <v/>
      </c>
      <c r="F281" s="42" t="str">
        <f>IF(A281="","",IFERROR(VLOOKUP(A281,Sachkonten!A:F,2,FALSE),""))</f>
        <v/>
      </c>
      <c r="G281" s="43"/>
      <c r="H281" s="42" t="str">
        <f>IF(A281="","",IFERROR(IF(VLOOKUP(A281,Sachkonten!A:F,4,FALSE)&lt;&gt;"",VLOOKUP(A281,Sachkonten!A:F,4,FALSE),""),""))</f>
        <v/>
      </c>
      <c r="I281" s="42" t="str">
        <f>IF(A281="","",IFERROR(IF(VLOOKUP(A281,Sachkonten!A:F,5,FALSE)&lt;&gt;"",VLOOKUP(A281,Sachkonten!A:F,5,FALSE),""),""))</f>
        <v/>
      </c>
      <c r="J281" s="37" t="str">
        <f t="shared" si="22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3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4"/>
        <v/>
      </c>
      <c r="D282" s="94" t="str">
        <f t="shared" si="20"/>
        <v/>
      </c>
      <c r="E282" s="41" t="str">
        <f t="shared" si="21"/>
        <v/>
      </c>
      <c r="F282" s="42" t="str">
        <f>IF(A282="","",IFERROR(VLOOKUP(A282,Sachkonten!A:F,2,FALSE),""))</f>
        <v/>
      </c>
      <c r="G282" s="43"/>
      <c r="H282" s="42" t="str">
        <f>IF(A282="","",IFERROR(IF(VLOOKUP(A282,Sachkonten!A:F,4,FALSE)&lt;&gt;"",VLOOKUP(A282,Sachkonten!A:F,4,FALSE),""),""))</f>
        <v/>
      </c>
      <c r="I282" s="42" t="str">
        <f>IF(A282="","",IFERROR(IF(VLOOKUP(A282,Sachkonten!A:F,5,FALSE)&lt;&gt;"",VLOOKUP(A282,Sachkonten!A:F,5,FALSE),""),""))</f>
        <v/>
      </c>
      <c r="J282" s="37" t="str">
        <f t="shared" si="22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3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4"/>
        <v/>
      </c>
      <c r="D283" s="94" t="str">
        <f t="shared" si="20"/>
        <v/>
      </c>
      <c r="E283" s="41" t="str">
        <f t="shared" si="21"/>
        <v/>
      </c>
      <c r="F283" s="42" t="str">
        <f>IF(A283="","",IFERROR(VLOOKUP(A283,Sachkonten!A:F,2,FALSE),""))</f>
        <v/>
      </c>
      <c r="G283" s="43"/>
      <c r="H283" s="42" t="str">
        <f>IF(A283="","",IFERROR(IF(VLOOKUP(A283,Sachkonten!A:F,4,FALSE)&lt;&gt;"",VLOOKUP(A283,Sachkonten!A:F,4,FALSE),""),""))</f>
        <v/>
      </c>
      <c r="I283" s="42" t="str">
        <f>IF(A283="","",IFERROR(IF(VLOOKUP(A283,Sachkonten!A:F,5,FALSE)&lt;&gt;"",VLOOKUP(A283,Sachkonten!A:F,5,FALSE),""),""))</f>
        <v/>
      </c>
      <c r="J283" s="37" t="str">
        <f t="shared" si="22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3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4"/>
        <v/>
      </c>
      <c r="D284" s="94" t="str">
        <f t="shared" si="20"/>
        <v/>
      </c>
      <c r="E284" s="41" t="str">
        <f t="shared" si="21"/>
        <v/>
      </c>
      <c r="F284" s="42" t="str">
        <f>IF(A284="","",IFERROR(VLOOKUP(A284,Sachkonten!A:F,2,FALSE),""))</f>
        <v/>
      </c>
      <c r="G284" s="43"/>
      <c r="H284" s="42" t="str">
        <f>IF(A284="","",IFERROR(IF(VLOOKUP(A284,Sachkonten!A:F,4,FALSE)&lt;&gt;"",VLOOKUP(A284,Sachkonten!A:F,4,FALSE),""),""))</f>
        <v/>
      </c>
      <c r="I284" s="42" t="str">
        <f>IF(A284="","",IFERROR(IF(VLOOKUP(A284,Sachkonten!A:F,5,FALSE)&lt;&gt;"",VLOOKUP(A284,Sachkonten!A:F,5,FALSE),""),""))</f>
        <v/>
      </c>
      <c r="J284" s="37" t="str">
        <f t="shared" si="22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3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4"/>
        <v/>
      </c>
      <c r="D285" s="94" t="str">
        <f t="shared" si="20"/>
        <v/>
      </c>
      <c r="E285" s="41" t="str">
        <f t="shared" si="21"/>
        <v/>
      </c>
      <c r="F285" s="42" t="str">
        <f>IF(A285="","",IFERROR(VLOOKUP(A285,Sachkonten!A:F,2,FALSE),""))</f>
        <v/>
      </c>
      <c r="G285" s="43"/>
      <c r="H285" s="42" t="str">
        <f>IF(A285="","",IFERROR(IF(VLOOKUP(A285,Sachkonten!A:F,4,FALSE)&lt;&gt;"",VLOOKUP(A285,Sachkonten!A:F,4,FALSE),""),""))</f>
        <v/>
      </c>
      <c r="I285" s="42" t="str">
        <f>IF(A285="","",IFERROR(IF(VLOOKUP(A285,Sachkonten!A:F,5,FALSE)&lt;&gt;"",VLOOKUP(A285,Sachkonten!A:F,5,FALSE),""),""))</f>
        <v/>
      </c>
      <c r="J285" s="37" t="str">
        <f t="shared" si="22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3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4"/>
        <v/>
      </c>
      <c r="D286" s="94" t="str">
        <f t="shared" si="20"/>
        <v/>
      </c>
      <c r="E286" s="41" t="str">
        <f t="shared" si="21"/>
        <v/>
      </c>
      <c r="F286" s="42" t="str">
        <f>IF(A286="","",IFERROR(VLOOKUP(A286,Sachkonten!A:F,2,FALSE),""))</f>
        <v/>
      </c>
      <c r="G286" s="43"/>
      <c r="H286" s="42" t="str">
        <f>IF(A286="","",IFERROR(IF(VLOOKUP(A286,Sachkonten!A:F,4,FALSE)&lt;&gt;"",VLOOKUP(A286,Sachkonten!A:F,4,FALSE),""),""))</f>
        <v/>
      </c>
      <c r="I286" s="42" t="str">
        <f>IF(A286="","",IFERROR(IF(VLOOKUP(A286,Sachkonten!A:F,5,FALSE)&lt;&gt;"",VLOOKUP(A286,Sachkonten!A:F,5,FALSE),""),""))</f>
        <v/>
      </c>
      <c r="J286" s="37" t="str">
        <f t="shared" si="22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3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4"/>
        <v/>
      </c>
      <c r="D287" s="94" t="str">
        <f t="shared" si="20"/>
        <v/>
      </c>
      <c r="E287" s="41" t="str">
        <f t="shared" si="21"/>
        <v/>
      </c>
      <c r="F287" s="42" t="str">
        <f>IF(A287="","",IFERROR(VLOOKUP(A287,Sachkonten!A:F,2,FALSE),""))</f>
        <v/>
      </c>
      <c r="G287" s="43"/>
      <c r="H287" s="42" t="str">
        <f>IF(A287="","",IFERROR(IF(VLOOKUP(A287,Sachkonten!A:F,4,FALSE)&lt;&gt;"",VLOOKUP(A287,Sachkonten!A:F,4,FALSE),""),""))</f>
        <v/>
      </c>
      <c r="I287" s="42" t="str">
        <f>IF(A287="","",IFERROR(IF(VLOOKUP(A287,Sachkonten!A:F,5,FALSE)&lt;&gt;"",VLOOKUP(A287,Sachkonten!A:F,5,FALSE),""),""))</f>
        <v/>
      </c>
      <c r="J287" s="37" t="str">
        <f t="shared" si="22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3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4"/>
        <v/>
      </c>
      <c r="D288" s="94" t="str">
        <f t="shared" si="20"/>
        <v/>
      </c>
      <c r="E288" s="41" t="str">
        <f t="shared" si="21"/>
        <v/>
      </c>
      <c r="F288" s="42" t="str">
        <f>IF(A288="","",IFERROR(VLOOKUP(A288,Sachkonten!A:F,2,FALSE),""))</f>
        <v/>
      </c>
      <c r="G288" s="43"/>
      <c r="H288" s="42" t="str">
        <f>IF(A288="","",IFERROR(IF(VLOOKUP(A288,Sachkonten!A:F,4,FALSE)&lt;&gt;"",VLOOKUP(A288,Sachkonten!A:F,4,FALSE),""),""))</f>
        <v/>
      </c>
      <c r="I288" s="42" t="str">
        <f>IF(A288="","",IFERROR(IF(VLOOKUP(A288,Sachkonten!A:F,5,FALSE)&lt;&gt;"",VLOOKUP(A288,Sachkonten!A:F,5,FALSE),""),""))</f>
        <v/>
      </c>
      <c r="J288" s="37" t="str">
        <f t="shared" si="22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3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4"/>
        <v/>
      </c>
      <c r="D289" s="94" t="str">
        <f t="shared" si="20"/>
        <v/>
      </c>
      <c r="E289" s="41" t="str">
        <f t="shared" si="21"/>
        <v/>
      </c>
      <c r="F289" s="42" t="str">
        <f>IF(A289="","",IFERROR(VLOOKUP(A289,Sachkonten!A:F,2,FALSE),""))</f>
        <v/>
      </c>
      <c r="G289" s="43"/>
      <c r="H289" s="42" t="str">
        <f>IF(A289="","",IFERROR(IF(VLOOKUP(A289,Sachkonten!A:F,4,FALSE)&lt;&gt;"",VLOOKUP(A289,Sachkonten!A:F,4,FALSE),""),""))</f>
        <v/>
      </c>
      <c r="I289" s="42" t="str">
        <f>IF(A289="","",IFERROR(IF(VLOOKUP(A289,Sachkonten!A:F,5,FALSE)&lt;&gt;"",VLOOKUP(A289,Sachkonten!A:F,5,FALSE),""),""))</f>
        <v/>
      </c>
      <c r="J289" s="37" t="str">
        <f t="shared" si="22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3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4"/>
        <v/>
      </c>
      <c r="D290" s="94" t="str">
        <f t="shared" si="20"/>
        <v/>
      </c>
      <c r="E290" s="41" t="str">
        <f t="shared" si="21"/>
        <v/>
      </c>
      <c r="F290" s="42" t="str">
        <f>IF(A290="","",IFERROR(VLOOKUP(A290,Sachkonten!A:F,2,FALSE),""))</f>
        <v/>
      </c>
      <c r="G290" s="43"/>
      <c r="H290" s="42" t="str">
        <f>IF(A290="","",IFERROR(IF(VLOOKUP(A290,Sachkonten!A:F,4,FALSE)&lt;&gt;"",VLOOKUP(A290,Sachkonten!A:F,4,FALSE),""),""))</f>
        <v/>
      </c>
      <c r="I290" s="42" t="str">
        <f>IF(A290="","",IFERROR(IF(VLOOKUP(A290,Sachkonten!A:F,5,FALSE)&lt;&gt;"",VLOOKUP(A290,Sachkonten!A:F,5,FALSE),""),""))</f>
        <v/>
      </c>
      <c r="J290" s="37" t="str">
        <f t="shared" si="22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3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4"/>
        <v/>
      </c>
      <c r="D291" s="94" t="str">
        <f t="shared" si="20"/>
        <v/>
      </c>
      <c r="E291" s="41" t="str">
        <f t="shared" si="21"/>
        <v/>
      </c>
      <c r="F291" s="42" t="str">
        <f>IF(A291="","",IFERROR(VLOOKUP(A291,Sachkonten!A:F,2,FALSE),""))</f>
        <v/>
      </c>
      <c r="G291" s="43"/>
      <c r="H291" s="42" t="str">
        <f>IF(A291="","",IFERROR(IF(VLOOKUP(A291,Sachkonten!A:F,4,FALSE)&lt;&gt;"",VLOOKUP(A291,Sachkonten!A:F,4,FALSE),""),""))</f>
        <v/>
      </c>
      <c r="I291" s="42" t="str">
        <f>IF(A291="","",IFERROR(IF(VLOOKUP(A291,Sachkonten!A:F,5,FALSE)&lt;&gt;"",VLOOKUP(A291,Sachkonten!A:F,5,FALSE),""),""))</f>
        <v/>
      </c>
      <c r="J291" s="37" t="str">
        <f t="shared" si="22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3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4"/>
        <v/>
      </c>
      <c r="D292" s="94" t="str">
        <f t="shared" si="20"/>
        <v/>
      </c>
      <c r="E292" s="41" t="str">
        <f t="shared" si="21"/>
        <v/>
      </c>
      <c r="F292" s="42" t="str">
        <f>IF(A292="","",IFERROR(VLOOKUP(A292,Sachkonten!A:F,2,FALSE),""))</f>
        <v/>
      </c>
      <c r="G292" s="43"/>
      <c r="H292" s="42" t="str">
        <f>IF(A292="","",IFERROR(IF(VLOOKUP(A292,Sachkonten!A:F,4,FALSE)&lt;&gt;"",VLOOKUP(A292,Sachkonten!A:F,4,FALSE),""),""))</f>
        <v/>
      </c>
      <c r="I292" s="42" t="str">
        <f>IF(A292="","",IFERROR(IF(VLOOKUP(A292,Sachkonten!A:F,5,FALSE)&lt;&gt;"",VLOOKUP(A292,Sachkonten!A:F,5,FALSE),""),""))</f>
        <v/>
      </c>
      <c r="J292" s="37" t="str">
        <f t="shared" si="22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3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4"/>
        <v/>
      </c>
      <c r="D293" s="94" t="str">
        <f t="shared" si="20"/>
        <v/>
      </c>
      <c r="E293" s="41" t="str">
        <f t="shared" si="21"/>
        <v/>
      </c>
      <c r="F293" s="42" t="str">
        <f>IF(A293="","",IFERROR(VLOOKUP(A293,Sachkonten!A:F,2,FALSE),""))</f>
        <v/>
      </c>
      <c r="G293" s="43"/>
      <c r="H293" s="42" t="str">
        <f>IF(A293="","",IFERROR(IF(VLOOKUP(A293,Sachkonten!A:F,4,FALSE)&lt;&gt;"",VLOOKUP(A293,Sachkonten!A:F,4,FALSE),""),""))</f>
        <v/>
      </c>
      <c r="I293" s="42" t="str">
        <f>IF(A293="","",IFERROR(IF(VLOOKUP(A293,Sachkonten!A:F,5,FALSE)&lt;&gt;"",VLOOKUP(A293,Sachkonten!A:F,5,FALSE),""),""))</f>
        <v/>
      </c>
      <c r="J293" s="37" t="str">
        <f t="shared" si="22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3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4"/>
        <v/>
      </c>
      <c r="D294" s="94" t="str">
        <f t="shared" si="20"/>
        <v/>
      </c>
      <c r="E294" s="41" t="str">
        <f t="shared" si="21"/>
        <v/>
      </c>
      <c r="F294" s="42" t="str">
        <f>IF(A294="","",IFERROR(VLOOKUP(A294,Sachkonten!A:F,2,FALSE),""))</f>
        <v/>
      </c>
      <c r="G294" s="43"/>
      <c r="H294" s="42" t="str">
        <f>IF(A294="","",IFERROR(IF(VLOOKUP(A294,Sachkonten!A:F,4,FALSE)&lt;&gt;"",VLOOKUP(A294,Sachkonten!A:F,4,FALSE),""),""))</f>
        <v/>
      </c>
      <c r="I294" s="42" t="str">
        <f>IF(A294="","",IFERROR(IF(VLOOKUP(A294,Sachkonten!A:F,5,FALSE)&lt;&gt;"",VLOOKUP(A294,Sachkonten!A:F,5,FALSE),""),""))</f>
        <v/>
      </c>
      <c r="J294" s="37" t="str">
        <f t="shared" si="22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3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4"/>
        <v/>
      </c>
      <c r="D295" s="94" t="str">
        <f t="shared" si="20"/>
        <v/>
      </c>
      <c r="E295" s="41" t="str">
        <f t="shared" si="21"/>
        <v/>
      </c>
      <c r="F295" s="42" t="str">
        <f>IF(A295="","",IFERROR(VLOOKUP(A295,Sachkonten!A:F,2,FALSE),""))</f>
        <v/>
      </c>
      <c r="G295" s="43"/>
      <c r="H295" s="42" t="str">
        <f>IF(A295="","",IFERROR(IF(VLOOKUP(A295,Sachkonten!A:F,4,FALSE)&lt;&gt;"",VLOOKUP(A295,Sachkonten!A:F,4,FALSE),""),""))</f>
        <v/>
      </c>
      <c r="I295" s="42" t="str">
        <f>IF(A295="","",IFERROR(IF(VLOOKUP(A295,Sachkonten!A:F,5,FALSE)&lt;&gt;"",VLOOKUP(A295,Sachkonten!A:F,5,FALSE),""),""))</f>
        <v/>
      </c>
      <c r="J295" s="37" t="str">
        <f t="shared" si="22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3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4"/>
        <v/>
      </c>
      <c r="D296" s="94" t="str">
        <f t="shared" si="20"/>
        <v/>
      </c>
      <c r="E296" s="41" t="str">
        <f t="shared" si="21"/>
        <v/>
      </c>
      <c r="F296" s="42" t="str">
        <f>IF(A296="","",IFERROR(VLOOKUP(A296,Sachkonten!A:F,2,FALSE),""))</f>
        <v/>
      </c>
      <c r="G296" s="43"/>
      <c r="H296" s="42" t="str">
        <f>IF(A296="","",IFERROR(IF(VLOOKUP(A296,Sachkonten!A:F,4,FALSE)&lt;&gt;"",VLOOKUP(A296,Sachkonten!A:F,4,FALSE),""),""))</f>
        <v/>
      </c>
      <c r="I296" s="42" t="str">
        <f>IF(A296="","",IFERROR(IF(VLOOKUP(A296,Sachkonten!A:F,5,FALSE)&lt;&gt;"",VLOOKUP(A296,Sachkonten!A:F,5,FALSE),""),""))</f>
        <v/>
      </c>
      <c r="J296" s="37" t="str">
        <f t="shared" si="22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3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4"/>
        <v/>
      </c>
      <c r="D297" s="94" t="str">
        <f t="shared" si="20"/>
        <v/>
      </c>
      <c r="E297" s="41" t="str">
        <f t="shared" si="21"/>
        <v/>
      </c>
      <c r="F297" s="42" t="str">
        <f>IF(A297="","",IFERROR(VLOOKUP(A297,Sachkonten!A:F,2,FALSE),""))</f>
        <v/>
      </c>
      <c r="G297" s="43"/>
      <c r="H297" s="42" t="str">
        <f>IF(A297="","",IFERROR(IF(VLOOKUP(A297,Sachkonten!A:F,4,FALSE)&lt;&gt;"",VLOOKUP(A297,Sachkonten!A:F,4,FALSE),""),""))</f>
        <v/>
      </c>
      <c r="I297" s="42" t="str">
        <f>IF(A297="","",IFERROR(IF(VLOOKUP(A297,Sachkonten!A:F,5,FALSE)&lt;&gt;"",VLOOKUP(A297,Sachkonten!A:F,5,FALSE),""),""))</f>
        <v/>
      </c>
      <c r="J297" s="37" t="str">
        <f t="shared" si="22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3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4"/>
        <v/>
      </c>
      <c r="D298" s="94" t="str">
        <f t="shared" si="20"/>
        <v/>
      </c>
      <c r="E298" s="41" t="str">
        <f t="shared" si="21"/>
        <v/>
      </c>
      <c r="F298" s="42" t="str">
        <f>IF(A298="","",IFERROR(VLOOKUP(A298,Sachkonten!A:F,2,FALSE),""))</f>
        <v/>
      </c>
      <c r="G298" s="43"/>
      <c r="H298" s="42" t="str">
        <f>IF(A298="","",IFERROR(IF(VLOOKUP(A298,Sachkonten!A:F,4,FALSE)&lt;&gt;"",VLOOKUP(A298,Sachkonten!A:F,4,FALSE),""),""))</f>
        <v/>
      </c>
      <c r="I298" s="42" t="str">
        <f>IF(A298="","",IFERROR(IF(VLOOKUP(A298,Sachkonten!A:F,5,FALSE)&lt;&gt;"",VLOOKUP(A298,Sachkonten!A:F,5,FALSE),""),""))</f>
        <v/>
      </c>
      <c r="J298" s="37" t="str">
        <f t="shared" si="22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3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4"/>
        <v/>
      </c>
      <c r="D299" s="94" t="str">
        <f t="shared" si="20"/>
        <v/>
      </c>
      <c r="E299" s="41" t="str">
        <f t="shared" si="21"/>
        <v/>
      </c>
      <c r="F299" s="42" t="str">
        <f>IF(A299="","",IFERROR(VLOOKUP(A299,Sachkonten!A:F,2,FALSE),""))</f>
        <v/>
      </c>
      <c r="G299" s="43"/>
      <c r="H299" s="42" t="str">
        <f>IF(A299="","",IFERROR(IF(VLOOKUP(A299,Sachkonten!A:F,4,FALSE)&lt;&gt;"",VLOOKUP(A299,Sachkonten!A:F,4,FALSE),""),""))</f>
        <v/>
      </c>
      <c r="I299" s="42" t="str">
        <f>IF(A299="","",IFERROR(IF(VLOOKUP(A299,Sachkonten!A:F,5,FALSE)&lt;&gt;"",VLOOKUP(A299,Sachkonten!A:F,5,FALSE),""),""))</f>
        <v/>
      </c>
      <c r="J299" s="37" t="str">
        <f t="shared" si="22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3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4"/>
        <v/>
      </c>
      <c r="D300" s="94" t="str">
        <f t="shared" si="20"/>
        <v/>
      </c>
      <c r="E300" s="41" t="str">
        <f t="shared" si="21"/>
        <v/>
      </c>
      <c r="F300" s="42" t="str">
        <f>IF(A300="","",IFERROR(VLOOKUP(A300,Sachkonten!A:F,2,FALSE),""))</f>
        <v/>
      </c>
      <c r="G300" s="43"/>
      <c r="H300" s="42" t="str">
        <f>IF(A300="","",IFERROR(IF(VLOOKUP(A300,Sachkonten!A:F,4,FALSE)&lt;&gt;"",VLOOKUP(A300,Sachkonten!A:F,4,FALSE),""),""))</f>
        <v/>
      </c>
      <c r="I300" s="42" t="str">
        <f>IF(A300="","",IFERROR(IF(VLOOKUP(A300,Sachkonten!A:F,5,FALSE)&lt;&gt;"",VLOOKUP(A300,Sachkonten!A:F,5,FALSE),""),""))</f>
        <v/>
      </c>
      <c r="J300" s="37" t="str">
        <f t="shared" si="22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3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4"/>
        <v/>
      </c>
      <c r="D301" s="94" t="str">
        <f t="shared" si="20"/>
        <v/>
      </c>
      <c r="E301" s="41" t="str">
        <f t="shared" si="21"/>
        <v/>
      </c>
      <c r="F301" s="42" t="str">
        <f>IF(A301="","",IFERROR(VLOOKUP(A301,Sachkonten!A:F,2,FALSE),""))</f>
        <v/>
      </c>
      <c r="G301" s="43"/>
      <c r="H301" s="42" t="str">
        <f>IF(A301="","",IFERROR(IF(VLOOKUP(A301,Sachkonten!A:F,4,FALSE)&lt;&gt;"",VLOOKUP(A301,Sachkonten!A:F,4,FALSE),""),""))</f>
        <v/>
      </c>
      <c r="I301" s="42" t="str">
        <f>IF(A301="","",IFERROR(IF(VLOOKUP(A301,Sachkonten!A:F,5,FALSE)&lt;&gt;"",VLOOKUP(A301,Sachkonten!A:F,5,FALSE),""),""))</f>
        <v/>
      </c>
      <c r="J301" s="37" t="str">
        <f t="shared" si="22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3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4"/>
        <v/>
      </c>
      <c r="D302" s="94" t="str">
        <f t="shared" si="20"/>
        <v/>
      </c>
      <c r="E302" s="41" t="str">
        <f t="shared" si="21"/>
        <v/>
      </c>
      <c r="F302" s="42" t="str">
        <f>IF(A302="","",IFERROR(VLOOKUP(A302,Sachkonten!A:F,2,FALSE),""))</f>
        <v/>
      </c>
      <c r="G302" s="43"/>
      <c r="H302" s="42" t="str">
        <f>IF(A302="","",IFERROR(IF(VLOOKUP(A302,Sachkonten!A:F,4,FALSE)&lt;&gt;"",VLOOKUP(A302,Sachkonten!A:F,4,FALSE),""),""))</f>
        <v/>
      </c>
      <c r="I302" s="42" t="str">
        <f>IF(A302="","",IFERROR(IF(VLOOKUP(A302,Sachkonten!A:F,5,FALSE)&lt;&gt;"",VLOOKUP(A302,Sachkonten!A:F,5,FALSE),""),""))</f>
        <v/>
      </c>
      <c r="J302" s="37" t="str">
        <f t="shared" si="22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3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4"/>
        <v/>
      </c>
      <c r="D303" s="94" t="str">
        <f t="shared" si="20"/>
        <v/>
      </c>
      <c r="E303" s="41" t="str">
        <f t="shared" si="21"/>
        <v/>
      </c>
      <c r="F303" s="42" t="str">
        <f>IF(A303="","",IFERROR(VLOOKUP(A303,Sachkonten!A:F,2,FALSE),""))</f>
        <v/>
      </c>
      <c r="G303" s="43"/>
      <c r="H303" s="42" t="str">
        <f>IF(A303="","",IFERROR(IF(VLOOKUP(A303,Sachkonten!A:F,4,FALSE)&lt;&gt;"",VLOOKUP(A303,Sachkonten!A:F,4,FALSE),""),""))</f>
        <v/>
      </c>
      <c r="I303" s="42" t="str">
        <f>IF(A303="","",IFERROR(IF(VLOOKUP(A303,Sachkonten!A:F,5,FALSE)&lt;&gt;"",VLOOKUP(A303,Sachkonten!A:F,5,FALSE),""),""))</f>
        <v/>
      </c>
      <c r="J303" s="37" t="str">
        <f t="shared" si="22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3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4"/>
        <v/>
      </c>
      <c r="D304" s="94" t="str">
        <f t="shared" si="20"/>
        <v/>
      </c>
      <c r="E304" s="41" t="str">
        <f t="shared" si="21"/>
        <v/>
      </c>
      <c r="F304" s="42" t="str">
        <f>IF(A304="","",IFERROR(VLOOKUP(A304,Sachkonten!A:F,2,FALSE),""))</f>
        <v/>
      </c>
      <c r="G304" s="43"/>
      <c r="H304" s="42" t="str">
        <f>IF(A304="","",IFERROR(IF(VLOOKUP(A304,Sachkonten!A:F,4,FALSE)&lt;&gt;"",VLOOKUP(A304,Sachkonten!A:F,4,FALSE),""),""))</f>
        <v/>
      </c>
      <c r="I304" s="42" t="str">
        <f>IF(A304="","",IFERROR(IF(VLOOKUP(A304,Sachkonten!A:F,5,FALSE)&lt;&gt;"",VLOOKUP(A304,Sachkonten!A:F,5,FALSE),""),""))</f>
        <v/>
      </c>
      <c r="J304" s="37" t="str">
        <f t="shared" si="22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3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4"/>
        <v/>
      </c>
      <c r="D305" s="94" t="str">
        <f t="shared" si="20"/>
        <v/>
      </c>
      <c r="E305" s="41" t="str">
        <f t="shared" si="21"/>
        <v/>
      </c>
      <c r="F305" s="42" t="str">
        <f>IF(A305="","",IFERROR(VLOOKUP(A305,Sachkonten!A:F,2,FALSE),""))</f>
        <v/>
      </c>
      <c r="G305" s="43"/>
      <c r="H305" s="42" t="str">
        <f>IF(A305="","",IFERROR(IF(VLOOKUP(A305,Sachkonten!A:F,4,FALSE)&lt;&gt;"",VLOOKUP(A305,Sachkonten!A:F,4,FALSE),""),""))</f>
        <v/>
      </c>
      <c r="I305" s="42" t="str">
        <f>IF(A305="","",IFERROR(IF(VLOOKUP(A305,Sachkonten!A:F,5,FALSE)&lt;&gt;"",VLOOKUP(A305,Sachkonten!A:F,5,FALSE),""),""))</f>
        <v/>
      </c>
      <c r="J305" s="37" t="str">
        <f t="shared" si="22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3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4"/>
        <v/>
      </c>
      <c r="D306" s="94" t="str">
        <f t="shared" si="20"/>
        <v/>
      </c>
      <c r="E306" s="41" t="str">
        <f t="shared" si="21"/>
        <v/>
      </c>
      <c r="F306" s="42" t="str">
        <f>IF(A306="","",IFERROR(VLOOKUP(A306,Sachkonten!A:F,2,FALSE),""))</f>
        <v/>
      </c>
      <c r="G306" s="43"/>
      <c r="H306" s="42" t="str">
        <f>IF(A306="","",IFERROR(IF(VLOOKUP(A306,Sachkonten!A:F,4,FALSE)&lt;&gt;"",VLOOKUP(A306,Sachkonten!A:F,4,FALSE),""),""))</f>
        <v/>
      </c>
      <c r="I306" s="42" t="str">
        <f>IF(A306="","",IFERROR(IF(VLOOKUP(A306,Sachkonten!A:F,5,FALSE)&lt;&gt;"",VLOOKUP(A306,Sachkonten!A:F,5,FALSE),""),""))</f>
        <v/>
      </c>
      <c r="J306" s="37" t="str">
        <f t="shared" si="22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3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4"/>
        <v/>
      </c>
      <c r="D307" s="94" t="str">
        <f t="shared" si="20"/>
        <v/>
      </c>
      <c r="E307" s="41" t="str">
        <f t="shared" si="21"/>
        <v/>
      </c>
      <c r="F307" s="42" t="str">
        <f>IF(A307="","",IFERROR(VLOOKUP(A307,Sachkonten!A:F,2,FALSE),""))</f>
        <v/>
      </c>
      <c r="G307" s="43"/>
      <c r="H307" s="42" t="str">
        <f>IF(A307="","",IFERROR(IF(VLOOKUP(A307,Sachkonten!A:F,4,FALSE)&lt;&gt;"",VLOOKUP(A307,Sachkonten!A:F,4,FALSE),""),""))</f>
        <v/>
      </c>
      <c r="I307" s="42" t="str">
        <f>IF(A307="","",IFERROR(IF(VLOOKUP(A307,Sachkonten!A:F,5,FALSE)&lt;&gt;"",VLOOKUP(A307,Sachkonten!A:F,5,FALSE),""),""))</f>
        <v/>
      </c>
      <c r="J307" s="37" t="str">
        <f t="shared" si="22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3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4"/>
        <v/>
      </c>
      <c r="D308" s="94" t="str">
        <f t="shared" si="20"/>
        <v/>
      </c>
      <c r="E308" s="41" t="str">
        <f t="shared" si="21"/>
        <v/>
      </c>
      <c r="F308" s="42" t="str">
        <f>IF(A308="","",IFERROR(VLOOKUP(A308,Sachkonten!A:F,2,FALSE),""))</f>
        <v/>
      </c>
      <c r="G308" s="43"/>
      <c r="H308" s="42" t="str">
        <f>IF(A308="","",IFERROR(IF(VLOOKUP(A308,Sachkonten!A:F,4,FALSE)&lt;&gt;"",VLOOKUP(A308,Sachkonten!A:F,4,FALSE),""),""))</f>
        <v/>
      </c>
      <c r="I308" s="42" t="str">
        <f>IF(A308="","",IFERROR(IF(VLOOKUP(A308,Sachkonten!A:F,5,FALSE)&lt;&gt;"",VLOOKUP(A308,Sachkonten!A:F,5,FALSE),""),""))</f>
        <v/>
      </c>
      <c r="J308" s="37" t="str">
        <f t="shared" si="22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3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4"/>
        <v/>
      </c>
      <c r="D309" s="94" t="str">
        <f t="shared" si="20"/>
        <v/>
      </c>
      <c r="E309" s="41" t="str">
        <f t="shared" si="21"/>
        <v/>
      </c>
      <c r="F309" s="42" t="str">
        <f>IF(A309="","",IFERROR(VLOOKUP(A309,Sachkonten!A:F,2,FALSE),""))</f>
        <v/>
      </c>
      <c r="G309" s="43"/>
      <c r="H309" s="42" t="str">
        <f>IF(A309="","",IFERROR(IF(VLOOKUP(A309,Sachkonten!A:F,4,FALSE)&lt;&gt;"",VLOOKUP(A309,Sachkonten!A:F,4,FALSE),""),""))</f>
        <v/>
      </c>
      <c r="I309" s="42" t="str">
        <f>IF(A309="","",IFERROR(IF(VLOOKUP(A309,Sachkonten!A:F,5,FALSE)&lt;&gt;"",VLOOKUP(A309,Sachkonten!A:F,5,FALSE),""),""))</f>
        <v/>
      </c>
      <c r="J309" s="37" t="str">
        <f t="shared" si="22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3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4"/>
        <v/>
      </c>
      <c r="D310" s="94" t="str">
        <f t="shared" si="20"/>
        <v/>
      </c>
      <c r="E310" s="41" t="str">
        <f t="shared" si="21"/>
        <v/>
      </c>
      <c r="F310" s="42" t="str">
        <f>IF(A310="","",IFERROR(VLOOKUP(A310,Sachkonten!A:F,2,FALSE),""))</f>
        <v/>
      </c>
      <c r="G310" s="43"/>
      <c r="H310" s="42" t="str">
        <f>IF(A310="","",IFERROR(IF(VLOOKUP(A310,Sachkonten!A:F,4,FALSE)&lt;&gt;"",VLOOKUP(A310,Sachkonten!A:F,4,FALSE),""),""))</f>
        <v/>
      </c>
      <c r="I310" s="42" t="str">
        <f>IF(A310="","",IFERROR(IF(VLOOKUP(A310,Sachkonten!A:F,5,FALSE)&lt;&gt;"",VLOOKUP(A310,Sachkonten!A:F,5,FALSE),""),""))</f>
        <v/>
      </c>
      <c r="J310" s="37" t="str">
        <f t="shared" si="22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3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4"/>
        <v/>
      </c>
      <c r="D311" s="94" t="str">
        <f t="shared" si="20"/>
        <v/>
      </c>
      <c r="E311" s="41" t="str">
        <f t="shared" si="21"/>
        <v/>
      </c>
      <c r="F311" s="42" t="str">
        <f>IF(A311="","",IFERROR(VLOOKUP(A311,Sachkonten!A:F,2,FALSE),""))</f>
        <v/>
      </c>
      <c r="G311" s="43"/>
      <c r="H311" s="42" t="str">
        <f>IF(A311="","",IFERROR(IF(VLOOKUP(A311,Sachkonten!A:F,4,FALSE)&lt;&gt;"",VLOOKUP(A311,Sachkonten!A:F,4,FALSE),""),""))</f>
        <v/>
      </c>
      <c r="I311" s="42" t="str">
        <f>IF(A311="","",IFERROR(IF(VLOOKUP(A311,Sachkonten!A:F,5,FALSE)&lt;&gt;"",VLOOKUP(A311,Sachkonten!A:F,5,FALSE),""),""))</f>
        <v/>
      </c>
      <c r="J311" s="37" t="str">
        <f t="shared" si="22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3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4"/>
        <v/>
      </c>
      <c r="D312" s="94" t="str">
        <f t="shared" si="20"/>
        <v/>
      </c>
      <c r="E312" s="41" t="str">
        <f t="shared" si="21"/>
        <v/>
      </c>
      <c r="F312" s="42" t="str">
        <f>IF(A312="","",IFERROR(VLOOKUP(A312,Sachkonten!A:F,2,FALSE),""))</f>
        <v/>
      </c>
      <c r="G312" s="43"/>
      <c r="H312" s="42" t="str">
        <f>IF(A312="","",IFERROR(IF(VLOOKUP(A312,Sachkonten!A:F,4,FALSE)&lt;&gt;"",VLOOKUP(A312,Sachkonten!A:F,4,FALSE),""),""))</f>
        <v/>
      </c>
      <c r="I312" s="42" t="str">
        <f>IF(A312="","",IFERROR(IF(VLOOKUP(A312,Sachkonten!A:F,5,FALSE)&lt;&gt;"",VLOOKUP(A312,Sachkonten!A:F,5,FALSE),""),""))</f>
        <v/>
      </c>
      <c r="J312" s="37" t="str">
        <f t="shared" si="22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3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4"/>
        <v/>
      </c>
      <c r="D313" s="94" t="str">
        <f t="shared" si="20"/>
        <v/>
      </c>
      <c r="E313" s="41" t="str">
        <f t="shared" si="21"/>
        <v/>
      </c>
      <c r="F313" s="42" t="str">
        <f>IF(A313="","",IFERROR(VLOOKUP(A313,Sachkonten!A:F,2,FALSE),""))</f>
        <v/>
      </c>
      <c r="G313" s="43"/>
      <c r="H313" s="42" t="str">
        <f>IF(A313="","",IFERROR(IF(VLOOKUP(A313,Sachkonten!A:F,4,FALSE)&lt;&gt;"",VLOOKUP(A313,Sachkonten!A:F,4,FALSE),""),""))</f>
        <v/>
      </c>
      <c r="I313" s="42" t="str">
        <f>IF(A313="","",IFERROR(IF(VLOOKUP(A313,Sachkonten!A:F,5,FALSE)&lt;&gt;"",VLOOKUP(A313,Sachkonten!A:F,5,FALSE),""),""))</f>
        <v/>
      </c>
      <c r="J313" s="37" t="str">
        <f t="shared" si="22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3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4"/>
        <v/>
      </c>
      <c r="D314" s="94" t="str">
        <f t="shared" si="20"/>
        <v/>
      </c>
      <c r="E314" s="41" t="str">
        <f t="shared" si="21"/>
        <v/>
      </c>
      <c r="F314" s="42" t="str">
        <f>IF(A314="","",IFERROR(VLOOKUP(A314,Sachkonten!A:F,2,FALSE),""))</f>
        <v/>
      </c>
      <c r="G314" s="43"/>
      <c r="H314" s="42" t="str">
        <f>IF(A314="","",IFERROR(IF(VLOOKUP(A314,Sachkonten!A:F,4,FALSE)&lt;&gt;"",VLOOKUP(A314,Sachkonten!A:F,4,FALSE),""),""))</f>
        <v/>
      </c>
      <c r="I314" s="42" t="str">
        <f>IF(A314="","",IFERROR(IF(VLOOKUP(A314,Sachkonten!A:F,5,FALSE)&lt;&gt;"",VLOOKUP(A314,Sachkonten!A:F,5,FALSE),""),""))</f>
        <v/>
      </c>
      <c r="J314" s="37" t="str">
        <f t="shared" si="22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3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4"/>
        <v/>
      </c>
      <c r="D315" s="94" t="str">
        <f t="shared" si="20"/>
        <v/>
      </c>
      <c r="E315" s="41" t="str">
        <f t="shared" si="21"/>
        <v/>
      </c>
      <c r="F315" s="42" t="str">
        <f>IF(A315="","",IFERROR(VLOOKUP(A315,Sachkonten!A:F,2,FALSE),""))</f>
        <v/>
      </c>
      <c r="G315" s="43"/>
      <c r="H315" s="42" t="str">
        <f>IF(A315="","",IFERROR(IF(VLOOKUP(A315,Sachkonten!A:F,4,FALSE)&lt;&gt;"",VLOOKUP(A315,Sachkonten!A:F,4,FALSE),""),""))</f>
        <v/>
      </c>
      <c r="I315" s="42" t="str">
        <f>IF(A315="","",IFERROR(IF(VLOOKUP(A315,Sachkonten!A:F,5,FALSE)&lt;&gt;"",VLOOKUP(A315,Sachkonten!A:F,5,FALSE),""),""))</f>
        <v/>
      </c>
      <c r="J315" s="37" t="str">
        <f t="shared" si="22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3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4"/>
        <v/>
      </c>
      <c r="D316" s="94" t="str">
        <f t="shared" si="20"/>
        <v/>
      </c>
      <c r="E316" s="41" t="str">
        <f t="shared" si="21"/>
        <v/>
      </c>
      <c r="F316" s="42" t="str">
        <f>IF(A316="","",IFERROR(VLOOKUP(A316,Sachkonten!A:F,2,FALSE),""))</f>
        <v/>
      </c>
      <c r="G316" s="43"/>
      <c r="H316" s="42" t="str">
        <f>IF(A316="","",IFERROR(IF(VLOOKUP(A316,Sachkonten!A:F,4,FALSE)&lt;&gt;"",VLOOKUP(A316,Sachkonten!A:F,4,FALSE),""),""))</f>
        <v/>
      </c>
      <c r="I316" s="42" t="str">
        <f>IF(A316="","",IFERROR(IF(VLOOKUP(A316,Sachkonten!A:F,5,FALSE)&lt;&gt;"",VLOOKUP(A316,Sachkonten!A:F,5,FALSE),""),""))</f>
        <v/>
      </c>
      <c r="J316" s="37" t="str">
        <f t="shared" si="22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3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4"/>
        <v/>
      </c>
      <c r="D317" s="94" t="str">
        <f t="shared" si="20"/>
        <v/>
      </c>
      <c r="E317" s="41" t="str">
        <f t="shared" si="21"/>
        <v/>
      </c>
      <c r="F317" s="42" t="str">
        <f>IF(A317="","",IFERROR(VLOOKUP(A317,Sachkonten!A:F,2,FALSE),""))</f>
        <v/>
      </c>
      <c r="G317" s="43"/>
      <c r="H317" s="42" t="str">
        <f>IF(A317="","",IFERROR(IF(VLOOKUP(A317,Sachkonten!A:F,4,FALSE)&lt;&gt;"",VLOOKUP(A317,Sachkonten!A:F,4,FALSE),""),""))</f>
        <v/>
      </c>
      <c r="I317" s="42" t="str">
        <f>IF(A317="","",IFERROR(IF(VLOOKUP(A317,Sachkonten!A:F,5,FALSE)&lt;&gt;"",VLOOKUP(A317,Sachkonten!A:F,5,FALSE),""),""))</f>
        <v/>
      </c>
      <c r="J317" s="37" t="str">
        <f t="shared" si="22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3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4"/>
        <v/>
      </c>
      <c r="D318" s="94" t="str">
        <f t="shared" si="20"/>
        <v/>
      </c>
      <c r="E318" s="41" t="str">
        <f t="shared" si="21"/>
        <v/>
      </c>
      <c r="F318" s="42" t="str">
        <f>IF(A318="","",IFERROR(VLOOKUP(A318,Sachkonten!A:F,2,FALSE),""))</f>
        <v/>
      </c>
      <c r="G318" s="43"/>
      <c r="H318" s="42" t="str">
        <f>IF(A318="","",IFERROR(IF(VLOOKUP(A318,Sachkonten!A:F,4,FALSE)&lt;&gt;"",VLOOKUP(A318,Sachkonten!A:F,4,FALSE),""),""))</f>
        <v/>
      </c>
      <c r="I318" s="42" t="str">
        <f>IF(A318="","",IFERROR(IF(VLOOKUP(A318,Sachkonten!A:F,5,FALSE)&lt;&gt;"",VLOOKUP(A318,Sachkonten!A:F,5,FALSE),""),""))</f>
        <v/>
      </c>
      <c r="J318" s="37" t="str">
        <f t="shared" si="22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3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4"/>
        <v/>
      </c>
      <c r="D319" s="94" t="str">
        <f t="shared" si="20"/>
        <v/>
      </c>
      <c r="E319" s="41" t="str">
        <f t="shared" si="21"/>
        <v/>
      </c>
      <c r="F319" s="42" t="str">
        <f>IF(A319="","",IFERROR(VLOOKUP(A319,Sachkonten!A:F,2,FALSE),""))</f>
        <v/>
      </c>
      <c r="G319" s="43"/>
      <c r="H319" s="42" t="str">
        <f>IF(A319="","",IFERROR(IF(VLOOKUP(A319,Sachkonten!A:F,4,FALSE)&lt;&gt;"",VLOOKUP(A319,Sachkonten!A:F,4,FALSE),""),""))</f>
        <v/>
      </c>
      <c r="I319" s="42" t="str">
        <f>IF(A319="","",IFERROR(IF(VLOOKUP(A319,Sachkonten!A:F,5,FALSE)&lt;&gt;"",VLOOKUP(A319,Sachkonten!A:F,5,FALSE),""),""))</f>
        <v/>
      </c>
      <c r="J319" s="37" t="str">
        <f t="shared" si="22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3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4"/>
        <v/>
      </c>
      <c r="D320" s="94" t="str">
        <f t="shared" si="20"/>
        <v/>
      </c>
      <c r="E320" s="41" t="str">
        <f t="shared" si="21"/>
        <v/>
      </c>
      <c r="F320" s="42" t="str">
        <f>IF(A320="","",IFERROR(VLOOKUP(A320,Sachkonten!A:F,2,FALSE),""))</f>
        <v/>
      </c>
      <c r="G320" s="43"/>
      <c r="H320" s="42" t="str">
        <f>IF(A320="","",IFERROR(IF(VLOOKUP(A320,Sachkonten!A:F,4,FALSE)&lt;&gt;"",VLOOKUP(A320,Sachkonten!A:F,4,FALSE),""),""))</f>
        <v/>
      </c>
      <c r="I320" s="42" t="str">
        <f>IF(A320="","",IFERROR(IF(VLOOKUP(A320,Sachkonten!A:F,5,FALSE)&lt;&gt;"",VLOOKUP(A320,Sachkonten!A:F,5,FALSE),""),""))</f>
        <v/>
      </c>
      <c r="J320" s="37" t="str">
        <f t="shared" si="22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3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4"/>
        <v/>
      </c>
      <c r="D321" s="94" t="str">
        <f t="shared" si="20"/>
        <v/>
      </c>
      <c r="E321" s="41" t="str">
        <f t="shared" si="21"/>
        <v/>
      </c>
      <c r="F321" s="42" t="str">
        <f>IF(A321="","",IFERROR(VLOOKUP(A321,Sachkonten!A:F,2,FALSE),""))</f>
        <v/>
      </c>
      <c r="G321" s="43"/>
      <c r="H321" s="42" t="str">
        <f>IF(A321="","",IFERROR(IF(VLOOKUP(A321,Sachkonten!A:F,4,FALSE)&lt;&gt;"",VLOOKUP(A321,Sachkonten!A:F,4,FALSE),""),""))</f>
        <v/>
      </c>
      <c r="I321" s="42" t="str">
        <f>IF(A321="","",IFERROR(IF(VLOOKUP(A321,Sachkonten!A:F,5,FALSE)&lt;&gt;"",VLOOKUP(A321,Sachkonten!A:F,5,FALSE),""),""))</f>
        <v/>
      </c>
      <c r="J321" s="37" t="str">
        <f t="shared" si="22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3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4"/>
        <v/>
      </c>
      <c r="D322" s="94" t="str">
        <f t="shared" si="20"/>
        <v/>
      </c>
      <c r="E322" s="41" t="str">
        <f t="shared" si="21"/>
        <v/>
      </c>
      <c r="F322" s="42" t="str">
        <f>IF(A322="","",IFERROR(VLOOKUP(A322,Sachkonten!A:F,2,FALSE),""))</f>
        <v/>
      </c>
      <c r="G322" s="43"/>
      <c r="H322" s="42" t="str">
        <f>IF(A322="","",IFERROR(IF(VLOOKUP(A322,Sachkonten!A:F,4,FALSE)&lt;&gt;"",VLOOKUP(A322,Sachkonten!A:F,4,FALSE),""),""))</f>
        <v/>
      </c>
      <c r="I322" s="42" t="str">
        <f>IF(A322="","",IFERROR(IF(VLOOKUP(A322,Sachkonten!A:F,5,FALSE)&lt;&gt;"",VLOOKUP(A322,Sachkonten!A:F,5,FALSE),""),""))</f>
        <v/>
      </c>
      <c r="J322" s="37" t="str">
        <f t="shared" si="22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3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4"/>
        <v/>
      </c>
      <c r="D323" s="94" t="str">
        <f t="shared" si="20"/>
        <v/>
      </c>
      <c r="E323" s="41" t="str">
        <f t="shared" si="21"/>
        <v/>
      </c>
      <c r="F323" s="42" t="str">
        <f>IF(A323="","",IFERROR(VLOOKUP(A323,Sachkonten!A:F,2,FALSE),""))</f>
        <v/>
      </c>
      <c r="G323" s="43"/>
      <c r="H323" s="42" t="str">
        <f>IF(A323="","",IFERROR(IF(VLOOKUP(A323,Sachkonten!A:F,4,FALSE)&lt;&gt;"",VLOOKUP(A323,Sachkonten!A:F,4,FALSE),""),""))</f>
        <v/>
      </c>
      <c r="I323" s="42" t="str">
        <f>IF(A323="","",IFERROR(IF(VLOOKUP(A323,Sachkonten!A:F,5,FALSE)&lt;&gt;"",VLOOKUP(A323,Sachkonten!A:F,5,FALSE),""),""))</f>
        <v/>
      </c>
      <c r="J323" s="37" t="str">
        <f t="shared" si="22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3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4"/>
        <v/>
      </c>
      <c r="D324" s="94" t="str">
        <f t="shared" si="20"/>
        <v/>
      </c>
      <c r="E324" s="41" t="str">
        <f t="shared" si="21"/>
        <v/>
      </c>
      <c r="F324" s="42" t="str">
        <f>IF(A324="","",IFERROR(VLOOKUP(A324,Sachkonten!A:F,2,FALSE),""))</f>
        <v/>
      </c>
      <c r="G324" s="43"/>
      <c r="H324" s="42" t="str">
        <f>IF(A324="","",IFERROR(IF(VLOOKUP(A324,Sachkonten!A:F,4,FALSE)&lt;&gt;"",VLOOKUP(A324,Sachkonten!A:F,4,FALSE),""),""))</f>
        <v/>
      </c>
      <c r="I324" s="42" t="str">
        <f>IF(A324="","",IFERROR(IF(VLOOKUP(A324,Sachkonten!A:F,5,FALSE)&lt;&gt;"",VLOOKUP(A324,Sachkonten!A:F,5,FALSE),""),""))</f>
        <v/>
      </c>
      <c r="J324" s="37" t="str">
        <f t="shared" si="22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3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4"/>
        <v/>
      </c>
      <c r="D325" s="94" t="str">
        <f t="shared" si="20"/>
        <v/>
      </c>
      <c r="E325" s="41" t="str">
        <f t="shared" si="21"/>
        <v/>
      </c>
      <c r="F325" s="42" t="str">
        <f>IF(A325="","",IFERROR(VLOOKUP(A325,Sachkonten!A:F,2,FALSE),""))</f>
        <v/>
      </c>
      <c r="G325" s="43"/>
      <c r="H325" s="42" t="str">
        <f>IF(A325="","",IFERROR(IF(VLOOKUP(A325,Sachkonten!A:F,4,FALSE)&lt;&gt;"",VLOOKUP(A325,Sachkonten!A:F,4,FALSE),""),""))</f>
        <v/>
      </c>
      <c r="I325" s="42" t="str">
        <f>IF(A325="","",IFERROR(IF(VLOOKUP(A325,Sachkonten!A:F,5,FALSE)&lt;&gt;"",VLOOKUP(A325,Sachkonten!A:F,5,FALSE),""),""))</f>
        <v/>
      </c>
      <c r="J325" s="37" t="str">
        <f t="shared" si="22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3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4"/>
        <v/>
      </c>
      <c r="D326" s="94" t="str">
        <f t="shared" si="20"/>
        <v/>
      </c>
      <c r="E326" s="41" t="str">
        <f t="shared" si="21"/>
        <v/>
      </c>
      <c r="F326" s="42" t="str">
        <f>IF(A326="","",IFERROR(VLOOKUP(A326,Sachkonten!A:F,2,FALSE),""))</f>
        <v/>
      </c>
      <c r="G326" s="43"/>
      <c r="H326" s="42" t="str">
        <f>IF(A326="","",IFERROR(IF(VLOOKUP(A326,Sachkonten!A:F,4,FALSE)&lt;&gt;"",VLOOKUP(A326,Sachkonten!A:F,4,FALSE),""),""))</f>
        <v/>
      </c>
      <c r="I326" s="42" t="str">
        <f>IF(A326="","",IFERROR(IF(VLOOKUP(A326,Sachkonten!A:F,5,FALSE)&lt;&gt;"",VLOOKUP(A326,Sachkonten!A:F,5,FALSE),""),""))</f>
        <v/>
      </c>
      <c r="J326" s="37" t="str">
        <f t="shared" si="22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3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4"/>
        <v/>
      </c>
      <c r="D327" s="94" t="str">
        <f t="shared" si="20"/>
        <v/>
      </c>
      <c r="E327" s="41" t="str">
        <f t="shared" si="21"/>
        <v/>
      </c>
      <c r="F327" s="42" t="str">
        <f>IF(A327="","",IFERROR(VLOOKUP(A327,Sachkonten!A:F,2,FALSE),""))</f>
        <v/>
      </c>
      <c r="G327" s="43"/>
      <c r="H327" s="42" t="str">
        <f>IF(A327="","",IFERROR(IF(VLOOKUP(A327,Sachkonten!A:F,4,FALSE)&lt;&gt;"",VLOOKUP(A327,Sachkonten!A:F,4,FALSE),""),""))</f>
        <v/>
      </c>
      <c r="I327" s="42" t="str">
        <f>IF(A327="","",IFERROR(IF(VLOOKUP(A327,Sachkonten!A:F,5,FALSE)&lt;&gt;"",VLOOKUP(A327,Sachkonten!A:F,5,FALSE),""),""))</f>
        <v/>
      </c>
      <c r="J327" s="37" t="str">
        <f t="shared" si="22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3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4"/>
        <v/>
      </c>
      <c r="D328" s="94" t="str">
        <f t="shared" si="20"/>
        <v/>
      </c>
      <c r="E328" s="41" t="str">
        <f t="shared" si="21"/>
        <v/>
      </c>
      <c r="F328" s="42" t="str">
        <f>IF(A328="","",IFERROR(VLOOKUP(A328,Sachkonten!A:F,2,FALSE),""))</f>
        <v/>
      </c>
      <c r="G328" s="43"/>
      <c r="H328" s="42" t="str">
        <f>IF(A328="","",IFERROR(IF(VLOOKUP(A328,Sachkonten!A:F,4,FALSE)&lt;&gt;"",VLOOKUP(A328,Sachkonten!A:F,4,FALSE),""),""))</f>
        <v/>
      </c>
      <c r="I328" s="42" t="str">
        <f>IF(A328="","",IFERROR(IF(VLOOKUP(A328,Sachkonten!A:F,5,FALSE)&lt;&gt;"",VLOOKUP(A328,Sachkonten!A:F,5,FALSE),""),""))</f>
        <v/>
      </c>
      <c r="J328" s="37" t="str">
        <f t="shared" si="22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3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4"/>
        <v/>
      </c>
      <c r="D329" s="94" t="str">
        <f t="shared" si="20"/>
        <v/>
      </c>
      <c r="E329" s="41" t="str">
        <f t="shared" si="21"/>
        <v/>
      </c>
      <c r="F329" s="42" t="str">
        <f>IF(A329="","",IFERROR(VLOOKUP(A329,Sachkonten!A:F,2,FALSE),""))</f>
        <v/>
      </c>
      <c r="G329" s="43"/>
      <c r="H329" s="42" t="str">
        <f>IF(A329="","",IFERROR(IF(VLOOKUP(A329,Sachkonten!A:F,4,FALSE)&lt;&gt;"",VLOOKUP(A329,Sachkonten!A:F,4,FALSE),""),""))</f>
        <v/>
      </c>
      <c r="I329" s="42" t="str">
        <f>IF(A329="","",IFERROR(IF(VLOOKUP(A329,Sachkonten!A:F,5,FALSE)&lt;&gt;"",VLOOKUP(A329,Sachkonten!A:F,5,FALSE),""),""))</f>
        <v/>
      </c>
      <c r="J329" s="37" t="str">
        <f t="shared" si="22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3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4"/>
        <v/>
      </c>
      <c r="D330" s="94" t="str">
        <f t="shared" si="20"/>
        <v/>
      </c>
      <c r="E330" s="41" t="str">
        <f t="shared" si="21"/>
        <v/>
      </c>
      <c r="F330" s="42" t="str">
        <f>IF(A330="","",IFERROR(VLOOKUP(A330,Sachkonten!A:F,2,FALSE),""))</f>
        <v/>
      </c>
      <c r="G330" s="43"/>
      <c r="H330" s="42" t="str">
        <f>IF(A330="","",IFERROR(IF(VLOOKUP(A330,Sachkonten!A:F,4,FALSE)&lt;&gt;"",VLOOKUP(A330,Sachkonten!A:F,4,FALSE),""),""))</f>
        <v/>
      </c>
      <c r="I330" s="42" t="str">
        <f>IF(A330="","",IFERROR(IF(VLOOKUP(A330,Sachkonten!A:F,5,FALSE)&lt;&gt;"",VLOOKUP(A330,Sachkonten!A:F,5,FALSE),""),""))</f>
        <v/>
      </c>
      <c r="J330" s="37" t="str">
        <f t="shared" si="22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3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4"/>
        <v/>
      </c>
      <c r="D331" s="94" t="str">
        <f t="shared" si="20"/>
        <v/>
      </c>
      <c r="E331" s="41" t="str">
        <f t="shared" si="21"/>
        <v/>
      </c>
      <c r="F331" s="42" t="str">
        <f>IF(A331="","",IFERROR(VLOOKUP(A331,Sachkonten!A:F,2,FALSE),""))</f>
        <v/>
      </c>
      <c r="G331" s="43"/>
      <c r="H331" s="42" t="str">
        <f>IF(A331="","",IFERROR(IF(VLOOKUP(A331,Sachkonten!A:F,4,FALSE)&lt;&gt;"",VLOOKUP(A331,Sachkonten!A:F,4,FALSE),""),""))</f>
        <v/>
      </c>
      <c r="I331" s="42" t="str">
        <f>IF(A331="","",IFERROR(IF(VLOOKUP(A331,Sachkonten!A:F,5,FALSE)&lt;&gt;"",VLOOKUP(A331,Sachkonten!A:F,5,FALSE),""),""))</f>
        <v/>
      </c>
      <c r="J331" s="37" t="str">
        <f t="shared" si="22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3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si="24"/>
        <v/>
      </c>
      <c r="D332" s="94" t="str">
        <f t="shared" ref="D332:D395" si="25">IF(C332="","",D331+1)</f>
        <v/>
      </c>
      <c r="E332" s="41" t="str">
        <f t="shared" ref="E332:E395" si="26">IF(C332="","",E331)</f>
        <v/>
      </c>
      <c r="F332" s="42" t="str">
        <f>IF(A332="","",IFERROR(VLOOKUP(A332,Sachkonten!A:F,2,FALSE),""))</f>
        <v/>
      </c>
      <c r="G332" s="43"/>
      <c r="H332" s="42" t="str">
        <f>IF(A332="","",IFERROR(IF(VLOOKUP(A332,Sachkonten!A:F,4,FALSE)&lt;&gt;"",VLOOKUP(A332,Sachkonten!A:F,4,FALSE),""),""))</f>
        <v/>
      </c>
      <c r="I332" s="42" t="str">
        <f>IF(A332="","",IFERROR(IF(VLOOKUP(A332,Sachkonten!A:F,5,FALSE)&lt;&gt;"",VLOOKUP(A332,Sachkonten!A:F,5,FALSE),""),""))</f>
        <v/>
      </c>
      <c r="J332" s="37" t="str">
        <f t="shared" ref="J332:J395" si="27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8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ref="C333:C396" si="29">IF(B333&lt;&gt;"",B333&amp;".2."&amp;$O$4,"")</f>
        <v/>
      </c>
      <c r="D333" s="94" t="str">
        <f t="shared" si="25"/>
        <v/>
      </c>
      <c r="E333" s="41" t="str">
        <f t="shared" si="26"/>
        <v/>
      </c>
      <c r="F333" s="42" t="str">
        <f>IF(A333="","",IFERROR(VLOOKUP(A333,Sachkonten!A:F,2,FALSE),""))</f>
        <v/>
      </c>
      <c r="G333" s="43"/>
      <c r="H333" s="42" t="str">
        <f>IF(A333="","",IFERROR(IF(VLOOKUP(A333,Sachkonten!A:F,4,FALSE)&lt;&gt;"",VLOOKUP(A333,Sachkonten!A:F,4,FALSE),""),""))</f>
        <v/>
      </c>
      <c r="I333" s="42" t="str">
        <f>IF(A333="","",IFERROR(IF(VLOOKUP(A333,Sachkonten!A:F,5,FALSE)&lt;&gt;"",VLOOKUP(A333,Sachkonten!A:F,5,FALSE),""),""))</f>
        <v/>
      </c>
      <c r="J333" s="37" t="str">
        <f t="shared" si="27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8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9"/>
        <v/>
      </c>
      <c r="D334" s="94" t="str">
        <f t="shared" si="25"/>
        <v/>
      </c>
      <c r="E334" s="41" t="str">
        <f t="shared" si="26"/>
        <v/>
      </c>
      <c r="F334" s="42" t="str">
        <f>IF(A334="","",IFERROR(VLOOKUP(A334,Sachkonten!A:F,2,FALSE),""))</f>
        <v/>
      </c>
      <c r="G334" s="43"/>
      <c r="H334" s="42" t="str">
        <f>IF(A334="","",IFERROR(IF(VLOOKUP(A334,Sachkonten!A:F,4,FALSE)&lt;&gt;"",VLOOKUP(A334,Sachkonten!A:F,4,FALSE),""),""))</f>
        <v/>
      </c>
      <c r="I334" s="42" t="str">
        <f>IF(A334="","",IFERROR(IF(VLOOKUP(A334,Sachkonten!A:F,5,FALSE)&lt;&gt;"",VLOOKUP(A334,Sachkonten!A:F,5,FALSE),""),""))</f>
        <v/>
      </c>
      <c r="J334" s="37" t="str">
        <f t="shared" si="27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8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9"/>
        <v/>
      </c>
      <c r="D335" s="94" t="str">
        <f t="shared" si="25"/>
        <v/>
      </c>
      <c r="E335" s="41" t="str">
        <f t="shared" si="26"/>
        <v/>
      </c>
      <c r="F335" s="42" t="str">
        <f>IF(A335="","",IFERROR(VLOOKUP(A335,Sachkonten!A:F,2,FALSE),""))</f>
        <v/>
      </c>
      <c r="G335" s="43"/>
      <c r="H335" s="42" t="str">
        <f>IF(A335="","",IFERROR(IF(VLOOKUP(A335,Sachkonten!A:F,4,FALSE)&lt;&gt;"",VLOOKUP(A335,Sachkonten!A:F,4,FALSE),""),""))</f>
        <v/>
      </c>
      <c r="I335" s="42" t="str">
        <f>IF(A335="","",IFERROR(IF(VLOOKUP(A335,Sachkonten!A:F,5,FALSE)&lt;&gt;"",VLOOKUP(A335,Sachkonten!A:F,5,FALSE),""),""))</f>
        <v/>
      </c>
      <c r="J335" s="37" t="str">
        <f t="shared" si="27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8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9"/>
        <v/>
      </c>
      <c r="D336" s="94" t="str">
        <f t="shared" si="25"/>
        <v/>
      </c>
      <c r="E336" s="41" t="str">
        <f t="shared" si="26"/>
        <v/>
      </c>
      <c r="F336" s="42" t="str">
        <f>IF(A336="","",IFERROR(VLOOKUP(A336,Sachkonten!A:F,2,FALSE),""))</f>
        <v/>
      </c>
      <c r="G336" s="43"/>
      <c r="H336" s="42" t="str">
        <f>IF(A336="","",IFERROR(IF(VLOOKUP(A336,Sachkonten!A:F,4,FALSE)&lt;&gt;"",VLOOKUP(A336,Sachkonten!A:F,4,FALSE),""),""))</f>
        <v/>
      </c>
      <c r="I336" s="42" t="str">
        <f>IF(A336="","",IFERROR(IF(VLOOKUP(A336,Sachkonten!A:F,5,FALSE)&lt;&gt;"",VLOOKUP(A336,Sachkonten!A:F,5,FALSE),""),""))</f>
        <v/>
      </c>
      <c r="J336" s="37" t="str">
        <f t="shared" si="27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8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9"/>
        <v/>
      </c>
      <c r="D337" s="94" t="str">
        <f t="shared" si="25"/>
        <v/>
      </c>
      <c r="E337" s="41" t="str">
        <f t="shared" si="26"/>
        <v/>
      </c>
      <c r="F337" s="42" t="str">
        <f>IF(A337="","",IFERROR(VLOOKUP(A337,Sachkonten!A:F,2,FALSE),""))</f>
        <v/>
      </c>
      <c r="G337" s="43"/>
      <c r="H337" s="42" t="str">
        <f>IF(A337="","",IFERROR(IF(VLOOKUP(A337,Sachkonten!A:F,4,FALSE)&lt;&gt;"",VLOOKUP(A337,Sachkonten!A:F,4,FALSE),""),""))</f>
        <v/>
      </c>
      <c r="I337" s="42" t="str">
        <f>IF(A337="","",IFERROR(IF(VLOOKUP(A337,Sachkonten!A:F,5,FALSE)&lt;&gt;"",VLOOKUP(A337,Sachkonten!A:F,5,FALSE),""),""))</f>
        <v/>
      </c>
      <c r="J337" s="37" t="str">
        <f t="shared" si="27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8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9"/>
        <v/>
      </c>
      <c r="D338" s="94" t="str">
        <f t="shared" si="25"/>
        <v/>
      </c>
      <c r="E338" s="41" t="str">
        <f t="shared" si="26"/>
        <v/>
      </c>
      <c r="F338" s="42" t="str">
        <f>IF(A338="","",IFERROR(VLOOKUP(A338,Sachkonten!A:F,2,FALSE),""))</f>
        <v/>
      </c>
      <c r="G338" s="43"/>
      <c r="H338" s="42" t="str">
        <f>IF(A338="","",IFERROR(IF(VLOOKUP(A338,Sachkonten!A:F,4,FALSE)&lt;&gt;"",VLOOKUP(A338,Sachkonten!A:F,4,FALSE),""),""))</f>
        <v/>
      </c>
      <c r="I338" s="42" t="str">
        <f>IF(A338="","",IFERROR(IF(VLOOKUP(A338,Sachkonten!A:F,5,FALSE)&lt;&gt;"",VLOOKUP(A338,Sachkonten!A:F,5,FALSE),""),""))</f>
        <v/>
      </c>
      <c r="J338" s="37" t="str">
        <f t="shared" si="27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8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9"/>
        <v/>
      </c>
      <c r="D339" s="94" t="str">
        <f t="shared" si="25"/>
        <v/>
      </c>
      <c r="E339" s="41" t="str">
        <f t="shared" si="26"/>
        <v/>
      </c>
      <c r="F339" s="42" t="str">
        <f>IF(A339="","",IFERROR(VLOOKUP(A339,Sachkonten!A:F,2,FALSE),""))</f>
        <v/>
      </c>
      <c r="G339" s="43"/>
      <c r="H339" s="42" t="str">
        <f>IF(A339="","",IFERROR(IF(VLOOKUP(A339,Sachkonten!A:F,4,FALSE)&lt;&gt;"",VLOOKUP(A339,Sachkonten!A:F,4,FALSE),""),""))</f>
        <v/>
      </c>
      <c r="I339" s="42" t="str">
        <f>IF(A339="","",IFERROR(IF(VLOOKUP(A339,Sachkonten!A:F,5,FALSE)&lt;&gt;"",VLOOKUP(A339,Sachkonten!A:F,5,FALSE),""),""))</f>
        <v/>
      </c>
      <c r="J339" s="37" t="str">
        <f t="shared" si="27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8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9"/>
        <v/>
      </c>
      <c r="D340" s="94" t="str">
        <f t="shared" si="25"/>
        <v/>
      </c>
      <c r="E340" s="41" t="str">
        <f t="shared" si="26"/>
        <v/>
      </c>
      <c r="F340" s="42" t="str">
        <f>IF(A340="","",IFERROR(VLOOKUP(A340,Sachkonten!A:F,2,FALSE),""))</f>
        <v/>
      </c>
      <c r="G340" s="43"/>
      <c r="H340" s="42" t="str">
        <f>IF(A340="","",IFERROR(IF(VLOOKUP(A340,Sachkonten!A:F,4,FALSE)&lt;&gt;"",VLOOKUP(A340,Sachkonten!A:F,4,FALSE),""),""))</f>
        <v/>
      </c>
      <c r="I340" s="42" t="str">
        <f>IF(A340="","",IFERROR(IF(VLOOKUP(A340,Sachkonten!A:F,5,FALSE)&lt;&gt;"",VLOOKUP(A340,Sachkonten!A:F,5,FALSE),""),""))</f>
        <v/>
      </c>
      <c r="J340" s="37" t="str">
        <f t="shared" si="27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8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9"/>
        <v/>
      </c>
      <c r="D341" s="94" t="str">
        <f t="shared" si="25"/>
        <v/>
      </c>
      <c r="E341" s="41" t="str">
        <f t="shared" si="26"/>
        <v/>
      </c>
      <c r="F341" s="42" t="str">
        <f>IF(A341="","",IFERROR(VLOOKUP(A341,Sachkonten!A:F,2,FALSE),""))</f>
        <v/>
      </c>
      <c r="G341" s="43"/>
      <c r="H341" s="42" t="str">
        <f>IF(A341="","",IFERROR(IF(VLOOKUP(A341,Sachkonten!A:F,4,FALSE)&lt;&gt;"",VLOOKUP(A341,Sachkonten!A:F,4,FALSE),""),""))</f>
        <v/>
      </c>
      <c r="I341" s="42" t="str">
        <f>IF(A341="","",IFERROR(IF(VLOOKUP(A341,Sachkonten!A:F,5,FALSE)&lt;&gt;"",VLOOKUP(A341,Sachkonten!A:F,5,FALSE),""),""))</f>
        <v/>
      </c>
      <c r="J341" s="37" t="str">
        <f t="shared" si="27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8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9"/>
        <v/>
      </c>
      <c r="D342" s="94" t="str">
        <f t="shared" si="25"/>
        <v/>
      </c>
      <c r="E342" s="41" t="str">
        <f t="shared" si="26"/>
        <v/>
      </c>
      <c r="F342" s="42" t="str">
        <f>IF(A342="","",IFERROR(VLOOKUP(A342,Sachkonten!A:F,2,FALSE),""))</f>
        <v/>
      </c>
      <c r="G342" s="43"/>
      <c r="H342" s="42" t="str">
        <f>IF(A342="","",IFERROR(IF(VLOOKUP(A342,Sachkonten!A:F,4,FALSE)&lt;&gt;"",VLOOKUP(A342,Sachkonten!A:F,4,FALSE),""),""))</f>
        <v/>
      </c>
      <c r="I342" s="42" t="str">
        <f>IF(A342="","",IFERROR(IF(VLOOKUP(A342,Sachkonten!A:F,5,FALSE)&lt;&gt;"",VLOOKUP(A342,Sachkonten!A:F,5,FALSE),""),""))</f>
        <v/>
      </c>
      <c r="J342" s="37" t="str">
        <f t="shared" si="27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8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9"/>
        <v/>
      </c>
      <c r="D343" s="94" t="str">
        <f t="shared" si="25"/>
        <v/>
      </c>
      <c r="E343" s="41" t="str">
        <f t="shared" si="26"/>
        <v/>
      </c>
      <c r="F343" s="42" t="str">
        <f>IF(A343="","",IFERROR(VLOOKUP(A343,Sachkonten!A:F,2,FALSE),""))</f>
        <v/>
      </c>
      <c r="G343" s="43"/>
      <c r="H343" s="42" t="str">
        <f>IF(A343="","",IFERROR(IF(VLOOKUP(A343,Sachkonten!A:F,4,FALSE)&lt;&gt;"",VLOOKUP(A343,Sachkonten!A:F,4,FALSE),""),""))</f>
        <v/>
      </c>
      <c r="I343" s="42" t="str">
        <f>IF(A343="","",IFERROR(IF(VLOOKUP(A343,Sachkonten!A:F,5,FALSE)&lt;&gt;"",VLOOKUP(A343,Sachkonten!A:F,5,FALSE),""),""))</f>
        <v/>
      </c>
      <c r="J343" s="37" t="str">
        <f t="shared" si="27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8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9"/>
        <v/>
      </c>
      <c r="D344" s="94" t="str">
        <f t="shared" si="25"/>
        <v/>
      </c>
      <c r="E344" s="41" t="str">
        <f t="shared" si="26"/>
        <v/>
      </c>
      <c r="F344" s="42" t="str">
        <f>IF(A344="","",IFERROR(VLOOKUP(A344,Sachkonten!A:F,2,FALSE),""))</f>
        <v/>
      </c>
      <c r="G344" s="43"/>
      <c r="H344" s="42" t="str">
        <f>IF(A344="","",IFERROR(IF(VLOOKUP(A344,Sachkonten!A:F,4,FALSE)&lt;&gt;"",VLOOKUP(A344,Sachkonten!A:F,4,FALSE),""),""))</f>
        <v/>
      </c>
      <c r="I344" s="42" t="str">
        <f>IF(A344="","",IFERROR(IF(VLOOKUP(A344,Sachkonten!A:F,5,FALSE)&lt;&gt;"",VLOOKUP(A344,Sachkonten!A:F,5,FALSE),""),""))</f>
        <v/>
      </c>
      <c r="J344" s="37" t="str">
        <f t="shared" si="27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8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9"/>
        <v/>
      </c>
      <c r="D345" s="94" t="str">
        <f t="shared" si="25"/>
        <v/>
      </c>
      <c r="E345" s="41" t="str">
        <f t="shared" si="26"/>
        <v/>
      </c>
      <c r="F345" s="42" t="str">
        <f>IF(A345="","",IFERROR(VLOOKUP(A345,Sachkonten!A:F,2,FALSE),""))</f>
        <v/>
      </c>
      <c r="G345" s="43"/>
      <c r="H345" s="42" t="str">
        <f>IF(A345="","",IFERROR(IF(VLOOKUP(A345,Sachkonten!A:F,4,FALSE)&lt;&gt;"",VLOOKUP(A345,Sachkonten!A:F,4,FALSE),""),""))</f>
        <v/>
      </c>
      <c r="I345" s="42" t="str">
        <f>IF(A345="","",IFERROR(IF(VLOOKUP(A345,Sachkonten!A:F,5,FALSE)&lt;&gt;"",VLOOKUP(A345,Sachkonten!A:F,5,FALSE),""),""))</f>
        <v/>
      </c>
      <c r="J345" s="37" t="str">
        <f t="shared" si="27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8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9"/>
        <v/>
      </c>
      <c r="D346" s="94" t="str">
        <f t="shared" si="25"/>
        <v/>
      </c>
      <c r="E346" s="41" t="str">
        <f t="shared" si="26"/>
        <v/>
      </c>
      <c r="F346" s="42" t="str">
        <f>IF(A346="","",IFERROR(VLOOKUP(A346,Sachkonten!A:F,2,FALSE),""))</f>
        <v/>
      </c>
      <c r="G346" s="43"/>
      <c r="H346" s="42" t="str">
        <f>IF(A346="","",IFERROR(IF(VLOOKUP(A346,Sachkonten!A:F,4,FALSE)&lt;&gt;"",VLOOKUP(A346,Sachkonten!A:F,4,FALSE),""),""))</f>
        <v/>
      </c>
      <c r="I346" s="42" t="str">
        <f>IF(A346="","",IFERROR(IF(VLOOKUP(A346,Sachkonten!A:F,5,FALSE)&lt;&gt;"",VLOOKUP(A346,Sachkonten!A:F,5,FALSE),""),""))</f>
        <v/>
      </c>
      <c r="J346" s="37" t="str">
        <f t="shared" si="27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8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9"/>
        <v/>
      </c>
      <c r="D347" s="94" t="str">
        <f t="shared" si="25"/>
        <v/>
      </c>
      <c r="E347" s="41" t="str">
        <f t="shared" si="26"/>
        <v/>
      </c>
      <c r="F347" s="42" t="str">
        <f>IF(A347="","",IFERROR(VLOOKUP(A347,Sachkonten!A:F,2,FALSE),""))</f>
        <v/>
      </c>
      <c r="G347" s="43"/>
      <c r="H347" s="42" t="str">
        <f>IF(A347="","",IFERROR(IF(VLOOKUP(A347,Sachkonten!A:F,4,FALSE)&lt;&gt;"",VLOOKUP(A347,Sachkonten!A:F,4,FALSE),""),""))</f>
        <v/>
      </c>
      <c r="I347" s="42" t="str">
        <f>IF(A347="","",IFERROR(IF(VLOOKUP(A347,Sachkonten!A:F,5,FALSE)&lt;&gt;"",VLOOKUP(A347,Sachkonten!A:F,5,FALSE),""),""))</f>
        <v/>
      </c>
      <c r="J347" s="37" t="str">
        <f t="shared" si="27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8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9"/>
        <v/>
      </c>
      <c r="D348" s="94" t="str">
        <f t="shared" si="25"/>
        <v/>
      </c>
      <c r="E348" s="41" t="str">
        <f t="shared" si="26"/>
        <v/>
      </c>
      <c r="F348" s="42" t="str">
        <f>IF(A348="","",IFERROR(VLOOKUP(A348,Sachkonten!A:F,2,FALSE),""))</f>
        <v/>
      </c>
      <c r="G348" s="43"/>
      <c r="H348" s="42" t="str">
        <f>IF(A348="","",IFERROR(IF(VLOOKUP(A348,Sachkonten!A:F,4,FALSE)&lt;&gt;"",VLOOKUP(A348,Sachkonten!A:F,4,FALSE),""),""))</f>
        <v/>
      </c>
      <c r="I348" s="42" t="str">
        <f>IF(A348="","",IFERROR(IF(VLOOKUP(A348,Sachkonten!A:F,5,FALSE)&lt;&gt;"",VLOOKUP(A348,Sachkonten!A:F,5,FALSE),""),""))</f>
        <v/>
      </c>
      <c r="J348" s="37" t="str">
        <f t="shared" si="27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8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9"/>
        <v/>
      </c>
      <c r="D349" s="94" t="str">
        <f t="shared" si="25"/>
        <v/>
      </c>
      <c r="E349" s="41" t="str">
        <f t="shared" si="26"/>
        <v/>
      </c>
      <c r="F349" s="42" t="str">
        <f>IF(A349="","",IFERROR(VLOOKUP(A349,Sachkonten!A:F,2,FALSE),""))</f>
        <v/>
      </c>
      <c r="G349" s="43"/>
      <c r="H349" s="42" t="str">
        <f>IF(A349="","",IFERROR(IF(VLOOKUP(A349,Sachkonten!A:F,4,FALSE)&lt;&gt;"",VLOOKUP(A349,Sachkonten!A:F,4,FALSE),""),""))</f>
        <v/>
      </c>
      <c r="I349" s="42" t="str">
        <f>IF(A349="","",IFERROR(IF(VLOOKUP(A349,Sachkonten!A:F,5,FALSE)&lt;&gt;"",VLOOKUP(A349,Sachkonten!A:F,5,FALSE),""),""))</f>
        <v/>
      </c>
      <c r="J349" s="37" t="str">
        <f t="shared" si="27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8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9"/>
        <v/>
      </c>
      <c r="D350" s="94" t="str">
        <f t="shared" si="25"/>
        <v/>
      </c>
      <c r="E350" s="41" t="str">
        <f t="shared" si="26"/>
        <v/>
      </c>
      <c r="F350" s="42" t="str">
        <f>IF(A350="","",IFERROR(VLOOKUP(A350,Sachkonten!A:F,2,FALSE),""))</f>
        <v/>
      </c>
      <c r="G350" s="43"/>
      <c r="H350" s="42" t="str">
        <f>IF(A350="","",IFERROR(IF(VLOOKUP(A350,Sachkonten!A:F,4,FALSE)&lt;&gt;"",VLOOKUP(A350,Sachkonten!A:F,4,FALSE),""),""))</f>
        <v/>
      </c>
      <c r="I350" s="42" t="str">
        <f>IF(A350="","",IFERROR(IF(VLOOKUP(A350,Sachkonten!A:F,5,FALSE)&lt;&gt;"",VLOOKUP(A350,Sachkonten!A:F,5,FALSE),""),""))</f>
        <v/>
      </c>
      <c r="J350" s="37" t="str">
        <f t="shared" si="27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8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9"/>
        <v/>
      </c>
      <c r="D351" s="94" t="str">
        <f t="shared" si="25"/>
        <v/>
      </c>
      <c r="E351" s="41" t="str">
        <f t="shared" si="26"/>
        <v/>
      </c>
      <c r="F351" s="42" t="str">
        <f>IF(A351="","",IFERROR(VLOOKUP(A351,Sachkonten!A:F,2,FALSE),""))</f>
        <v/>
      </c>
      <c r="G351" s="43"/>
      <c r="H351" s="42" t="str">
        <f>IF(A351="","",IFERROR(IF(VLOOKUP(A351,Sachkonten!A:F,4,FALSE)&lt;&gt;"",VLOOKUP(A351,Sachkonten!A:F,4,FALSE),""),""))</f>
        <v/>
      </c>
      <c r="I351" s="42" t="str">
        <f>IF(A351="","",IFERROR(IF(VLOOKUP(A351,Sachkonten!A:F,5,FALSE)&lt;&gt;"",VLOOKUP(A351,Sachkonten!A:F,5,FALSE),""),""))</f>
        <v/>
      </c>
      <c r="J351" s="37" t="str">
        <f t="shared" si="27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8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9"/>
        <v/>
      </c>
      <c r="D352" s="94" t="str">
        <f t="shared" si="25"/>
        <v/>
      </c>
      <c r="E352" s="41" t="str">
        <f t="shared" si="26"/>
        <v/>
      </c>
      <c r="F352" s="42" t="str">
        <f>IF(A352="","",IFERROR(VLOOKUP(A352,Sachkonten!A:F,2,FALSE),""))</f>
        <v/>
      </c>
      <c r="G352" s="43"/>
      <c r="H352" s="42" t="str">
        <f>IF(A352="","",IFERROR(IF(VLOOKUP(A352,Sachkonten!A:F,4,FALSE)&lt;&gt;"",VLOOKUP(A352,Sachkonten!A:F,4,FALSE),""),""))</f>
        <v/>
      </c>
      <c r="I352" s="42" t="str">
        <f>IF(A352="","",IFERROR(IF(VLOOKUP(A352,Sachkonten!A:F,5,FALSE)&lt;&gt;"",VLOOKUP(A352,Sachkonten!A:F,5,FALSE),""),""))</f>
        <v/>
      </c>
      <c r="J352" s="37" t="str">
        <f t="shared" si="27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8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9"/>
        <v/>
      </c>
      <c r="D353" s="94" t="str">
        <f t="shared" si="25"/>
        <v/>
      </c>
      <c r="E353" s="41" t="str">
        <f t="shared" si="26"/>
        <v/>
      </c>
      <c r="F353" s="42" t="str">
        <f>IF(A353="","",IFERROR(VLOOKUP(A353,Sachkonten!A:F,2,FALSE),""))</f>
        <v/>
      </c>
      <c r="G353" s="43"/>
      <c r="H353" s="42" t="str">
        <f>IF(A353="","",IFERROR(IF(VLOOKUP(A353,Sachkonten!A:F,4,FALSE)&lt;&gt;"",VLOOKUP(A353,Sachkonten!A:F,4,FALSE),""),""))</f>
        <v/>
      </c>
      <c r="I353" s="42" t="str">
        <f>IF(A353="","",IFERROR(IF(VLOOKUP(A353,Sachkonten!A:F,5,FALSE)&lt;&gt;"",VLOOKUP(A353,Sachkonten!A:F,5,FALSE),""),""))</f>
        <v/>
      </c>
      <c r="J353" s="37" t="str">
        <f t="shared" si="27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8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9"/>
        <v/>
      </c>
      <c r="D354" s="94" t="str">
        <f t="shared" si="25"/>
        <v/>
      </c>
      <c r="E354" s="41" t="str">
        <f t="shared" si="26"/>
        <v/>
      </c>
      <c r="F354" s="42" t="str">
        <f>IF(A354="","",IFERROR(VLOOKUP(A354,Sachkonten!A:F,2,FALSE),""))</f>
        <v/>
      </c>
      <c r="G354" s="43"/>
      <c r="H354" s="42" t="str">
        <f>IF(A354="","",IFERROR(IF(VLOOKUP(A354,Sachkonten!A:F,4,FALSE)&lt;&gt;"",VLOOKUP(A354,Sachkonten!A:F,4,FALSE),""),""))</f>
        <v/>
      </c>
      <c r="I354" s="42" t="str">
        <f>IF(A354="","",IFERROR(IF(VLOOKUP(A354,Sachkonten!A:F,5,FALSE)&lt;&gt;"",VLOOKUP(A354,Sachkonten!A:F,5,FALSE),""),""))</f>
        <v/>
      </c>
      <c r="J354" s="37" t="str">
        <f t="shared" si="27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8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9"/>
        <v/>
      </c>
      <c r="D355" s="94" t="str">
        <f t="shared" si="25"/>
        <v/>
      </c>
      <c r="E355" s="41" t="str">
        <f t="shared" si="26"/>
        <v/>
      </c>
      <c r="F355" s="42" t="str">
        <f>IF(A355="","",IFERROR(VLOOKUP(A355,Sachkonten!A:F,2,FALSE),""))</f>
        <v/>
      </c>
      <c r="G355" s="43"/>
      <c r="H355" s="42" t="str">
        <f>IF(A355="","",IFERROR(IF(VLOOKUP(A355,Sachkonten!A:F,4,FALSE)&lt;&gt;"",VLOOKUP(A355,Sachkonten!A:F,4,FALSE),""),""))</f>
        <v/>
      </c>
      <c r="I355" s="42" t="str">
        <f>IF(A355="","",IFERROR(IF(VLOOKUP(A355,Sachkonten!A:F,5,FALSE)&lt;&gt;"",VLOOKUP(A355,Sachkonten!A:F,5,FALSE),""),""))</f>
        <v/>
      </c>
      <c r="J355" s="37" t="str">
        <f t="shared" si="27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8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9"/>
        <v/>
      </c>
      <c r="D356" s="94" t="str">
        <f t="shared" si="25"/>
        <v/>
      </c>
      <c r="E356" s="41" t="str">
        <f t="shared" si="26"/>
        <v/>
      </c>
      <c r="F356" s="42" t="str">
        <f>IF(A356="","",IFERROR(VLOOKUP(A356,Sachkonten!A:F,2,FALSE),""))</f>
        <v/>
      </c>
      <c r="G356" s="43"/>
      <c r="H356" s="42" t="str">
        <f>IF(A356="","",IFERROR(IF(VLOOKUP(A356,Sachkonten!A:F,4,FALSE)&lt;&gt;"",VLOOKUP(A356,Sachkonten!A:F,4,FALSE),""),""))</f>
        <v/>
      </c>
      <c r="I356" s="42" t="str">
        <f>IF(A356="","",IFERROR(IF(VLOOKUP(A356,Sachkonten!A:F,5,FALSE)&lt;&gt;"",VLOOKUP(A356,Sachkonten!A:F,5,FALSE),""),""))</f>
        <v/>
      </c>
      <c r="J356" s="37" t="str">
        <f t="shared" si="27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8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9"/>
        <v/>
      </c>
      <c r="D357" s="94" t="str">
        <f t="shared" si="25"/>
        <v/>
      </c>
      <c r="E357" s="41" t="str">
        <f t="shared" si="26"/>
        <v/>
      </c>
      <c r="F357" s="42" t="str">
        <f>IF(A357="","",IFERROR(VLOOKUP(A357,Sachkonten!A:F,2,FALSE),""))</f>
        <v/>
      </c>
      <c r="G357" s="43"/>
      <c r="H357" s="42" t="str">
        <f>IF(A357="","",IFERROR(IF(VLOOKUP(A357,Sachkonten!A:F,4,FALSE)&lt;&gt;"",VLOOKUP(A357,Sachkonten!A:F,4,FALSE),""),""))</f>
        <v/>
      </c>
      <c r="I357" s="42" t="str">
        <f>IF(A357="","",IFERROR(IF(VLOOKUP(A357,Sachkonten!A:F,5,FALSE)&lt;&gt;"",VLOOKUP(A357,Sachkonten!A:F,5,FALSE),""),""))</f>
        <v/>
      </c>
      <c r="J357" s="37" t="str">
        <f t="shared" si="27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8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9"/>
        <v/>
      </c>
      <c r="D358" s="94" t="str">
        <f t="shared" si="25"/>
        <v/>
      </c>
      <c r="E358" s="41" t="str">
        <f t="shared" si="26"/>
        <v/>
      </c>
      <c r="F358" s="42" t="str">
        <f>IF(A358="","",IFERROR(VLOOKUP(A358,Sachkonten!A:F,2,FALSE),""))</f>
        <v/>
      </c>
      <c r="G358" s="43"/>
      <c r="H358" s="42" t="str">
        <f>IF(A358="","",IFERROR(IF(VLOOKUP(A358,Sachkonten!A:F,4,FALSE)&lt;&gt;"",VLOOKUP(A358,Sachkonten!A:F,4,FALSE),""),""))</f>
        <v/>
      </c>
      <c r="I358" s="42" t="str">
        <f>IF(A358="","",IFERROR(IF(VLOOKUP(A358,Sachkonten!A:F,5,FALSE)&lt;&gt;"",VLOOKUP(A358,Sachkonten!A:F,5,FALSE),""),""))</f>
        <v/>
      </c>
      <c r="J358" s="37" t="str">
        <f t="shared" si="27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8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9"/>
        <v/>
      </c>
      <c r="D359" s="94" t="str">
        <f t="shared" si="25"/>
        <v/>
      </c>
      <c r="E359" s="41" t="str">
        <f t="shared" si="26"/>
        <v/>
      </c>
      <c r="F359" s="42" t="str">
        <f>IF(A359="","",IFERROR(VLOOKUP(A359,Sachkonten!A:F,2,FALSE),""))</f>
        <v/>
      </c>
      <c r="G359" s="43"/>
      <c r="H359" s="42" t="str">
        <f>IF(A359="","",IFERROR(IF(VLOOKUP(A359,Sachkonten!A:F,4,FALSE)&lt;&gt;"",VLOOKUP(A359,Sachkonten!A:F,4,FALSE),""),""))</f>
        <v/>
      </c>
      <c r="I359" s="42" t="str">
        <f>IF(A359="","",IFERROR(IF(VLOOKUP(A359,Sachkonten!A:F,5,FALSE)&lt;&gt;"",VLOOKUP(A359,Sachkonten!A:F,5,FALSE),""),""))</f>
        <v/>
      </c>
      <c r="J359" s="37" t="str">
        <f t="shared" si="27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8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9"/>
        <v/>
      </c>
      <c r="D360" s="94" t="str">
        <f t="shared" si="25"/>
        <v/>
      </c>
      <c r="E360" s="41" t="str">
        <f t="shared" si="26"/>
        <v/>
      </c>
      <c r="F360" s="42" t="str">
        <f>IF(A360="","",IFERROR(VLOOKUP(A360,Sachkonten!A:F,2,FALSE),""))</f>
        <v/>
      </c>
      <c r="G360" s="43"/>
      <c r="H360" s="42" t="str">
        <f>IF(A360="","",IFERROR(IF(VLOOKUP(A360,Sachkonten!A:F,4,FALSE)&lt;&gt;"",VLOOKUP(A360,Sachkonten!A:F,4,FALSE),""),""))</f>
        <v/>
      </c>
      <c r="I360" s="42" t="str">
        <f>IF(A360="","",IFERROR(IF(VLOOKUP(A360,Sachkonten!A:F,5,FALSE)&lt;&gt;"",VLOOKUP(A360,Sachkonten!A:F,5,FALSE),""),""))</f>
        <v/>
      </c>
      <c r="J360" s="37" t="str">
        <f t="shared" si="27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8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9"/>
        <v/>
      </c>
      <c r="D361" s="94" t="str">
        <f t="shared" si="25"/>
        <v/>
      </c>
      <c r="E361" s="41" t="str">
        <f t="shared" si="26"/>
        <v/>
      </c>
      <c r="F361" s="42" t="str">
        <f>IF(A361="","",IFERROR(VLOOKUP(A361,Sachkonten!A:F,2,FALSE),""))</f>
        <v/>
      </c>
      <c r="G361" s="43"/>
      <c r="H361" s="42" t="str">
        <f>IF(A361="","",IFERROR(IF(VLOOKUP(A361,Sachkonten!A:F,4,FALSE)&lt;&gt;"",VLOOKUP(A361,Sachkonten!A:F,4,FALSE),""),""))</f>
        <v/>
      </c>
      <c r="I361" s="42" t="str">
        <f>IF(A361="","",IFERROR(IF(VLOOKUP(A361,Sachkonten!A:F,5,FALSE)&lt;&gt;"",VLOOKUP(A361,Sachkonten!A:F,5,FALSE),""),""))</f>
        <v/>
      </c>
      <c r="J361" s="37" t="str">
        <f t="shared" si="27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8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9"/>
        <v/>
      </c>
      <c r="D362" s="94" t="str">
        <f t="shared" si="25"/>
        <v/>
      </c>
      <c r="E362" s="41" t="str">
        <f t="shared" si="26"/>
        <v/>
      </c>
      <c r="F362" s="42" t="str">
        <f>IF(A362="","",IFERROR(VLOOKUP(A362,Sachkonten!A:F,2,FALSE),""))</f>
        <v/>
      </c>
      <c r="G362" s="43"/>
      <c r="H362" s="42" t="str">
        <f>IF(A362="","",IFERROR(IF(VLOOKUP(A362,Sachkonten!A:F,4,FALSE)&lt;&gt;"",VLOOKUP(A362,Sachkonten!A:F,4,FALSE),""),""))</f>
        <v/>
      </c>
      <c r="I362" s="42" t="str">
        <f>IF(A362="","",IFERROR(IF(VLOOKUP(A362,Sachkonten!A:F,5,FALSE)&lt;&gt;"",VLOOKUP(A362,Sachkonten!A:F,5,FALSE),""),""))</f>
        <v/>
      </c>
      <c r="J362" s="37" t="str">
        <f t="shared" si="27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8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9"/>
        <v/>
      </c>
      <c r="D363" s="94" t="str">
        <f t="shared" si="25"/>
        <v/>
      </c>
      <c r="E363" s="41" t="str">
        <f t="shared" si="26"/>
        <v/>
      </c>
      <c r="F363" s="42" t="str">
        <f>IF(A363="","",IFERROR(VLOOKUP(A363,Sachkonten!A:F,2,FALSE),""))</f>
        <v/>
      </c>
      <c r="G363" s="43"/>
      <c r="H363" s="42" t="str">
        <f>IF(A363="","",IFERROR(IF(VLOOKUP(A363,Sachkonten!A:F,4,FALSE)&lt;&gt;"",VLOOKUP(A363,Sachkonten!A:F,4,FALSE),""),""))</f>
        <v/>
      </c>
      <c r="I363" s="42" t="str">
        <f>IF(A363="","",IFERROR(IF(VLOOKUP(A363,Sachkonten!A:F,5,FALSE)&lt;&gt;"",VLOOKUP(A363,Sachkonten!A:F,5,FALSE),""),""))</f>
        <v/>
      </c>
      <c r="J363" s="37" t="str">
        <f t="shared" si="27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8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9"/>
        <v/>
      </c>
      <c r="D364" s="94" t="str">
        <f t="shared" si="25"/>
        <v/>
      </c>
      <c r="E364" s="41" t="str">
        <f t="shared" si="26"/>
        <v/>
      </c>
      <c r="F364" s="42" t="str">
        <f>IF(A364="","",IFERROR(VLOOKUP(A364,Sachkonten!A:F,2,FALSE),""))</f>
        <v/>
      </c>
      <c r="G364" s="43"/>
      <c r="H364" s="42" t="str">
        <f>IF(A364="","",IFERROR(IF(VLOOKUP(A364,Sachkonten!A:F,4,FALSE)&lt;&gt;"",VLOOKUP(A364,Sachkonten!A:F,4,FALSE),""),""))</f>
        <v/>
      </c>
      <c r="I364" s="42" t="str">
        <f>IF(A364="","",IFERROR(IF(VLOOKUP(A364,Sachkonten!A:F,5,FALSE)&lt;&gt;"",VLOOKUP(A364,Sachkonten!A:F,5,FALSE),""),""))</f>
        <v/>
      </c>
      <c r="J364" s="37" t="str">
        <f t="shared" si="27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8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9"/>
        <v/>
      </c>
      <c r="D365" s="94" t="str">
        <f t="shared" si="25"/>
        <v/>
      </c>
      <c r="E365" s="41" t="str">
        <f t="shared" si="26"/>
        <v/>
      </c>
      <c r="F365" s="42" t="str">
        <f>IF(A365="","",IFERROR(VLOOKUP(A365,Sachkonten!A:F,2,FALSE),""))</f>
        <v/>
      </c>
      <c r="G365" s="43"/>
      <c r="H365" s="42" t="str">
        <f>IF(A365="","",IFERROR(IF(VLOOKUP(A365,Sachkonten!A:F,4,FALSE)&lt;&gt;"",VLOOKUP(A365,Sachkonten!A:F,4,FALSE),""),""))</f>
        <v/>
      </c>
      <c r="I365" s="42" t="str">
        <f>IF(A365="","",IFERROR(IF(VLOOKUP(A365,Sachkonten!A:F,5,FALSE)&lt;&gt;"",VLOOKUP(A365,Sachkonten!A:F,5,FALSE),""),""))</f>
        <v/>
      </c>
      <c r="J365" s="37" t="str">
        <f t="shared" si="27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8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9"/>
        <v/>
      </c>
      <c r="D366" s="94" t="str">
        <f t="shared" si="25"/>
        <v/>
      </c>
      <c r="E366" s="41" t="str">
        <f t="shared" si="26"/>
        <v/>
      </c>
      <c r="F366" s="42" t="str">
        <f>IF(A366="","",IFERROR(VLOOKUP(A366,Sachkonten!A:F,2,FALSE),""))</f>
        <v/>
      </c>
      <c r="G366" s="43"/>
      <c r="H366" s="42" t="str">
        <f>IF(A366="","",IFERROR(IF(VLOOKUP(A366,Sachkonten!A:F,4,FALSE)&lt;&gt;"",VLOOKUP(A366,Sachkonten!A:F,4,FALSE),""),""))</f>
        <v/>
      </c>
      <c r="I366" s="42" t="str">
        <f>IF(A366="","",IFERROR(IF(VLOOKUP(A366,Sachkonten!A:F,5,FALSE)&lt;&gt;"",VLOOKUP(A366,Sachkonten!A:F,5,FALSE),""),""))</f>
        <v/>
      </c>
      <c r="J366" s="37" t="str">
        <f t="shared" si="27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8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9"/>
        <v/>
      </c>
      <c r="D367" s="94" t="str">
        <f t="shared" si="25"/>
        <v/>
      </c>
      <c r="E367" s="41" t="str">
        <f t="shared" si="26"/>
        <v/>
      </c>
      <c r="F367" s="42" t="str">
        <f>IF(A367="","",IFERROR(VLOOKUP(A367,Sachkonten!A:F,2,FALSE),""))</f>
        <v/>
      </c>
      <c r="G367" s="43"/>
      <c r="H367" s="42" t="str">
        <f>IF(A367="","",IFERROR(IF(VLOOKUP(A367,Sachkonten!A:F,4,FALSE)&lt;&gt;"",VLOOKUP(A367,Sachkonten!A:F,4,FALSE),""),""))</f>
        <v/>
      </c>
      <c r="I367" s="42" t="str">
        <f>IF(A367="","",IFERROR(IF(VLOOKUP(A367,Sachkonten!A:F,5,FALSE)&lt;&gt;"",VLOOKUP(A367,Sachkonten!A:F,5,FALSE),""),""))</f>
        <v/>
      </c>
      <c r="J367" s="37" t="str">
        <f t="shared" si="27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8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9"/>
        <v/>
      </c>
      <c r="D368" s="94" t="str">
        <f t="shared" si="25"/>
        <v/>
      </c>
      <c r="E368" s="41" t="str">
        <f t="shared" si="26"/>
        <v/>
      </c>
      <c r="F368" s="42" t="str">
        <f>IF(A368="","",IFERROR(VLOOKUP(A368,Sachkonten!A:F,2,FALSE),""))</f>
        <v/>
      </c>
      <c r="G368" s="43"/>
      <c r="H368" s="42" t="str">
        <f>IF(A368="","",IFERROR(IF(VLOOKUP(A368,Sachkonten!A:F,4,FALSE)&lt;&gt;"",VLOOKUP(A368,Sachkonten!A:F,4,FALSE),""),""))</f>
        <v/>
      </c>
      <c r="I368" s="42" t="str">
        <f>IF(A368="","",IFERROR(IF(VLOOKUP(A368,Sachkonten!A:F,5,FALSE)&lt;&gt;"",VLOOKUP(A368,Sachkonten!A:F,5,FALSE),""),""))</f>
        <v/>
      </c>
      <c r="J368" s="37" t="str">
        <f t="shared" si="27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8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9"/>
        <v/>
      </c>
      <c r="D369" s="94" t="str">
        <f t="shared" si="25"/>
        <v/>
      </c>
      <c r="E369" s="41" t="str">
        <f t="shared" si="26"/>
        <v/>
      </c>
      <c r="F369" s="42" t="str">
        <f>IF(A369="","",IFERROR(VLOOKUP(A369,Sachkonten!A:F,2,FALSE),""))</f>
        <v/>
      </c>
      <c r="G369" s="43"/>
      <c r="H369" s="42" t="str">
        <f>IF(A369="","",IFERROR(IF(VLOOKUP(A369,Sachkonten!A:F,4,FALSE)&lt;&gt;"",VLOOKUP(A369,Sachkonten!A:F,4,FALSE),""),""))</f>
        <v/>
      </c>
      <c r="I369" s="42" t="str">
        <f>IF(A369="","",IFERROR(IF(VLOOKUP(A369,Sachkonten!A:F,5,FALSE)&lt;&gt;"",VLOOKUP(A369,Sachkonten!A:F,5,FALSE),""),""))</f>
        <v/>
      </c>
      <c r="J369" s="37" t="str">
        <f t="shared" si="27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8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9"/>
        <v/>
      </c>
      <c r="D370" s="94" t="str">
        <f t="shared" si="25"/>
        <v/>
      </c>
      <c r="E370" s="41" t="str">
        <f t="shared" si="26"/>
        <v/>
      </c>
      <c r="F370" s="42" t="str">
        <f>IF(A370="","",IFERROR(VLOOKUP(A370,Sachkonten!A:F,2,FALSE),""))</f>
        <v/>
      </c>
      <c r="G370" s="43"/>
      <c r="H370" s="42" t="str">
        <f>IF(A370="","",IFERROR(IF(VLOOKUP(A370,Sachkonten!A:F,4,FALSE)&lt;&gt;"",VLOOKUP(A370,Sachkonten!A:F,4,FALSE),""),""))</f>
        <v/>
      </c>
      <c r="I370" s="42" t="str">
        <f>IF(A370="","",IFERROR(IF(VLOOKUP(A370,Sachkonten!A:F,5,FALSE)&lt;&gt;"",VLOOKUP(A370,Sachkonten!A:F,5,FALSE),""),""))</f>
        <v/>
      </c>
      <c r="J370" s="37" t="str">
        <f t="shared" si="27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8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9"/>
        <v/>
      </c>
      <c r="D371" s="94" t="str">
        <f t="shared" si="25"/>
        <v/>
      </c>
      <c r="E371" s="41" t="str">
        <f t="shared" si="26"/>
        <v/>
      </c>
      <c r="F371" s="42" t="str">
        <f>IF(A371="","",IFERROR(VLOOKUP(A371,Sachkonten!A:F,2,FALSE),""))</f>
        <v/>
      </c>
      <c r="G371" s="43"/>
      <c r="H371" s="42" t="str">
        <f>IF(A371="","",IFERROR(IF(VLOOKUP(A371,Sachkonten!A:F,4,FALSE)&lt;&gt;"",VLOOKUP(A371,Sachkonten!A:F,4,FALSE),""),""))</f>
        <v/>
      </c>
      <c r="I371" s="42" t="str">
        <f>IF(A371="","",IFERROR(IF(VLOOKUP(A371,Sachkonten!A:F,5,FALSE)&lt;&gt;"",VLOOKUP(A371,Sachkonten!A:F,5,FALSE),""),""))</f>
        <v/>
      </c>
      <c r="J371" s="37" t="str">
        <f t="shared" si="27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8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9"/>
        <v/>
      </c>
      <c r="D372" s="94" t="str">
        <f t="shared" si="25"/>
        <v/>
      </c>
      <c r="E372" s="41" t="str">
        <f t="shared" si="26"/>
        <v/>
      </c>
      <c r="F372" s="42" t="str">
        <f>IF(A372="","",IFERROR(VLOOKUP(A372,Sachkonten!A:F,2,FALSE),""))</f>
        <v/>
      </c>
      <c r="G372" s="43"/>
      <c r="H372" s="42" t="str">
        <f>IF(A372="","",IFERROR(IF(VLOOKUP(A372,Sachkonten!A:F,4,FALSE)&lt;&gt;"",VLOOKUP(A372,Sachkonten!A:F,4,FALSE),""),""))</f>
        <v/>
      </c>
      <c r="I372" s="42" t="str">
        <f>IF(A372="","",IFERROR(IF(VLOOKUP(A372,Sachkonten!A:F,5,FALSE)&lt;&gt;"",VLOOKUP(A372,Sachkonten!A:F,5,FALSE),""),""))</f>
        <v/>
      </c>
      <c r="J372" s="37" t="str">
        <f t="shared" si="27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8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9"/>
        <v/>
      </c>
      <c r="D373" s="94" t="str">
        <f t="shared" si="25"/>
        <v/>
      </c>
      <c r="E373" s="41" t="str">
        <f t="shared" si="26"/>
        <v/>
      </c>
      <c r="F373" s="42" t="str">
        <f>IF(A373="","",IFERROR(VLOOKUP(A373,Sachkonten!A:F,2,FALSE),""))</f>
        <v/>
      </c>
      <c r="G373" s="43"/>
      <c r="H373" s="42" t="str">
        <f>IF(A373="","",IFERROR(IF(VLOOKUP(A373,Sachkonten!A:F,4,FALSE)&lt;&gt;"",VLOOKUP(A373,Sachkonten!A:F,4,FALSE),""),""))</f>
        <v/>
      </c>
      <c r="I373" s="42" t="str">
        <f>IF(A373="","",IFERROR(IF(VLOOKUP(A373,Sachkonten!A:F,5,FALSE)&lt;&gt;"",VLOOKUP(A373,Sachkonten!A:F,5,FALSE),""),""))</f>
        <v/>
      </c>
      <c r="J373" s="37" t="str">
        <f t="shared" si="27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8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9"/>
        <v/>
      </c>
      <c r="D374" s="94" t="str">
        <f t="shared" si="25"/>
        <v/>
      </c>
      <c r="E374" s="41" t="str">
        <f t="shared" si="26"/>
        <v/>
      </c>
      <c r="F374" s="42" t="str">
        <f>IF(A374="","",IFERROR(VLOOKUP(A374,Sachkonten!A:F,2,FALSE),""))</f>
        <v/>
      </c>
      <c r="G374" s="43"/>
      <c r="H374" s="42" t="str">
        <f>IF(A374="","",IFERROR(IF(VLOOKUP(A374,Sachkonten!A:F,4,FALSE)&lt;&gt;"",VLOOKUP(A374,Sachkonten!A:F,4,FALSE),""),""))</f>
        <v/>
      </c>
      <c r="I374" s="42" t="str">
        <f>IF(A374="","",IFERROR(IF(VLOOKUP(A374,Sachkonten!A:F,5,FALSE)&lt;&gt;"",VLOOKUP(A374,Sachkonten!A:F,5,FALSE),""),""))</f>
        <v/>
      </c>
      <c r="J374" s="37" t="str">
        <f t="shared" si="27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8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9"/>
        <v/>
      </c>
      <c r="D375" s="94" t="str">
        <f t="shared" si="25"/>
        <v/>
      </c>
      <c r="E375" s="41" t="str">
        <f t="shared" si="26"/>
        <v/>
      </c>
      <c r="F375" s="42" t="str">
        <f>IF(A375="","",IFERROR(VLOOKUP(A375,Sachkonten!A:F,2,FALSE),""))</f>
        <v/>
      </c>
      <c r="G375" s="43"/>
      <c r="H375" s="42" t="str">
        <f>IF(A375="","",IFERROR(IF(VLOOKUP(A375,Sachkonten!A:F,4,FALSE)&lt;&gt;"",VLOOKUP(A375,Sachkonten!A:F,4,FALSE),""),""))</f>
        <v/>
      </c>
      <c r="I375" s="42" t="str">
        <f>IF(A375="","",IFERROR(IF(VLOOKUP(A375,Sachkonten!A:F,5,FALSE)&lt;&gt;"",VLOOKUP(A375,Sachkonten!A:F,5,FALSE),""),""))</f>
        <v/>
      </c>
      <c r="J375" s="37" t="str">
        <f t="shared" si="27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8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9"/>
        <v/>
      </c>
      <c r="D376" s="94" t="str">
        <f t="shared" si="25"/>
        <v/>
      </c>
      <c r="E376" s="41" t="str">
        <f t="shared" si="26"/>
        <v/>
      </c>
      <c r="F376" s="42" t="str">
        <f>IF(A376="","",IFERROR(VLOOKUP(A376,Sachkonten!A:F,2,FALSE),""))</f>
        <v/>
      </c>
      <c r="G376" s="43"/>
      <c r="H376" s="42" t="str">
        <f>IF(A376="","",IFERROR(IF(VLOOKUP(A376,Sachkonten!A:F,4,FALSE)&lt;&gt;"",VLOOKUP(A376,Sachkonten!A:F,4,FALSE),""),""))</f>
        <v/>
      </c>
      <c r="I376" s="42" t="str">
        <f>IF(A376="","",IFERROR(IF(VLOOKUP(A376,Sachkonten!A:F,5,FALSE)&lt;&gt;"",VLOOKUP(A376,Sachkonten!A:F,5,FALSE),""),""))</f>
        <v/>
      </c>
      <c r="J376" s="37" t="str">
        <f t="shared" si="27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8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9"/>
        <v/>
      </c>
      <c r="D377" s="94" t="str">
        <f t="shared" si="25"/>
        <v/>
      </c>
      <c r="E377" s="41" t="str">
        <f t="shared" si="26"/>
        <v/>
      </c>
      <c r="F377" s="42" t="str">
        <f>IF(A377="","",IFERROR(VLOOKUP(A377,Sachkonten!A:F,2,FALSE),""))</f>
        <v/>
      </c>
      <c r="G377" s="43"/>
      <c r="H377" s="42" t="str">
        <f>IF(A377="","",IFERROR(IF(VLOOKUP(A377,Sachkonten!A:F,4,FALSE)&lt;&gt;"",VLOOKUP(A377,Sachkonten!A:F,4,FALSE),""),""))</f>
        <v/>
      </c>
      <c r="I377" s="42" t="str">
        <f>IF(A377="","",IFERROR(IF(VLOOKUP(A377,Sachkonten!A:F,5,FALSE)&lt;&gt;"",VLOOKUP(A377,Sachkonten!A:F,5,FALSE),""),""))</f>
        <v/>
      </c>
      <c r="J377" s="37" t="str">
        <f t="shared" si="27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8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9"/>
        <v/>
      </c>
      <c r="D378" s="94" t="str">
        <f t="shared" si="25"/>
        <v/>
      </c>
      <c r="E378" s="41" t="str">
        <f t="shared" si="26"/>
        <v/>
      </c>
      <c r="F378" s="42" t="str">
        <f>IF(A378="","",IFERROR(VLOOKUP(A378,Sachkonten!A:F,2,FALSE),""))</f>
        <v/>
      </c>
      <c r="G378" s="43"/>
      <c r="H378" s="42" t="str">
        <f>IF(A378="","",IFERROR(IF(VLOOKUP(A378,Sachkonten!A:F,4,FALSE)&lt;&gt;"",VLOOKUP(A378,Sachkonten!A:F,4,FALSE),""),""))</f>
        <v/>
      </c>
      <c r="I378" s="42" t="str">
        <f>IF(A378="","",IFERROR(IF(VLOOKUP(A378,Sachkonten!A:F,5,FALSE)&lt;&gt;"",VLOOKUP(A378,Sachkonten!A:F,5,FALSE),""),""))</f>
        <v/>
      </c>
      <c r="J378" s="37" t="str">
        <f t="shared" si="27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8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9"/>
        <v/>
      </c>
      <c r="D379" s="94" t="str">
        <f t="shared" si="25"/>
        <v/>
      </c>
      <c r="E379" s="41" t="str">
        <f t="shared" si="26"/>
        <v/>
      </c>
      <c r="F379" s="42" t="str">
        <f>IF(A379="","",IFERROR(VLOOKUP(A379,Sachkonten!A:F,2,FALSE),""))</f>
        <v/>
      </c>
      <c r="G379" s="43"/>
      <c r="H379" s="42" t="str">
        <f>IF(A379="","",IFERROR(IF(VLOOKUP(A379,Sachkonten!A:F,4,FALSE)&lt;&gt;"",VLOOKUP(A379,Sachkonten!A:F,4,FALSE),""),""))</f>
        <v/>
      </c>
      <c r="I379" s="42" t="str">
        <f>IF(A379="","",IFERROR(IF(VLOOKUP(A379,Sachkonten!A:F,5,FALSE)&lt;&gt;"",VLOOKUP(A379,Sachkonten!A:F,5,FALSE),""),""))</f>
        <v/>
      </c>
      <c r="J379" s="37" t="str">
        <f t="shared" si="27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8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9"/>
        <v/>
      </c>
      <c r="D380" s="94" t="str">
        <f t="shared" si="25"/>
        <v/>
      </c>
      <c r="E380" s="41" t="str">
        <f t="shared" si="26"/>
        <v/>
      </c>
      <c r="F380" s="42" t="str">
        <f>IF(A380="","",IFERROR(VLOOKUP(A380,Sachkonten!A:F,2,FALSE),""))</f>
        <v/>
      </c>
      <c r="G380" s="43"/>
      <c r="H380" s="42" t="str">
        <f>IF(A380="","",IFERROR(IF(VLOOKUP(A380,Sachkonten!A:F,4,FALSE)&lt;&gt;"",VLOOKUP(A380,Sachkonten!A:F,4,FALSE),""),""))</f>
        <v/>
      </c>
      <c r="I380" s="42" t="str">
        <f>IF(A380="","",IFERROR(IF(VLOOKUP(A380,Sachkonten!A:F,5,FALSE)&lt;&gt;"",VLOOKUP(A380,Sachkonten!A:F,5,FALSE),""),""))</f>
        <v/>
      </c>
      <c r="J380" s="37" t="str">
        <f t="shared" si="27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8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9"/>
        <v/>
      </c>
      <c r="D381" s="94" t="str">
        <f t="shared" si="25"/>
        <v/>
      </c>
      <c r="E381" s="41" t="str">
        <f t="shared" si="26"/>
        <v/>
      </c>
      <c r="F381" s="42" t="str">
        <f>IF(A381="","",IFERROR(VLOOKUP(A381,Sachkonten!A:F,2,FALSE),""))</f>
        <v/>
      </c>
      <c r="G381" s="43"/>
      <c r="H381" s="42" t="str">
        <f>IF(A381="","",IFERROR(IF(VLOOKUP(A381,Sachkonten!A:F,4,FALSE)&lt;&gt;"",VLOOKUP(A381,Sachkonten!A:F,4,FALSE),""),""))</f>
        <v/>
      </c>
      <c r="I381" s="42" t="str">
        <f>IF(A381="","",IFERROR(IF(VLOOKUP(A381,Sachkonten!A:F,5,FALSE)&lt;&gt;"",VLOOKUP(A381,Sachkonten!A:F,5,FALSE),""),""))</f>
        <v/>
      </c>
      <c r="J381" s="37" t="str">
        <f t="shared" si="27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8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9"/>
        <v/>
      </c>
      <c r="D382" s="94" t="str">
        <f t="shared" si="25"/>
        <v/>
      </c>
      <c r="E382" s="41" t="str">
        <f t="shared" si="26"/>
        <v/>
      </c>
      <c r="F382" s="42" t="str">
        <f>IF(A382="","",IFERROR(VLOOKUP(A382,Sachkonten!A:F,2,FALSE),""))</f>
        <v/>
      </c>
      <c r="G382" s="43"/>
      <c r="H382" s="42" t="str">
        <f>IF(A382="","",IFERROR(IF(VLOOKUP(A382,Sachkonten!A:F,4,FALSE)&lt;&gt;"",VLOOKUP(A382,Sachkonten!A:F,4,FALSE),""),""))</f>
        <v/>
      </c>
      <c r="I382" s="42" t="str">
        <f>IF(A382="","",IFERROR(IF(VLOOKUP(A382,Sachkonten!A:F,5,FALSE)&lt;&gt;"",VLOOKUP(A382,Sachkonten!A:F,5,FALSE),""),""))</f>
        <v/>
      </c>
      <c r="J382" s="37" t="str">
        <f t="shared" si="27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8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9"/>
        <v/>
      </c>
      <c r="D383" s="94" t="str">
        <f t="shared" si="25"/>
        <v/>
      </c>
      <c r="E383" s="41" t="str">
        <f t="shared" si="26"/>
        <v/>
      </c>
      <c r="F383" s="42" t="str">
        <f>IF(A383="","",IFERROR(VLOOKUP(A383,Sachkonten!A:F,2,FALSE),""))</f>
        <v/>
      </c>
      <c r="G383" s="43"/>
      <c r="H383" s="42" t="str">
        <f>IF(A383="","",IFERROR(IF(VLOOKUP(A383,Sachkonten!A:F,4,FALSE)&lt;&gt;"",VLOOKUP(A383,Sachkonten!A:F,4,FALSE),""),""))</f>
        <v/>
      </c>
      <c r="I383" s="42" t="str">
        <f>IF(A383="","",IFERROR(IF(VLOOKUP(A383,Sachkonten!A:F,5,FALSE)&lt;&gt;"",VLOOKUP(A383,Sachkonten!A:F,5,FALSE),""),""))</f>
        <v/>
      </c>
      <c r="J383" s="37" t="str">
        <f t="shared" si="27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8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9"/>
        <v/>
      </c>
      <c r="D384" s="94" t="str">
        <f t="shared" si="25"/>
        <v/>
      </c>
      <c r="E384" s="41" t="str">
        <f t="shared" si="26"/>
        <v/>
      </c>
      <c r="F384" s="42" t="str">
        <f>IF(A384="","",IFERROR(VLOOKUP(A384,Sachkonten!A:F,2,FALSE),""))</f>
        <v/>
      </c>
      <c r="G384" s="43"/>
      <c r="H384" s="42" t="str">
        <f>IF(A384="","",IFERROR(IF(VLOOKUP(A384,Sachkonten!A:F,4,FALSE)&lt;&gt;"",VLOOKUP(A384,Sachkonten!A:F,4,FALSE),""),""))</f>
        <v/>
      </c>
      <c r="I384" s="42" t="str">
        <f>IF(A384="","",IFERROR(IF(VLOOKUP(A384,Sachkonten!A:F,5,FALSE)&lt;&gt;"",VLOOKUP(A384,Sachkonten!A:F,5,FALSE),""),""))</f>
        <v/>
      </c>
      <c r="J384" s="37" t="str">
        <f t="shared" si="27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8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9"/>
        <v/>
      </c>
      <c r="D385" s="94" t="str">
        <f t="shared" si="25"/>
        <v/>
      </c>
      <c r="E385" s="41" t="str">
        <f t="shared" si="26"/>
        <v/>
      </c>
      <c r="F385" s="42" t="str">
        <f>IF(A385="","",IFERROR(VLOOKUP(A385,Sachkonten!A:F,2,FALSE),""))</f>
        <v/>
      </c>
      <c r="G385" s="43"/>
      <c r="H385" s="42" t="str">
        <f>IF(A385="","",IFERROR(IF(VLOOKUP(A385,Sachkonten!A:F,4,FALSE)&lt;&gt;"",VLOOKUP(A385,Sachkonten!A:F,4,FALSE),""),""))</f>
        <v/>
      </c>
      <c r="I385" s="42" t="str">
        <f>IF(A385="","",IFERROR(IF(VLOOKUP(A385,Sachkonten!A:F,5,FALSE)&lt;&gt;"",VLOOKUP(A385,Sachkonten!A:F,5,FALSE),""),""))</f>
        <v/>
      </c>
      <c r="J385" s="37" t="str">
        <f t="shared" si="27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8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9"/>
        <v/>
      </c>
      <c r="D386" s="94" t="str">
        <f t="shared" si="25"/>
        <v/>
      </c>
      <c r="E386" s="41" t="str">
        <f t="shared" si="26"/>
        <v/>
      </c>
      <c r="F386" s="42" t="str">
        <f>IF(A386="","",IFERROR(VLOOKUP(A386,Sachkonten!A:F,2,FALSE),""))</f>
        <v/>
      </c>
      <c r="G386" s="43"/>
      <c r="H386" s="42" t="str">
        <f>IF(A386="","",IFERROR(IF(VLOOKUP(A386,Sachkonten!A:F,4,FALSE)&lt;&gt;"",VLOOKUP(A386,Sachkonten!A:F,4,FALSE),""),""))</f>
        <v/>
      </c>
      <c r="I386" s="42" t="str">
        <f>IF(A386="","",IFERROR(IF(VLOOKUP(A386,Sachkonten!A:F,5,FALSE)&lt;&gt;"",VLOOKUP(A386,Sachkonten!A:F,5,FALSE),""),""))</f>
        <v/>
      </c>
      <c r="J386" s="37" t="str">
        <f t="shared" si="27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8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9"/>
        <v/>
      </c>
      <c r="D387" s="94" t="str">
        <f t="shared" si="25"/>
        <v/>
      </c>
      <c r="E387" s="41" t="str">
        <f t="shared" si="26"/>
        <v/>
      </c>
      <c r="F387" s="42" t="str">
        <f>IF(A387="","",IFERROR(VLOOKUP(A387,Sachkonten!A:F,2,FALSE),""))</f>
        <v/>
      </c>
      <c r="G387" s="43"/>
      <c r="H387" s="42" t="str">
        <f>IF(A387="","",IFERROR(IF(VLOOKUP(A387,Sachkonten!A:F,4,FALSE)&lt;&gt;"",VLOOKUP(A387,Sachkonten!A:F,4,FALSE),""),""))</f>
        <v/>
      </c>
      <c r="I387" s="42" t="str">
        <f>IF(A387="","",IFERROR(IF(VLOOKUP(A387,Sachkonten!A:F,5,FALSE)&lt;&gt;"",VLOOKUP(A387,Sachkonten!A:F,5,FALSE),""),""))</f>
        <v/>
      </c>
      <c r="J387" s="37" t="str">
        <f t="shared" si="27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8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9"/>
        <v/>
      </c>
      <c r="D388" s="94" t="str">
        <f t="shared" si="25"/>
        <v/>
      </c>
      <c r="E388" s="41" t="str">
        <f t="shared" si="26"/>
        <v/>
      </c>
      <c r="F388" s="42" t="str">
        <f>IF(A388="","",IFERROR(VLOOKUP(A388,Sachkonten!A:F,2,FALSE),""))</f>
        <v/>
      </c>
      <c r="G388" s="43"/>
      <c r="H388" s="42" t="str">
        <f>IF(A388="","",IFERROR(IF(VLOOKUP(A388,Sachkonten!A:F,4,FALSE)&lt;&gt;"",VLOOKUP(A388,Sachkonten!A:F,4,FALSE),""),""))</f>
        <v/>
      </c>
      <c r="I388" s="42" t="str">
        <f>IF(A388="","",IFERROR(IF(VLOOKUP(A388,Sachkonten!A:F,5,FALSE)&lt;&gt;"",VLOOKUP(A388,Sachkonten!A:F,5,FALSE),""),""))</f>
        <v/>
      </c>
      <c r="J388" s="37" t="str">
        <f t="shared" si="27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8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9"/>
        <v/>
      </c>
      <c r="D389" s="94" t="str">
        <f t="shared" si="25"/>
        <v/>
      </c>
      <c r="E389" s="41" t="str">
        <f t="shared" si="26"/>
        <v/>
      </c>
      <c r="F389" s="42" t="str">
        <f>IF(A389="","",IFERROR(VLOOKUP(A389,Sachkonten!A:F,2,FALSE),""))</f>
        <v/>
      </c>
      <c r="G389" s="43"/>
      <c r="H389" s="42" t="str">
        <f>IF(A389="","",IFERROR(IF(VLOOKUP(A389,Sachkonten!A:F,4,FALSE)&lt;&gt;"",VLOOKUP(A389,Sachkonten!A:F,4,FALSE),""),""))</f>
        <v/>
      </c>
      <c r="I389" s="42" t="str">
        <f>IF(A389="","",IFERROR(IF(VLOOKUP(A389,Sachkonten!A:F,5,FALSE)&lt;&gt;"",VLOOKUP(A389,Sachkonten!A:F,5,FALSE),""),""))</f>
        <v/>
      </c>
      <c r="J389" s="37" t="str">
        <f t="shared" si="27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8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9"/>
        <v/>
      </c>
      <c r="D390" s="94" t="str">
        <f t="shared" si="25"/>
        <v/>
      </c>
      <c r="E390" s="41" t="str">
        <f t="shared" si="26"/>
        <v/>
      </c>
      <c r="F390" s="42" t="str">
        <f>IF(A390="","",IFERROR(VLOOKUP(A390,Sachkonten!A:F,2,FALSE),""))</f>
        <v/>
      </c>
      <c r="G390" s="43"/>
      <c r="H390" s="42" t="str">
        <f>IF(A390="","",IFERROR(IF(VLOOKUP(A390,Sachkonten!A:F,4,FALSE)&lt;&gt;"",VLOOKUP(A390,Sachkonten!A:F,4,FALSE),""),""))</f>
        <v/>
      </c>
      <c r="I390" s="42" t="str">
        <f>IF(A390="","",IFERROR(IF(VLOOKUP(A390,Sachkonten!A:F,5,FALSE)&lt;&gt;"",VLOOKUP(A390,Sachkonten!A:F,5,FALSE),""),""))</f>
        <v/>
      </c>
      <c r="J390" s="37" t="str">
        <f t="shared" si="27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8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9"/>
        <v/>
      </c>
      <c r="D391" s="94" t="str">
        <f t="shared" si="25"/>
        <v/>
      </c>
      <c r="E391" s="41" t="str">
        <f t="shared" si="26"/>
        <v/>
      </c>
      <c r="F391" s="42" t="str">
        <f>IF(A391="","",IFERROR(VLOOKUP(A391,Sachkonten!A:F,2,FALSE),""))</f>
        <v/>
      </c>
      <c r="G391" s="43"/>
      <c r="H391" s="42" t="str">
        <f>IF(A391="","",IFERROR(IF(VLOOKUP(A391,Sachkonten!A:F,4,FALSE)&lt;&gt;"",VLOOKUP(A391,Sachkonten!A:F,4,FALSE),""),""))</f>
        <v/>
      </c>
      <c r="I391" s="42" t="str">
        <f>IF(A391="","",IFERROR(IF(VLOOKUP(A391,Sachkonten!A:F,5,FALSE)&lt;&gt;"",VLOOKUP(A391,Sachkonten!A:F,5,FALSE),""),""))</f>
        <v/>
      </c>
      <c r="J391" s="37" t="str">
        <f t="shared" si="27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8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9"/>
        <v/>
      </c>
      <c r="D392" s="94" t="str">
        <f t="shared" si="25"/>
        <v/>
      </c>
      <c r="E392" s="41" t="str">
        <f t="shared" si="26"/>
        <v/>
      </c>
      <c r="F392" s="42" t="str">
        <f>IF(A392="","",IFERROR(VLOOKUP(A392,Sachkonten!A:F,2,FALSE),""))</f>
        <v/>
      </c>
      <c r="G392" s="43"/>
      <c r="H392" s="42" t="str">
        <f>IF(A392="","",IFERROR(IF(VLOOKUP(A392,Sachkonten!A:F,4,FALSE)&lt;&gt;"",VLOOKUP(A392,Sachkonten!A:F,4,FALSE),""),""))</f>
        <v/>
      </c>
      <c r="I392" s="42" t="str">
        <f>IF(A392="","",IFERROR(IF(VLOOKUP(A392,Sachkonten!A:F,5,FALSE)&lt;&gt;"",VLOOKUP(A392,Sachkonten!A:F,5,FALSE),""),""))</f>
        <v/>
      </c>
      <c r="J392" s="37" t="str">
        <f t="shared" si="27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8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9"/>
        <v/>
      </c>
      <c r="D393" s="94" t="str">
        <f t="shared" si="25"/>
        <v/>
      </c>
      <c r="E393" s="41" t="str">
        <f t="shared" si="26"/>
        <v/>
      </c>
      <c r="F393" s="42" t="str">
        <f>IF(A393="","",IFERROR(VLOOKUP(A393,Sachkonten!A:F,2,FALSE),""))</f>
        <v/>
      </c>
      <c r="G393" s="43"/>
      <c r="H393" s="42" t="str">
        <f>IF(A393="","",IFERROR(IF(VLOOKUP(A393,Sachkonten!A:F,4,FALSE)&lt;&gt;"",VLOOKUP(A393,Sachkonten!A:F,4,FALSE),""),""))</f>
        <v/>
      </c>
      <c r="I393" s="42" t="str">
        <f>IF(A393="","",IFERROR(IF(VLOOKUP(A393,Sachkonten!A:F,5,FALSE)&lt;&gt;"",VLOOKUP(A393,Sachkonten!A:F,5,FALSE),""),""))</f>
        <v/>
      </c>
      <c r="J393" s="37" t="str">
        <f t="shared" si="27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8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9"/>
        <v/>
      </c>
      <c r="D394" s="94" t="str">
        <f t="shared" si="25"/>
        <v/>
      </c>
      <c r="E394" s="41" t="str">
        <f t="shared" si="26"/>
        <v/>
      </c>
      <c r="F394" s="42" t="str">
        <f>IF(A394="","",IFERROR(VLOOKUP(A394,Sachkonten!A:F,2,FALSE),""))</f>
        <v/>
      </c>
      <c r="G394" s="43"/>
      <c r="H394" s="42" t="str">
        <f>IF(A394="","",IFERROR(IF(VLOOKUP(A394,Sachkonten!A:F,4,FALSE)&lt;&gt;"",VLOOKUP(A394,Sachkonten!A:F,4,FALSE),""),""))</f>
        <v/>
      </c>
      <c r="I394" s="42" t="str">
        <f>IF(A394="","",IFERROR(IF(VLOOKUP(A394,Sachkonten!A:F,5,FALSE)&lt;&gt;"",VLOOKUP(A394,Sachkonten!A:F,5,FALSE),""),""))</f>
        <v/>
      </c>
      <c r="J394" s="37" t="str">
        <f t="shared" si="27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8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9"/>
        <v/>
      </c>
      <c r="D395" s="94" t="str">
        <f t="shared" si="25"/>
        <v/>
      </c>
      <c r="E395" s="41" t="str">
        <f t="shared" si="26"/>
        <v/>
      </c>
      <c r="F395" s="42" t="str">
        <f>IF(A395="","",IFERROR(VLOOKUP(A395,Sachkonten!A:F,2,FALSE),""))</f>
        <v/>
      </c>
      <c r="G395" s="43"/>
      <c r="H395" s="42" t="str">
        <f>IF(A395="","",IFERROR(IF(VLOOKUP(A395,Sachkonten!A:F,4,FALSE)&lt;&gt;"",VLOOKUP(A395,Sachkonten!A:F,4,FALSE),""),""))</f>
        <v/>
      </c>
      <c r="I395" s="42" t="str">
        <f>IF(A395="","",IFERROR(IF(VLOOKUP(A395,Sachkonten!A:F,5,FALSE)&lt;&gt;"",VLOOKUP(A395,Sachkonten!A:F,5,FALSE),""),""))</f>
        <v/>
      </c>
      <c r="J395" s="37" t="str">
        <f t="shared" si="27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8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si="29"/>
        <v/>
      </c>
      <c r="D396" s="94" t="str">
        <f t="shared" ref="D396:D459" si="30">IF(C396="","",D395+1)</f>
        <v/>
      </c>
      <c r="E396" s="41" t="str">
        <f t="shared" ref="E396:E459" si="31">IF(C396="","",E395)</f>
        <v/>
      </c>
      <c r="F396" s="42" t="str">
        <f>IF(A396="","",IFERROR(VLOOKUP(A396,Sachkonten!A:F,2,FALSE),""))</f>
        <v/>
      </c>
      <c r="G396" s="43"/>
      <c r="H396" s="42" t="str">
        <f>IF(A396="","",IFERROR(IF(VLOOKUP(A396,Sachkonten!A:F,4,FALSE)&lt;&gt;"",VLOOKUP(A396,Sachkonten!A:F,4,FALSE),""),""))</f>
        <v/>
      </c>
      <c r="I396" s="42" t="str">
        <f>IF(A396="","",IFERROR(IF(VLOOKUP(A396,Sachkonten!A:F,5,FALSE)&lt;&gt;"",VLOOKUP(A396,Sachkonten!A:F,5,FALSE),""),""))</f>
        <v/>
      </c>
      <c r="J396" s="37" t="str">
        <f t="shared" ref="J396:J459" si="32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3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ref="C397:C460" si="34">IF(B397&lt;&gt;"",B397&amp;".2."&amp;$O$4,"")</f>
        <v/>
      </c>
      <c r="D397" s="94" t="str">
        <f t="shared" si="30"/>
        <v/>
      </c>
      <c r="E397" s="41" t="str">
        <f t="shared" si="31"/>
        <v/>
      </c>
      <c r="F397" s="42" t="str">
        <f>IF(A397="","",IFERROR(VLOOKUP(A397,Sachkonten!A:F,2,FALSE),""))</f>
        <v/>
      </c>
      <c r="G397" s="43"/>
      <c r="H397" s="42" t="str">
        <f>IF(A397="","",IFERROR(IF(VLOOKUP(A397,Sachkonten!A:F,4,FALSE)&lt;&gt;"",VLOOKUP(A397,Sachkonten!A:F,4,FALSE),""),""))</f>
        <v/>
      </c>
      <c r="I397" s="42" t="str">
        <f>IF(A397="","",IFERROR(IF(VLOOKUP(A397,Sachkonten!A:F,5,FALSE)&lt;&gt;"",VLOOKUP(A397,Sachkonten!A:F,5,FALSE),""),""))</f>
        <v/>
      </c>
      <c r="J397" s="37" t="str">
        <f t="shared" si="32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3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4"/>
        <v/>
      </c>
      <c r="D398" s="94" t="str">
        <f t="shared" si="30"/>
        <v/>
      </c>
      <c r="E398" s="41" t="str">
        <f t="shared" si="31"/>
        <v/>
      </c>
      <c r="F398" s="42" t="str">
        <f>IF(A398="","",IFERROR(VLOOKUP(A398,Sachkonten!A:F,2,FALSE),""))</f>
        <v/>
      </c>
      <c r="G398" s="43"/>
      <c r="H398" s="42" t="str">
        <f>IF(A398="","",IFERROR(IF(VLOOKUP(A398,Sachkonten!A:F,4,FALSE)&lt;&gt;"",VLOOKUP(A398,Sachkonten!A:F,4,FALSE),""),""))</f>
        <v/>
      </c>
      <c r="I398" s="42" t="str">
        <f>IF(A398="","",IFERROR(IF(VLOOKUP(A398,Sachkonten!A:F,5,FALSE)&lt;&gt;"",VLOOKUP(A398,Sachkonten!A:F,5,FALSE),""),""))</f>
        <v/>
      </c>
      <c r="J398" s="37" t="str">
        <f t="shared" si="32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3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4"/>
        <v/>
      </c>
      <c r="D399" s="94" t="str">
        <f t="shared" si="30"/>
        <v/>
      </c>
      <c r="E399" s="41" t="str">
        <f t="shared" si="31"/>
        <v/>
      </c>
      <c r="F399" s="42" t="str">
        <f>IF(A399="","",IFERROR(VLOOKUP(A399,Sachkonten!A:F,2,FALSE),""))</f>
        <v/>
      </c>
      <c r="G399" s="43"/>
      <c r="H399" s="42" t="str">
        <f>IF(A399="","",IFERROR(IF(VLOOKUP(A399,Sachkonten!A:F,4,FALSE)&lt;&gt;"",VLOOKUP(A399,Sachkonten!A:F,4,FALSE),""),""))</f>
        <v/>
      </c>
      <c r="I399" s="42" t="str">
        <f>IF(A399="","",IFERROR(IF(VLOOKUP(A399,Sachkonten!A:F,5,FALSE)&lt;&gt;"",VLOOKUP(A399,Sachkonten!A:F,5,FALSE),""),""))</f>
        <v/>
      </c>
      <c r="J399" s="37" t="str">
        <f t="shared" si="32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3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4"/>
        <v/>
      </c>
      <c r="D400" s="94" t="str">
        <f t="shared" si="30"/>
        <v/>
      </c>
      <c r="E400" s="41" t="str">
        <f t="shared" si="31"/>
        <v/>
      </c>
      <c r="F400" s="42" t="str">
        <f>IF(A400="","",IFERROR(VLOOKUP(A400,Sachkonten!A:F,2,FALSE),""))</f>
        <v/>
      </c>
      <c r="G400" s="43"/>
      <c r="H400" s="42" t="str">
        <f>IF(A400="","",IFERROR(IF(VLOOKUP(A400,Sachkonten!A:F,4,FALSE)&lt;&gt;"",VLOOKUP(A400,Sachkonten!A:F,4,FALSE),""),""))</f>
        <v/>
      </c>
      <c r="I400" s="42" t="str">
        <f>IF(A400="","",IFERROR(IF(VLOOKUP(A400,Sachkonten!A:F,5,FALSE)&lt;&gt;"",VLOOKUP(A400,Sachkonten!A:F,5,FALSE),""),""))</f>
        <v/>
      </c>
      <c r="J400" s="37" t="str">
        <f t="shared" si="32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3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4"/>
        <v/>
      </c>
      <c r="D401" s="94" t="str">
        <f t="shared" si="30"/>
        <v/>
      </c>
      <c r="E401" s="41" t="str">
        <f t="shared" si="31"/>
        <v/>
      </c>
      <c r="F401" s="42" t="str">
        <f>IF(A401="","",IFERROR(VLOOKUP(A401,Sachkonten!A:F,2,FALSE),""))</f>
        <v/>
      </c>
      <c r="G401" s="43"/>
      <c r="H401" s="42" t="str">
        <f>IF(A401="","",IFERROR(IF(VLOOKUP(A401,Sachkonten!A:F,4,FALSE)&lt;&gt;"",VLOOKUP(A401,Sachkonten!A:F,4,FALSE),""),""))</f>
        <v/>
      </c>
      <c r="I401" s="42" t="str">
        <f>IF(A401="","",IFERROR(IF(VLOOKUP(A401,Sachkonten!A:F,5,FALSE)&lt;&gt;"",VLOOKUP(A401,Sachkonten!A:F,5,FALSE),""),""))</f>
        <v/>
      </c>
      <c r="J401" s="37" t="str">
        <f t="shared" si="32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3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4"/>
        <v/>
      </c>
      <c r="D402" s="94" t="str">
        <f t="shared" si="30"/>
        <v/>
      </c>
      <c r="E402" s="41" t="str">
        <f t="shared" si="31"/>
        <v/>
      </c>
      <c r="F402" s="42" t="str">
        <f>IF(A402="","",IFERROR(VLOOKUP(A402,Sachkonten!A:F,2,FALSE),""))</f>
        <v/>
      </c>
      <c r="G402" s="43"/>
      <c r="H402" s="42" t="str">
        <f>IF(A402="","",IFERROR(IF(VLOOKUP(A402,Sachkonten!A:F,4,FALSE)&lt;&gt;"",VLOOKUP(A402,Sachkonten!A:F,4,FALSE),""),""))</f>
        <v/>
      </c>
      <c r="I402" s="42" t="str">
        <f>IF(A402="","",IFERROR(IF(VLOOKUP(A402,Sachkonten!A:F,5,FALSE)&lt;&gt;"",VLOOKUP(A402,Sachkonten!A:F,5,FALSE),""),""))</f>
        <v/>
      </c>
      <c r="J402" s="37" t="str">
        <f t="shared" si="32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3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4"/>
        <v/>
      </c>
      <c r="D403" s="94" t="str">
        <f t="shared" si="30"/>
        <v/>
      </c>
      <c r="E403" s="41" t="str">
        <f t="shared" si="31"/>
        <v/>
      </c>
      <c r="F403" s="42" t="str">
        <f>IF(A403="","",IFERROR(VLOOKUP(A403,Sachkonten!A:F,2,FALSE),""))</f>
        <v/>
      </c>
      <c r="G403" s="43"/>
      <c r="H403" s="42" t="str">
        <f>IF(A403="","",IFERROR(IF(VLOOKUP(A403,Sachkonten!A:F,4,FALSE)&lt;&gt;"",VLOOKUP(A403,Sachkonten!A:F,4,FALSE),""),""))</f>
        <v/>
      </c>
      <c r="I403" s="42" t="str">
        <f>IF(A403="","",IFERROR(IF(VLOOKUP(A403,Sachkonten!A:F,5,FALSE)&lt;&gt;"",VLOOKUP(A403,Sachkonten!A:F,5,FALSE),""),""))</f>
        <v/>
      </c>
      <c r="J403" s="37" t="str">
        <f t="shared" si="32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3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4"/>
        <v/>
      </c>
      <c r="D404" s="94" t="str">
        <f t="shared" si="30"/>
        <v/>
      </c>
      <c r="E404" s="41" t="str">
        <f t="shared" si="31"/>
        <v/>
      </c>
      <c r="F404" s="42" t="str">
        <f>IF(A404="","",IFERROR(VLOOKUP(A404,Sachkonten!A:F,2,FALSE),""))</f>
        <v/>
      </c>
      <c r="G404" s="43"/>
      <c r="H404" s="42" t="str">
        <f>IF(A404="","",IFERROR(IF(VLOOKUP(A404,Sachkonten!A:F,4,FALSE)&lt;&gt;"",VLOOKUP(A404,Sachkonten!A:F,4,FALSE),""),""))</f>
        <v/>
      </c>
      <c r="I404" s="42" t="str">
        <f>IF(A404="","",IFERROR(IF(VLOOKUP(A404,Sachkonten!A:F,5,FALSE)&lt;&gt;"",VLOOKUP(A404,Sachkonten!A:F,5,FALSE),""),""))</f>
        <v/>
      </c>
      <c r="J404" s="37" t="str">
        <f t="shared" si="32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3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4"/>
        <v/>
      </c>
      <c r="D405" s="94" t="str">
        <f t="shared" si="30"/>
        <v/>
      </c>
      <c r="E405" s="41" t="str">
        <f t="shared" si="31"/>
        <v/>
      </c>
      <c r="F405" s="42" t="str">
        <f>IF(A405="","",IFERROR(VLOOKUP(A405,Sachkonten!A:F,2,FALSE),""))</f>
        <v/>
      </c>
      <c r="G405" s="43"/>
      <c r="H405" s="42" t="str">
        <f>IF(A405="","",IFERROR(IF(VLOOKUP(A405,Sachkonten!A:F,4,FALSE)&lt;&gt;"",VLOOKUP(A405,Sachkonten!A:F,4,FALSE),""),""))</f>
        <v/>
      </c>
      <c r="I405" s="42" t="str">
        <f>IF(A405="","",IFERROR(IF(VLOOKUP(A405,Sachkonten!A:F,5,FALSE)&lt;&gt;"",VLOOKUP(A405,Sachkonten!A:F,5,FALSE),""),""))</f>
        <v/>
      </c>
      <c r="J405" s="37" t="str">
        <f t="shared" si="32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3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4"/>
        <v/>
      </c>
      <c r="D406" s="94" t="str">
        <f t="shared" si="30"/>
        <v/>
      </c>
      <c r="E406" s="41" t="str">
        <f t="shared" si="31"/>
        <v/>
      </c>
      <c r="F406" s="42" t="str">
        <f>IF(A406="","",IFERROR(VLOOKUP(A406,Sachkonten!A:F,2,FALSE),""))</f>
        <v/>
      </c>
      <c r="G406" s="43"/>
      <c r="H406" s="42" t="str">
        <f>IF(A406="","",IFERROR(IF(VLOOKUP(A406,Sachkonten!A:F,4,FALSE)&lt;&gt;"",VLOOKUP(A406,Sachkonten!A:F,4,FALSE),""),""))</f>
        <v/>
      </c>
      <c r="I406" s="42" t="str">
        <f>IF(A406="","",IFERROR(IF(VLOOKUP(A406,Sachkonten!A:F,5,FALSE)&lt;&gt;"",VLOOKUP(A406,Sachkonten!A:F,5,FALSE),""),""))</f>
        <v/>
      </c>
      <c r="J406" s="37" t="str">
        <f t="shared" si="32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3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4"/>
        <v/>
      </c>
      <c r="D407" s="94" t="str">
        <f t="shared" si="30"/>
        <v/>
      </c>
      <c r="E407" s="41" t="str">
        <f t="shared" si="31"/>
        <v/>
      </c>
      <c r="F407" s="42" t="str">
        <f>IF(A407="","",IFERROR(VLOOKUP(A407,Sachkonten!A:F,2,FALSE),""))</f>
        <v/>
      </c>
      <c r="G407" s="43"/>
      <c r="H407" s="42" t="str">
        <f>IF(A407="","",IFERROR(IF(VLOOKUP(A407,Sachkonten!A:F,4,FALSE)&lt;&gt;"",VLOOKUP(A407,Sachkonten!A:F,4,FALSE),""),""))</f>
        <v/>
      </c>
      <c r="I407" s="42" t="str">
        <f>IF(A407="","",IFERROR(IF(VLOOKUP(A407,Sachkonten!A:F,5,FALSE)&lt;&gt;"",VLOOKUP(A407,Sachkonten!A:F,5,FALSE),""),""))</f>
        <v/>
      </c>
      <c r="J407" s="37" t="str">
        <f t="shared" si="32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3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4"/>
        <v/>
      </c>
      <c r="D408" s="94" t="str">
        <f t="shared" si="30"/>
        <v/>
      </c>
      <c r="E408" s="41" t="str">
        <f t="shared" si="31"/>
        <v/>
      </c>
      <c r="F408" s="42" t="str">
        <f>IF(A408="","",IFERROR(VLOOKUP(A408,Sachkonten!A:F,2,FALSE),""))</f>
        <v/>
      </c>
      <c r="G408" s="43"/>
      <c r="H408" s="42" t="str">
        <f>IF(A408="","",IFERROR(IF(VLOOKUP(A408,Sachkonten!A:F,4,FALSE)&lt;&gt;"",VLOOKUP(A408,Sachkonten!A:F,4,FALSE),""),""))</f>
        <v/>
      </c>
      <c r="I408" s="42" t="str">
        <f>IF(A408="","",IFERROR(IF(VLOOKUP(A408,Sachkonten!A:F,5,FALSE)&lt;&gt;"",VLOOKUP(A408,Sachkonten!A:F,5,FALSE),""),""))</f>
        <v/>
      </c>
      <c r="J408" s="37" t="str">
        <f t="shared" si="32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3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4"/>
        <v/>
      </c>
      <c r="D409" s="94" t="str">
        <f t="shared" si="30"/>
        <v/>
      </c>
      <c r="E409" s="41" t="str">
        <f t="shared" si="31"/>
        <v/>
      </c>
      <c r="F409" s="42" t="str">
        <f>IF(A409="","",IFERROR(VLOOKUP(A409,Sachkonten!A:F,2,FALSE),""))</f>
        <v/>
      </c>
      <c r="G409" s="43"/>
      <c r="H409" s="42" t="str">
        <f>IF(A409="","",IFERROR(IF(VLOOKUP(A409,Sachkonten!A:F,4,FALSE)&lt;&gt;"",VLOOKUP(A409,Sachkonten!A:F,4,FALSE),""),""))</f>
        <v/>
      </c>
      <c r="I409" s="42" t="str">
        <f>IF(A409="","",IFERROR(IF(VLOOKUP(A409,Sachkonten!A:F,5,FALSE)&lt;&gt;"",VLOOKUP(A409,Sachkonten!A:F,5,FALSE),""),""))</f>
        <v/>
      </c>
      <c r="J409" s="37" t="str">
        <f t="shared" si="32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3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4"/>
        <v/>
      </c>
      <c r="D410" s="94" t="str">
        <f t="shared" si="30"/>
        <v/>
      </c>
      <c r="E410" s="41" t="str">
        <f t="shared" si="31"/>
        <v/>
      </c>
      <c r="F410" s="42" t="str">
        <f>IF(A410="","",IFERROR(VLOOKUP(A410,Sachkonten!A:F,2,FALSE),""))</f>
        <v/>
      </c>
      <c r="G410" s="43"/>
      <c r="H410" s="42" t="str">
        <f>IF(A410="","",IFERROR(IF(VLOOKUP(A410,Sachkonten!A:F,4,FALSE)&lt;&gt;"",VLOOKUP(A410,Sachkonten!A:F,4,FALSE),""),""))</f>
        <v/>
      </c>
      <c r="I410" s="42" t="str">
        <f>IF(A410="","",IFERROR(IF(VLOOKUP(A410,Sachkonten!A:F,5,FALSE)&lt;&gt;"",VLOOKUP(A410,Sachkonten!A:F,5,FALSE),""),""))</f>
        <v/>
      </c>
      <c r="J410" s="37" t="str">
        <f t="shared" si="32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3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4"/>
        <v/>
      </c>
      <c r="D411" s="94" t="str">
        <f t="shared" si="30"/>
        <v/>
      </c>
      <c r="E411" s="41" t="str">
        <f t="shared" si="31"/>
        <v/>
      </c>
      <c r="F411" s="42" t="str">
        <f>IF(A411="","",IFERROR(VLOOKUP(A411,Sachkonten!A:F,2,FALSE),""))</f>
        <v/>
      </c>
      <c r="G411" s="43"/>
      <c r="H411" s="42" t="str">
        <f>IF(A411="","",IFERROR(IF(VLOOKUP(A411,Sachkonten!A:F,4,FALSE)&lt;&gt;"",VLOOKUP(A411,Sachkonten!A:F,4,FALSE),""),""))</f>
        <v/>
      </c>
      <c r="I411" s="42" t="str">
        <f>IF(A411="","",IFERROR(IF(VLOOKUP(A411,Sachkonten!A:F,5,FALSE)&lt;&gt;"",VLOOKUP(A411,Sachkonten!A:F,5,FALSE),""),""))</f>
        <v/>
      </c>
      <c r="J411" s="37" t="str">
        <f t="shared" si="32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3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4"/>
        <v/>
      </c>
      <c r="D412" s="94" t="str">
        <f t="shared" si="30"/>
        <v/>
      </c>
      <c r="E412" s="41" t="str">
        <f t="shared" si="31"/>
        <v/>
      </c>
      <c r="F412" s="42" t="str">
        <f>IF(A412="","",IFERROR(VLOOKUP(A412,Sachkonten!A:F,2,FALSE),""))</f>
        <v/>
      </c>
      <c r="G412" s="43"/>
      <c r="H412" s="42" t="str">
        <f>IF(A412="","",IFERROR(IF(VLOOKUP(A412,Sachkonten!A:F,4,FALSE)&lt;&gt;"",VLOOKUP(A412,Sachkonten!A:F,4,FALSE),""),""))</f>
        <v/>
      </c>
      <c r="I412" s="42" t="str">
        <f>IF(A412="","",IFERROR(IF(VLOOKUP(A412,Sachkonten!A:F,5,FALSE)&lt;&gt;"",VLOOKUP(A412,Sachkonten!A:F,5,FALSE),""),""))</f>
        <v/>
      </c>
      <c r="J412" s="37" t="str">
        <f t="shared" si="32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3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4"/>
        <v/>
      </c>
      <c r="D413" s="94" t="str">
        <f t="shared" si="30"/>
        <v/>
      </c>
      <c r="E413" s="41" t="str">
        <f t="shared" si="31"/>
        <v/>
      </c>
      <c r="F413" s="42" t="str">
        <f>IF(A413="","",IFERROR(VLOOKUP(A413,Sachkonten!A:F,2,FALSE),""))</f>
        <v/>
      </c>
      <c r="G413" s="43"/>
      <c r="H413" s="42" t="str">
        <f>IF(A413="","",IFERROR(IF(VLOOKUP(A413,Sachkonten!A:F,4,FALSE)&lt;&gt;"",VLOOKUP(A413,Sachkonten!A:F,4,FALSE),""),""))</f>
        <v/>
      </c>
      <c r="I413" s="42" t="str">
        <f>IF(A413="","",IFERROR(IF(VLOOKUP(A413,Sachkonten!A:F,5,FALSE)&lt;&gt;"",VLOOKUP(A413,Sachkonten!A:F,5,FALSE),""),""))</f>
        <v/>
      </c>
      <c r="J413" s="37" t="str">
        <f t="shared" si="32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3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4"/>
        <v/>
      </c>
      <c r="D414" s="94" t="str">
        <f t="shared" si="30"/>
        <v/>
      </c>
      <c r="E414" s="41" t="str">
        <f t="shared" si="31"/>
        <v/>
      </c>
      <c r="F414" s="42" t="str">
        <f>IF(A414="","",IFERROR(VLOOKUP(A414,Sachkonten!A:F,2,FALSE),""))</f>
        <v/>
      </c>
      <c r="G414" s="43"/>
      <c r="H414" s="42" t="str">
        <f>IF(A414="","",IFERROR(IF(VLOOKUP(A414,Sachkonten!A:F,4,FALSE)&lt;&gt;"",VLOOKUP(A414,Sachkonten!A:F,4,FALSE),""),""))</f>
        <v/>
      </c>
      <c r="I414" s="42" t="str">
        <f>IF(A414="","",IFERROR(IF(VLOOKUP(A414,Sachkonten!A:F,5,FALSE)&lt;&gt;"",VLOOKUP(A414,Sachkonten!A:F,5,FALSE),""),""))</f>
        <v/>
      </c>
      <c r="J414" s="37" t="str">
        <f t="shared" si="32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3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4"/>
        <v/>
      </c>
      <c r="D415" s="94" t="str">
        <f t="shared" si="30"/>
        <v/>
      </c>
      <c r="E415" s="41" t="str">
        <f t="shared" si="31"/>
        <v/>
      </c>
      <c r="F415" s="42" t="str">
        <f>IF(A415="","",IFERROR(VLOOKUP(A415,Sachkonten!A:F,2,FALSE),""))</f>
        <v/>
      </c>
      <c r="G415" s="43"/>
      <c r="H415" s="42" t="str">
        <f>IF(A415="","",IFERROR(IF(VLOOKUP(A415,Sachkonten!A:F,4,FALSE)&lt;&gt;"",VLOOKUP(A415,Sachkonten!A:F,4,FALSE),""),""))</f>
        <v/>
      </c>
      <c r="I415" s="42" t="str">
        <f>IF(A415="","",IFERROR(IF(VLOOKUP(A415,Sachkonten!A:F,5,FALSE)&lt;&gt;"",VLOOKUP(A415,Sachkonten!A:F,5,FALSE),""),""))</f>
        <v/>
      </c>
      <c r="J415" s="37" t="str">
        <f t="shared" si="32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3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4"/>
        <v/>
      </c>
      <c r="D416" s="94" t="str">
        <f t="shared" si="30"/>
        <v/>
      </c>
      <c r="E416" s="41" t="str">
        <f t="shared" si="31"/>
        <v/>
      </c>
      <c r="F416" s="42" t="str">
        <f>IF(A416="","",IFERROR(VLOOKUP(A416,Sachkonten!A:F,2,FALSE),""))</f>
        <v/>
      </c>
      <c r="G416" s="43"/>
      <c r="H416" s="42" t="str">
        <f>IF(A416="","",IFERROR(IF(VLOOKUP(A416,Sachkonten!A:F,4,FALSE)&lt;&gt;"",VLOOKUP(A416,Sachkonten!A:F,4,FALSE),""),""))</f>
        <v/>
      </c>
      <c r="I416" s="42" t="str">
        <f>IF(A416="","",IFERROR(IF(VLOOKUP(A416,Sachkonten!A:F,5,FALSE)&lt;&gt;"",VLOOKUP(A416,Sachkonten!A:F,5,FALSE),""),""))</f>
        <v/>
      </c>
      <c r="J416" s="37" t="str">
        <f t="shared" si="32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3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4"/>
        <v/>
      </c>
      <c r="D417" s="94" t="str">
        <f t="shared" si="30"/>
        <v/>
      </c>
      <c r="E417" s="41" t="str">
        <f t="shared" si="31"/>
        <v/>
      </c>
      <c r="F417" s="42" t="str">
        <f>IF(A417="","",IFERROR(VLOOKUP(A417,Sachkonten!A:F,2,FALSE),""))</f>
        <v/>
      </c>
      <c r="G417" s="43"/>
      <c r="H417" s="42" t="str">
        <f>IF(A417="","",IFERROR(IF(VLOOKUP(A417,Sachkonten!A:F,4,FALSE)&lt;&gt;"",VLOOKUP(A417,Sachkonten!A:F,4,FALSE),""),""))</f>
        <v/>
      </c>
      <c r="I417" s="42" t="str">
        <f>IF(A417="","",IFERROR(IF(VLOOKUP(A417,Sachkonten!A:F,5,FALSE)&lt;&gt;"",VLOOKUP(A417,Sachkonten!A:F,5,FALSE),""),""))</f>
        <v/>
      </c>
      <c r="J417" s="37" t="str">
        <f t="shared" si="32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3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4"/>
        <v/>
      </c>
      <c r="D418" s="94" t="str">
        <f t="shared" si="30"/>
        <v/>
      </c>
      <c r="E418" s="41" t="str">
        <f t="shared" si="31"/>
        <v/>
      </c>
      <c r="F418" s="42" t="str">
        <f>IF(A418="","",IFERROR(VLOOKUP(A418,Sachkonten!A:F,2,FALSE),""))</f>
        <v/>
      </c>
      <c r="G418" s="43"/>
      <c r="H418" s="42" t="str">
        <f>IF(A418="","",IFERROR(IF(VLOOKUP(A418,Sachkonten!A:F,4,FALSE)&lt;&gt;"",VLOOKUP(A418,Sachkonten!A:F,4,FALSE),""),""))</f>
        <v/>
      </c>
      <c r="I418" s="42" t="str">
        <f>IF(A418="","",IFERROR(IF(VLOOKUP(A418,Sachkonten!A:F,5,FALSE)&lt;&gt;"",VLOOKUP(A418,Sachkonten!A:F,5,FALSE),""),""))</f>
        <v/>
      </c>
      <c r="J418" s="37" t="str">
        <f t="shared" si="32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3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4"/>
        <v/>
      </c>
      <c r="D419" s="94" t="str">
        <f t="shared" si="30"/>
        <v/>
      </c>
      <c r="E419" s="41" t="str">
        <f t="shared" si="31"/>
        <v/>
      </c>
      <c r="F419" s="42" t="str">
        <f>IF(A419="","",IFERROR(VLOOKUP(A419,Sachkonten!A:F,2,FALSE),""))</f>
        <v/>
      </c>
      <c r="G419" s="43"/>
      <c r="H419" s="42" t="str">
        <f>IF(A419="","",IFERROR(IF(VLOOKUP(A419,Sachkonten!A:F,4,FALSE)&lt;&gt;"",VLOOKUP(A419,Sachkonten!A:F,4,FALSE),""),""))</f>
        <v/>
      </c>
      <c r="I419" s="42" t="str">
        <f>IF(A419="","",IFERROR(IF(VLOOKUP(A419,Sachkonten!A:F,5,FALSE)&lt;&gt;"",VLOOKUP(A419,Sachkonten!A:F,5,FALSE),""),""))</f>
        <v/>
      </c>
      <c r="J419" s="37" t="str">
        <f t="shared" si="32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3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4"/>
        <v/>
      </c>
      <c r="D420" s="94" t="str">
        <f t="shared" si="30"/>
        <v/>
      </c>
      <c r="E420" s="41" t="str">
        <f t="shared" si="31"/>
        <v/>
      </c>
      <c r="F420" s="42" t="str">
        <f>IF(A420="","",IFERROR(VLOOKUP(A420,Sachkonten!A:F,2,FALSE),""))</f>
        <v/>
      </c>
      <c r="G420" s="43"/>
      <c r="H420" s="42" t="str">
        <f>IF(A420="","",IFERROR(IF(VLOOKUP(A420,Sachkonten!A:F,4,FALSE)&lt;&gt;"",VLOOKUP(A420,Sachkonten!A:F,4,FALSE),""),""))</f>
        <v/>
      </c>
      <c r="I420" s="42" t="str">
        <f>IF(A420="","",IFERROR(IF(VLOOKUP(A420,Sachkonten!A:F,5,FALSE)&lt;&gt;"",VLOOKUP(A420,Sachkonten!A:F,5,FALSE),""),""))</f>
        <v/>
      </c>
      <c r="J420" s="37" t="str">
        <f t="shared" si="32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3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4"/>
        <v/>
      </c>
      <c r="D421" s="94" t="str">
        <f t="shared" si="30"/>
        <v/>
      </c>
      <c r="E421" s="41" t="str">
        <f t="shared" si="31"/>
        <v/>
      </c>
      <c r="F421" s="42" t="str">
        <f>IF(A421="","",IFERROR(VLOOKUP(A421,Sachkonten!A:F,2,FALSE),""))</f>
        <v/>
      </c>
      <c r="G421" s="43"/>
      <c r="H421" s="42" t="str">
        <f>IF(A421="","",IFERROR(IF(VLOOKUP(A421,Sachkonten!A:F,4,FALSE)&lt;&gt;"",VLOOKUP(A421,Sachkonten!A:F,4,FALSE),""),""))</f>
        <v/>
      </c>
      <c r="I421" s="42" t="str">
        <f>IF(A421="","",IFERROR(IF(VLOOKUP(A421,Sachkonten!A:F,5,FALSE)&lt;&gt;"",VLOOKUP(A421,Sachkonten!A:F,5,FALSE),""),""))</f>
        <v/>
      </c>
      <c r="J421" s="37" t="str">
        <f t="shared" si="32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3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4"/>
        <v/>
      </c>
      <c r="D422" s="94" t="str">
        <f t="shared" si="30"/>
        <v/>
      </c>
      <c r="E422" s="41" t="str">
        <f t="shared" si="31"/>
        <v/>
      </c>
      <c r="F422" s="42" t="str">
        <f>IF(A422="","",IFERROR(VLOOKUP(A422,Sachkonten!A:F,2,FALSE),""))</f>
        <v/>
      </c>
      <c r="G422" s="43"/>
      <c r="H422" s="42" t="str">
        <f>IF(A422="","",IFERROR(IF(VLOOKUP(A422,Sachkonten!A:F,4,FALSE)&lt;&gt;"",VLOOKUP(A422,Sachkonten!A:F,4,FALSE),""),""))</f>
        <v/>
      </c>
      <c r="I422" s="42" t="str">
        <f>IF(A422="","",IFERROR(IF(VLOOKUP(A422,Sachkonten!A:F,5,FALSE)&lt;&gt;"",VLOOKUP(A422,Sachkonten!A:F,5,FALSE),""),""))</f>
        <v/>
      </c>
      <c r="J422" s="37" t="str">
        <f t="shared" si="32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3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4"/>
        <v/>
      </c>
      <c r="D423" s="94" t="str">
        <f t="shared" si="30"/>
        <v/>
      </c>
      <c r="E423" s="41" t="str">
        <f t="shared" si="31"/>
        <v/>
      </c>
      <c r="F423" s="42" t="str">
        <f>IF(A423="","",IFERROR(VLOOKUP(A423,Sachkonten!A:F,2,FALSE),""))</f>
        <v/>
      </c>
      <c r="G423" s="43"/>
      <c r="H423" s="42" t="str">
        <f>IF(A423="","",IFERROR(IF(VLOOKUP(A423,Sachkonten!A:F,4,FALSE)&lt;&gt;"",VLOOKUP(A423,Sachkonten!A:F,4,FALSE),""),""))</f>
        <v/>
      </c>
      <c r="I423" s="42" t="str">
        <f>IF(A423="","",IFERROR(IF(VLOOKUP(A423,Sachkonten!A:F,5,FALSE)&lt;&gt;"",VLOOKUP(A423,Sachkonten!A:F,5,FALSE),""),""))</f>
        <v/>
      </c>
      <c r="J423" s="37" t="str">
        <f t="shared" si="32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3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4"/>
        <v/>
      </c>
      <c r="D424" s="94" t="str">
        <f t="shared" si="30"/>
        <v/>
      </c>
      <c r="E424" s="41" t="str">
        <f t="shared" si="31"/>
        <v/>
      </c>
      <c r="F424" s="42" t="str">
        <f>IF(A424="","",IFERROR(VLOOKUP(A424,Sachkonten!A:F,2,FALSE),""))</f>
        <v/>
      </c>
      <c r="G424" s="43"/>
      <c r="H424" s="42" t="str">
        <f>IF(A424="","",IFERROR(IF(VLOOKUP(A424,Sachkonten!A:F,4,FALSE)&lt;&gt;"",VLOOKUP(A424,Sachkonten!A:F,4,FALSE),""),""))</f>
        <v/>
      </c>
      <c r="I424" s="42" t="str">
        <f>IF(A424="","",IFERROR(IF(VLOOKUP(A424,Sachkonten!A:F,5,FALSE)&lt;&gt;"",VLOOKUP(A424,Sachkonten!A:F,5,FALSE),""),""))</f>
        <v/>
      </c>
      <c r="J424" s="37" t="str">
        <f t="shared" si="32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3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4"/>
        <v/>
      </c>
      <c r="D425" s="94" t="str">
        <f t="shared" si="30"/>
        <v/>
      </c>
      <c r="E425" s="41" t="str">
        <f t="shared" si="31"/>
        <v/>
      </c>
      <c r="F425" s="42" t="str">
        <f>IF(A425="","",IFERROR(VLOOKUP(A425,Sachkonten!A:F,2,FALSE),""))</f>
        <v/>
      </c>
      <c r="G425" s="43"/>
      <c r="H425" s="42" t="str">
        <f>IF(A425="","",IFERROR(IF(VLOOKUP(A425,Sachkonten!A:F,4,FALSE)&lt;&gt;"",VLOOKUP(A425,Sachkonten!A:F,4,FALSE),""),""))</f>
        <v/>
      </c>
      <c r="I425" s="42" t="str">
        <f>IF(A425="","",IFERROR(IF(VLOOKUP(A425,Sachkonten!A:F,5,FALSE)&lt;&gt;"",VLOOKUP(A425,Sachkonten!A:F,5,FALSE),""),""))</f>
        <v/>
      </c>
      <c r="J425" s="37" t="str">
        <f t="shared" si="32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3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4"/>
        <v/>
      </c>
      <c r="D426" s="94" t="str">
        <f t="shared" si="30"/>
        <v/>
      </c>
      <c r="E426" s="41" t="str">
        <f t="shared" si="31"/>
        <v/>
      </c>
      <c r="F426" s="42" t="str">
        <f>IF(A426="","",IFERROR(VLOOKUP(A426,Sachkonten!A:F,2,FALSE),""))</f>
        <v/>
      </c>
      <c r="G426" s="43"/>
      <c r="H426" s="42" t="str">
        <f>IF(A426="","",IFERROR(IF(VLOOKUP(A426,Sachkonten!A:F,4,FALSE)&lt;&gt;"",VLOOKUP(A426,Sachkonten!A:F,4,FALSE),""),""))</f>
        <v/>
      </c>
      <c r="I426" s="42" t="str">
        <f>IF(A426="","",IFERROR(IF(VLOOKUP(A426,Sachkonten!A:F,5,FALSE)&lt;&gt;"",VLOOKUP(A426,Sachkonten!A:F,5,FALSE),""),""))</f>
        <v/>
      </c>
      <c r="J426" s="37" t="str">
        <f t="shared" si="32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3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4"/>
        <v/>
      </c>
      <c r="D427" s="94" t="str">
        <f t="shared" si="30"/>
        <v/>
      </c>
      <c r="E427" s="41" t="str">
        <f t="shared" si="31"/>
        <v/>
      </c>
      <c r="F427" s="42" t="str">
        <f>IF(A427="","",IFERROR(VLOOKUP(A427,Sachkonten!A:F,2,FALSE),""))</f>
        <v/>
      </c>
      <c r="G427" s="43"/>
      <c r="H427" s="42" t="str">
        <f>IF(A427="","",IFERROR(IF(VLOOKUP(A427,Sachkonten!A:F,4,FALSE)&lt;&gt;"",VLOOKUP(A427,Sachkonten!A:F,4,FALSE),""),""))</f>
        <v/>
      </c>
      <c r="I427" s="42" t="str">
        <f>IF(A427="","",IFERROR(IF(VLOOKUP(A427,Sachkonten!A:F,5,FALSE)&lt;&gt;"",VLOOKUP(A427,Sachkonten!A:F,5,FALSE),""),""))</f>
        <v/>
      </c>
      <c r="J427" s="37" t="str">
        <f t="shared" si="32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3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4"/>
        <v/>
      </c>
      <c r="D428" s="94" t="str">
        <f t="shared" si="30"/>
        <v/>
      </c>
      <c r="E428" s="41" t="str">
        <f t="shared" si="31"/>
        <v/>
      </c>
      <c r="F428" s="42" t="str">
        <f>IF(A428="","",IFERROR(VLOOKUP(A428,Sachkonten!A:F,2,FALSE),""))</f>
        <v/>
      </c>
      <c r="G428" s="43"/>
      <c r="H428" s="42" t="str">
        <f>IF(A428="","",IFERROR(IF(VLOOKUP(A428,Sachkonten!A:F,4,FALSE)&lt;&gt;"",VLOOKUP(A428,Sachkonten!A:F,4,FALSE),""),""))</f>
        <v/>
      </c>
      <c r="I428" s="42" t="str">
        <f>IF(A428="","",IFERROR(IF(VLOOKUP(A428,Sachkonten!A:F,5,FALSE)&lt;&gt;"",VLOOKUP(A428,Sachkonten!A:F,5,FALSE),""),""))</f>
        <v/>
      </c>
      <c r="J428" s="37" t="str">
        <f t="shared" si="32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3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4"/>
        <v/>
      </c>
      <c r="D429" s="94" t="str">
        <f t="shared" si="30"/>
        <v/>
      </c>
      <c r="E429" s="41" t="str">
        <f t="shared" si="31"/>
        <v/>
      </c>
      <c r="F429" s="42" t="str">
        <f>IF(A429="","",IFERROR(VLOOKUP(A429,Sachkonten!A:F,2,FALSE),""))</f>
        <v/>
      </c>
      <c r="G429" s="43"/>
      <c r="H429" s="42" t="str">
        <f>IF(A429="","",IFERROR(IF(VLOOKUP(A429,Sachkonten!A:F,4,FALSE)&lt;&gt;"",VLOOKUP(A429,Sachkonten!A:F,4,FALSE),""),""))</f>
        <v/>
      </c>
      <c r="I429" s="42" t="str">
        <f>IF(A429="","",IFERROR(IF(VLOOKUP(A429,Sachkonten!A:F,5,FALSE)&lt;&gt;"",VLOOKUP(A429,Sachkonten!A:F,5,FALSE),""),""))</f>
        <v/>
      </c>
      <c r="J429" s="37" t="str">
        <f t="shared" si="32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3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4"/>
        <v/>
      </c>
      <c r="D430" s="94" t="str">
        <f t="shared" si="30"/>
        <v/>
      </c>
      <c r="E430" s="41" t="str">
        <f t="shared" si="31"/>
        <v/>
      </c>
      <c r="F430" s="42" t="str">
        <f>IF(A430="","",IFERROR(VLOOKUP(A430,Sachkonten!A:F,2,FALSE),""))</f>
        <v/>
      </c>
      <c r="G430" s="43"/>
      <c r="H430" s="42" t="str">
        <f>IF(A430="","",IFERROR(IF(VLOOKUP(A430,Sachkonten!A:F,4,FALSE)&lt;&gt;"",VLOOKUP(A430,Sachkonten!A:F,4,FALSE),""),""))</f>
        <v/>
      </c>
      <c r="I430" s="42" t="str">
        <f>IF(A430="","",IFERROR(IF(VLOOKUP(A430,Sachkonten!A:F,5,FALSE)&lt;&gt;"",VLOOKUP(A430,Sachkonten!A:F,5,FALSE),""),""))</f>
        <v/>
      </c>
      <c r="J430" s="37" t="str">
        <f t="shared" si="32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3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4"/>
        <v/>
      </c>
      <c r="D431" s="94" t="str">
        <f t="shared" si="30"/>
        <v/>
      </c>
      <c r="E431" s="41" t="str">
        <f t="shared" si="31"/>
        <v/>
      </c>
      <c r="F431" s="42" t="str">
        <f>IF(A431="","",IFERROR(VLOOKUP(A431,Sachkonten!A:F,2,FALSE),""))</f>
        <v/>
      </c>
      <c r="G431" s="43"/>
      <c r="H431" s="42" t="str">
        <f>IF(A431="","",IFERROR(IF(VLOOKUP(A431,Sachkonten!A:F,4,FALSE)&lt;&gt;"",VLOOKUP(A431,Sachkonten!A:F,4,FALSE),""),""))</f>
        <v/>
      </c>
      <c r="I431" s="42" t="str">
        <f>IF(A431="","",IFERROR(IF(VLOOKUP(A431,Sachkonten!A:F,5,FALSE)&lt;&gt;"",VLOOKUP(A431,Sachkonten!A:F,5,FALSE),""),""))</f>
        <v/>
      </c>
      <c r="J431" s="37" t="str">
        <f t="shared" si="32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3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4"/>
        <v/>
      </c>
      <c r="D432" s="94" t="str">
        <f t="shared" si="30"/>
        <v/>
      </c>
      <c r="E432" s="41" t="str">
        <f t="shared" si="31"/>
        <v/>
      </c>
      <c r="F432" s="42" t="str">
        <f>IF(A432="","",IFERROR(VLOOKUP(A432,Sachkonten!A:F,2,FALSE),""))</f>
        <v/>
      </c>
      <c r="G432" s="43"/>
      <c r="H432" s="42" t="str">
        <f>IF(A432="","",IFERROR(IF(VLOOKUP(A432,Sachkonten!A:F,4,FALSE)&lt;&gt;"",VLOOKUP(A432,Sachkonten!A:F,4,FALSE),""),""))</f>
        <v/>
      </c>
      <c r="I432" s="42" t="str">
        <f>IF(A432="","",IFERROR(IF(VLOOKUP(A432,Sachkonten!A:F,5,FALSE)&lt;&gt;"",VLOOKUP(A432,Sachkonten!A:F,5,FALSE),""),""))</f>
        <v/>
      </c>
      <c r="J432" s="37" t="str">
        <f t="shared" si="32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3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4"/>
        <v/>
      </c>
      <c r="D433" s="94" t="str">
        <f t="shared" si="30"/>
        <v/>
      </c>
      <c r="E433" s="41" t="str">
        <f t="shared" si="31"/>
        <v/>
      </c>
      <c r="F433" s="42" t="str">
        <f>IF(A433="","",IFERROR(VLOOKUP(A433,Sachkonten!A:F,2,FALSE),""))</f>
        <v/>
      </c>
      <c r="G433" s="43"/>
      <c r="H433" s="42" t="str">
        <f>IF(A433="","",IFERROR(IF(VLOOKUP(A433,Sachkonten!A:F,4,FALSE)&lt;&gt;"",VLOOKUP(A433,Sachkonten!A:F,4,FALSE),""),""))</f>
        <v/>
      </c>
      <c r="I433" s="42" t="str">
        <f>IF(A433="","",IFERROR(IF(VLOOKUP(A433,Sachkonten!A:F,5,FALSE)&lt;&gt;"",VLOOKUP(A433,Sachkonten!A:F,5,FALSE),""),""))</f>
        <v/>
      </c>
      <c r="J433" s="37" t="str">
        <f t="shared" si="32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3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4"/>
        <v/>
      </c>
      <c r="D434" s="94" t="str">
        <f t="shared" si="30"/>
        <v/>
      </c>
      <c r="E434" s="41" t="str">
        <f t="shared" si="31"/>
        <v/>
      </c>
      <c r="F434" s="42" t="str">
        <f>IF(A434="","",IFERROR(VLOOKUP(A434,Sachkonten!A:F,2,FALSE),""))</f>
        <v/>
      </c>
      <c r="G434" s="43"/>
      <c r="H434" s="42" t="str">
        <f>IF(A434="","",IFERROR(IF(VLOOKUP(A434,Sachkonten!A:F,4,FALSE)&lt;&gt;"",VLOOKUP(A434,Sachkonten!A:F,4,FALSE),""),""))</f>
        <v/>
      </c>
      <c r="I434" s="42" t="str">
        <f>IF(A434="","",IFERROR(IF(VLOOKUP(A434,Sachkonten!A:F,5,FALSE)&lt;&gt;"",VLOOKUP(A434,Sachkonten!A:F,5,FALSE),""),""))</f>
        <v/>
      </c>
      <c r="J434" s="37" t="str">
        <f t="shared" si="32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3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4"/>
        <v/>
      </c>
      <c r="D435" s="94" t="str">
        <f t="shared" si="30"/>
        <v/>
      </c>
      <c r="E435" s="41" t="str">
        <f t="shared" si="31"/>
        <v/>
      </c>
      <c r="F435" s="42" t="str">
        <f>IF(A435="","",IFERROR(VLOOKUP(A435,Sachkonten!A:F,2,FALSE),""))</f>
        <v/>
      </c>
      <c r="G435" s="43"/>
      <c r="H435" s="42" t="str">
        <f>IF(A435="","",IFERROR(IF(VLOOKUP(A435,Sachkonten!A:F,4,FALSE)&lt;&gt;"",VLOOKUP(A435,Sachkonten!A:F,4,FALSE),""),""))</f>
        <v/>
      </c>
      <c r="I435" s="42" t="str">
        <f>IF(A435="","",IFERROR(IF(VLOOKUP(A435,Sachkonten!A:F,5,FALSE)&lt;&gt;"",VLOOKUP(A435,Sachkonten!A:F,5,FALSE),""),""))</f>
        <v/>
      </c>
      <c r="J435" s="37" t="str">
        <f t="shared" si="32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3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4"/>
        <v/>
      </c>
      <c r="D436" s="94" t="str">
        <f t="shared" si="30"/>
        <v/>
      </c>
      <c r="E436" s="41" t="str">
        <f t="shared" si="31"/>
        <v/>
      </c>
      <c r="F436" s="42" t="str">
        <f>IF(A436="","",IFERROR(VLOOKUP(A436,Sachkonten!A:F,2,FALSE),""))</f>
        <v/>
      </c>
      <c r="G436" s="43"/>
      <c r="H436" s="42" t="str">
        <f>IF(A436="","",IFERROR(IF(VLOOKUP(A436,Sachkonten!A:F,4,FALSE)&lt;&gt;"",VLOOKUP(A436,Sachkonten!A:F,4,FALSE),""),""))</f>
        <v/>
      </c>
      <c r="I436" s="42" t="str">
        <f>IF(A436="","",IFERROR(IF(VLOOKUP(A436,Sachkonten!A:F,5,FALSE)&lt;&gt;"",VLOOKUP(A436,Sachkonten!A:F,5,FALSE),""),""))</f>
        <v/>
      </c>
      <c r="J436" s="37" t="str">
        <f t="shared" si="32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3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4"/>
        <v/>
      </c>
      <c r="D437" s="94" t="str">
        <f t="shared" si="30"/>
        <v/>
      </c>
      <c r="E437" s="41" t="str">
        <f t="shared" si="31"/>
        <v/>
      </c>
      <c r="F437" s="42" t="str">
        <f>IF(A437="","",IFERROR(VLOOKUP(A437,Sachkonten!A:F,2,FALSE),""))</f>
        <v/>
      </c>
      <c r="G437" s="43"/>
      <c r="H437" s="42" t="str">
        <f>IF(A437="","",IFERROR(IF(VLOOKUP(A437,Sachkonten!A:F,4,FALSE)&lt;&gt;"",VLOOKUP(A437,Sachkonten!A:F,4,FALSE),""),""))</f>
        <v/>
      </c>
      <c r="I437" s="42" t="str">
        <f>IF(A437="","",IFERROR(IF(VLOOKUP(A437,Sachkonten!A:F,5,FALSE)&lt;&gt;"",VLOOKUP(A437,Sachkonten!A:F,5,FALSE),""),""))</f>
        <v/>
      </c>
      <c r="J437" s="37" t="str">
        <f t="shared" si="32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3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4"/>
        <v/>
      </c>
      <c r="D438" s="94" t="str">
        <f t="shared" si="30"/>
        <v/>
      </c>
      <c r="E438" s="41" t="str">
        <f t="shared" si="31"/>
        <v/>
      </c>
      <c r="F438" s="42" t="str">
        <f>IF(A438="","",IFERROR(VLOOKUP(A438,Sachkonten!A:F,2,FALSE),""))</f>
        <v/>
      </c>
      <c r="G438" s="43"/>
      <c r="H438" s="42" t="str">
        <f>IF(A438="","",IFERROR(IF(VLOOKUP(A438,Sachkonten!A:F,4,FALSE)&lt;&gt;"",VLOOKUP(A438,Sachkonten!A:F,4,FALSE),""),""))</f>
        <v/>
      </c>
      <c r="I438" s="42" t="str">
        <f>IF(A438="","",IFERROR(IF(VLOOKUP(A438,Sachkonten!A:F,5,FALSE)&lt;&gt;"",VLOOKUP(A438,Sachkonten!A:F,5,FALSE),""),""))</f>
        <v/>
      </c>
      <c r="J438" s="37" t="str">
        <f t="shared" si="32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3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4"/>
        <v/>
      </c>
      <c r="D439" s="94" t="str">
        <f t="shared" si="30"/>
        <v/>
      </c>
      <c r="E439" s="41" t="str">
        <f t="shared" si="31"/>
        <v/>
      </c>
      <c r="F439" s="42" t="str">
        <f>IF(A439="","",IFERROR(VLOOKUP(A439,Sachkonten!A:F,2,FALSE),""))</f>
        <v/>
      </c>
      <c r="G439" s="43"/>
      <c r="H439" s="42" t="str">
        <f>IF(A439="","",IFERROR(IF(VLOOKUP(A439,Sachkonten!A:F,4,FALSE)&lt;&gt;"",VLOOKUP(A439,Sachkonten!A:F,4,FALSE),""),""))</f>
        <v/>
      </c>
      <c r="I439" s="42" t="str">
        <f>IF(A439="","",IFERROR(IF(VLOOKUP(A439,Sachkonten!A:F,5,FALSE)&lt;&gt;"",VLOOKUP(A439,Sachkonten!A:F,5,FALSE),""),""))</f>
        <v/>
      </c>
      <c r="J439" s="37" t="str">
        <f t="shared" si="32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3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4"/>
        <v/>
      </c>
      <c r="D440" s="94" t="str">
        <f t="shared" si="30"/>
        <v/>
      </c>
      <c r="E440" s="41" t="str">
        <f t="shared" si="31"/>
        <v/>
      </c>
      <c r="F440" s="42" t="str">
        <f>IF(A440="","",IFERROR(VLOOKUP(A440,Sachkonten!A:F,2,FALSE),""))</f>
        <v/>
      </c>
      <c r="G440" s="43"/>
      <c r="H440" s="42" t="str">
        <f>IF(A440="","",IFERROR(IF(VLOOKUP(A440,Sachkonten!A:F,4,FALSE)&lt;&gt;"",VLOOKUP(A440,Sachkonten!A:F,4,FALSE),""),""))</f>
        <v/>
      </c>
      <c r="I440" s="42" t="str">
        <f>IF(A440="","",IFERROR(IF(VLOOKUP(A440,Sachkonten!A:F,5,FALSE)&lt;&gt;"",VLOOKUP(A440,Sachkonten!A:F,5,FALSE),""),""))</f>
        <v/>
      </c>
      <c r="J440" s="37" t="str">
        <f t="shared" si="32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3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4"/>
        <v/>
      </c>
      <c r="D441" s="94" t="str">
        <f t="shared" si="30"/>
        <v/>
      </c>
      <c r="E441" s="41" t="str">
        <f t="shared" si="31"/>
        <v/>
      </c>
      <c r="F441" s="42" t="str">
        <f>IF(A441="","",IFERROR(VLOOKUP(A441,Sachkonten!A:F,2,FALSE),""))</f>
        <v/>
      </c>
      <c r="G441" s="43"/>
      <c r="H441" s="42" t="str">
        <f>IF(A441="","",IFERROR(IF(VLOOKUP(A441,Sachkonten!A:F,4,FALSE)&lt;&gt;"",VLOOKUP(A441,Sachkonten!A:F,4,FALSE),""),""))</f>
        <v/>
      </c>
      <c r="I441" s="42" t="str">
        <f>IF(A441="","",IFERROR(IF(VLOOKUP(A441,Sachkonten!A:F,5,FALSE)&lt;&gt;"",VLOOKUP(A441,Sachkonten!A:F,5,FALSE),""),""))</f>
        <v/>
      </c>
      <c r="J441" s="37" t="str">
        <f t="shared" si="32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3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4"/>
        <v/>
      </c>
      <c r="D442" s="94" t="str">
        <f t="shared" si="30"/>
        <v/>
      </c>
      <c r="E442" s="41" t="str">
        <f t="shared" si="31"/>
        <v/>
      </c>
      <c r="F442" s="42" t="str">
        <f>IF(A442="","",IFERROR(VLOOKUP(A442,Sachkonten!A:F,2,FALSE),""))</f>
        <v/>
      </c>
      <c r="G442" s="43"/>
      <c r="H442" s="42" t="str">
        <f>IF(A442="","",IFERROR(IF(VLOOKUP(A442,Sachkonten!A:F,4,FALSE)&lt;&gt;"",VLOOKUP(A442,Sachkonten!A:F,4,FALSE),""),""))</f>
        <v/>
      </c>
      <c r="I442" s="42" t="str">
        <f>IF(A442="","",IFERROR(IF(VLOOKUP(A442,Sachkonten!A:F,5,FALSE)&lt;&gt;"",VLOOKUP(A442,Sachkonten!A:F,5,FALSE),""),""))</f>
        <v/>
      </c>
      <c r="J442" s="37" t="str">
        <f t="shared" si="32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3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4"/>
        <v/>
      </c>
      <c r="D443" s="94" t="str">
        <f t="shared" si="30"/>
        <v/>
      </c>
      <c r="E443" s="41" t="str">
        <f t="shared" si="31"/>
        <v/>
      </c>
      <c r="F443" s="42" t="str">
        <f>IF(A443="","",IFERROR(VLOOKUP(A443,Sachkonten!A:F,2,FALSE),""))</f>
        <v/>
      </c>
      <c r="G443" s="43"/>
      <c r="H443" s="42" t="str">
        <f>IF(A443="","",IFERROR(IF(VLOOKUP(A443,Sachkonten!A:F,4,FALSE)&lt;&gt;"",VLOOKUP(A443,Sachkonten!A:F,4,FALSE),""),""))</f>
        <v/>
      </c>
      <c r="I443" s="42" t="str">
        <f>IF(A443="","",IFERROR(IF(VLOOKUP(A443,Sachkonten!A:F,5,FALSE)&lt;&gt;"",VLOOKUP(A443,Sachkonten!A:F,5,FALSE),""),""))</f>
        <v/>
      </c>
      <c r="J443" s="37" t="str">
        <f t="shared" si="32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3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4"/>
        <v/>
      </c>
      <c r="D444" s="94" t="str">
        <f t="shared" si="30"/>
        <v/>
      </c>
      <c r="E444" s="41" t="str">
        <f t="shared" si="31"/>
        <v/>
      </c>
      <c r="F444" s="42" t="str">
        <f>IF(A444="","",IFERROR(VLOOKUP(A444,Sachkonten!A:F,2,FALSE),""))</f>
        <v/>
      </c>
      <c r="G444" s="43"/>
      <c r="H444" s="42" t="str">
        <f>IF(A444="","",IFERROR(IF(VLOOKUP(A444,Sachkonten!A:F,4,FALSE)&lt;&gt;"",VLOOKUP(A444,Sachkonten!A:F,4,FALSE),""),""))</f>
        <v/>
      </c>
      <c r="I444" s="42" t="str">
        <f>IF(A444="","",IFERROR(IF(VLOOKUP(A444,Sachkonten!A:F,5,FALSE)&lt;&gt;"",VLOOKUP(A444,Sachkonten!A:F,5,FALSE),""),""))</f>
        <v/>
      </c>
      <c r="J444" s="37" t="str">
        <f t="shared" si="32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3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4"/>
        <v/>
      </c>
      <c r="D445" s="94" t="str">
        <f t="shared" si="30"/>
        <v/>
      </c>
      <c r="E445" s="41" t="str">
        <f t="shared" si="31"/>
        <v/>
      </c>
      <c r="F445" s="42" t="str">
        <f>IF(A445="","",IFERROR(VLOOKUP(A445,Sachkonten!A:F,2,FALSE),""))</f>
        <v/>
      </c>
      <c r="G445" s="43"/>
      <c r="H445" s="42" t="str">
        <f>IF(A445="","",IFERROR(IF(VLOOKUP(A445,Sachkonten!A:F,4,FALSE)&lt;&gt;"",VLOOKUP(A445,Sachkonten!A:F,4,FALSE),""),""))</f>
        <v/>
      </c>
      <c r="I445" s="42" t="str">
        <f>IF(A445="","",IFERROR(IF(VLOOKUP(A445,Sachkonten!A:F,5,FALSE)&lt;&gt;"",VLOOKUP(A445,Sachkonten!A:F,5,FALSE),""),""))</f>
        <v/>
      </c>
      <c r="J445" s="37" t="str">
        <f t="shared" si="32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3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4"/>
        <v/>
      </c>
      <c r="D446" s="94" t="str">
        <f t="shared" si="30"/>
        <v/>
      </c>
      <c r="E446" s="41" t="str">
        <f t="shared" si="31"/>
        <v/>
      </c>
      <c r="F446" s="42" t="str">
        <f>IF(A446="","",IFERROR(VLOOKUP(A446,Sachkonten!A:F,2,FALSE),""))</f>
        <v/>
      </c>
      <c r="G446" s="43"/>
      <c r="H446" s="42" t="str">
        <f>IF(A446="","",IFERROR(IF(VLOOKUP(A446,Sachkonten!A:F,4,FALSE)&lt;&gt;"",VLOOKUP(A446,Sachkonten!A:F,4,FALSE),""),""))</f>
        <v/>
      </c>
      <c r="I446" s="42" t="str">
        <f>IF(A446="","",IFERROR(IF(VLOOKUP(A446,Sachkonten!A:F,5,FALSE)&lt;&gt;"",VLOOKUP(A446,Sachkonten!A:F,5,FALSE),""),""))</f>
        <v/>
      </c>
      <c r="J446" s="37" t="str">
        <f t="shared" si="32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3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4"/>
        <v/>
      </c>
      <c r="D447" s="94" t="str">
        <f t="shared" si="30"/>
        <v/>
      </c>
      <c r="E447" s="41" t="str">
        <f t="shared" si="31"/>
        <v/>
      </c>
      <c r="F447" s="42" t="str">
        <f>IF(A447="","",IFERROR(VLOOKUP(A447,Sachkonten!A:F,2,FALSE),""))</f>
        <v/>
      </c>
      <c r="G447" s="43"/>
      <c r="H447" s="42" t="str">
        <f>IF(A447="","",IFERROR(IF(VLOOKUP(A447,Sachkonten!A:F,4,FALSE)&lt;&gt;"",VLOOKUP(A447,Sachkonten!A:F,4,FALSE),""),""))</f>
        <v/>
      </c>
      <c r="I447" s="42" t="str">
        <f>IF(A447="","",IFERROR(IF(VLOOKUP(A447,Sachkonten!A:F,5,FALSE)&lt;&gt;"",VLOOKUP(A447,Sachkonten!A:F,5,FALSE),""),""))</f>
        <v/>
      </c>
      <c r="J447" s="37" t="str">
        <f t="shared" si="32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3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4"/>
        <v/>
      </c>
      <c r="D448" s="94" t="str">
        <f t="shared" si="30"/>
        <v/>
      </c>
      <c r="E448" s="41" t="str">
        <f t="shared" si="31"/>
        <v/>
      </c>
      <c r="F448" s="42" t="str">
        <f>IF(A448="","",IFERROR(VLOOKUP(A448,Sachkonten!A:F,2,FALSE),""))</f>
        <v/>
      </c>
      <c r="G448" s="43"/>
      <c r="H448" s="42" t="str">
        <f>IF(A448="","",IFERROR(IF(VLOOKUP(A448,Sachkonten!A:F,4,FALSE)&lt;&gt;"",VLOOKUP(A448,Sachkonten!A:F,4,FALSE),""),""))</f>
        <v/>
      </c>
      <c r="I448" s="42" t="str">
        <f>IF(A448="","",IFERROR(IF(VLOOKUP(A448,Sachkonten!A:F,5,FALSE)&lt;&gt;"",VLOOKUP(A448,Sachkonten!A:F,5,FALSE),""),""))</f>
        <v/>
      </c>
      <c r="J448" s="37" t="str">
        <f t="shared" si="32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3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4"/>
        <v/>
      </c>
      <c r="D449" s="94" t="str">
        <f t="shared" si="30"/>
        <v/>
      </c>
      <c r="E449" s="41" t="str">
        <f t="shared" si="31"/>
        <v/>
      </c>
      <c r="F449" s="42" t="str">
        <f>IF(A449="","",IFERROR(VLOOKUP(A449,Sachkonten!A:F,2,FALSE),""))</f>
        <v/>
      </c>
      <c r="G449" s="43"/>
      <c r="H449" s="42" t="str">
        <f>IF(A449="","",IFERROR(IF(VLOOKUP(A449,Sachkonten!A:F,4,FALSE)&lt;&gt;"",VLOOKUP(A449,Sachkonten!A:F,4,FALSE),""),""))</f>
        <v/>
      </c>
      <c r="I449" s="42" t="str">
        <f>IF(A449="","",IFERROR(IF(VLOOKUP(A449,Sachkonten!A:F,5,FALSE)&lt;&gt;"",VLOOKUP(A449,Sachkonten!A:F,5,FALSE),""),""))</f>
        <v/>
      </c>
      <c r="J449" s="37" t="str">
        <f t="shared" si="32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3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4"/>
        <v/>
      </c>
      <c r="D450" s="94" t="str">
        <f t="shared" si="30"/>
        <v/>
      </c>
      <c r="E450" s="41" t="str">
        <f t="shared" si="31"/>
        <v/>
      </c>
      <c r="F450" s="42" t="str">
        <f>IF(A450="","",IFERROR(VLOOKUP(A450,Sachkonten!A:F,2,FALSE),""))</f>
        <v/>
      </c>
      <c r="G450" s="43"/>
      <c r="H450" s="42" t="str">
        <f>IF(A450="","",IFERROR(IF(VLOOKUP(A450,Sachkonten!A:F,4,FALSE)&lt;&gt;"",VLOOKUP(A450,Sachkonten!A:F,4,FALSE),""),""))</f>
        <v/>
      </c>
      <c r="I450" s="42" t="str">
        <f>IF(A450="","",IFERROR(IF(VLOOKUP(A450,Sachkonten!A:F,5,FALSE)&lt;&gt;"",VLOOKUP(A450,Sachkonten!A:F,5,FALSE),""),""))</f>
        <v/>
      </c>
      <c r="J450" s="37" t="str">
        <f t="shared" si="32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3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4"/>
        <v/>
      </c>
      <c r="D451" s="94" t="str">
        <f t="shared" si="30"/>
        <v/>
      </c>
      <c r="E451" s="41" t="str">
        <f t="shared" si="31"/>
        <v/>
      </c>
      <c r="F451" s="42" t="str">
        <f>IF(A451="","",IFERROR(VLOOKUP(A451,Sachkonten!A:F,2,FALSE),""))</f>
        <v/>
      </c>
      <c r="G451" s="43"/>
      <c r="H451" s="42" t="str">
        <f>IF(A451="","",IFERROR(IF(VLOOKUP(A451,Sachkonten!A:F,4,FALSE)&lt;&gt;"",VLOOKUP(A451,Sachkonten!A:F,4,FALSE),""),""))</f>
        <v/>
      </c>
      <c r="I451" s="42" t="str">
        <f>IF(A451="","",IFERROR(IF(VLOOKUP(A451,Sachkonten!A:F,5,FALSE)&lt;&gt;"",VLOOKUP(A451,Sachkonten!A:F,5,FALSE),""),""))</f>
        <v/>
      </c>
      <c r="J451" s="37" t="str">
        <f t="shared" si="32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3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4"/>
        <v/>
      </c>
      <c r="D452" s="94" t="str">
        <f t="shared" si="30"/>
        <v/>
      </c>
      <c r="E452" s="41" t="str">
        <f t="shared" si="31"/>
        <v/>
      </c>
      <c r="F452" s="42" t="str">
        <f>IF(A452="","",IFERROR(VLOOKUP(A452,Sachkonten!A:F,2,FALSE),""))</f>
        <v/>
      </c>
      <c r="G452" s="43"/>
      <c r="H452" s="42" t="str">
        <f>IF(A452="","",IFERROR(IF(VLOOKUP(A452,Sachkonten!A:F,4,FALSE)&lt;&gt;"",VLOOKUP(A452,Sachkonten!A:F,4,FALSE),""),""))</f>
        <v/>
      </c>
      <c r="I452" s="42" t="str">
        <f>IF(A452="","",IFERROR(IF(VLOOKUP(A452,Sachkonten!A:F,5,FALSE)&lt;&gt;"",VLOOKUP(A452,Sachkonten!A:F,5,FALSE),""),""))</f>
        <v/>
      </c>
      <c r="J452" s="37" t="str">
        <f t="shared" si="32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3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4"/>
        <v/>
      </c>
      <c r="D453" s="94" t="str">
        <f t="shared" si="30"/>
        <v/>
      </c>
      <c r="E453" s="41" t="str">
        <f t="shared" si="31"/>
        <v/>
      </c>
      <c r="F453" s="42" t="str">
        <f>IF(A453="","",IFERROR(VLOOKUP(A453,Sachkonten!A:F,2,FALSE),""))</f>
        <v/>
      </c>
      <c r="G453" s="43"/>
      <c r="H453" s="42" t="str">
        <f>IF(A453="","",IFERROR(IF(VLOOKUP(A453,Sachkonten!A:F,4,FALSE)&lt;&gt;"",VLOOKUP(A453,Sachkonten!A:F,4,FALSE),""),""))</f>
        <v/>
      </c>
      <c r="I453" s="42" t="str">
        <f>IF(A453="","",IFERROR(IF(VLOOKUP(A453,Sachkonten!A:F,5,FALSE)&lt;&gt;"",VLOOKUP(A453,Sachkonten!A:F,5,FALSE),""),""))</f>
        <v/>
      </c>
      <c r="J453" s="37" t="str">
        <f t="shared" si="32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3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4"/>
        <v/>
      </c>
      <c r="D454" s="94" t="str">
        <f t="shared" si="30"/>
        <v/>
      </c>
      <c r="E454" s="41" t="str">
        <f t="shared" si="31"/>
        <v/>
      </c>
      <c r="F454" s="42" t="str">
        <f>IF(A454="","",IFERROR(VLOOKUP(A454,Sachkonten!A:F,2,FALSE),""))</f>
        <v/>
      </c>
      <c r="G454" s="43"/>
      <c r="H454" s="42" t="str">
        <f>IF(A454="","",IFERROR(IF(VLOOKUP(A454,Sachkonten!A:F,4,FALSE)&lt;&gt;"",VLOOKUP(A454,Sachkonten!A:F,4,FALSE),""),""))</f>
        <v/>
      </c>
      <c r="I454" s="42" t="str">
        <f>IF(A454="","",IFERROR(IF(VLOOKUP(A454,Sachkonten!A:F,5,FALSE)&lt;&gt;"",VLOOKUP(A454,Sachkonten!A:F,5,FALSE),""),""))</f>
        <v/>
      </c>
      <c r="J454" s="37" t="str">
        <f t="shared" si="32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3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4"/>
        <v/>
      </c>
      <c r="D455" s="94" t="str">
        <f t="shared" si="30"/>
        <v/>
      </c>
      <c r="E455" s="41" t="str">
        <f t="shared" si="31"/>
        <v/>
      </c>
      <c r="F455" s="42" t="str">
        <f>IF(A455="","",IFERROR(VLOOKUP(A455,Sachkonten!A:F,2,FALSE),""))</f>
        <v/>
      </c>
      <c r="G455" s="43"/>
      <c r="H455" s="42" t="str">
        <f>IF(A455="","",IFERROR(IF(VLOOKUP(A455,Sachkonten!A:F,4,FALSE)&lt;&gt;"",VLOOKUP(A455,Sachkonten!A:F,4,FALSE),""),""))</f>
        <v/>
      </c>
      <c r="I455" s="42" t="str">
        <f>IF(A455="","",IFERROR(IF(VLOOKUP(A455,Sachkonten!A:F,5,FALSE)&lt;&gt;"",VLOOKUP(A455,Sachkonten!A:F,5,FALSE),""),""))</f>
        <v/>
      </c>
      <c r="J455" s="37" t="str">
        <f t="shared" si="32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3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4"/>
        <v/>
      </c>
      <c r="D456" s="94" t="str">
        <f t="shared" si="30"/>
        <v/>
      </c>
      <c r="E456" s="41" t="str">
        <f t="shared" si="31"/>
        <v/>
      </c>
      <c r="F456" s="42" t="str">
        <f>IF(A456="","",IFERROR(VLOOKUP(A456,Sachkonten!A:F,2,FALSE),""))</f>
        <v/>
      </c>
      <c r="G456" s="43"/>
      <c r="H456" s="42" t="str">
        <f>IF(A456="","",IFERROR(IF(VLOOKUP(A456,Sachkonten!A:F,4,FALSE)&lt;&gt;"",VLOOKUP(A456,Sachkonten!A:F,4,FALSE),""),""))</f>
        <v/>
      </c>
      <c r="I456" s="42" t="str">
        <f>IF(A456="","",IFERROR(IF(VLOOKUP(A456,Sachkonten!A:F,5,FALSE)&lt;&gt;"",VLOOKUP(A456,Sachkonten!A:F,5,FALSE),""),""))</f>
        <v/>
      </c>
      <c r="J456" s="37" t="str">
        <f t="shared" si="32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3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4"/>
        <v/>
      </c>
      <c r="D457" s="94" t="str">
        <f t="shared" si="30"/>
        <v/>
      </c>
      <c r="E457" s="41" t="str">
        <f t="shared" si="31"/>
        <v/>
      </c>
      <c r="F457" s="42" t="str">
        <f>IF(A457="","",IFERROR(VLOOKUP(A457,Sachkonten!A:F,2,FALSE),""))</f>
        <v/>
      </c>
      <c r="G457" s="43"/>
      <c r="H457" s="42" t="str">
        <f>IF(A457="","",IFERROR(IF(VLOOKUP(A457,Sachkonten!A:F,4,FALSE)&lt;&gt;"",VLOOKUP(A457,Sachkonten!A:F,4,FALSE),""),""))</f>
        <v/>
      </c>
      <c r="I457" s="42" t="str">
        <f>IF(A457="","",IFERROR(IF(VLOOKUP(A457,Sachkonten!A:F,5,FALSE)&lt;&gt;"",VLOOKUP(A457,Sachkonten!A:F,5,FALSE),""),""))</f>
        <v/>
      </c>
      <c r="J457" s="37" t="str">
        <f t="shared" si="32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3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4"/>
        <v/>
      </c>
      <c r="D458" s="94" t="str">
        <f t="shared" si="30"/>
        <v/>
      </c>
      <c r="E458" s="41" t="str">
        <f t="shared" si="31"/>
        <v/>
      </c>
      <c r="F458" s="42" t="str">
        <f>IF(A458="","",IFERROR(VLOOKUP(A458,Sachkonten!A:F,2,FALSE),""))</f>
        <v/>
      </c>
      <c r="G458" s="43"/>
      <c r="H458" s="42" t="str">
        <f>IF(A458="","",IFERROR(IF(VLOOKUP(A458,Sachkonten!A:F,4,FALSE)&lt;&gt;"",VLOOKUP(A458,Sachkonten!A:F,4,FALSE),""),""))</f>
        <v/>
      </c>
      <c r="I458" s="42" t="str">
        <f>IF(A458="","",IFERROR(IF(VLOOKUP(A458,Sachkonten!A:F,5,FALSE)&lt;&gt;"",VLOOKUP(A458,Sachkonten!A:F,5,FALSE),""),""))</f>
        <v/>
      </c>
      <c r="J458" s="37" t="str">
        <f t="shared" si="32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3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4"/>
        <v/>
      </c>
      <c r="D459" s="94" t="str">
        <f t="shared" si="30"/>
        <v/>
      </c>
      <c r="E459" s="41" t="str">
        <f t="shared" si="31"/>
        <v/>
      </c>
      <c r="F459" s="42" t="str">
        <f>IF(A459="","",IFERROR(VLOOKUP(A459,Sachkonten!A:F,2,FALSE),""))</f>
        <v/>
      </c>
      <c r="G459" s="43"/>
      <c r="H459" s="42" t="str">
        <f>IF(A459="","",IFERROR(IF(VLOOKUP(A459,Sachkonten!A:F,4,FALSE)&lt;&gt;"",VLOOKUP(A459,Sachkonten!A:F,4,FALSE),""),""))</f>
        <v/>
      </c>
      <c r="I459" s="42" t="str">
        <f>IF(A459="","",IFERROR(IF(VLOOKUP(A459,Sachkonten!A:F,5,FALSE)&lt;&gt;"",VLOOKUP(A459,Sachkonten!A:F,5,FALSE),""),""))</f>
        <v/>
      </c>
      <c r="J459" s="37" t="str">
        <f t="shared" si="32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3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si="34"/>
        <v/>
      </c>
      <c r="D460" s="94" t="str">
        <f t="shared" ref="D460:D523" si="35">IF(C460="","",D459+1)</f>
        <v/>
      </c>
      <c r="E460" s="41" t="str">
        <f t="shared" ref="E460:E523" si="36">IF(C460="","",E459)</f>
        <v/>
      </c>
      <c r="F460" s="42" t="str">
        <f>IF(A460="","",IFERROR(VLOOKUP(A460,Sachkonten!A:F,2,FALSE),""))</f>
        <v/>
      </c>
      <c r="G460" s="43"/>
      <c r="H460" s="42" t="str">
        <f>IF(A460="","",IFERROR(IF(VLOOKUP(A460,Sachkonten!A:F,4,FALSE)&lt;&gt;"",VLOOKUP(A460,Sachkonten!A:F,4,FALSE),""),""))</f>
        <v/>
      </c>
      <c r="I460" s="42" t="str">
        <f>IF(A460="","",IFERROR(IF(VLOOKUP(A460,Sachkonten!A:F,5,FALSE)&lt;&gt;"",VLOOKUP(A460,Sachkonten!A:F,5,FALSE),""),""))</f>
        <v/>
      </c>
      <c r="J460" s="37" t="str">
        <f t="shared" ref="J460:J523" si="37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8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ref="C461:C524" si="39">IF(B461&lt;&gt;"",B461&amp;".2."&amp;$O$4,"")</f>
        <v/>
      </c>
      <c r="D461" s="94" t="str">
        <f t="shared" si="35"/>
        <v/>
      </c>
      <c r="E461" s="41" t="str">
        <f t="shared" si="36"/>
        <v/>
      </c>
      <c r="F461" s="42" t="str">
        <f>IF(A461="","",IFERROR(VLOOKUP(A461,Sachkonten!A:F,2,FALSE),""))</f>
        <v/>
      </c>
      <c r="G461" s="43"/>
      <c r="H461" s="42" t="str">
        <f>IF(A461="","",IFERROR(IF(VLOOKUP(A461,Sachkonten!A:F,4,FALSE)&lt;&gt;"",VLOOKUP(A461,Sachkonten!A:F,4,FALSE),""),""))</f>
        <v/>
      </c>
      <c r="I461" s="42" t="str">
        <f>IF(A461="","",IFERROR(IF(VLOOKUP(A461,Sachkonten!A:F,5,FALSE)&lt;&gt;"",VLOOKUP(A461,Sachkonten!A:F,5,FALSE),""),""))</f>
        <v/>
      </c>
      <c r="J461" s="37" t="str">
        <f t="shared" si="37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8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9"/>
        <v/>
      </c>
      <c r="D462" s="94" t="str">
        <f t="shared" si="35"/>
        <v/>
      </c>
      <c r="E462" s="41" t="str">
        <f t="shared" si="36"/>
        <v/>
      </c>
      <c r="F462" s="42" t="str">
        <f>IF(A462="","",IFERROR(VLOOKUP(A462,Sachkonten!A:F,2,FALSE),""))</f>
        <v/>
      </c>
      <c r="G462" s="43"/>
      <c r="H462" s="42" t="str">
        <f>IF(A462="","",IFERROR(IF(VLOOKUP(A462,Sachkonten!A:F,4,FALSE)&lt;&gt;"",VLOOKUP(A462,Sachkonten!A:F,4,FALSE),""),""))</f>
        <v/>
      </c>
      <c r="I462" s="42" t="str">
        <f>IF(A462="","",IFERROR(IF(VLOOKUP(A462,Sachkonten!A:F,5,FALSE)&lt;&gt;"",VLOOKUP(A462,Sachkonten!A:F,5,FALSE),""),""))</f>
        <v/>
      </c>
      <c r="J462" s="37" t="str">
        <f t="shared" si="37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8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9"/>
        <v/>
      </c>
      <c r="D463" s="94" t="str">
        <f t="shared" si="35"/>
        <v/>
      </c>
      <c r="E463" s="41" t="str">
        <f t="shared" si="36"/>
        <v/>
      </c>
      <c r="F463" s="42" t="str">
        <f>IF(A463="","",IFERROR(VLOOKUP(A463,Sachkonten!A:F,2,FALSE),""))</f>
        <v/>
      </c>
      <c r="G463" s="43"/>
      <c r="H463" s="42" t="str">
        <f>IF(A463="","",IFERROR(IF(VLOOKUP(A463,Sachkonten!A:F,4,FALSE)&lt;&gt;"",VLOOKUP(A463,Sachkonten!A:F,4,FALSE),""),""))</f>
        <v/>
      </c>
      <c r="I463" s="42" t="str">
        <f>IF(A463="","",IFERROR(IF(VLOOKUP(A463,Sachkonten!A:F,5,FALSE)&lt;&gt;"",VLOOKUP(A463,Sachkonten!A:F,5,FALSE),""),""))</f>
        <v/>
      </c>
      <c r="J463" s="37" t="str">
        <f t="shared" si="37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8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9"/>
        <v/>
      </c>
      <c r="D464" s="94" t="str">
        <f t="shared" si="35"/>
        <v/>
      </c>
      <c r="E464" s="41" t="str">
        <f t="shared" si="36"/>
        <v/>
      </c>
      <c r="F464" s="42" t="str">
        <f>IF(A464="","",IFERROR(VLOOKUP(A464,Sachkonten!A:F,2,FALSE),""))</f>
        <v/>
      </c>
      <c r="G464" s="43"/>
      <c r="H464" s="42" t="str">
        <f>IF(A464="","",IFERROR(IF(VLOOKUP(A464,Sachkonten!A:F,4,FALSE)&lt;&gt;"",VLOOKUP(A464,Sachkonten!A:F,4,FALSE),""),""))</f>
        <v/>
      </c>
      <c r="I464" s="42" t="str">
        <f>IF(A464="","",IFERROR(IF(VLOOKUP(A464,Sachkonten!A:F,5,FALSE)&lt;&gt;"",VLOOKUP(A464,Sachkonten!A:F,5,FALSE),""),""))</f>
        <v/>
      </c>
      <c r="J464" s="37" t="str">
        <f t="shared" si="37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8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9"/>
        <v/>
      </c>
      <c r="D465" s="94" t="str">
        <f t="shared" si="35"/>
        <v/>
      </c>
      <c r="E465" s="41" t="str">
        <f t="shared" si="36"/>
        <v/>
      </c>
      <c r="F465" s="42" t="str">
        <f>IF(A465="","",IFERROR(VLOOKUP(A465,Sachkonten!A:F,2,FALSE),""))</f>
        <v/>
      </c>
      <c r="G465" s="43"/>
      <c r="H465" s="42" t="str">
        <f>IF(A465="","",IFERROR(IF(VLOOKUP(A465,Sachkonten!A:F,4,FALSE)&lt;&gt;"",VLOOKUP(A465,Sachkonten!A:F,4,FALSE),""),""))</f>
        <v/>
      </c>
      <c r="I465" s="42" t="str">
        <f>IF(A465="","",IFERROR(IF(VLOOKUP(A465,Sachkonten!A:F,5,FALSE)&lt;&gt;"",VLOOKUP(A465,Sachkonten!A:F,5,FALSE),""),""))</f>
        <v/>
      </c>
      <c r="J465" s="37" t="str">
        <f t="shared" si="37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8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9"/>
        <v/>
      </c>
      <c r="D466" s="94" t="str">
        <f t="shared" si="35"/>
        <v/>
      </c>
      <c r="E466" s="41" t="str">
        <f t="shared" si="36"/>
        <v/>
      </c>
      <c r="F466" s="42" t="str">
        <f>IF(A466="","",IFERROR(VLOOKUP(A466,Sachkonten!A:F,2,FALSE),""))</f>
        <v/>
      </c>
      <c r="G466" s="43"/>
      <c r="H466" s="42" t="str">
        <f>IF(A466="","",IFERROR(IF(VLOOKUP(A466,Sachkonten!A:F,4,FALSE)&lt;&gt;"",VLOOKUP(A466,Sachkonten!A:F,4,FALSE),""),""))</f>
        <v/>
      </c>
      <c r="I466" s="42" t="str">
        <f>IF(A466="","",IFERROR(IF(VLOOKUP(A466,Sachkonten!A:F,5,FALSE)&lt;&gt;"",VLOOKUP(A466,Sachkonten!A:F,5,FALSE),""),""))</f>
        <v/>
      </c>
      <c r="J466" s="37" t="str">
        <f t="shared" si="37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8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9"/>
        <v/>
      </c>
      <c r="D467" s="94" t="str">
        <f t="shared" si="35"/>
        <v/>
      </c>
      <c r="E467" s="41" t="str">
        <f t="shared" si="36"/>
        <v/>
      </c>
      <c r="F467" s="42" t="str">
        <f>IF(A467="","",IFERROR(VLOOKUP(A467,Sachkonten!A:F,2,FALSE),""))</f>
        <v/>
      </c>
      <c r="G467" s="43"/>
      <c r="H467" s="42" t="str">
        <f>IF(A467="","",IFERROR(IF(VLOOKUP(A467,Sachkonten!A:F,4,FALSE)&lt;&gt;"",VLOOKUP(A467,Sachkonten!A:F,4,FALSE),""),""))</f>
        <v/>
      </c>
      <c r="I467" s="42" t="str">
        <f>IF(A467="","",IFERROR(IF(VLOOKUP(A467,Sachkonten!A:F,5,FALSE)&lt;&gt;"",VLOOKUP(A467,Sachkonten!A:F,5,FALSE),""),""))</f>
        <v/>
      </c>
      <c r="J467" s="37" t="str">
        <f t="shared" si="37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8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9"/>
        <v/>
      </c>
      <c r="D468" s="94" t="str">
        <f t="shared" si="35"/>
        <v/>
      </c>
      <c r="E468" s="41" t="str">
        <f t="shared" si="36"/>
        <v/>
      </c>
      <c r="F468" s="42" t="str">
        <f>IF(A468="","",IFERROR(VLOOKUP(A468,Sachkonten!A:F,2,FALSE),""))</f>
        <v/>
      </c>
      <c r="G468" s="43"/>
      <c r="H468" s="42" t="str">
        <f>IF(A468="","",IFERROR(IF(VLOOKUP(A468,Sachkonten!A:F,4,FALSE)&lt;&gt;"",VLOOKUP(A468,Sachkonten!A:F,4,FALSE),""),""))</f>
        <v/>
      </c>
      <c r="I468" s="42" t="str">
        <f>IF(A468="","",IFERROR(IF(VLOOKUP(A468,Sachkonten!A:F,5,FALSE)&lt;&gt;"",VLOOKUP(A468,Sachkonten!A:F,5,FALSE),""),""))</f>
        <v/>
      </c>
      <c r="J468" s="37" t="str">
        <f t="shared" si="37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8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9"/>
        <v/>
      </c>
      <c r="D469" s="94" t="str">
        <f t="shared" si="35"/>
        <v/>
      </c>
      <c r="E469" s="41" t="str">
        <f t="shared" si="36"/>
        <v/>
      </c>
      <c r="F469" s="42" t="str">
        <f>IF(A469="","",IFERROR(VLOOKUP(A469,Sachkonten!A:F,2,FALSE),""))</f>
        <v/>
      </c>
      <c r="G469" s="43"/>
      <c r="H469" s="42" t="str">
        <f>IF(A469="","",IFERROR(IF(VLOOKUP(A469,Sachkonten!A:F,4,FALSE)&lt;&gt;"",VLOOKUP(A469,Sachkonten!A:F,4,FALSE),""),""))</f>
        <v/>
      </c>
      <c r="I469" s="42" t="str">
        <f>IF(A469="","",IFERROR(IF(VLOOKUP(A469,Sachkonten!A:F,5,FALSE)&lt;&gt;"",VLOOKUP(A469,Sachkonten!A:F,5,FALSE),""),""))</f>
        <v/>
      </c>
      <c r="J469" s="37" t="str">
        <f t="shared" si="37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8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9"/>
        <v/>
      </c>
      <c r="D470" s="94" t="str">
        <f t="shared" si="35"/>
        <v/>
      </c>
      <c r="E470" s="41" t="str">
        <f t="shared" si="36"/>
        <v/>
      </c>
      <c r="F470" s="42" t="str">
        <f>IF(A470="","",IFERROR(VLOOKUP(A470,Sachkonten!A:F,2,FALSE),""))</f>
        <v/>
      </c>
      <c r="G470" s="43"/>
      <c r="H470" s="42" t="str">
        <f>IF(A470="","",IFERROR(IF(VLOOKUP(A470,Sachkonten!A:F,4,FALSE)&lt;&gt;"",VLOOKUP(A470,Sachkonten!A:F,4,FALSE),""),""))</f>
        <v/>
      </c>
      <c r="I470" s="42" t="str">
        <f>IF(A470="","",IFERROR(IF(VLOOKUP(A470,Sachkonten!A:F,5,FALSE)&lt;&gt;"",VLOOKUP(A470,Sachkonten!A:F,5,FALSE),""),""))</f>
        <v/>
      </c>
      <c r="J470" s="37" t="str">
        <f t="shared" si="37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8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9"/>
        <v/>
      </c>
      <c r="D471" s="94" t="str">
        <f t="shared" si="35"/>
        <v/>
      </c>
      <c r="E471" s="41" t="str">
        <f t="shared" si="36"/>
        <v/>
      </c>
      <c r="F471" s="42" t="str">
        <f>IF(A471="","",IFERROR(VLOOKUP(A471,Sachkonten!A:F,2,FALSE),""))</f>
        <v/>
      </c>
      <c r="G471" s="43"/>
      <c r="H471" s="42" t="str">
        <f>IF(A471="","",IFERROR(IF(VLOOKUP(A471,Sachkonten!A:F,4,FALSE)&lt;&gt;"",VLOOKUP(A471,Sachkonten!A:F,4,FALSE),""),""))</f>
        <v/>
      </c>
      <c r="I471" s="42" t="str">
        <f>IF(A471="","",IFERROR(IF(VLOOKUP(A471,Sachkonten!A:F,5,FALSE)&lt;&gt;"",VLOOKUP(A471,Sachkonten!A:F,5,FALSE),""),""))</f>
        <v/>
      </c>
      <c r="J471" s="37" t="str">
        <f t="shared" si="37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8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9"/>
        <v/>
      </c>
      <c r="D472" s="94" t="str">
        <f t="shared" si="35"/>
        <v/>
      </c>
      <c r="E472" s="41" t="str">
        <f t="shared" si="36"/>
        <v/>
      </c>
      <c r="F472" s="42" t="str">
        <f>IF(A472="","",IFERROR(VLOOKUP(A472,Sachkonten!A:F,2,FALSE),""))</f>
        <v/>
      </c>
      <c r="G472" s="43"/>
      <c r="H472" s="42" t="str">
        <f>IF(A472="","",IFERROR(IF(VLOOKUP(A472,Sachkonten!A:F,4,FALSE)&lt;&gt;"",VLOOKUP(A472,Sachkonten!A:F,4,FALSE),""),""))</f>
        <v/>
      </c>
      <c r="I472" s="42" t="str">
        <f>IF(A472="","",IFERROR(IF(VLOOKUP(A472,Sachkonten!A:F,5,FALSE)&lt;&gt;"",VLOOKUP(A472,Sachkonten!A:F,5,FALSE),""),""))</f>
        <v/>
      </c>
      <c r="J472" s="37" t="str">
        <f t="shared" si="37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8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9"/>
        <v/>
      </c>
      <c r="D473" s="94" t="str">
        <f t="shared" si="35"/>
        <v/>
      </c>
      <c r="E473" s="41" t="str">
        <f t="shared" si="36"/>
        <v/>
      </c>
      <c r="F473" s="42" t="str">
        <f>IF(A473="","",IFERROR(VLOOKUP(A473,Sachkonten!A:F,2,FALSE),""))</f>
        <v/>
      </c>
      <c r="G473" s="43"/>
      <c r="H473" s="42" t="str">
        <f>IF(A473="","",IFERROR(IF(VLOOKUP(A473,Sachkonten!A:F,4,FALSE)&lt;&gt;"",VLOOKUP(A473,Sachkonten!A:F,4,FALSE),""),""))</f>
        <v/>
      </c>
      <c r="I473" s="42" t="str">
        <f>IF(A473="","",IFERROR(IF(VLOOKUP(A473,Sachkonten!A:F,5,FALSE)&lt;&gt;"",VLOOKUP(A473,Sachkonten!A:F,5,FALSE),""),""))</f>
        <v/>
      </c>
      <c r="J473" s="37" t="str">
        <f t="shared" si="37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8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9"/>
        <v/>
      </c>
      <c r="D474" s="94" t="str">
        <f t="shared" si="35"/>
        <v/>
      </c>
      <c r="E474" s="41" t="str">
        <f t="shared" si="36"/>
        <v/>
      </c>
      <c r="F474" s="42" t="str">
        <f>IF(A474="","",IFERROR(VLOOKUP(A474,Sachkonten!A:F,2,FALSE),""))</f>
        <v/>
      </c>
      <c r="G474" s="43"/>
      <c r="H474" s="42" t="str">
        <f>IF(A474="","",IFERROR(IF(VLOOKUP(A474,Sachkonten!A:F,4,FALSE)&lt;&gt;"",VLOOKUP(A474,Sachkonten!A:F,4,FALSE),""),""))</f>
        <v/>
      </c>
      <c r="I474" s="42" t="str">
        <f>IF(A474="","",IFERROR(IF(VLOOKUP(A474,Sachkonten!A:F,5,FALSE)&lt;&gt;"",VLOOKUP(A474,Sachkonten!A:F,5,FALSE),""),""))</f>
        <v/>
      </c>
      <c r="J474" s="37" t="str">
        <f t="shared" si="37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8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9"/>
        <v/>
      </c>
      <c r="D475" s="94" t="str">
        <f t="shared" si="35"/>
        <v/>
      </c>
      <c r="E475" s="41" t="str">
        <f t="shared" si="36"/>
        <v/>
      </c>
      <c r="F475" s="42" t="str">
        <f>IF(A475="","",IFERROR(VLOOKUP(A475,Sachkonten!A:F,2,FALSE),""))</f>
        <v/>
      </c>
      <c r="G475" s="43"/>
      <c r="H475" s="42" t="str">
        <f>IF(A475="","",IFERROR(IF(VLOOKUP(A475,Sachkonten!A:F,4,FALSE)&lt;&gt;"",VLOOKUP(A475,Sachkonten!A:F,4,FALSE),""),""))</f>
        <v/>
      </c>
      <c r="I475" s="42" t="str">
        <f>IF(A475="","",IFERROR(IF(VLOOKUP(A475,Sachkonten!A:F,5,FALSE)&lt;&gt;"",VLOOKUP(A475,Sachkonten!A:F,5,FALSE),""),""))</f>
        <v/>
      </c>
      <c r="J475" s="37" t="str">
        <f t="shared" si="37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8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9"/>
        <v/>
      </c>
      <c r="D476" s="94" t="str">
        <f t="shared" si="35"/>
        <v/>
      </c>
      <c r="E476" s="41" t="str">
        <f t="shared" si="36"/>
        <v/>
      </c>
      <c r="F476" s="42" t="str">
        <f>IF(A476="","",IFERROR(VLOOKUP(A476,Sachkonten!A:F,2,FALSE),""))</f>
        <v/>
      </c>
      <c r="G476" s="43"/>
      <c r="H476" s="42" t="str">
        <f>IF(A476="","",IFERROR(IF(VLOOKUP(A476,Sachkonten!A:F,4,FALSE)&lt;&gt;"",VLOOKUP(A476,Sachkonten!A:F,4,FALSE),""),""))</f>
        <v/>
      </c>
      <c r="I476" s="42" t="str">
        <f>IF(A476="","",IFERROR(IF(VLOOKUP(A476,Sachkonten!A:F,5,FALSE)&lt;&gt;"",VLOOKUP(A476,Sachkonten!A:F,5,FALSE),""),""))</f>
        <v/>
      </c>
      <c r="J476" s="37" t="str">
        <f t="shared" si="37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8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9"/>
        <v/>
      </c>
      <c r="D477" s="94" t="str">
        <f t="shared" si="35"/>
        <v/>
      </c>
      <c r="E477" s="41" t="str">
        <f t="shared" si="36"/>
        <v/>
      </c>
      <c r="F477" s="42" t="str">
        <f>IF(A477="","",IFERROR(VLOOKUP(A477,Sachkonten!A:F,2,FALSE),""))</f>
        <v/>
      </c>
      <c r="G477" s="43"/>
      <c r="H477" s="42" t="str">
        <f>IF(A477="","",IFERROR(IF(VLOOKUP(A477,Sachkonten!A:F,4,FALSE)&lt;&gt;"",VLOOKUP(A477,Sachkonten!A:F,4,FALSE),""),""))</f>
        <v/>
      </c>
      <c r="I477" s="42" t="str">
        <f>IF(A477="","",IFERROR(IF(VLOOKUP(A477,Sachkonten!A:F,5,FALSE)&lt;&gt;"",VLOOKUP(A477,Sachkonten!A:F,5,FALSE),""),""))</f>
        <v/>
      </c>
      <c r="J477" s="37" t="str">
        <f t="shared" si="37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8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9"/>
        <v/>
      </c>
      <c r="D478" s="94" t="str">
        <f t="shared" si="35"/>
        <v/>
      </c>
      <c r="E478" s="41" t="str">
        <f t="shared" si="36"/>
        <v/>
      </c>
      <c r="F478" s="42" t="str">
        <f>IF(A478="","",IFERROR(VLOOKUP(A478,Sachkonten!A:F,2,FALSE),""))</f>
        <v/>
      </c>
      <c r="G478" s="43"/>
      <c r="H478" s="42" t="str">
        <f>IF(A478="","",IFERROR(IF(VLOOKUP(A478,Sachkonten!A:F,4,FALSE)&lt;&gt;"",VLOOKUP(A478,Sachkonten!A:F,4,FALSE),""),""))</f>
        <v/>
      </c>
      <c r="I478" s="42" t="str">
        <f>IF(A478="","",IFERROR(IF(VLOOKUP(A478,Sachkonten!A:F,5,FALSE)&lt;&gt;"",VLOOKUP(A478,Sachkonten!A:F,5,FALSE),""),""))</f>
        <v/>
      </c>
      <c r="J478" s="37" t="str">
        <f t="shared" si="37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8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9"/>
        <v/>
      </c>
      <c r="D479" s="94" t="str">
        <f t="shared" si="35"/>
        <v/>
      </c>
      <c r="E479" s="41" t="str">
        <f t="shared" si="36"/>
        <v/>
      </c>
      <c r="F479" s="42" t="str">
        <f>IF(A479="","",IFERROR(VLOOKUP(A479,Sachkonten!A:F,2,FALSE),""))</f>
        <v/>
      </c>
      <c r="G479" s="43"/>
      <c r="H479" s="42" t="str">
        <f>IF(A479="","",IFERROR(IF(VLOOKUP(A479,Sachkonten!A:F,4,FALSE)&lt;&gt;"",VLOOKUP(A479,Sachkonten!A:F,4,FALSE),""),""))</f>
        <v/>
      </c>
      <c r="I479" s="42" t="str">
        <f>IF(A479="","",IFERROR(IF(VLOOKUP(A479,Sachkonten!A:F,5,FALSE)&lt;&gt;"",VLOOKUP(A479,Sachkonten!A:F,5,FALSE),""),""))</f>
        <v/>
      </c>
      <c r="J479" s="37" t="str">
        <f t="shared" si="37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8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9"/>
        <v/>
      </c>
      <c r="D480" s="94" t="str">
        <f t="shared" si="35"/>
        <v/>
      </c>
      <c r="E480" s="41" t="str">
        <f t="shared" si="36"/>
        <v/>
      </c>
      <c r="F480" s="42" t="str">
        <f>IF(A480="","",IFERROR(VLOOKUP(A480,Sachkonten!A:F,2,FALSE),""))</f>
        <v/>
      </c>
      <c r="G480" s="43"/>
      <c r="H480" s="42" t="str">
        <f>IF(A480="","",IFERROR(IF(VLOOKUP(A480,Sachkonten!A:F,4,FALSE)&lt;&gt;"",VLOOKUP(A480,Sachkonten!A:F,4,FALSE),""),""))</f>
        <v/>
      </c>
      <c r="I480" s="42" t="str">
        <f>IF(A480="","",IFERROR(IF(VLOOKUP(A480,Sachkonten!A:F,5,FALSE)&lt;&gt;"",VLOOKUP(A480,Sachkonten!A:F,5,FALSE),""),""))</f>
        <v/>
      </c>
      <c r="J480" s="37" t="str">
        <f t="shared" si="37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8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9"/>
        <v/>
      </c>
      <c r="D481" s="94" t="str">
        <f t="shared" si="35"/>
        <v/>
      </c>
      <c r="E481" s="41" t="str">
        <f t="shared" si="36"/>
        <v/>
      </c>
      <c r="F481" s="42" t="str">
        <f>IF(A481="","",IFERROR(VLOOKUP(A481,Sachkonten!A:F,2,FALSE),""))</f>
        <v/>
      </c>
      <c r="G481" s="43"/>
      <c r="H481" s="42" t="str">
        <f>IF(A481="","",IFERROR(IF(VLOOKUP(A481,Sachkonten!A:F,4,FALSE)&lt;&gt;"",VLOOKUP(A481,Sachkonten!A:F,4,FALSE),""),""))</f>
        <v/>
      </c>
      <c r="I481" s="42" t="str">
        <f>IF(A481="","",IFERROR(IF(VLOOKUP(A481,Sachkonten!A:F,5,FALSE)&lt;&gt;"",VLOOKUP(A481,Sachkonten!A:F,5,FALSE),""),""))</f>
        <v/>
      </c>
      <c r="J481" s="37" t="str">
        <f t="shared" si="37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8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9"/>
        <v/>
      </c>
      <c r="D482" s="94" t="str">
        <f t="shared" si="35"/>
        <v/>
      </c>
      <c r="E482" s="41" t="str">
        <f t="shared" si="36"/>
        <v/>
      </c>
      <c r="F482" s="42" t="str">
        <f>IF(A482="","",IFERROR(VLOOKUP(A482,Sachkonten!A:F,2,FALSE),""))</f>
        <v/>
      </c>
      <c r="G482" s="43"/>
      <c r="H482" s="42" t="str">
        <f>IF(A482="","",IFERROR(IF(VLOOKUP(A482,Sachkonten!A:F,4,FALSE)&lt;&gt;"",VLOOKUP(A482,Sachkonten!A:F,4,FALSE),""),""))</f>
        <v/>
      </c>
      <c r="I482" s="42" t="str">
        <f>IF(A482="","",IFERROR(IF(VLOOKUP(A482,Sachkonten!A:F,5,FALSE)&lt;&gt;"",VLOOKUP(A482,Sachkonten!A:F,5,FALSE),""),""))</f>
        <v/>
      </c>
      <c r="J482" s="37" t="str">
        <f t="shared" si="37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8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9"/>
        <v/>
      </c>
      <c r="D483" s="94" t="str">
        <f t="shared" si="35"/>
        <v/>
      </c>
      <c r="E483" s="41" t="str">
        <f t="shared" si="36"/>
        <v/>
      </c>
      <c r="F483" s="42" t="str">
        <f>IF(A483="","",IFERROR(VLOOKUP(A483,Sachkonten!A:F,2,FALSE),""))</f>
        <v/>
      </c>
      <c r="G483" s="43"/>
      <c r="H483" s="42" t="str">
        <f>IF(A483="","",IFERROR(IF(VLOOKUP(A483,Sachkonten!A:F,4,FALSE)&lt;&gt;"",VLOOKUP(A483,Sachkonten!A:F,4,FALSE),""),""))</f>
        <v/>
      </c>
      <c r="I483" s="42" t="str">
        <f>IF(A483="","",IFERROR(IF(VLOOKUP(A483,Sachkonten!A:F,5,FALSE)&lt;&gt;"",VLOOKUP(A483,Sachkonten!A:F,5,FALSE),""),""))</f>
        <v/>
      </c>
      <c r="J483" s="37" t="str">
        <f t="shared" si="37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8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9"/>
        <v/>
      </c>
      <c r="D484" s="94" t="str">
        <f t="shared" si="35"/>
        <v/>
      </c>
      <c r="E484" s="41" t="str">
        <f t="shared" si="36"/>
        <v/>
      </c>
      <c r="F484" s="42" t="str">
        <f>IF(A484="","",IFERROR(VLOOKUP(A484,Sachkonten!A:F,2,FALSE),""))</f>
        <v/>
      </c>
      <c r="G484" s="43"/>
      <c r="H484" s="42" t="str">
        <f>IF(A484="","",IFERROR(IF(VLOOKUP(A484,Sachkonten!A:F,4,FALSE)&lt;&gt;"",VLOOKUP(A484,Sachkonten!A:F,4,FALSE),""),""))</f>
        <v/>
      </c>
      <c r="I484" s="42" t="str">
        <f>IF(A484="","",IFERROR(IF(VLOOKUP(A484,Sachkonten!A:F,5,FALSE)&lt;&gt;"",VLOOKUP(A484,Sachkonten!A:F,5,FALSE),""),""))</f>
        <v/>
      </c>
      <c r="J484" s="37" t="str">
        <f t="shared" si="37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8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9"/>
        <v/>
      </c>
      <c r="D485" s="94" t="str">
        <f t="shared" si="35"/>
        <v/>
      </c>
      <c r="E485" s="41" t="str">
        <f t="shared" si="36"/>
        <v/>
      </c>
      <c r="F485" s="42" t="str">
        <f>IF(A485="","",IFERROR(VLOOKUP(A485,Sachkonten!A:F,2,FALSE),""))</f>
        <v/>
      </c>
      <c r="G485" s="43"/>
      <c r="H485" s="42" t="str">
        <f>IF(A485="","",IFERROR(IF(VLOOKUP(A485,Sachkonten!A:F,4,FALSE)&lt;&gt;"",VLOOKUP(A485,Sachkonten!A:F,4,FALSE),""),""))</f>
        <v/>
      </c>
      <c r="I485" s="42" t="str">
        <f>IF(A485="","",IFERROR(IF(VLOOKUP(A485,Sachkonten!A:F,5,FALSE)&lt;&gt;"",VLOOKUP(A485,Sachkonten!A:F,5,FALSE),""),""))</f>
        <v/>
      </c>
      <c r="J485" s="37" t="str">
        <f t="shared" si="37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8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9"/>
        <v/>
      </c>
      <c r="D486" s="94" t="str">
        <f t="shared" si="35"/>
        <v/>
      </c>
      <c r="E486" s="41" t="str">
        <f t="shared" si="36"/>
        <v/>
      </c>
      <c r="F486" s="42" t="str">
        <f>IF(A486="","",IFERROR(VLOOKUP(A486,Sachkonten!A:F,2,FALSE),""))</f>
        <v/>
      </c>
      <c r="G486" s="43"/>
      <c r="H486" s="42" t="str">
        <f>IF(A486="","",IFERROR(IF(VLOOKUP(A486,Sachkonten!A:F,4,FALSE)&lt;&gt;"",VLOOKUP(A486,Sachkonten!A:F,4,FALSE),""),""))</f>
        <v/>
      </c>
      <c r="I486" s="42" t="str">
        <f>IF(A486="","",IFERROR(IF(VLOOKUP(A486,Sachkonten!A:F,5,FALSE)&lt;&gt;"",VLOOKUP(A486,Sachkonten!A:F,5,FALSE),""),""))</f>
        <v/>
      </c>
      <c r="J486" s="37" t="str">
        <f t="shared" si="37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8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9"/>
        <v/>
      </c>
      <c r="D487" s="94" t="str">
        <f t="shared" si="35"/>
        <v/>
      </c>
      <c r="E487" s="41" t="str">
        <f t="shared" si="36"/>
        <v/>
      </c>
      <c r="F487" s="42" t="str">
        <f>IF(A487="","",IFERROR(VLOOKUP(A487,Sachkonten!A:F,2,FALSE),""))</f>
        <v/>
      </c>
      <c r="G487" s="43"/>
      <c r="H487" s="42" t="str">
        <f>IF(A487="","",IFERROR(IF(VLOOKUP(A487,Sachkonten!A:F,4,FALSE)&lt;&gt;"",VLOOKUP(A487,Sachkonten!A:F,4,FALSE),""),""))</f>
        <v/>
      </c>
      <c r="I487" s="42" t="str">
        <f>IF(A487="","",IFERROR(IF(VLOOKUP(A487,Sachkonten!A:F,5,FALSE)&lt;&gt;"",VLOOKUP(A487,Sachkonten!A:F,5,FALSE),""),""))</f>
        <v/>
      </c>
      <c r="J487" s="37" t="str">
        <f t="shared" si="37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8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9"/>
        <v/>
      </c>
      <c r="D488" s="94" t="str">
        <f t="shared" si="35"/>
        <v/>
      </c>
      <c r="E488" s="41" t="str">
        <f t="shared" si="36"/>
        <v/>
      </c>
      <c r="F488" s="42" t="str">
        <f>IF(A488="","",IFERROR(VLOOKUP(A488,Sachkonten!A:F,2,FALSE),""))</f>
        <v/>
      </c>
      <c r="G488" s="43"/>
      <c r="H488" s="42" t="str">
        <f>IF(A488="","",IFERROR(IF(VLOOKUP(A488,Sachkonten!A:F,4,FALSE)&lt;&gt;"",VLOOKUP(A488,Sachkonten!A:F,4,FALSE),""),""))</f>
        <v/>
      </c>
      <c r="I488" s="42" t="str">
        <f>IF(A488="","",IFERROR(IF(VLOOKUP(A488,Sachkonten!A:F,5,FALSE)&lt;&gt;"",VLOOKUP(A488,Sachkonten!A:F,5,FALSE),""),""))</f>
        <v/>
      </c>
      <c r="J488" s="37" t="str">
        <f t="shared" si="37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8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9"/>
        <v/>
      </c>
      <c r="D489" s="94" t="str">
        <f t="shared" si="35"/>
        <v/>
      </c>
      <c r="E489" s="41" t="str">
        <f t="shared" si="36"/>
        <v/>
      </c>
      <c r="F489" s="42" t="str">
        <f>IF(A489="","",IFERROR(VLOOKUP(A489,Sachkonten!A:F,2,FALSE),""))</f>
        <v/>
      </c>
      <c r="G489" s="43"/>
      <c r="H489" s="42" t="str">
        <f>IF(A489="","",IFERROR(IF(VLOOKUP(A489,Sachkonten!A:F,4,FALSE)&lt;&gt;"",VLOOKUP(A489,Sachkonten!A:F,4,FALSE),""),""))</f>
        <v/>
      </c>
      <c r="I489" s="42" t="str">
        <f>IF(A489="","",IFERROR(IF(VLOOKUP(A489,Sachkonten!A:F,5,FALSE)&lt;&gt;"",VLOOKUP(A489,Sachkonten!A:F,5,FALSE),""),""))</f>
        <v/>
      </c>
      <c r="J489" s="37" t="str">
        <f t="shared" si="37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8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9"/>
        <v/>
      </c>
      <c r="D490" s="94" t="str">
        <f t="shared" si="35"/>
        <v/>
      </c>
      <c r="E490" s="41" t="str">
        <f t="shared" si="36"/>
        <v/>
      </c>
      <c r="F490" s="42" t="str">
        <f>IF(A490="","",IFERROR(VLOOKUP(A490,Sachkonten!A:F,2,FALSE),""))</f>
        <v/>
      </c>
      <c r="G490" s="43"/>
      <c r="H490" s="42" t="str">
        <f>IF(A490="","",IFERROR(IF(VLOOKUP(A490,Sachkonten!A:F,4,FALSE)&lt;&gt;"",VLOOKUP(A490,Sachkonten!A:F,4,FALSE),""),""))</f>
        <v/>
      </c>
      <c r="I490" s="42" t="str">
        <f>IF(A490="","",IFERROR(IF(VLOOKUP(A490,Sachkonten!A:F,5,FALSE)&lt;&gt;"",VLOOKUP(A490,Sachkonten!A:F,5,FALSE),""),""))</f>
        <v/>
      </c>
      <c r="J490" s="37" t="str">
        <f t="shared" si="37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8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9"/>
        <v/>
      </c>
      <c r="D491" s="94" t="str">
        <f t="shared" si="35"/>
        <v/>
      </c>
      <c r="E491" s="41" t="str">
        <f t="shared" si="36"/>
        <v/>
      </c>
      <c r="F491" s="42" t="str">
        <f>IF(A491="","",IFERROR(VLOOKUP(A491,Sachkonten!A:F,2,FALSE),""))</f>
        <v/>
      </c>
      <c r="G491" s="43"/>
      <c r="H491" s="42" t="str">
        <f>IF(A491="","",IFERROR(IF(VLOOKUP(A491,Sachkonten!A:F,4,FALSE)&lt;&gt;"",VLOOKUP(A491,Sachkonten!A:F,4,FALSE),""),""))</f>
        <v/>
      </c>
      <c r="I491" s="42" t="str">
        <f>IF(A491="","",IFERROR(IF(VLOOKUP(A491,Sachkonten!A:F,5,FALSE)&lt;&gt;"",VLOOKUP(A491,Sachkonten!A:F,5,FALSE),""),""))</f>
        <v/>
      </c>
      <c r="J491" s="37" t="str">
        <f t="shared" si="37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8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9"/>
        <v/>
      </c>
      <c r="D492" s="94" t="str">
        <f t="shared" si="35"/>
        <v/>
      </c>
      <c r="E492" s="41" t="str">
        <f t="shared" si="36"/>
        <v/>
      </c>
      <c r="F492" s="42" t="str">
        <f>IF(A492="","",IFERROR(VLOOKUP(A492,Sachkonten!A:F,2,FALSE),""))</f>
        <v/>
      </c>
      <c r="G492" s="43"/>
      <c r="H492" s="42" t="str">
        <f>IF(A492="","",IFERROR(IF(VLOOKUP(A492,Sachkonten!A:F,4,FALSE)&lt;&gt;"",VLOOKUP(A492,Sachkonten!A:F,4,FALSE),""),""))</f>
        <v/>
      </c>
      <c r="I492" s="42" t="str">
        <f>IF(A492="","",IFERROR(IF(VLOOKUP(A492,Sachkonten!A:F,5,FALSE)&lt;&gt;"",VLOOKUP(A492,Sachkonten!A:F,5,FALSE),""),""))</f>
        <v/>
      </c>
      <c r="J492" s="37" t="str">
        <f t="shared" si="37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8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9"/>
        <v/>
      </c>
      <c r="D493" s="94" t="str">
        <f t="shared" si="35"/>
        <v/>
      </c>
      <c r="E493" s="41" t="str">
        <f t="shared" si="36"/>
        <v/>
      </c>
      <c r="F493" s="42" t="str">
        <f>IF(A493="","",IFERROR(VLOOKUP(A493,Sachkonten!A:F,2,FALSE),""))</f>
        <v/>
      </c>
      <c r="G493" s="43"/>
      <c r="H493" s="42" t="str">
        <f>IF(A493="","",IFERROR(IF(VLOOKUP(A493,Sachkonten!A:F,4,FALSE)&lt;&gt;"",VLOOKUP(A493,Sachkonten!A:F,4,FALSE),""),""))</f>
        <v/>
      </c>
      <c r="I493" s="42" t="str">
        <f>IF(A493="","",IFERROR(IF(VLOOKUP(A493,Sachkonten!A:F,5,FALSE)&lt;&gt;"",VLOOKUP(A493,Sachkonten!A:F,5,FALSE),""),""))</f>
        <v/>
      </c>
      <c r="J493" s="37" t="str">
        <f t="shared" si="37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8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9"/>
        <v/>
      </c>
      <c r="D494" s="94" t="str">
        <f t="shared" si="35"/>
        <v/>
      </c>
      <c r="E494" s="41" t="str">
        <f t="shared" si="36"/>
        <v/>
      </c>
      <c r="F494" s="42" t="str">
        <f>IF(A494="","",IFERROR(VLOOKUP(A494,Sachkonten!A:F,2,FALSE),""))</f>
        <v/>
      </c>
      <c r="G494" s="43"/>
      <c r="H494" s="42" t="str">
        <f>IF(A494="","",IFERROR(IF(VLOOKUP(A494,Sachkonten!A:F,4,FALSE)&lt;&gt;"",VLOOKUP(A494,Sachkonten!A:F,4,FALSE),""),""))</f>
        <v/>
      </c>
      <c r="I494" s="42" t="str">
        <f>IF(A494="","",IFERROR(IF(VLOOKUP(A494,Sachkonten!A:F,5,FALSE)&lt;&gt;"",VLOOKUP(A494,Sachkonten!A:F,5,FALSE),""),""))</f>
        <v/>
      </c>
      <c r="J494" s="37" t="str">
        <f t="shared" si="37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8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9"/>
        <v/>
      </c>
      <c r="D495" s="94" t="str">
        <f t="shared" si="35"/>
        <v/>
      </c>
      <c r="E495" s="41" t="str">
        <f t="shared" si="36"/>
        <v/>
      </c>
      <c r="F495" s="42" t="str">
        <f>IF(A495="","",IFERROR(VLOOKUP(A495,Sachkonten!A:F,2,FALSE),""))</f>
        <v/>
      </c>
      <c r="G495" s="43"/>
      <c r="H495" s="42" t="str">
        <f>IF(A495="","",IFERROR(IF(VLOOKUP(A495,Sachkonten!A:F,4,FALSE)&lt;&gt;"",VLOOKUP(A495,Sachkonten!A:F,4,FALSE),""),""))</f>
        <v/>
      </c>
      <c r="I495" s="42" t="str">
        <f>IF(A495="","",IFERROR(IF(VLOOKUP(A495,Sachkonten!A:F,5,FALSE)&lt;&gt;"",VLOOKUP(A495,Sachkonten!A:F,5,FALSE),""),""))</f>
        <v/>
      </c>
      <c r="J495" s="37" t="str">
        <f t="shared" si="37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8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9"/>
        <v/>
      </c>
      <c r="D496" s="94" t="str">
        <f t="shared" si="35"/>
        <v/>
      </c>
      <c r="E496" s="41" t="str">
        <f t="shared" si="36"/>
        <v/>
      </c>
      <c r="F496" s="42" t="str">
        <f>IF(A496="","",IFERROR(VLOOKUP(A496,Sachkonten!A:F,2,FALSE),""))</f>
        <v/>
      </c>
      <c r="G496" s="43"/>
      <c r="H496" s="42" t="str">
        <f>IF(A496="","",IFERROR(IF(VLOOKUP(A496,Sachkonten!A:F,4,FALSE)&lt;&gt;"",VLOOKUP(A496,Sachkonten!A:F,4,FALSE),""),""))</f>
        <v/>
      </c>
      <c r="I496" s="42" t="str">
        <f>IF(A496="","",IFERROR(IF(VLOOKUP(A496,Sachkonten!A:F,5,FALSE)&lt;&gt;"",VLOOKUP(A496,Sachkonten!A:F,5,FALSE),""),""))</f>
        <v/>
      </c>
      <c r="J496" s="37" t="str">
        <f t="shared" si="37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8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9"/>
        <v/>
      </c>
      <c r="D497" s="94" t="str">
        <f t="shared" si="35"/>
        <v/>
      </c>
      <c r="E497" s="41" t="str">
        <f t="shared" si="36"/>
        <v/>
      </c>
      <c r="F497" s="42" t="str">
        <f>IF(A497="","",IFERROR(VLOOKUP(A497,Sachkonten!A:F,2,FALSE),""))</f>
        <v/>
      </c>
      <c r="G497" s="43"/>
      <c r="H497" s="42" t="str">
        <f>IF(A497="","",IFERROR(IF(VLOOKUP(A497,Sachkonten!A:F,4,FALSE)&lt;&gt;"",VLOOKUP(A497,Sachkonten!A:F,4,FALSE),""),""))</f>
        <v/>
      </c>
      <c r="I497" s="42" t="str">
        <f>IF(A497="","",IFERROR(IF(VLOOKUP(A497,Sachkonten!A:F,5,FALSE)&lt;&gt;"",VLOOKUP(A497,Sachkonten!A:F,5,FALSE),""),""))</f>
        <v/>
      </c>
      <c r="J497" s="37" t="str">
        <f t="shared" si="37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8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9"/>
        <v/>
      </c>
      <c r="D498" s="94" t="str">
        <f t="shared" si="35"/>
        <v/>
      </c>
      <c r="E498" s="41" t="str">
        <f t="shared" si="36"/>
        <v/>
      </c>
      <c r="F498" s="42" t="str">
        <f>IF(A498="","",IFERROR(VLOOKUP(A498,Sachkonten!A:F,2,FALSE),""))</f>
        <v/>
      </c>
      <c r="G498" s="43"/>
      <c r="H498" s="42" t="str">
        <f>IF(A498="","",IFERROR(IF(VLOOKUP(A498,Sachkonten!A:F,4,FALSE)&lt;&gt;"",VLOOKUP(A498,Sachkonten!A:F,4,FALSE),""),""))</f>
        <v/>
      </c>
      <c r="I498" s="42" t="str">
        <f>IF(A498="","",IFERROR(IF(VLOOKUP(A498,Sachkonten!A:F,5,FALSE)&lt;&gt;"",VLOOKUP(A498,Sachkonten!A:F,5,FALSE),""),""))</f>
        <v/>
      </c>
      <c r="J498" s="37" t="str">
        <f t="shared" si="37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8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9"/>
        <v/>
      </c>
      <c r="D499" s="94" t="str">
        <f t="shared" si="35"/>
        <v/>
      </c>
      <c r="E499" s="41" t="str">
        <f t="shared" si="36"/>
        <v/>
      </c>
      <c r="F499" s="42" t="str">
        <f>IF(A499="","",IFERROR(VLOOKUP(A499,Sachkonten!A:F,2,FALSE),""))</f>
        <v/>
      </c>
      <c r="G499" s="43"/>
      <c r="H499" s="42" t="str">
        <f>IF(A499="","",IFERROR(IF(VLOOKUP(A499,Sachkonten!A:F,4,FALSE)&lt;&gt;"",VLOOKUP(A499,Sachkonten!A:F,4,FALSE),""),""))</f>
        <v/>
      </c>
      <c r="I499" s="42" t="str">
        <f>IF(A499="","",IFERROR(IF(VLOOKUP(A499,Sachkonten!A:F,5,FALSE)&lt;&gt;"",VLOOKUP(A499,Sachkonten!A:F,5,FALSE),""),""))</f>
        <v/>
      </c>
      <c r="J499" s="37" t="str">
        <f t="shared" si="37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8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9"/>
        <v/>
      </c>
      <c r="D500" s="94" t="str">
        <f t="shared" si="35"/>
        <v/>
      </c>
      <c r="E500" s="41" t="str">
        <f t="shared" si="36"/>
        <v/>
      </c>
      <c r="F500" s="42" t="str">
        <f>IF(A500="","",IFERROR(VLOOKUP(A500,Sachkonten!A:F,2,FALSE),""))</f>
        <v/>
      </c>
      <c r="G500" s="43"/>
      <c r="H500" s="42" t="str">
        <f>IF(A500="","",IFERROR(IF(VLOOKUP(A500,Sachkonten!A:F,4,FALSE)&lt;&gt;"",VLOOKUP(A500,Sachkonten!A:F,4,FALSE),""),""))</f>
        <v/>
      </c>
      <c r="I500" s="42" t="str">
        <f>IF(A500="","",IFERROR(IF(VLOOKUP(A500,Sachkonten!A:F,5,FALSE)&lt;&gt;"",VLOOKUP(A500,Sachkonten!A:F,5,FALSE),""),""))</f>
        <v/>
      </c>
      <c r="J500" s="37" t="str">
        <f t="shared" si="37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8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9"/>
        <v/>
      </c>
      <c r="D501" s="94" t="str">
        <f t="shared" si="35"/>
        <v/>
      </c>
      <c r="E501" s="41" t="str">
        <f t="shared" si="36"/>
        <v/>
      </c>
      <c r="F501" s="42" t="str">
        <f>IF(A501="","",IFERROR(VLOOKUP(A501,Sachkonten!A:F,2,FALSE),""))</f>
        <v/>
      </c>
      <c r="G501" s="43"/>
      <c r="H501" s="42" t="str">
        <f>IF(A501="","",IFERROR(IF(VLOOKUP(A501,Sachkonten!A:F,4,FALSE)&lt;&gt;"",VLOOKUP(A501,Sachkonten!A:F,4,FALSE),""),""))</f>
        <v/>
      </c>
      <c r="I501" s="42" t="str">
        <f>IF(A501="","",IFERROR(IF(VLOOKUP(A501,Sachkonten!A:F,5,FALSE)&lt;&gt;"",VLOOKUP(A501,Sachkonten!A:F,5,FALSE),""),""))</f>
        <v/>
      </c>
      <c r="J501" s="37" t="str">
        <f t="shared" si="37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8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9"/>
        <v/>
      </c>
      <c r="D502" s="94" t="str">
        <f t="shared" si="35"/>
        <v/>
      </c>
      <c r="E502" s="41" t="str">
        <f t="shared" si="36"/>
        <v/>
      </c>
      <c r="F502" s="42" t="str">
        <f>IF(A502="","",IFERROR(VLOOKUP(A502,Sachkonten!A:F,2,FALSE),""))</f>
        <v/>
      </c>
      <c r="G502" s="43"/>
      <c r="H502" s="42" t="str">
        <f>IF(A502="","",IFERROR(IF(VLOOKUP(A502,Sachkonten!A:F,4,FALSE)&lt;&gt;"",VLOOKUP(A502,Sachkonten!A:F,4,FALSE),""),""))</f>
        <v/>
      </c>
      <c r="I502" s="42" t="str">
        <f>IF(A502="","",IFERROR(IF(VLOOKUP(A502,Sachkonten!A:F,5,FALSE)&lt;&gt;"",VLOOKUP(A502,Sachkonten!A:F,5,FALSE),""),""))</f>
        <v/>
      </c>
      <c r="J502" s="37" t="str">
        <f t="shared" si="37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8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9"/>
        <v/>
      </c>
      <c r="D503" s="94" t="str">
        <f t="shared" si="35"/>
        <v/>
      </c>
      <c r="E503" s="41" t="str">
        <f t="shared" si="36"/>
        <v/>
      </c>
      <c r="F503" s="42" t="str">
        <f>IF(A503="","",IFERROR(VLOOKUP(A503,Sachkonten!A:F,2,FALSE),""))</f>
        <v/>
      </c>
      <c r="G503" s="43"/>
      <c r="H503" s="42" t="str">
        <f>IF(A503="","",IFERROR(IF(VLOOKUP(A503,Sachkonten!A:F,4,FALSE)&lt;&gt;"",VLOOKUP(A503,Sachkonten!A:F,4,FALSE),""),""))</f>
        <v/>
      </c>
      <c r="I503" s="42" t="str">
        <f>IF(A503="","",IFERROR(IF(VLOOKUP(A503,Sachkonten!A:F,5,FALSE)&lt;&gt;"",VLOOKUP(A503,Sachkonten!A:F,5,FALSE),""),""))</f>
        <v/>
      </c>
      <c r="J503" s="37" t="str">
        <f t="shared" si="37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8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9"/>
        <v/>
      </c>
      <c r="D504" s="94" t="str">
        <f t="shared" si="35"/>
        <v/>
      </c>
      <c r="E504" s="41" t="str">
        <f t="shared" si="36"/>
        <v/>
      </c>
      <c r="F504" s="42" t="str">
        <f>IF(A504="","",IFERROR(VLOOKUP(A504,Sachkonten!A:F,2,FALSE),""))</f>
        <v/>
      </c>
      <c r="G504" s="43"/>
      <c r="H504" s="42" t="str">
        <f>IF(A504="","",IFERROR(IF(VLOOKUP(A504,Sachkonten!A:F,4,FALSE)&lt;&gt;"",VLOOKUP(A504,Sachkonten!A:F,4,FALSE),""),""))</f>
        <v/>
      </c>
      <c r="I504" s="42" t="str">
        <f>IF(A504="","",IFERROR(IF(VLOOKUP(A504,Sachkonten!A:F,5,FALSE)&lt;&gt;"",VLOOKUP(A504,Sachkonten!A:F,5,FALSE),""),""))</f>
        <v/>
      </c>
      <c r="J504" s="37" t="str">
        <f t="shared" si="37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8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9"/>
        <v/>
      </c>
      <c r="D505" s="94" t="str">
        <f t="shared" si="35"/>
        <v/>
      </c>
      <c r="E505" s="41" t="str">
        <f t="shared" si="36"/>
        <v/>
      </c>
      <c r="F505" s="42" t="str">
        <f>IF(A505="","",IFERROR(VLOOKUP(A505,Sachkonten!A:F,2,FALSE),""))</f>
        <v/>
      </c>
      <c r="G505" s="43"/>
      <c r="H505" s="42" t="str">
        <f>IF(A505="","",IFERROR(IF(VLOOKUP(A505,Sachkonten!A:F,4,FALSE)&lt;&gt;"",VLOOKUP(A505,Sachkonten!A:F,4,FALSE),""),""))</f>
        <v/>
      </c>
      <c r="I505" s="42" t="str">
        <f>IF(A505="","",IFERROR(IF(VLOOKUP(A505,Sachkonten!A:F,5,FALSE)&lt;&gt;"",VLOOKUP(A505,Sachkonten!A:F,5,FALSE),""),""))</f>
        <v/>
      </c>
      <c r="J505" s="37" t="str">
        <f t="shared" si="37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8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9"/>
        <v/>
      </c>
      <c r="D506" s="94" t="str">
        <f t="shared" si="35"/>
        <v/>
      </c>
      <c r="E506" s="41" t="str">
        <f t="shared" si="36"/>
        <v/>
      </c>
      <c r="F506" s="42" t="str">
        <f>IF(A506="","",IFERROR(VLOOKUP(A506,Sachkonten!A:F,2,FALSE),""))</f>
        <v/>
      </c>
      <c r="G506" s="43"/>
      <c r="H506" s="42" t="str">
        <f>IF(A506="","",IFERROR(IF(VLOOKUP(A506,Sachkonten!A:F,4,FALSE)&lt;&gt;"",VLOOKUP(A506,Sachkonten!A:F,4,FALSE),""),""))</f>
        <v/>
      </c>
      <c r="I506" s="42" t="str">
        <f>IF(A506="","",IFERROR(IF(VLOOKUP(A506,Sachkonten!A:F,5,FALSE)&lt;&gt;"",VLOOKUP(A506,Sachkonten!A:F,5,FALSE),""),""))</f>
        <v/>
      </c>
      <c r="J506" s="37" t="str">
        <f t="shared" si="37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8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9"/>
        <v/>
      </c>
      <c r="D507" s="94" t="str">
        <f t="shared" si="35"/>
        <v/>
      </c>
      <c r="E507" s="41" t="str">
        <f t="shared" si="36"/>
        <v/>
      </c>
      <c r="F507" s="42" t="str">
        <f>IF(A507="","",IFERROR(VLOOKUP(A507,Sachkonten!A:F,2,FALSE),""))</f>
        <v/>
      </c>
      <c r="G507" s="43"/>
      <c r="H507" s="42" t="str">
        <f>IF(A507="","",IFERROR(IF(VLOOKUP(A507,Sachkonten!A:F,4,FALSE)&lt;&gt;"",VLOOKUP(A507,Sachkonten!A:F,4,FALSE),""),""))</f>
        <v/>
      </c>
      <c r="I507" s="42" t="str">
        <f>IF(A507="","",IFERROR(IF(VLOOKUP(A507,Sachkonten!A:F,5,FALSE)&lt;&gt;"",VLOOKUP(A507,Sachkonten!A:F,5,FALSE),""),""))</f>
        <v/>
      </c>
      <c r="J507" s="37" t="str">
        <f t="shared" si="37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8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9"/>
        <v/>
      </c>
      <c r="D508" s="94" t="str">
        <f t="shared" si="35"/>
        <v/>
      </c>
      <c r="E508" s="41" t="str">
        <f t="shared" si="36"/>
        <v/>
      </c>
      <c r="F508" s="42" t="str">
        <f>IF(A508="","",IFERROR(VLOOKUP(A508,Sachkonten!A:F,2,FALSE),""))</f>
        <v/>
      </c>
      <c r="G508" s="43"/>
      <c r="H508" s="42" t="str">
        <f>IF(A508="","",IFERROR(IF(VLOOKUP(A508,Sachkonten!A:F,4,FALSE)&lt;&gt;"",VLOOKUP(A508,Sachkonten!A:F,4,FALSE),""),""))</f>
        <v/>
      </c>
      <c r="I508" s="42" t="str">
        <f>IF(A508="","",IFERROR(IF(VLOOKUP(A508,Sachkonten!A:F,5,FALSE)&lt;&gt;"",VLOOKUP(A508,Sachkonten!A:F,5,FALSE),""),""))</f>
        <v/>
      </c>
      <c r="J508" s="37" t="str">
        <f t="shared" si="37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8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9"/>
        <v/>
      </c>
      <c r="D509" s="94" t="str">
        <f t="shared" si="35"/>
        <v/>
      </c>
      <c r="E509" s="41" t="str">
        <f t="shared" si="36"/>
        <v/>
      </c>
      <c r="F509" s="42" t="str">
        <f>IF(A509="","",IFERROR(VLOOKUP(A509,Sachkonten!A:F,2,FALSE),""))</f>
        <v/>
      </c>
      <c r="G509" s="43"/>
      <c r="H509" s="42" t="str">
        <f>IF(A509="","",IFERROR(IF(VLOOKUP(A509,Sachkonten!A:F,4,FALSE)&lt;&gt;"",VLOOKUP(A509,Sachkonten!A:F,4,FALSE),""),""))</f>
        <v/>
      </c>
      <c r="I509" s="42" t="str">
        <f>IF(A509="","",IFERROR(IF(VLOOKUP(A509,Sachkonten!A:F,5,FALSE)&lt;&gt;"",VLOOKUP(A509,Sachkonten!A:F,5,FALSE),""),""))</f>
        <v/>
      </c>
      <c r="J509" s="37" t="str">
        <f t="shared" si="37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8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9"/>
        <v/>
      </c>
      <c r="D510" s="94" t="str">
        <f t="shared" si="35"/>
        <v/>
      </c>
      <c r="E510" s="41" t="str">
        <f t="shared" si="36"/>
        <v/>
      </c>
      <c r="F510" s="42" t="str">
        <f>IF(A510="","",IFERROR(VLOOKUP(A510,Sachkonten!A:F,2,FALSE),""))</f>
        <v/>
      </c>
      <c r="G510" s="43"/>
      <c r="H510" s="42" t="str">
        <f>IF(A510="","",IFERROR(IF(VLOOKUP(A510,Sachkonten!A:F,4,FALSE)&lt;&gt;"",VLOOKUP(A510,Sachkonten!A:F,4,FALSE),""),""))</f>
        <v/>
      </c>
      <c r="I510" s="42" t="str">
        <f>IF(A510="","",IFERROR(IF(VLOOKUP(A510,Sachkonten!A:F,5,FALSE)&lt;&gt;"",VLOOKUP(A510,Sachkonten!A:F,5,FALSE),""),""))</f>
        <v/>
      </c>
      <c r="J510" s="37" t="str">
        <f t="shared" si="37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8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9"/>
        <v/>
      </c>
      <c r="D511" s="94" t="str">
        <f t="shared" si="35"/>
        <v/>
      </c>
      <c r="E511" s="41" t="str">
        <f t="shared" si="36"/>
        <v/>
      </c>
      <c r="F511" s="42" t="str">
        <f>IF(A511="","",IFERROR(VLOOKUP(A511,Sachkonten!A:F,2,FALSE),""))</f>
        <v/>
      </c>
      <c r="G511" s="43"/>
      <c r="H511" s="42" t="str">
        <f>IF(A511="","",IFERROR(IF(VLOOKUP(A511,Sachkonten!A:F,4,FALSE)&lt;&gt;"",VLOOKUP(A511,Sachkonten!A:F,4,FALSE),""),""))</f>
        <v/>
      </c>
      <c r="I511" s="42" t="str">
        <f>IF(A511="","",IFERROR(IF(VLOOKUP(A511,Sachkonten!A:F,5,FALSE)&lt;&gt;"",VLOOKUP(A511,Sachkonten!A:F,5,FALSE),""),""))</f>
        <v/>
      </c>
      <c r="J511" s="37" t="str">
        <f t="shared" si="37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8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9"/>
        <v/>
      </c>
      <c r="D512" s="94" t="str">
        <f t="shared" si="35"/>
        <v/>
      </c>
      <c r="E512" s="41" t="str">
        <f t="shared" si="36"/>
        <v/>
      </c>
      <c r="F512" s="42" t="str">
        <f>IF(A512="","",IFERROR(VLOOKUP(A512,Sachkonten!A:F,2,FALSE),""))</f>
        <v/>
      </c>
      <c r="G512" s="43"/>
      <c r="H512" s="42" t="str">
        <f>IF(A512="","",IFERROR(IF(VLOOKUP(A512,Sachkonten!A:F,4,FALSE)&lt;&gt;"",VLOOKUP(A512,Sachkonten!A:F,4,FALSE),""),""))</f>
        <v/>
      </c>
      <c r="I512" s="42" t="str">
        <f>IF(A512="","",IFERROR(IF(VLOOKUP(A512,Sachkonten!A:F,5,FALSE)&lt;&gt;"",VLOOKUP(A512,Sachkonten!A:F,5,FALSE),""),""))</f>
        <v/>
      </c>
      <c r="J512" s="37" t="str">
        <f t="shared" si="37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8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9"/>
        <v/>
      </c>
      <c r="D513" s="94" t="str">
        <f t="shared" si="35"/>
        <v/>
      </c>
      <c r="E513" s="41" t="str">
        <f t="shared" si="36"/>
        <v/>
      </c>
      <c r="F513" s="42" t="str">
        <f>IF(A513="","",IFERROR(VLOOKUP(A513,Sachkonten!A:F,2,FALSE),""))</f>
        <v/>
      </c>
      <c r="G513" s="43"/>
      <c r="H513" s="42" t="str">
        <f>IF(A513="","",IFERROR(IF(VLOOKUP(A513,Sachkonten!A:F,4,FALSE)&lt;&gt;"",VLOOKUP(A513,Sachkonten!A:F,4,FALSE),""),""))</f>
        <v/>
      </c>
      <c r="I513" s="42" t="str">
        <f>IF(A513="","",IFERROR(IF(VLOOKUP(A513,Sachkonten!A:F,5,FALSE)&lt;&gt;"",VLOOKUP(A513,Sachkonten!A:F,5,FALSE),""),""))</f>
        <v/>
      </c>
      <c r="J513" s="37" t="str">
        <f t="shared" si="37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8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9"/>
        <v/>
      </c>
      <c r="D514" s="94" t="str">
        <f t="shared" si="35"/>
        <v/>
      </c>
      <c r="E514" s="41" t="str">
        <f t="shared" si="36"/>
        <v/>
      </c>
      <c r="F514" s="42" t="str">
        <f>IF(A514="","",IFERROR(VLOOKUP(A514,Sachkonten!A:F,2,FALSE),""))</f>
        <v/>
      </c>
      <c r="G514" s="43"/>
      <c r="H514" s="42" t="str">
        <f>IF(A514="","",IFERROR(IF(VLOOKUP(A514,Sachkonten!A:F,4,FALSE)&lt;&gt;"",VLOOKUP(A514,Sachkonten!A:F,4,FALSE),""),""))</f>
        <v/>
      </c>
      <c r="I514" s="42" t="str">
        <f>IF(A514="","",IFERROR(IF(VLOOKUP(A514,Sachkonten!A:F,5,FALSE)&lt;&gt;"",VLOOKUP(A514,Sachkonten!A:F,5,FALSE),""),""))</f>
        <v/>
      </c>
      <c r="J514" s="37" t="str">
        <f t="shared" si="37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8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9"/>
        <v/>
      </c>
      <c r="D515" s="94" t="str">
        <f t="shared" si="35"/>
        <v/>
      </c>
      <c r="E515" s="41" t="str">
        <f t="shared" si="36"/>
        <v/>
      </c>
      <c r="F515" s="42" t="str">
        <f>IF(A515="","",IFERROR(VLOOKUP(A515,Sachkonten!A:F,2,FALSE),""))</f>
        <v/>
      </c>
      <c r="G515" s="43"/>
      <c r="H515" s="42" t="str">
        <f>IF(A515="","",IFERROR(IF(VLOOKUP(A515,Sachkonten!A:F,4,FALSE)&lt;&gt;"",VLOOKUP(A515,Sachkonten!A:F,4,FALSE),""),""))</f>
        <v/>
      </c>
      <c r="I515" s="42" t="str">
        <f>IF(A515="","",IFERROR(IF(VLOOKUP(A515,Sachkonten!A:F,5,FALSE)&lt;&gt;"",VLOOKUP(A515,Sachkonten!A:F,5,FALSE),""),""))</f>
        <v/>
      </c>
      <c r="J515" s="37" t="str">
        <f t="shared" si="37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8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9"/>
        <v/>
      </c>
      <c r="D516" s="94" t="str">
        <f t="shared" si="35"/>
        <v/>
      </c>
      <c r="E516" s="41" t="str">
        <f t="shared" si="36"/>
        <v/>
      </c>
      <c r="F516" s="42" t="str">
        <f>IF(A516="","",IFERROR(VLOOKUP(A516,Sachkonten!A:F,2,FALSE),""))</f>
        <v/>
      </c>
      <c r="G516" s="43"/>
      <c r="H516" s="42" t="str">
        <f>IF(A516="","",IFERROR(IF(VLOOKUP(A516,Sachkonten!A:F,4,FALSE)&lt;&gt;"",VLOOKUP(A516,Sachkonten!A:F,4,FALSE),""),""))</f>
        <v/>
      </c>
      <c r="I516" s="42" t="str">
        <f>IF(A516="","",IFERROR(IF(VLOOKUP(A516,Sachkonten!A:F,5,FALSE)&lt;&gt;"",VLOOKUP(A516,Sachkonten!A:F,5,FALSE),""),""))</f>
        <v/>
      </c>
      <c r="J516" s="37" t="str">
        <f t="shared" si="37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8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9"/>
        <v/>
      </c>
      <c r="D517" s="94" t="str">
        <f t="shared" si="35"/>
        <v/>
      </c>
      <c r="E517" s="41" t="str">
        <f t="shared" si="36"/>
        <v/>
      </c>
      <c r="F517" s="42" t="str">
        <f>IF(A517="","",IFERROR(VLOOKUP(A517,Sachkonten!A:F,2,FALSE),""))</f>
        <v/>
      </c>
      <c r="G517" s="43"/>
      <c r="H517" s="42" t="str">
        <f>IF(A517="","",IFERROR(IF(VLOOKUP(A517,Sachkonten!A:F,4,FALSE)&lt;&gt;"",VLOOKUP(A517,Sachkonten!A:F,4,FALSE),""),""))</f>
        <v/>
      </c>
      <c r="I517" s="42" t="str">
        <f>IF(A517="","",IFERROR(IF(VLOOKUP(A517,Sachkonten!A:F,5,FALSE)&lt;&gt;"",VLOOKUP(A517,Sachkonten!A:F,5,FALSE),""),""))</f>
        <v/>
      </c>
      <c r="J517" s="37" t="str">
        <f t="shared" si="37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8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9"/>
        <v/>
      </c>
      <c r="D518" s="94" t="str">
        <f t="shared" si="35"/>
        <v/>
      </c>
      <c r="E518" s="41" t="str">
        <f t="shared" si="36"/>
        <v/>
      </c>
      <c r="F518" s="42" t="str">
        <f>IF(A518="","",IFERROR(VLOOKUP(A518,Sachkonten!A:F,2,FALSE),""))</f>
        <v/>
      </c>
      <c r="G518" s="43"/>
      <c r="H518" s="42" t="str">
        <f>IF(A518="","",IFERROR(IF(VLOOKUP(A518,Sachkonten!A:F,4,FALSE)&lt;&gt;"",VLOOKUP(A518,Sachkonten!A:F,4,FALSE),""),""))</f>
        <v/>
      </c>
      <c r="I518" s="42" t="str">
        <f>IF(A518="","",IFERROR(IF(VLOOKUP(A518,Sachkonten!A:F,5,FALSE)&lt;&gt;"",VLOOKUP(A518,Sachkonten!A:F,5,FALSE),""),""))</f>
        <v/>
      </c>
      <c r="J518" s="37" t="str">
        <f t="shared" si="37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8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9"/>
        <v/>
      </c>
      <c r="D519" s="94" t="str">
        <f t="shared" si="35"/>
        <v/>
      </c>
      <c r="E519" s="41" t="str">
        <f t="shared" si="36"/>
        <v/>
      </c>
      <c r="F519" s="42" t="str">
        <f>IF(A519="","",IFERROR(VLOOKUP(A519,Sachkonten!A:F,2,FALSE),""))</f>
        <v/>
      </c>
      <c r="G519" s="43"/>
      <c r="H519" s="42" t="str">
        <f>IF(A519="","",IFERROR(IF(VLOOKUP(A519,Sachkonten!A:F,4,FALSE)&lt;&gt;"",VLOOKUP(A519,Sachkonten!A:F,4,FALSE),""),""))</f>
        <v/>
      </c>
      <c r="I519" s="42" t="str">
        <f>IF(A519="","",IFERROR(IF(VLOOKUP(A519,Sachkonten!A:F,5,FALSE)&lt;&gt;"",VLOOKUP(A519,Sachkonten!A:F,5,FALSE),""),""))</f>
        <v/>
      </c>
      <c r="J519" s="37" t="str">
        <f t="shared" si="37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8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9"/>
        <v/>
      </c>
      <c r="D520" s="94" t="str">
        <f t="shared" si="35"/>
        <v/>
      </c>
      <c r="E520" s="41" t="str">
        <f t="shared" si="36"/>
        <v/>
      </c>
      <c r="F520" s="42" t="str">
        <f>IF(A520="","",IFERROR(VLOOKUP(A520,Sachkonten!A:F,2,FALSE),""))</f>
        <v/>
      </c>
      <c r="G520" s="43"/>
      <c r="H520" s="42" t="str">
        <f>IF(A520="","",IFERROR(IF(VLOOKUP(A520,Sachkonten!A:F,4,FALSE)&lt;&gt;"",VLOOKUP(A520,Sachkonten!A:F,4,FALSE),""),""))</f>
        <v/>
      </c>
      <c r="I520" s="42" t="str">
        <f>IF(A520="","",IFERROR(IF(VLOOKUP(A520,Sachkonten!A:F,5,FALSE)&lt;&gt;"",VLOOKUP(A520,Sachkonten!A:F,5,FALSE),""),""))</f>
        <v/>
      </c>
      <c r="J520" s="37" t="str">
        <f t="shared" si="37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8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9"/>
        <v/>
      </c>
      <c r="D521" s="94" t="str">
        <f t="shared" si="35"/>
        <v/>
      </c>
      <c r="E521" s="41" t="str">
        <f t="shared" si="36"/>
        <v/>
      </c>
      <c r="F521" s="42" t="str">
        <f>IF(A521="","",IFERROR(VLOOKUP(A521,Sachkonten!A:F,2,FALSE),""))</f>
        <v/>
      </c>
      <c r="G521" s="43"/>
      <c r="H521" s="42" t="str">
        <f>IF(A521="","",IFERROR(IF(VLOOKUP(A521,Sachkonten!A:F,4,FALSE)&lt;&gt;"",VLOOKUP(A521,Sachkonten!A:F,4,FALSE),""),""))</f>
        <v/>
      </c>
      <c r="I521" s="42" t="str">
        <f>IF(A521="","",IFERROR(IF(VLOOKUP(A521,Sachkonten!A:F,5,FALSE)&lt;&gt;"",VLOOKUP(A521,Sachkonten!A:F,5,FALSE),""),""))</f>
        <v/>
      </c>
      <c r="J521" s="37" t="str">
        <f t="shared" si="37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8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9"/>
        <v/>
      </c>
      <c r="D522" s="94" t="str">
        <f t="shared" si="35"/>
        <v/>
      </c>
      <c r="E522" s="41" t="str">
        <f t="shared" si="36"/>
        <v/>
      </c>
      <c r="F522" s="42" t="str">
        <f>IF(A522="","",IFERROR(VLOOKUP(A522,Sachkonten!A:F,2,FALSE),""))</f>
        <v/>
      </c>
      <c r="G522" s="43"/>
      <c r="H522" s="42" t="str">
        <f>IF(A522="","",IFERROR(IF(VLOOKUP(A522,Sachkonten!A:F,4,FALSE)&lt;&gt;"",VLOOKUP(A522,Sachkonten!A:F,4,FALSE),""),""))</f>
        <v/>
      </c>
      <c r="I522" s="42" t="str">
        <f>IF(A522="","",IFERROR(IF(VLOOKUP(A522,Sachkonten!A:F,5,FALSE)&lt;&gt;"",VLOOKUP(A522,Sachkonten!A:F,5,FALSE),""),""))</f>
        <v/>
      </c>
      <c r="J522" s="37" t="str">
        <f t="shared" si="37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8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9"/>
        <v/>
      </c>
      <c r="D523" s="94" t="str">
        <f t="shared" si="35"/>
        <v/>
      </c>
      <c r="E523" s="41" t="str">
        <f t="shared" si="36"/>
        <v/>
      </c>
      <c r="F523" s="42" t="str">
        <f>IF(A523="","",IFERROR(VLOOKUP(A523,Sachkonten!A:F,2,FALSE),""))</f>
        <v/>
      </c>
      <c r="G523" s="43"/>
      <c r="H523" s="42" t="str">
        <f>IF(A523="","",IFERROR(IF(VLOOKUP(A523,Sachkonten!A:F,4,FALSE)&lt;&gt;"",VLOOKUP(A523,Sachkonten!A:F,4,FALSE),""),""))</f>
        <v/>
      </c>
      <c r="I523" s="42" t="str">
        <f>IF(A523="","",IFERROR(IF(VLOOKUP(A523,Sachkonten!A:F,5,FALSE)&lt;&gt;"",VLOOKUP(A523,Sachkonten!A:F,5,FALSE),""),""))</f>
        <v/>
      </c>
      <c r="J523" s="37" t="str">
        <f t="shared" si="37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8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si="39"/>
        <v/>
      </c>
      <c r="D524" s="94" t="str">
        <f t="shared" ref="D524:D587" si="40">IF(C524="","",D523+1)</f>
        <v/>
      </c>
      <c r="E524" s="41" t="str">
        <f t="shared" ref="E524:E587" si="41">IF(C524="","",E523)</f>
        <v/>
      </c>
      <c r="F524" s="42" t="str">
        <f>IF(A524="","",IFERROR(VLOOKUP(A524,Sachkonten!A:F,2,FALSE),""))</f>
        <v/>
      </c>
      <c r="G524" s="43"/>
      <c r="H524" s="42" t="str">
        <f>IF(A524="","",IFERROR(IF(VLOOKUP(A524,Sachkonten!A:F,4,FALSE)&lt;&gt;"",VLOOKUP(A524,Sachkonten!A:F,4,FALSE),""),""))</f>
        <v/>
      </c>
      <c r="I524" s="42" t="str">
        <f>IF(A524="","",IFERROR(IF(VLOOKUP(A524,Sachkonten!A:F,5,FALSE)&lt;&gt;"",VLOOKUP(A524,Sachkonten!A:F,5,FALSE),""),""))</f>
        <v/>
      </c>
      <c r="J524" s="37" t="str">
        <f t="shared" ref="J524:J587" si="42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3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ref="C525:C588" si="44">IF(B525&lt;&gt;"",B525&amp;".2."&amp;$O$4,"")</f>
        <v/>
      </c>
      <c r="D525" s="94" t="str">
        <f t="shared" si="40"/>
        <v/>
      </c>
      <c r="E525" s="41" t="str">
        <f t="shared" si="41"/>
        <v/>
      </c>
      <c r="F525" s="42" t="str">
        <f>IF(A525="","",IFERROR(VLOOKUP(A525,Sachkonten!A:F,2,FALSE),""))</f>
        <v/>
      </c>
      <c r="G525" s="43"/>
      <c r="H525" s="42" t="str">
        <f>IF(A525="","",IFERROR(IF(VLOOKUP(A525,Sachkonten!A:F,4,FALSE)&lt;&gt;"",VLOOKUP(A525,Sachkonten!A:F,4,FALSE),""),""))</f>
        <v/>
      </c>
      <c r="I525" s="42" t="str">
        <f>IF(A525="","",IFERROR(IF(VLOOKUP(A525,Sachkonten!A:F,5,FALSE)&lt;&gt;"",VLOOKUP(A525,Sachkonten!A:F,5,FALSE),""),""))</f>
        <v/>
      </c>
      <c r="J525" s="37" t="str">
        <f t="shared" si="42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3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4"/>
        <v/>
      </c>
      <c r="D526" s="94" t="str">
        <f t="shared" si="40"/>
        <v/>
      </c>
      <c r="E526" s="41" t="str">
        <f t="shared" si="41"/>
        <v/>
      </c>
      <c r="F526" s="42" t="str">
        <f>IF(A526="","",IFERROR(VLOOKUP(A526,Sachkonten!A:F,2,FALSE),""))</f>
        <v/>
      </c>
      <c r="G526" s="43"/>
      <c r="H526" s="42" t="str">
        <f>IF(A526="","",IFERROR(IF(VLOOKUP(A526,Sachkonten!A:F,4,FALSE)&lt;&gt;"",VLOOKUP(A526,Sachkonten!A:F,4,FALSE),""),""))</f>
        <v/>
      </c>
      <c r="I526" s="42" t="str">
        <f>IF(A526="","",IFERROR(IF(VLOOKUP(A526,Sachkonten!A:F,5,FALSE)&lt;&gt;"",VLOOKUP(A526,Sachkonten!A:F,5,FALSE),""),""))</f>
        <v/>
      </c>
      <c r="J526" s="37" t="str">
        <f t="shared" si="42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3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4"/>
        <v/>
      </c>
      <c r="D527" s="94" t="str">
        <f t="shared" si="40"/>
        <v/>
      </c>
      <c r="E527" s="41" t="str">
        <f t="shared" si="41"/>
        <v/>
      </c>
      <c r="F527" s="42" t="str">
        <f>IF(A527="","",IFERROR(VLOOKUP(A527,Sachkonten!A:F,2,FALSE),""))</f>
        <v/>
      </c>
      <c r="G527" s="43"/>
      <c r="H527" s="42" t="str">
        <f>IF(A527="","",IFERROR(IF(VLOOKUP(A527,Sachkonten!A:F,4,FALSE)&lt;&gt;"",VLOOKUP(A527,Sachkonten!A:F,4,FALSE),""),""))</f>
        <v/>
      </c>
      <c r="I527" s="42" t="str">
        <f>IF(A527="","",IFERROR(IF(VLOOKUP(A527,Sachkonten!A:F,5,FALSE)&lt;&gt;"",VLOOKUP(A527,Sachkonten!A:F,5,FALSE),""),""))</f>
        <v/>
      </c>
      <c r="J527" s="37" t="str">
        <f t="shared" si="42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3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4"/>
        <v/>
      </c>
      <c r="D528" s="94" t="str">
        <f t="shared" si="40"/>
        <v/>
      </c>
      <c r="E528" s="41" t="str">
        <f t="shared" si="41"/>
        <v/>
      </c>
      <c r="F528" s="42" t="str">
        <f>IF(A528="","",IFERROR(VLOOKUP(A528,Sachkonten!A:F,2,FALSE),""))</f>
        <v/>
      </c>
      <c r="G528" s="43"/>
      <c r="H528" s="42" t="str">
        <f>IF(A528="","",IFERROR(IF(VLOOKUP(A528,Sachkonten!A:F,4,FALSE)&lt;&gt;"",VLOOKUP(A528,Sachkonten!A:F,4,FALSE),""),""))</f>
        <v/>
      </c>
      <c r="I528" s="42" t="str">
        <f>IF(A528="","",IFERROR(IF(VLOOKUP(A528,Sachkonten!A:F,5,FALSE)&lt;&gt;"",VLOOKUP(A528,Sachkonten!A:F,5,FALSE),""),""))</f>
        <v/>
      </c>
      <c r="J528" s="37" t="str">
        <f t="shared" si="42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3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4"/>
        <v/>
      </c>
      <c r="D529" s="94" t="str">
        <f t="shared" si="40"/>
        <v/>
      </c>
      <c r="E529" s="41" t="str">
        <f t="shared" si="41"/>
        <v/>
      </c>
      <c r="F529" s="42" t="str">
        <f>IF(A529="","",IFERROR(VLOOKUP(A529,Sachkonten!A:F,2,FALSE),""))</f>
        <v/>
      </c>
      <c r="G529" s="43"/>
      <c r="H529" s="42" t="str">
        <f>IF(A529="","",IFERROR(IF(VLOOKUP(A529,Sachkonten!A:F,4,FALSE)&lt;&gt;"",VLOOKUP(A529,Sachkonten!A:F,4,FALSE),""),""))</f>
        <v/>
      </c>
      <c r="I529" s="42" t="str">
        <f>IF(A529="","",IFERROR(IF(VLOOKUP(A529,Sachkonten!A:F,5,FALSE)&lt;&gt;"",VLOOKUP(A529,Sachkonten!A:F,5,FALSE),""),""))</f>
        <v/>
      </c>
      <c r="J529" s="37" t="str">
        <f t="shared" si="42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3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4"/>
        <v/>
      </c>
      <c r="D530" s="94" t="str">
        <f t="shared" si="40"/>
        <v/>
      </c>
      <c r="E530" s="41" t="str">
        <f t="shared" si="41"/>
        <v/>
      </c>
      <c r="F530" s="42" t="str">
        <f>IF(A530="","",IFERROR(VLOOKUP(A530,Sachkonten!A:F,2,FALSE),""))</f>
        <v/>
      </c>
      <c r="G530" s="43"/>
      <c r="H530" s="42" t="str">
        <f>IF(A530="","",IFERROR(IF(VLOOKUP(A530,Sachkonten!A:F,4,FALSE)&lt;&gt;"",VLOOKUP(A530,Sachkonten!A:F,4,FALSE),""),""))</f>
        <v/>
      </c>
      <c r="I530" s="42" t="str">
        <f>IF(A530="","",IFERROR(IF(VLOOKUP(A530,Sachkonten!A:F,5,FALSE)&lt;&gt;"",VLOOKUP(A530,Sachkonten!A:F,5,FALSE),""),""))</f>
        <v/>
      </c>
      <c r="J530" s="37" t="str">
        <f t="shared" si="42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3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4"/>
        <v/>
      </c>
      <c r="D531" s="94" t="str">
        <f t="shared" si="40"/>
        <v/>
      </c>
      <c r="E531" s="41" t="str">
        <f t="shared" si="41"/>
        <v/>
      </c>
      <c r="F531" s="42" t="str">
        <f>IF(A531="","",IFERROR(VLOOKUP(A531,Sachkonten!A:F,2,FALSE),""))</f>
        <v/>
      </c>
      <c r="G531" s="43"/>
      <c r="H531" s="42" t="str">
        <f>IF(A531="","",IFERROR(IF(VLOOKUP(A531,Sachkonten!A:F,4,FALSE)&lt;&gt;"",VLOOKUP(A531,Sachkonten!A:F,4,FALSE),""),""))</f>
        <v/>
      </c>
      <c r="I531" s="42" t="str">
        <f>IF(A531="","",IFERROR(IF(VLOOKUP(A531,Sachkonten!A:F,5,FALSE)&lt;&gt;"",VLOOKUP(A531,Sachkonten!A:F,5,FALSE),""),""))</f>
        <v/>
      </c>
      <c r="J531" s="37" t="str">
        <f t="shared" si="42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3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4"/>
        <v/>
      </c>
      <c r="D532" s="94" t="str">
        <f t="shared" si="40"/>
        <v/>
      </c>
      <c r="E532" s="41" t="str">
        <f t="shared" si="41"/>
        <v/>
      </c>
      <c r="F532" s="42" t="str">
        <f>IF(A532="","",IFERROR(VLOOKUP(A532,Sachkonten!A:F,2,FALSE),""))</f>
        <v/>
      </c>
      <c r="G532" s="43"/>
      <c r="H532" s="42" t="str">
        <f>IF(A532="","",IFERROR(IF(VLOOKUP(A532,Sachkonten!A:F,4,FALSE)&lt;&gt;"",VLOOKUP(A532,Sachkonten!A:F,4,FALSE),""),""))</f>
        <v/>
      </c>
      <c r="I532" s="42" t="str">
        <f>IF(A532="","",IFERROR(IF(VLOOKUP(A532,Sachkonten!A:F,5,FALSE)&lt;&gt;"",VLOOKUP(A532,Sachkonten!A:F,5,FALSE),""),""))</f>
        <v/>
      </c>
      <c r="J532" s="37" t="str">
        <f t="shared" si="42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3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4"/>
        <v/>
      </c>
      <c r="D533" s="94" t="str">
        <f t="shared" si="40"/>
        <v/>
      </c>
      <c r="E533" s="41" t="str">
        <f t="shared" si="41"/>
        <v/>
      </c>
      <c r="F533" s="42" t="str">
        <f>IF(A533="","",IFERROR(VLOOKUP(A533,Sachkonten!A:F,2,FALSE),""))</f>
        <v/>
      </c>
      <c r="G533" s="43"/>
      <c r="H533" s="42" t="str">
        <f>IF(A533="","",IFERROR(IF(VLOOKUP(A533,Sachkonten!A:F,4,FALSE)&lt;&gt;"",VLOOKUP(A533,Sachkonten!A:F,4,FALSE),""),""))</f>
        <v/>
      </c>
      <c r="I533" s="42" t="str">
        <f>IF(A533="","",IFERROR(IF(VLOOKUP(A533,Sachkonten!A:F,5,FALSE)&lt;&gt;"",VLOOKUP(A533,Sachkonten!A:F,5,FALSE),""),""))</f>
        <v/>
      </c>
      <c r="J533" s="37" t="str">
        <f t="shared" si="42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3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4"/>
        <v/>
      </c>
      <c r="D534" s="94" t="str">
        <f t="shared" si="40"/>
        <v/>
      </c>
      <c r="E534" s="41" t="str">
        <f t="shared" si="41"/>
        <v/>
      </c>
      <c r="F534" s="42" t="str">
        <f>IF(A534="","",IFERROR(VLOOKUP(A534,Sachkonten!A:F,2,FALSE),""))</f>
        <v/>
      </c>
      <c r="G534" s="43"/>
      <c r="H534" s="42" t="str">
        <f>IF(A534="","",IFERROR(IF(VLOOKUP(A534,Sachkonten!A:F,4,FALSE)&lt;&gt;"",VLOOKUP(A534,Sachkonten!A:F,4,FALSE),""),""))</f>
        <v/>
      </c>
      <c r="I534" s="42" t="str">
        <f>IF(A534="","",IFERROR(IF(VLOOKUP(A534,Sachkonten!A:F,5,FALSE)&lt;&gt;"",VLOOKUP(A534,Sachkonten!A:F,5,FALSE),""),""))</f>
        <v/>
      </c>
      <c r="J534" s="37" t="str">
        <f t="shared" si="42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3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4"/>
        <v/>
      </c>
      <c r="D535" s="94" t="str">
        <f t="shared" si="40"/>
        <v/>
      </c>
      <c r="E535" s="41" t="str">
        <f t="shared" si="41"/>
        <v/>
      </c>
      <c r="F535" s="42" t="str">
        <f>IF(A535="","",IFERROR(VLOOKUP(A535,Sachkonten!A:F,2,FALSE),""))</f>
        <v/>
      </c>
      <c r="G535" s="43"/>
      <c r="H535" s="42" t="str">
        <f>IF(A535="","",IFERROR(IF(VLOOKUP(A535,Sachkonten!A:F,4,FALSE)&lt;&gt;"",VLOOKUP(A535,Sachkonten!A:F,4,FALSE),""),""))</f>
        <v/>
      </c>
      <c r="I535" s="42" t="str">
        <f>IF(A535="","",IFERROR(IF(VLOOKUP(A535,Sachkonten!A:F,5,FALSE)&lt;&gt;"",VLOOKUP(A535,Sachkonten!A:F,5,FALSE),""),""))</f>
        <v/>
      </c>
      <c r="J535" s="37" t="str">
        <f t="shared" si="42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3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4"/>
        <v/>
      </c>
      <c r="D536" s="94" t="str">
        <f t="shared" si="40"/>
        <v/>
      </c>
      <c r="E536" s="41" t="str">
        <f t="shared" si="41"/>
        <v/>
      </c>
      <c r="F536" s="42" t="str">
        <f>IF(A536="","",IFERROR(VLOOKUP(A536,Sachkonten!A:F,2,FALSE),""))</f>
        <v/>
      </c>
      <c r="G536" s="43"/>
      <c r="H536" s="42" t="str">
        <f>IF(A536="","",IFERROR(IF(VLOOKUP(A536,Sachkonten!A:F,4,FALSE)&lt;&gt;"",VLOOKUP(A536,Sachkonten!A:F,4,FALSE),""),""))</f>
        <v/>
      </c>
      <c r="I536" s="42" t="str">
        <f>IF(A536="","",IFERROR(IF(VLOOKUP(A536,Sachkonten!A:F,5,FALSE)&lt;&gt;"",VLOOKUP(A536,Sachkonten!A:F,5,FALSE),""),""))</f>
        <v/>
      </c>
      <c r="J536" s="37" t="str">
        <f t="shared" si="42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3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4"/>
        <v/>
      </c>
      <c r="D537" s="94" t="str">
        <f t="shared" si="40"/>
        <v/>
      </c>
      <c r="E537" s="41" t="str">
        <f t="shared" si="41"/>
        <v/>
      </c>
      <c r="F537" s="42" t="str">
        <f>IF(A537="","",IFERROR(VLOOKUP(A537,Sachkonten!A:F,2,FALSE),""))</f>
        <v/>
      </c>
      <c r="G537" s="43"/>
      <c r="H537" s="42" t="str">
        <f>IF(A537="","",IFERROR(IF(VLOOKUP(A537,Sachkonten!A:F,4,FALSE)&lt;&gt;"",VLOOKUP(A537,Sachkonten!A:F,4,FALSE),""),""))</f>
        <v/>
      </c>
      <c r="I537" s="42" t="str">
        <f>IF(A537="","",IFERROR(IF(VLOOKUP(A537,Sachkonten!A:F,5,FALSE)&lt;&gt;"",VLOOKUP(A537,Sachkonten!A:F,5,FALSE),""),""))</f>
        <v/>
      </c>
      <c r="J537" s="37" t="str">
        <f t="shared" si="42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3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4"/>
        <v/>
      </c>
      <c r="D538" s="94" t="str">
        <f t="shared" si="40"/>
        <v/>
      </c>
      <c r="E538" s="41" t="str">
        <f t="shared" si="41"/>
        <v/>
      </c>
      <c r="F538" s="42" t="str">
        <f>IF(A538="","",IFERROR(VLOOKUP(A538,Sachkonten!A:F,2,FALSE),""))</f>
        <v/>
      </c>
      <c r="G538" s="43"/>
      <c r="H538" s="42" t="str">
        <f>IF(A538="","",IFERROR(IF(VLOOKUP(A538,Sachkonten!A:F,4,FALSE)&lt;&gt;"",VLOOKUP(A538,Sachkonten!A:F,4,FALSE),""),""))</f>
        <v/>
      </c>
      <c r="I538" s="42" t="str">
        <f>IF(A538="","",IFERROR(IF(VLOOKUP(A538,Sachkonten!A:F,5,FALSE)&lt;&gt;"",VLOOKUP(A538,Sachkonten!A:F,5,FALSE),""),""))</f>
        <v/>
      </c>
      <c r="J538" s="37" t="str">
        <f t="shared" si="42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3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4"/>
        <v/>
      </c>
      <c r="D539" s="94" t="str">
        <f t="shared" si="40"/>
        <v/>
      </c>
      <c r="E539" s="41" t="str">
        <f t="shared" si="41"/>
        <v/>
      </c>
      <c r="F539" s="42" t="str">
        <f>IF(A539="","",IFERROR(VLOOKUP(A539,Sachkonten!A:F,2,FALSE),""))</f>
        <v/>
      </c>
      <c r="G539" s="43"/>
      <c r="H539" s="42" t="str">
        <f>IF(A539="","",IFERROR(IF(VLOOKUP(A539,Sachkonten!A:F,4,FALSE)&lt;&gt;"",VLOOKUP(A539,Sachkonten!A:F,4,FALSE),""),""))</f>
        <v/>
      </c>
      <c r="I539" s="42" t="str">
        <f>IF(A539="","",IFERROR(IF(VLOOKUP(A539,Sachkonten!A:F,5,FALSE)&lt;&gt;"",VLOOKUP(A539,Sachkonten!A:F,5,FALSE),""),""))</f>
        <v/>
      </c>
      <c r="J539" s="37" t="str">
        <f t="shared" si="42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3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4"/>
        <v/>
      </c>
      <c r="D540" s="94" t="str">
        <f t="shared" si="40"/>
        <v/>
      </c>
      <c r="E540" s="41" t="str">
        <f t="shared" si="41"/>
        <v/>
      </c>
      <c r="F540" s="42" t="str">
        <f>IF(A540="","",IFERROR(VLOOKUP(A540,Sachkonten!A:F,2,FALSE),""))</f>
        <v/>
      </c>
      <c r="G540" s="43"/>
      <c r="H540" s="42" t="str">
        <f>IF(A540="","",IFERROR(IF(VLOOKUP(A540,Sachkonten!A:F,4,FALSE)&lt;&gt;"",VLOOKUP(A540,Sachkonten!A:F,4,FALSE),""),""))</f>
        <v/>
      </c>
      <c r="I540" s="42" t="str">
        <f>IF(A540="","",IFERROR(IF(VLOOKUP(A540,Sachkonten!A:F,5,FALSE)&lt;&gt;"",VLOOKUP(A540,Sachkonten!A:F,5,FALSE),""),""))</f>
        <v/>
      </c>
      <c r="J540" s="37" t="str">
        <f t="shared" si="42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3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4"/>
        <v/>
      </c>
      <c r="D541" s="94" t="str">
        <f t="shared" si="40"/>
        <v/>
      </c>
      <c r="E541" s="41" t="str">
        <f t="shared" si="41"/>
        <v/>
      </c>
      <c r="F541" s="42" t="str">
        <f>IF(A541="","",IFERROR(VLOOKUP(A541,Sachkonten!A:F,2,FALSE),""))</f>
        <v/>
      </c>
      <c r="G541" s="43"/>
      <c r="H541" s="42" t="str">
        <f>IF(A541="","",IFERROR(IF(VLOOKUP(A541,Sachkonten!A:F,4,FALSE)&lt;&gt;"",VLOOKUP(A541,Sachkonten!A:F,4,FALSE),""),""))</f>
        <v/>
      </c>
      <c r="I541" s="42" t="str">
        <f>IF(A541="","",IFERROR(IF(VLOOKUP(A541,Sachkonten!A:F,5,FALSE)&lt;&gt;"",VLOOKUP(A541,Sachkonten!A:F,5,FALSE),""),""))</f>
        <v/>
      </c>
      <c r="J541" s="37" t="str">
        <f t="shared" si="42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3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4"/>
        <v/>
      </c>
      <c r="D542" s="94" t="str">
        <f t="shared" si="40"/>
        <v/>
      </c>
      <c r="E542" s="41" t="str">
        <f t="shared" si="41"/>
        <v/>
      </c>
      <c r="F542" s="42" t="str">
        <f>IF(A542="","",IFERROR(VLOOKUP(A542,Sachkonten!A:F,2,FALSE),""))</f>
        <v/>
      </c>
      <c r="G542" s="43"/>
      <c r="H542" s="42" t="str">
        <f>IF(A542="","",IFERROR(IF(VLOOKUP(A542,Sachkonten!A:F,4,FALSE)&lt;&gt;"",VLOOKUP(A542,Sachkonten!A:F,4,FALSE),""),""))</f>
        <v/>
      </c>
      <c r="I542" s="42" t="str">
        <f>IF(A542="","",IFERROR(IF(VLOOKUP(A542,Sachkonten!A:F,5,FALSE)&lt;&gt;"",VLOOKUP(A542,Sachkonten!A:F,5,FALSE),""),""))</f>
        <v/>
      </c>
      <c r="J542" s="37" t="str">
        <f t="shared" si="42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3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4"/>
        <v/>
      </c>
      <c r="D543" s="94" t="str">
        <f t="shared" si="40"/>
        <v/>
      </c>
      <c r="E543" s="41" t="str">
        <f t="shared" si="41"/>
        <v/>
      </c>
      <c r="F543" s="42" t="str">
        <f>IF(A543="","",IFERROR(VLOOKUP(A543,Sachkonten!A:F,2,FALSE),""))</f>
        <v/>
      </c>
      <c r="G543" s="43"/>
      <c r="H543" s="42" t="str">
        <f>IF(A543="","",IFERROR(IF(VLOOKUP(A543,Sachkonten!A:F,4,FALSE)&lt;&gt;"",VLOOKUP(A543,Sachkonten!A:F,4,FALSE),""),""))</f>
        <v/>
      </c>
      <c r="I543" s="42" t="str">
        <f>IF(A543="","",IFERROR(IF(VLOOKUP(A543,Sachkonten!A:F,5,FALSE)&lt;&gt;"",VLOOKUP(A543,Sachkonten!A:F,5,FALSE),""),""))</f>
        <v/>
      </c>
      <c r="J543" s="37" t="str">
        <f t="shared" si="42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3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4"/>
        <v/>
      </c>
      <c r="D544" s="94" t="str">
        <f t="shared" si="40"/>
        <v/>
      </c>
      <c r="E544" s="41" t="str">
        <f t="shared" si="41"/>
        <v/>
      </c>
      <c r="F544" s="42" t="str">
        <f>IF(A544="","",IFERROR(VLOOKUP(A544,Sachkonten!A:F,2,FALSE),""))</f>
        <v/>
      </c>
      <c r="G544" s="43"/>
      <c r="H544" s="42" t="str">
        <f>IF(A544="","",IFERROR(IF(VLOOKUP(A544,Sachkonten!A:F,4,FALSE)&lt;&gt;"",VLOOKUP(A544,Sachkonten!A:F,4,FALSE),""),""))</f>
        <v/>
      </c>
      <c r="I544" s="42" t="str">
        <f>IF(A544="","",IFERROR(IF(VLOOKUP(A544,Sachkonten!A:F,5,FALSE)&lt;&gt;"",VLOOKUP(A544,Sachkonten!A:F,5,FALSE),""),""))</f>
        <v/>
      </c>
      <c r="J544" s="37" t="str">
        <f t="shared" si="42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3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4"/>
        <v/>
      </c>
      <c r="D545" s="94" t="str">
        <f t="shared" si="40"/>
        <v/>
      </c>
      <c r="E545" s="41" t="str">
        <f t="shared" si="41"/>
        <v/>
      </c>
      <c r="F545" s="42" t="str">
        <f>IF(A545="","",IFERROR(VLOOKUP(A545,Sachkonten!A:F,2,FALSE),""))</f>
        <v/>
      </c>
      <c r="G545" s="43"/>
      <c r="H545" s="42" t="str">
        <f>IF(A545="","",IFERROR(IF(VLOOKUP(A545,Sachkonten!A:F,4,FALSE)&lt;&gt;"",VLOOKUP(A545,Sachkonten!A:F,4,FALSE),""),""))</f>
        <v/>
      </c>
      <c r="I545" s="42" t="str">
        <f>IF(A545="","",IFERROR(IF(VLOOKUP(A545,Sachkonten!A:F,5,FALSE)&lt;&gt;"",VLOOKUP(A545,Sachkonten!A:F,5,FALSE),""),""))</f>
        <v/>
      </c>
      <c r="J545" s="37" t="str">
        <f t="shared" si="42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3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4"/>
        <v/>
      </c>
      <c r="D546" s="94" t="str">
        <f t="shared" si="40"/>
        <v/>
      </c>
      <c r="E546" s="41" t="str">
        <f t="shared" si="41"/>
        <v/>
      </c>
      <c r="F546" s="42" t="str">
        <f>IF(A546="","",IFERROR(VLOOKUP(A546,Sachkonten!A:F,2,FALSE),""))</f>
        <v/>
      </c>
      <c r="G546" s="43"/>
      <c r="H546" s="42" t="str">
        <f>IF(A546="","",IFERROR(IF(VLOOKUP(A546,Sachkonten!A:F,4,FALSE)&lt;&gt;"",VLOOKUP(A546,Sachkonten!A:F,4,FALSE),""),""))</f>
        <v/>
      </c>
      <c r="I546" s="42" t="str">
        <f>IF(A546="","",IFERROR(IF(VLOOKUP(A546,Sachkonten!A:F,5,FALSE)&lt;&gt;"",VLOOKUP(A546,Sachkonten!A:F,5,FALSE),""),""))</f>
        <v/>
      </c>
      <c r="J546" s="37" t="str">
        <f t="shared" si="42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3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4"/>
        <v/>
      </c>
      <c r="D547" s="94" t="str">
        <f t="shared" si="40"/>
        <v/>
      </c>
      <c r="E547" s="41" t="str">
        <f t="shared" si="41"/>
        <v/>
      </c>
      <c r="F547" s="42" t="str">
        <f>IF(A547="","",IFERROR(VLOOKUP(A547,Sachkonten!A:F,2,FALSE),""))</f>
        <v/>
      </c>
      <c r="G547" s="43"/>
      <c r="H547" s="42" t="str">
        <f>IF(A547="","",IFERROR(IF(VLOOKUP(A547,Sachkonten!A:F,4,FALSE)&lt;&gt;"",VLOOKUP(A547,Sachkonten!A:F,4,FALSE),""),""))</f>
        <v/>
      </c>
      <c r="I547" s="42" t="str">
        <f>IF(A547="","",IFERROR(IF(VLOOKUP(A547,Sachkonten!A:F,5,FALSE)&lt;&gt;"",VLOOKUP(A547,Sachkonten!A:F,5,FALSE),""),""))</f>
        <v/>
      </c>
      <c r="J547" s="37" t="str">
        <f t="shared" si="42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3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4"/>
        <v/>
      </c>
      <c r="D548" s="94" t="str">
        <f t="shared" si="40"/>
        <v/>
      </c>
      <c r="E548" s="41" t="str">
        <f t="shared" si="41"/>
        <v/>
      </c>
      <c r="F548" s="42" t="str">
        <f>IF(A548="","",IFERROR(VLOOKUP(A548,Sachkonten!A:F,2,FALSE),""))</f>
        <v/>
      </c>
      <c r="G548" s="43"/>
      <c r="H548" s="42" t="str">
        <f>IF(A548="","",IFERROR(IF(VLOOKUP(A548,Sachkonten!A:F,4,FALSE)&lt;&gt;"",VLOOKUP(A548,Sachkonten!A:F,4,FALSE),""),""))</f>
        <v/>
      </c>
      <c r="I548" s="42" t="str">
        <f>IF(A548="","",IFERROR(IF(VLOOKUP(A548,Sachkonten!A:F,5,FALSE)&lt;&gt;"",VLOOKUP(A548,Sachkonten!A:F,5,FALSE),""),""))</f>
        <v/>
      </c>
      <c r="J548" s="37" t="str">
        <f t="shared" si="42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3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4"/>
        <v/>
      </c>
      <c r="D549" s="94" t="str">
        <f t="shared" si="40"/>
        <v/>
      </c>
      <c r="E549" s="41" t="str">
        <f t="shared" si="41"/>
        <v/>
      </c>
      <c r="F549" s="42" t="str">
        <f>IF(A549="","",IFERROR(VLOOKUP(A549,Sachkonten!A:F,2,FALSE),""))</f>
        <v/>
      </c>
      <c r="G549" s="43"/>
      <c r="H549" s="42" t="str">
        <f>IF(A549="","",IFERROR(IF(VLOOKUP(A549,Sachkonten!A:F,4,FALSE)&lt;&gt;"",VLOOKUP(A549,Sachkonten!A:F,4,FALSE),""),""))</f>
        <v/>
      </c>
      <c r="I549" s="42" t="str">
        <f>IF(A549="","",IFERROR(IF(VLOOKUP(A549,Sachkonten!A:F,5,FALSE)&lt;&gt;"",VLOOKUP(A549,Sachkonten!A:F,5,FALSE),""),""))</f>
        <v/>
      </c>
      <c r="J549" s="37" t="str">
        <f t="shared" si="42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3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4"/>
        <v/>
      </c>
      <c r="D550" s="94" t="str">
        <f t="shared" si="40"/>
        <v/>
      </c>
      <c r="E550" s="41" t="str">
        <f t="shared" si="41"/>
        <v/>
      </c>
      <c r="F550" s="42" t="str">
        <f>IF(A550="","",IFERROR(VLOOKUP(A550,Sachkonten!A:F,2,FALSE),""))</f>
        <v/>
      </c>
      <c r="G550" s="43"/>
      <c r="H550" s="42" t="str">
        <f>IF(A550="","",IFERROR(IF(VLOOKUP(A550,Sachkonten!A:F,4,FALSE)&lt;&gt;"",VLOOKUP(A550,Sachkonten!A:F,4,FALSE),""),""))</f>
        <v/>
      </c>
      <c r="I550" s="42" t="str">
        <f>IF(A550="","",IFERROR(IF(VLOOKUP(A550,Sachkonten!A:F,5,FALSE)&lt;&gt;"",VLOOKUP(A550,Sachkonten!A:F,5,FALSE),""),""))</f>
        <v/>
      </c>
      <c r="J550" s="37" t="str">
        <f t="shared" si="42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3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4"/>
        <v/>
      </c>
      <c r="D551" s="94" t="str">
        <f t="shared" si="40"/>
        <v/>
      </c>
      <c r="E551" s="41" t="str">
        <f t="shared" si="41"/>
        <v/>
      </c>
      <c r="F551" s="42" t="str">
        <f>IF(A551="","",IFERROR(VLOOKUP(A551,Sachkonten!A:F,2,FALSE),""))</f>
        <v/>
      </c>
      <c r="G551" s="43"/>
      <c r="H551" s="42" t="str">
        <f>IF(A551="","",IFERROR(IF(VLOOKUP(A551,Sachkonten!A:F,4,FALSE)&lt;&gt;"",VLOOKUP(A551,Sachkonten!A:F,4,FALSE),""),""))</f>
        <v/>
      </c>
      <c r="I551" s="42" t="str">
        <f>IF(A551="","",IFERROR(IF(VLOOKUP(A551,Sachkonten!A:F,5,FALSE)&lt;&gt;"",VLOOKUP(A551,Sachkonten!A:F,5,FALSE),""),""))</f>
        <v/>
      </c>
      <c r="J551" s="37" t="str">
        <f t="shared" si="42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3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4"/>
        <v/>
      </c>
      <c r="D552" s="94" t="str">
        <f t="shared" si="40"/>
        <v/>
      </c>
      <c r="E552" s="41" t="str">
        <f t="shared" si="41"/>
        <v/>
      </c>
      <c r="F552" s="42" t="str">
        <f>IF(A552="","",IFERROR(VLOOKUP(A552,Sachkonten!A:F,2,FALSE),""))</f>
        <v/>
      </c>
      <c r="G552" s="43"/>
      <c r="H552" s="42" t="str">
        <f>IF(A552="","",IFERROR(IF(VLOOKUP(A552,Sachkonten!A:F,4,FALSE)&lt;&gt;"",VLOOKUP(A552,Sachkonten!A:F,4,FALSE),""),""))</f>
        <v/>
      </c>
      <c r="I552" s="42" t="str">
        <f>IF(A552="","",IFERROR(IF(VLOOKUP(A552,Sachkonten!A:F,5,FALSE)&lt;&gt;"",VLOOKUP(A552,Sachkonten!A:F,5,FALSE),""),""))</f>
        <v/>
      </c>
      <c r="J552" s="37" t="str">
        <f t="shared" si="42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3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4"/>
        <v/>
      </c>
      <c r="D553" s="94" t="str">
        <f t="shared" si="40"/>
        <v/>
      </c>
      <c r="E553" s="41" t="str">
        <f t="shared" si="41"/>
        <v/>
      </c>
      <c r="F553" s="42" t="str">
        <f>IF(A553="","",IFERROR(VLOOKUP(A553,Sachkonten!A:F,2,FALSE),""))</f>
        <v/>
      </c>
      <c r="G553" s="43"/>
      <c r="H553" s="42" t="str">
        <f>IF(A553="","",IFERROR(IF(VLOOKUP(A553,Sachkonten!A:F,4,FALSE)&lt;&gt;"",VLOOKUP(A553,Sachkonten!A:F,4,FALSE),""),""))</f>
        <v/>
      </c>
      <c r="I553" s="42" t="str">
        <f>IF(A553="","",IFERROR(IF(VLOOKUP(A553,Sachkonten!A:F,5,FALSE)&lt;&gt;"",VLOOKUP(A553,Sachkonten!A:F,5,FALSE),""),""))</f>
        <v/>
      </c>
      <c r="J553" s="37" t="str">
        <f t="shared" si="42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3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4"/>
        <v/>
      </c>
      <c r="D554" s="94" t="str">
        <f t="shared" si="40"/>
        <v/>
      </c>
      <c r="E554" s="41" t="str">
        <f t="shared" si="41"/>
        <v/>
      </c>
      <c r="F554" s="42" t="str">
        <f>IF(A554="","",IFERROR(VLOOKUP(A554,Sachkonten!A:F,2,FALSE),""))</f>
        <v/>
      </c>
      <c r="G554" s="43"/>
      <c r="H554" s="42" t="str">
        <f>IF(A554="","",IFERROR(IF(VLOOKUP(A554,Sachkonten!A:F,4,FALSE)&lt;&gt;"",VLOOKUP(A554,Sachkonten!A:F,4,FALSE),""),""))</f>
        <v/>
      </c>
      <c r="I554" s="42" t="str">
        <f>IF(A554="","",IFERROR(IF(VLOOKUP(A554,Sachkonten!A:F,5,FALSE)&lt;&gt;"",VLOOKUP(A554,Sachkonten!A:F,5,FALSE),""),""))</f>
        <v/>
      </c>
      <c r="J554" s="37" t="str">
        <f t="shared" si="42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3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4"/>
        <v/>
      </c>
      <c r="D555" s="94" t="str">
        <f t="shared" si="40"/>
        <v/>
      </c>
      <c r="E555" s="41" t="str">
        <f t="shared" si="41"/>
        <v/>
      </c>
      <c r="F555" s="42" t="str">
        <f>IF(A555="","",IFERROR(VLOOKUP(A555,Sachkonten!A:F,2,FALSE),""))</f>
        <v/>
      </c>
      <c r="G555" s="43"/>
      <c r="H555" s="42" t="str">
        <f>IF(A555="","",IFERROR(IF(VLOOKUP(A555,Sachkonten!A:F,4,FALSE)&lt;&gt;"",VLOOKUP(A555,Sachkonten!A:F,4,FALSE),""),""))</f>
        <v/>
      </c>
      <c r="I555" s="42" t="str">
        <f>IF(A555="","",IFERROR(IF(VLOOKUP(A555,Sachkonten!A:F,5,FALSE)&lt;&gt;"",VLOOKUP(A555,Sachkonten!A:F,5,FALSE),""),""))</f>
        <v/>
      </c>
      <c r="J555" s="37" t="str">
        <f t="shared" si="42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3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4"/>
        <v/>
      </c>
      <c r="D556" s="94" t="str">
        <f t="shared" si="40"/>
        <v/>
      </c>
      <c r="E556" s="41" t="str">
        <f t="shared" si="41"/>
        <v/>
      </c>
      <c r="F556" s="42" t="str">
        <f>IF(A556="","",IFERROR(VLOOKUP(A556,Sachkonten!A:F,2,FALSE),""))</f>
        <v/>
      </c>
      <c r="G556" s="43"/>
      <c r="H556" s="42" t="str">
        <f>IF(A556="","",IFERROR(IF(VLOOKUP(A556,Sachkonten!A:F,4,FALSE)&lt;&gt;"",VLOOKUP(A556,Sachkonten!A:F,4,FALSE),""),""))</f>
        <v/>
      </c>
      <c r="I556" s="42" t="str">
        <f>IF(A556="","",IFERROR(IF(VLOOKUP(A556,Sachkonten!A:F,5,FALSE)&lt;&gt;"",VLOOKUP(A556,Sachkonten!A:F,5,FALSE),""),""))</f>
        <v/>
      </c>
      <c r="J556" s="37" t="str">
        <f t="shared" si="42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3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4"/>
        <v/>
      </c>
      <c r="D557" s="94" t="str">
        <f t="shared" si="40"/>
        <v/>
      </c>
      <c r="E557" s="41" t="str">
        <f t="shared" si="41"/>
        <v/>
      </c>
      <c r="F557" s="42" t="str">
        <f>IF(A557="","",IFERROR(VLOOKUP(A557,Sachkonten!A:F,2,FALSE),""))</f>
        <v/>
      </c>
      <c r="G557" s="43"/>
      <c r="H557" s="42" t="str">
        <f>IF(A557="","",IFERROR(IF(VLOOKUP(A557,Sachkonten!A:F,4,FALSE)&lt;&gt;"",VLOOKUP(A557,Sachkonten!A:F,4,FALSE),""),""))</f>
        <v/>
      </c>
      <c r="I557" s="42" t="str">
        <f>IF(A557="","",IFERROR(IF(VLOOKUP(A557,Sachkonten!A:F,5,FALSE)&lt;&gt;"",VLOOKUP(A557,Sachkonten!A:F,5,FALSE),""),""))</f>
        <v/>
      </c>
      <c r="J557" s="37" t="str">
        <f t="shared" si="42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3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4"/>
        <v/>
      </c>
      <c r="D558" s="94" t="str">
        <f t="shared" si="40"/>
        <v/>
      </c>
      <c r="E558" s="41" t="str">
        <f t="shared" si="41"/>
        <v/>
      </c>
      <c r="F558" s="42" t="str">
        <f>IF(A558="","",IFERROR(VLOOKUP(A558,Sachkonten!A:F,2,FALSE),""))</f>
        <v/>
      </c>
      <c r="G558" s="43"/>
      <c r="H558" s="42" t="str">
        <f>IF(A558="","",IFERROR(IF(VLOOKUP(A558,Sachkonten!A:F,4,FALSE)&lt;&gt;"",VLOOKUP(A558,Sachkonten!A:F,4,FALSE),""),""))</f>
        <v/>
      </c>
      <c r="I558" s="42" t="str">
        <f>IF(A558="","",IFERROR(IF(VLOOKUP(A558,Sachkonten!A:F,5,FALSE)&lt;&gt;"",VLOOKUP(A558,Sachkonten!A:F,5,FALSE),""),""))</f>
        <v/>
      </c>
      <c r="J558" s="37" t="str">
        <f t="shared" si="42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3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4"/>
        <v/>
      </c>
      <c r="D559" s="94" t="str">
        <f t="shared" si="40"/>
        <v/>
      </c>
      <c r="E559" s="41" t="str">
        <f t="shared" si="41"/>
        <v/>
      </c>
      <c r="F559" s="42" t="str">
        <f>IF(A559="","",IFERROR(VLOOKUP(A559,Sachkonten!A:F,2,FALSE),""))</f>
        <v/>
      </c>
      <c r="G559" s="43"/>
      <c r="H559" s="42" t="str">
        <f>IF(A559="","",IFERROR(IF(VLOOKUP(A559,Sachkonten!A:F,4,FALSE)&lt;&gt;"",VLOOKUP(A559,Sachkonten!A:F,4,FALSE),""),""))</f>
        <v/>
      </c>
      <c r="I559" s="42" t="str">
        <f>IF(A559="","",IFERROR(IF(VLOOKUP(A559,Sachkonten!A:F,5,FALSE)&lt;&gt;"",VLOOKUP(A559,Sachkonten!A:F,5,FALSE),""),""))</f>
        <v/>
      </c>
      <c r="J559" s="37" t="str">
        <f t="shared" si="42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3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4"/>
        <v/>
      </c>
      <c r="D560" s="94" t="str">
        <f t="shared" si="40"/>
        <v/>
      </c>
      <c r="E560" s="41" t="str">
        <f t="shared" si="41"/>
        <v/>
      </c>
      <c r="F560" s="42" t="str">
        <f>IF(A560="","",IFERROR(VLOOKUP(A560,Sachkonten!A:F,2,FALSE),""))</f>
        <v/>
      </c>
      <c r="G560" s="43"/>
      <c r="H560" s="42" t="str">
        <f>IF(A560="","",IFERROR(IF(VLOOKUP(A560,Sachkonten!A:F,4,FALSE)&lt;&gt;"",VLOOKUP(A560,Sachkonten!A:F,4,FALSE),""),""))</f>
        <v/>
      </c>
      <c r="I560" s="42" t="str">
        <f>IF(A560="","",IFERROR(IF(VLOOKUP(A560,Sachkonten!A:F,5,FALSE)&lt;&gt;"",VLOOKUP(A560,Sachkonten!A:F,5,FALSE),""),""))</f>
        <v/>
      </c>
      <c r="J560" s="37" t="str">
        <f t="shared" si="42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3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4"/>
        <v/>
      </c>
      <c r="D561" s="94" t="str">
        <f t="shared" si="40"/>
        <v/>
      </c>
      <c r="E561" s="41" t="str">
        <f t="shared" si="41"/>
        <v/>
      </c>
      <c r="F561" s="42" t="str">
        <f>IF(A561="","",IFERROR(VLOOKUP(A561,Sachkonten!A:F,2,FALSE),""))</f>
        <v/>
      </c>
      <c r="G561" s="43"/>
      <c r="H561" s="42" t="str">
        <f>IF(A561="","",IFERROR(IF(VLOOKUP(A561,Sachkonten!A:F,4,FALSE)&lt;&gt;"",VLOOKUP(A561,Sachkonten!A:F,4,FALSE),""),""))</f>
        <v/>
      </c>
      <c r="I561" s="42" t="str">
        <f>IF(A561="","",IFERROR(IF(VLOOKUP(A561,Sachkonten!A:F,5,FALSE)&lt;&gt;"",VLOOKUP(A561,Sachkonten!A:F,5,FALSE),""),""))</f>
        <v/>
      </c>
      <c r="J561" s="37" t="str">
        <f t="shared" si="42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3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4"/>
        <v/>
      </c>
      <c r="D562" s="94" t="str">
        <f t="shared" si="40"/>
        <v/>
      </c>
      <c r="E562" s="41" t="str">
        <f t="shared" si="41"/>
        <v/>
      </c>
      <c r="F562" s="42" t="str">
        <f>IF(A562="","",IFERROR(VLOOKUP(A562,Sachkonten!A:F,2,FALSE),""))</f>
        <v/>
      </c>
      <c r="G562" s="43"/>
      <c r="H562" s="42" t="str">
        <f>IF(A562="","",IFERROR(IF(VLOOKUP(A562,Sachkonten!A:F,4,FALSE)&lt;&gt;"",VLOOKUP(A562,Sachkonten!A:F,4,FALSE),""),""))</f>
        <v/>
      </c>
      <c r="I562" s="42" t="str">
        <f>IF(A562="","",IFERROR(IF(VLOOKUP(A562,Sachkonten!A:F,5,FALSE)&lt;&gt;"",VLOOKUP(A562,Sachkonten!A:F,5,FALSE),""),""))</f>
        <v/>
      </c>
      <c r="J562" s="37" t="str">
        <f t="shared" si="42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3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4"/>
        <v/>
      </c>
      <c r="D563" s="94" t="str">
        <f t="shared" si="40"/>
        <v/>
      </c>
      <c r="E563" s="41" t="str">
        <f t="shared" si="41"/>
        <v/>
      </c>
      <c r="F563" s="42" t="str">
        <f>IF(A563="","",IFERROR(VLOOKUP(A563,Sachkonten!A:F,2,FALSE),""))</f>
        <v/>
      </c>
      <c r="G563" s="43"/>
      <c r="H563" s="42" t="str">
        <f>IF(A563="","",IFERROR(IF(VLOOKUP(A563,Sachkonten!A:F,4,FALSE)&lt;&gt;"",VLOOKUP(A563,Sachkonten!A:F,4,FALSE),""),""))</f>
        <v/>
      </c>
      <c r="I563" s="42" t="str">
        <f>IF(A563="","",IFERROR(IF(VLOOKUP(A563,Sachkonten!A:F,5,FALSE)&lt;&gt;"",VLOOKUP(A563,Sachkonten!A:F,5,FALSE),""),""))</f>
        <v/>
      </c>
      <c r="J563" s="37" t="str">
        <f t="shared" si="42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3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4"/>
        <v/>
      </c>
      <c r="D564" s="94" t="str">
        <f t="shared" si="40"/>
        <v/>
      </c>
      <c r="E564" s="41" t="str">
        <f t="shared" si="41"/>
        <v/>
      </c>
      <c r="F564" s="42" t="str">
        <f>IF(A564="","",IFERROR(VLOOKUP(A564,Sachkonten!A:F,2,FALSE),""))</f>
        <v/>
      </c>
      <c r="G564" s="43"/>
      <c r="H564" s="42" t="str">
        <f>IF(A564="","",IFERROR(IF(VLOOKUP(A564,Sachkonten!A:F,4,FALSE)&lt;&gt;"",VLOOKUP(A564,Sachkonten!A:F,4,FALSE),""),""))</f>
        <v/>
      </c>
      <c r="I564" s="42" t="str">
        <f>IF(A564="","",IFERROR(IF(VLOOKUP(A564,Sachkonten!A:F,5,FALSE)&lt;&gt;"",VLOOKUP(A564,Sachkonten!A:F,5,FALSE),""),""))</f>
        <v/>
      </c>
      <c r="J564" s="37" t="str">
        <f t="shared" si="42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3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4"/>
        <v/>
      </c>
      <c r="D565" s="94" t="str">
        <f t="shared" si="40"/>
        <v/>
      </c>
      <c r="E565" s="41" t="str">
        <f t="shared" si="41"/>
        <v/>
      </c>
      <c r="F565" s="42" t="str">
        <f>IF(A565="","",IFERROR(VLOOKUP(A565,Sachkonten!A:F,2,FALSE),""))</f>
        <v/>
      </c>
      <c r="G565" s="43"/>
      <c r="H565" s="42" t="str">
        <f>IF(A565="","",IFERROR(IF(VLOOKUP(A565,Sachkonten!A:F,4,FALSE)&lt;&gt;"",VLOOKUP(A565,Sachkonten!A:F,4,FALSE),""),""))</f>
        <v/>
      </c>
      <c r="I565" s="42" t="str">
        <f>IF(A565="","",IFERROR(IF(VLOOKUP(A565,Sachkonten!A:F,5,FALSE)&lt;&gt;"",VLOOKUP(A565,Sachkonten!A:F,5,FALSE),""),""))</f>
        <v/>
      </c>
      <c r="J565" s="37" t="str">
        <f t="shared" si="42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3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4"/>
        <v/>
      </c>
      <c r="D566" s="94" t="str">
        <f t="shared" si="40"/>
        <v/>
      </c>
      <c r="E566" s="41" t="str">
        <f t="shared" si="41"/>
        <v/>
      </c>
      <c r="F566" s="42" t="str">
        <f>IF(A566="","",IFERROR(VLOOKUP(A566,Sachkonten!A:F,2,FALSE),""))</f>
        <v/>
      </c>
      <c r="G566" s="43"/>
      <c r="H566" s="42" t="str">
        <f>IF(A566="","",IFERROR(IF(VLOOKUP(A566,Sachkonten!A:F,4,FALSE)&lt;&gt;"",VLOOKUP(A566,Sachkonten!A:F,4,FALSE),""),""))</f>
        <v/>
      </c>
      <c r="I566" s="42" t="str">
        <f>IF(A566="","",IFERROR(IF(VLOOKUP(A566,Sachkonten!A:F,5,FALSE)&lt;&gt;"",VLOOKUP(A566,Sachkonten!A:F,5,FALSE),""),""))</f>
        <v/>
      </c>
      <c r="J566" s="37" t="str">
        <f t="shared" si="42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3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4"/>
        <v/>
      </c>
      <c r="D567" s="94" t="str">
        <f t="shared" si="40"/>
        <v/>
      </c>
      <c r="E567" s="41" t="str">
        <f t="shared" si="41"/>
        <v/>
      </c>
      <c r="F567" s="42" t="str">
        <f>IF(A567="","",IFERROR(VLOOKUP(A567,Sachkonten!A:F,2,FALSE),""))</f>
        <v/>
      </c>
      <c r="G567" s="43"/>
      <c r="H567" s="42" t="str">
        <f>IF(A567="","",IFERROR(IF(VLOOKUP(A567,Sachkonten!A:F,4,FALSE)&lt;&gt;"",VLOOKUP(A567,Sachkonten!A:F,4,FALSE),""),""))</f>
        <v/>
      </c>
      <c r="I567" s="42" t="str">
        <f>IF(A567="","",IFERROR(IF(VLOOKUP(A567,Sachkonten!A:F,5,FALSE)&lt;&gt;"",VLOOKUP(A567,Sachkonten!A:F,5,FALSE),""),""))</f>
        <v/>
      </c>
      <c r="J567" s="37" t="str">
        <f t="shared" si="42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3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4"/>
        <v/>
      </c>
      <c r="D568" s="94" t="str">
        <f t="shared" si="40"/>
        <v/>
      </c>
      <c r="E568" s="41" t="str">
        <f t="shared" si="41"/>
        <v/>
      </c>
      <c r="F568" s="42" t="str">
        <f>IF(A568="","",IFERROR(VLOOKUP(A568,Sachkonten!A:F,2,FALSE),""))</f>
        <v/>
      </c>
      <c r="G568" s="43"/>
      <c r="H568" s="42" t="str">
        <f>IF(A568="","",IFERROR(IF(VLOOKUP(A568,Sachkonten!A:F,4,FALSE)&lt;&gt;"",VLOOKUP(A568,Sachkonten!A:F,4,FALSE),""),""))</f>
        <v/>
      </c>
      <c r="I568" s="42" t="str">
        <f>IF(A568="","",IFERROR(IF(VLOOKUP(A568,Sachkonten!A:F,5,FALSE)&lt;&gt;"",VLOOKUP(A568,Sachkonten!A:F,5,FALSE),""),""))</f>
        <v/>
      </c>
      <c r="J568" s="37" t="str">
        <f t="shared" si="42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3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4"/>
        <v/>
      </c>
      <c r="D569" s="94" t="str">
        <f t="shared" si="40"/>
        <v/>
      </c>
      <c r="E569" s="41" t="str">
        <f t="shared" si="41"/>
        <v/>
      </c>
      <c r="F569" s="42" t="str">
        <f>IF(A569="","",IFERROR(VLOOKUP(A569,Sachkonten!A:F,2,FALSE),""))</f>
        <v/>
      </c>
      <c r="G569" s="43"/>
      <c r="H569" s="42" t="str">
        <f>IF(A569="","",IFERROR(IF(VLOOKUP(A569,Sachkonten!A:F,4,FALSE)&lt;&gt;"",VLOOKUP(A569,Sachkonten!A:F,4,FALSE),""),""))</f>
        <v/>
      </c>
      <c r="I569" s="42" t="str">
        <f>IF(A569="","",IFERROR(IF(VLOOKUP(A569,Sachkonten!A:F,5,FALSE)&lt;&gt;"",VLOOKUP(A569,Sachkonten!A:F,5,FALSE),""),""))</f>
        <v/>
      </c>
      <c r="J569" s="37" t="str">
        <f t="shared" si="42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3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4"/>
        <v/>
      </c>
      <c r="D570" s="94" t="str">
        <f t="shared" si="40"/>
        <v/>
      </c>
      <c r="E570" s="41" t="str">
        <f t="shared" si="41"/>
        <v/>
      </c>
      <c r="F570" s="42" t="str">
        <f>IF(A570="","",IFERROR(VLOOKUP(A570,Sachkonten!A:F,2,FALSE),""))</f>
        <v/>
      </c>
      <c r="G570" s="43"/>
      <c r="H570" s="42" t="str">
        <f>IF(A570="","",IFERROR(IF(VLOOKUP(A570,Sachkonten!A:F,4,FALSE)&lt;&gt;"",VLOOKUP(A570,Sachkonten!A:F,4,FALSE),""),""))</f>
        <v/>
      </c>
      <c r="I570" s="42" t="str">
        <f>IF(A570="","",IFERROR(IF(VLOOKUP(A570,Sachkonten!A:F,5,FALSE)&lt;&gt;"",VLOOKUP(A570,Sachkonten!A:F,5,FALSE),""),""))</f>
        <v/>
      </c>
      <c r="J570" s="37" t="str">
        <f t="shared" si="42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3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4"/>
        <v/>
      </c>
      <c r="D571" s="94" t="str">
        <f t="shared" si="40"/>
        <v/>
      </c>
      <c r="E571" s="41" t="str">
        <f t="shared" si="41"/>
        <v/>
      </c>
      <c r="F571" s="42" t="str">
        <f>IF(A571="","",IFERROR(VLOOKUP(A571,Sachkonten!A:F,2,FALSE),""))</f>
        <v/>
      </c>
      <c r="G571" s="43"/>
      <c r="H571" s="42" t="str">
        <f>IF(A571="","",IFERROR(IF(VLOOKUP(A571,Sachkonten!A:F,4,FALSE)&lt;&gt;"",VLOOKUP(A571,Sachkonten!A:F,4,FALSE),""),""))</f>
        <v/>
      </c>
      <c r="I571" s="42" t="str">
        <f>IF(A571="","",IFERROR(IF(VLOOKUP(A571,Sachkonten!A:F,5,FALSE)&lt;&gt;"",VLOOKUP(A571,Sachkonten!A:F,5,FALSE),""),""))</f>
        <v/>
      </c>
      <c r="J571" s="37" t="str">
        <f t="shared" si="42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3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4"/>
        <v/>
      </c>
      <c r="D572" s="94" t="str">
        <f t="shared" si="40"/>
        <v/>
      </c>
      <c r="E572" s="41" t="str">
        <f t="shared" si="41"/>
        <v/>
      </c>
      <c r="F572" s="42" t="str">
        <f>IF(A572="","",IFERROR(VLOOKUP(A572,Sachkonten!A:F,2,FALSE),""))</f>
        <v/>
      </c>
      <c r="G572" s="43"/>
      <c r="H572" s="42" t="str">
        <f>IF(A572="","",IFERROR(IF(VLOOKUP(A572,Sachkonten!A:F,4,FALSE)&lt;&gt;"",VLOOKUP(A572,Sachkonten!A:F,4,FALSE),""),""))</f>
        <v/>
      </c>
      <c r="I572" s="42" t="str">
        <f>IF(A572="","",IFERROR(IF(VLOOKUP(A572,Sachkonten!A:F,5,FALSE)&lt;&gt;"",VLOOKUP(A572,Sachkonten!A:F,5,FALSE),""),""))</f>
        <v/>
      </c>
      <c r="J572" s="37" t="str">
        <f t="shared" si="42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3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4"/>
        <v/>
      </c>
      <c r="D573" s="94" t="str">
        <f t="shared" si="40"/>
        <v/>
      </c>
      <c r="E573" s="41" t="str">
        <f t="shared" si="41"/>
        <v/>
      </c>
      <c r="F573" s="42" t="str">
        <f>IF(A573="","",IFERROR(VLOOKUP(A573,Sachkonten!A:F,2,FALSE),""))</f>
        <v/>
      </c>
      <c r="G573" s="43"/>
      <c r="H573" s="42" t="str">
        <f>IF(A573="","",IFERROR(IF(VLOOKUP(A573,Sachkonten!A:F,4,FALSE)&lt;&gt;"",VLOOKUP(A573,Sachkonten!A:F,4,FALSE),""),""))</f>
        <v/>
      </c>
      <c r="I573" s="42" t="str">
        <f>IF(A573="","",IFERROR(IF(VLOOKUP(A573,Sachkonten!A:F,5,FALSE)&lt;&gt;"",VLOOKUP(A573,Sachkonten!A:F,5,FALSE),""),""))</f>
        <v/>
      </c>
      <c r="J573" s="37" t="str">
        <f t="shared" si="42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3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4"/>
        <v/>
      </c>
      <c r="D574" s="94" t="str">
        <f t="shared" si="40"/>
        <v/>
      </c>
      <c r="E574" s="41" t="str">
        <f t="shared" si="41"/>
        <v/>
      </c>
      <c r="F574" s="42" t="str">
        <f>IF(A574="","",IFERROR(VLOOKUP(A574,Sachkonten!A:F,2,FALSE),""))</f>
        <v/>
      </c>
      <c r="G574" s="43"/>
      <c r="H574" s="42" t="str">
        <f>IF(A574="","",IFERROR(IF(VLOOKUP(A574,Sachkonten!A:F,4,FALSE)&lt;&gt;"",VLOOKUP(A574,Sachkonten!A:F,4,FALSE),""),""))</f>
        <v/>
      </c>
      <c r="I574" s="42" t="str">
        <f>IF(A574="","",IFERROR(IF(VLOOKUP(A574,Sachkonten!A:F,5,FALSE)&lt;&gt;"",VLOOKUP(A574,Sachkonten!A:F,5,FALSE),""),""))</f>
        <v/>
      </c>
      <c r="J574" s="37" t="str">
        <f t="shared" si="42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3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4"/>
        <v/>
      </c>
      <c r="D575" s="94" t="str">
        <f t="shared" si="40"/>
        <v/>
      </c>
      <c r="E575" s="41" t="str">
        <f t="shared" si="41"/>
        <v/>
      </c>
      <c r="F575" s="42" t="str">
        <f>IF(A575="","",IFERROR(VLOOKUP(A575,Sachkonten!A:F,2,FALSE),""))</f>
        <v/>
      </c>
      <c r="G575" s="43"/>
      <c r="H575" s="42" t="str">
        <f>IF(A575="","",IFERROR(IF(VLOOKUP(A575,Sachkonten!A:F,4,FALSE)&lt;&gt;"",VLOOKUP(A575,Sachkonten!A:F,4,FALSE),""),""))</f>
        <v/>
      </c>
      <c r="I575" s="42" t="str">
        <f>IF(A575="","",IFERROR(IF(VLOOKUP(A575,Sachkonten!A:F,5,FALSE)&lt;&gt;"",VLOOKUP(A575,Sachkonten!A:F,5,FALSE),""),""))</f>
        <v/>
      </c>
      <c r="J575" s="37" t="str">
        <f t="shared" si="42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3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4"/>
        <v/>
      </c>
      <c r="D576" s="94" t="str">
        <f t="shared" si="40"/>
        <v/>
      </c>
      <c r="E576" s="41" t="str">
        <f t="shared" si="41"/>
        <v/>
      </c>
      <c r="F576" s="42" t="str">
        <f>IF(A576="","",IFERROR(VLOOKUP(A576,Sachkonten!A:F,2,FALSE),""))</f>
        <v/>
      </c>
      <c r="G576" s="43"/>
      <c r="H576" s="42" t="str">
        <f>IF(A576="","",IFERROR(IF(VLOOKUP(A576,Sachkonten!A:F,4,FALSE)&lt;&gt;"",VLOOKUP(A576,Sachkonten!A:F,4,FALSE),""),""))</f>
        <v/>
      </c>
      <c r="I576" s="42" t="str">
        <f>IF(A576="","",IFERROR(IF(VLOOKUP(A576,Sachkonten!A:F,5,FALSE)&lt;&gt;"",VLOOKUP(A576,Sachkonten!A:F,5,FALSE),""),""))</f>
        <v/>
      </c>
      <c r="J576" s="37" t="str">
        <f t="shared" si="42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3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4"/>
        <v/>
      </c>
      <c r="D577" s="94" t="str">
        <f t="shared" si="40"/>
        <v/>
      </c>
      <c r="E577" s="41" t="str">
        <f t="shared" si="41"/>
        <v/>
      </c>
      <c r="F577" s="42" t="str">
        <f>IF(A577="","",IFERROR(VLOOKUP(A577,Sachkonten!A:F,2,FALSE),""))</f>
        <v/>
      </c>
      <c r="G577" s="43"/>
      <c r="H577" s="42" t="str">
        <f>IF(A577="","",IFERROR(IF(VLOOKUP(A577,Sachkonten!A:F,4,FALSE)&lt;&gt;"",VLOOKUP(A577,Sachkonten!A:F,4,FALSE),""),""))</f>
        <v/>
      </c>
      <c r="I577" s="42" t="str">
        <f>IF(A577="","",IFERROR(IF(VLOOKUP(A577,Sachkonten!A:F,5,FALSE)&lt;&gt;"",VLOOKUP(A577,Sachkonten!A:F,5,FALSE),""),""))</f>
        <v/>
      </c>
      <c r="J577" s="37" t="str">
        <f t="shared" si="42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3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4"/>
        <v/>
      </c>
      <c r="D578" s="94" t="str">
        <f t="shared" si="40"/>
        <v/>
      </c>
      <c r="E578" s="41" t="str">
        <f t="shared" si="41"/>
        <v/>
      </c>
      <c r="F578" s="42" t="str">
        <f>IF(A578="","",IFERROR(VLOOKUP(A578,Sachkonten!A:F,2,FALSE),""))</f>
        <v/>
      </c>
      <c r="G578" s="43"/>
      <c r="H578" s="42" t="str">
        <f>IF(A578="","",IFERROR(IF(VLOOKUP(A578,Sachkonten!A:F,4,FALSE)&lt;&gt;"",VLOOKUP(A578,Sachkonten!A:F,4,FALSE),""),""))</f>
        <v/>
      </c>
      <c r="I578" s="42" t="str">
        <f>IF(A578="","",IFERROR(IF(VLOOKUP(A578,Sachkonten!A:F,5,FALSE)&lt;&gt;"",VLOOKUP(A578,Sachkonten!A:F,5,FALSE),""),""))</f>
        <v/>
      </c>
      <c r="J578" s="37" t="str">
        <f t="shared" si="42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3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4"/>
        <v/>
      </c>
      <c r="D579" s="94" t="str">
        <f t="shared" si="40"/>
        <v/>
      </c>
      <c r="E579" s="41" t="str">
        <f t="shared" si="41"/>
        <v/>
      </c>
      <c r="F579" s="42" t="str">
        <f>IF(A579="","",IFERROR(VLOOKUP(A579,Sachkonten!A:F,2,FALSE),""))</f>
        <v/>
      </c>
      <c r="G579" s="43"/>
      <c r="H579" s="42" t="str">
        <f>IF(A579="","",IFERROR(IF(VLOOKUP(A579,Sachkonten!A:F,4,FALSE)&lt;&gt;"",VLOOKUP(A579,Sachkonten!A:F,4,FALSE),""),""))</f>
        <v/>
      </c>
      <c r="I579" s="42" t="str">
        <f>IF(A579="","",IFERROR(IF(VLOOKUP(A579,Sachkonten!A:F,5,FALSE)&lt;&gt;"",VLOOKUP(A579,Sachkonten!A:F,5,FALSE),""),""))</f>
        <v/>
      </c>
      <c r="J579" s="37" t="str">
        <f t="shared" si="42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3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4"/>
        <v/>
      </c>
      <c r="D580" s="94" t="str">
        <f t="shared" si="40"/>
        <v/>
      </c>
      <c r="E580" s="41" t="str">
        <f t="shared" si="41"/>
        <v/>
      </c>
      <c r="F580" s="42" t="str">
        <f>IF(A580="","",IFERROR(VLOOKUP(A580,Sachkonten!A:F,2,FALSE),""))</f>
        <v/>
      </c>
      <c r="G580" s="43"/>
      <c r="H580" s="42" t="str">
        <f>IF(A580="","",IFERROR(IF(VLOOKUP(A580,Sachkonten!A:F,4,FALSE)&lt;&gt;"",VLOOKUP(A580,Sachkonten!A:F,4,FALSE),""),""))</f>
        <v/>
      </c>
      <c r="I580" s="42" t="str">
        <f>IF(A580="","",IFERROR(IF(VLOOKUP(A580,Sachkonten!A:F,5,FALSE)&lt;&gt;"",VLOOKUP(A580,Sachkonten!A:F,5,FALSE),""),""))</f>
        <v/>
      </c>
      <c r="J580" s="37" t="str">
        <f t="shared" si="42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3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4"/>
        <v/>
      </c>
      <c r="D581" s="94" t="str">
        <f t="shared" si="40"/>
        <v/>
      </c>
      <c r="E581" s="41" t="str">
        <f t="shared" si="41"/>
        <v/>
      </c>
      <c r="F581" s="42" t="str">
        <f>IF(A581="","",IFERROR(VLOOKUP(A581,Sachkonten!A:F,2,FALSE),""))</f>
        <v/>
      </c>
      <c r="G581" s="43"/>
      <c r="H581" s="42" t="str">
        <f>IF(A581="","",IFERROR(IF(VLOOKUP(A581,Sachkonten!A:F,4,FALSE)&lt;&gt;"",VLOOKUP(A581,Sachkonten!A:F,4,FALSE),""),""))</f>
        <v/>
      </c>
      <c r="I581" s="42" t="str">
        <f>IF(A581="","",IFERROR(IF(VLOOKUP(A581,Sachkonten!A:F,5,FALSE)&lt;&gt;"",VLOOKUP(A581,Sachkonten!A:F,5,FALSE),""),""))</f>
        <v/>
      </c>
      <c r="J581" s="37" t="str">
        <f t="shared" si="42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3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4"/>
        <v/>
      </c>
      <c r="D582" s="94" t="str">
        <f t="shared" si="40"/>
        <v/>
      </c>
      <c r="E582" s="41" t="str">
        <f t="shared" si="41"/>
        <v/>
      </c>
      <c r="F582" s="42" t="str">
        <f>IF(A582="","",IFERROR(VLOOKUP(A582,Sachkonten!A:F,2,FALSE),""))</f>
        <v/>
      </c>
      <c r="G582" s="43"/>
      <c r="H582" s="42" t="str">
        <f>IF(A582="","",IFERROR(IF(VLOOKUP(A582,Sachkonten!A:F,4,FALSE)&lt;&gt;"",VLOOKUP(A582,Sachkonten!A:F,4,FALSE),""),""))</f>
        <v/>
      </c>
      <c r="I582" s="42" t="str">
        <f>IF(A582="","",IFERROR(IF(VLOOKUP(A582,Sachkonten!A:F,5,FALSE)&lt;&gt;"",VLOOKUP(A582,Sachkonten!A:F,5,FALSE),""),""))</f>
        <v/>
      </c>
      <c r="J582" s="37" t="str">
        <f t="shared" si="42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3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4"/>
        <v/>
      </c>
      <c r="D583" s="94" t="str">
        <f t="shared" si="40"/>
        <v/>
      </c>
      <c r="E583" s="41" t="str">
        <f t="shared" si="41"/>
        <v/>
      </c>
      <c r="F583" s="42" t="str">
        <f>IF(A583="","",IFERROR(VLOOKUP(A583,Sachkonten!A:F,2,FALSE),""))</f>
        <v/>
      </c>
      <c r="G583" s="43"/>
      <c r="H583" s="42" t="str">
        <f>IF(A583="","",IFERROR(IF(VLOOKUP(A583,Sachkonten!A:F,4,FALSE)&lt;&gt;"",VLOOKUP(A583,Sachkonten!A:F,4,FALSE),""),""))</f>
        <v/>
      </c>
      <c r="I583" s="42" t="str">
        <f>IF(A583="","",IFERROR(IF(VLOOKUP(A583,Sachkonten!A:F,5,FALSE)&lt;&gt;"",VLOOKUP(A583,Sachkonten!A:F,5,FALSE),""),""))</f>
        <v/>
      </c>
      <c r="J583" s="37" t="str">
        <f t="shared" si="42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3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4"/>
        <v/>
      </c>
      <c r="D584" s="94" t="str">
        <f t="shared" si="40"/>
        <v/>
      </c>
      <c r="E584" s="41" t="str">
        <f t="shared" si="41"/>
        <v/>
      </c>
      <c r="F584" s="42" t="str">
        <f>IF(A584="","",IFERROR(VLOOKUP(A584,Sachkonten!A:F,2,FALSE),""))</f>
        <v/>
      </c>
      <c r="G584" s="43"/>
      <c r="H584" s="42" t="str">
        <f>IF(A584="","",IFERROR(IF(VLOOKUP(A584,Sachkonten!A:F,4,FALSE)&lt;&gt;"",VLOOKUP(A584,Sachkonten!A:F,4,FALSE),""),""))</f>
        <v/>
      </c>
      <c r="I584" s="42" t="str">
        <f>IF(A584="","",IFERROR(IF(VLOOKUP(A584,Sachkonten!A:F,5,FALSE)&lt;&gt;"",VLOOKUP(A584,Sachkonten!A:F,5,FALSE),""),""))</f>
        <v/>
      </c>
      <c r="J584" s="37" t="str">
        <f t="shared" si="42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3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4"/>
        <v/>
      </c>
      <c r="D585" s="94" t="str">
        <f t="shared" si="40"/>
        <v/>
      </c>
      <c r="E585" s="41" t="str">
        <f t="shared" si="41"/>
        <v/>
      </c>
      <c r="F585" s="42" t="str">
        <f>IF(A585="","",IFERROR(VLOOKUP(A585,Sachkonten!A:F,2,FALSE),""))</f>
        <v/>
      </c>
      <c r="G585" s="43"/>
      <c r="H585" s="42" t="str">
        <f>IF(A585="","",IFERROR(IF(VLOOKUP(A585,Sachkonten!A:F,4,FALSE)&lt;&gt;"",VLOOKUP(A585,Sachkonten!A:F,4,FALSE),""),""))</f>
        <v/>
      </c>
      <c r="I585" s="42" t="str">
        <f>IF(A585="","",IFERROR(IF(VLOOKUP(A585,Sachkonten!A:F,5,FALSE)&lt;&gt;"",VLOOKUP(A585,Sachkonten!A:F,5,FALSE),""),""))</f>
        <v/>
      </c>
      <c r="J585" s="37" t="str">
        <f t="shared" si="42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3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4"/>
        <v/>
      </c>
      <c r="D586" s="94" t="str">
        <f t="shared" si="40"/>
        <v/>
      </c>
      <c r="E586" s="41" t="str">
        <f t="shared" si="41"/>
        <v/>
      </c>
      <c r="F586" s="42" t="str">
        <f>IF(A586="","",IFERROR(VLOOKUP(A586,Sachkonten!A:F,2,FALSE),""))</f>
        <v/>
      </c>
      <c r="G586" s="43"/>
      <c r="H586" s="42" t="str">
        <f>IF(A586="","",IFERROR(IF(VLOOKUP(A586,Sachkonten!A:F,4,FALSE)&lt;&gt;"",VLOOKUP(A586,Sachkonten!A:F,4,FALSE),""),""))</f>
        <v/>
      </c>
      <c r="I586" s="42" t="str">
        <f>IF(A586="","",IFERROR(IF(VLOOKUP(A586,Sachkonten!A:F,5,FALSE)&lt;&gt;"",VLOOKUP(A586,Sachkonten!A:F,5,FALSE),""),""))</f>
        <v/>
      </c>
      <c r="J586" s="37" t="str">
        <f t="shared" si="42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3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4"/>
        <v/>
      </c>
      <c r="D587" s="94" t="str">
        <f t="shared" si="40"/>
        <v/>
      </c>
      <c r="E587" s="41" t="str">
        <f t="shared" si="41"/>
        <v/>
      </c>
      <c r="F587" s="42" t="str">
        <f>IF(A587="","",IFERROR(VLOOKUP(A587,Sachkonten!A:F,2,FALSE),""))</f>
        <v/>
      </c>
      <c r="G587" s="43"/>
      <c r="H587" s="42" t="str">
        <f>IF(A587="","",IFERROR(IF(VLOOKUP(A587,Sachkonten!A:F,4,FALSE)&lt;&gt;"",VLOOKUP(A587,Sachkonten!A:F,4,FALSE),""),""))</f>
        <v/>
      </c>
      <c r="I587" s="42" t="str">
        <f>IF(A587="","",IFERROR(IF(VLOOKUP(A587,Sachkonten!A:F,5,FALSE)&lt;&gt;"",VLOOKUP(A587,Sachkonten!A:F,5,FALSE),""),""))</f>
        <v/>
      </c>
      <c r="J587" s="37" t="str">
        <f t="shared" si="42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3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si="44"/>
        <v/>
      </c>
      <c r="D588" s="94" t="str">
        <f t="shared" ref="D588:D651" si="45">IF(C588="","",D587+1)</f>
        <v/>
      </c>
      <c r="E588" s="41" t="str">
        <f t="shared" ref="E588:E651" si="46">IF(C588="","",E587)</f>
        <v/>
      </c>
      <c r="F588" s="42" t="str">
        <f>IF(A588="","",IFERROR(VLOOKUP(A588,Sachkonten!A:F,2,FALSE),""))</f>
        <v/>
      </c>
      <c r="G588" s="43"/>
      <c r="H588" s="42" t="str">
        <f>IF(A588="","",IFERROR(IF(VLOOKUP(A588,Sachkonten!A:F,4,FALSE)&lt;&gt;"",VLOOKUP(A588,Sachkonten!A:F,4,FALSE),""),""))</f>
        <v/>
      </c>
      <c r="I588" s="42" t="str">
        <f>IF(A588="","",IFERROR(IF(VLOOKUP(A588,Sachkonten!A:F,5,FALSE)&lt;&gt;"",VLOOKUP(A588,Sachkonten!A:F,5,FALSE),""),""))</f>
        <v/>
      </c>
      <c r="J588" s="37" t="str">
        <f t="shared" ref="J588:J651" si="47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8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ref="C589:C652" si="49">IF(B589&lt;&gt;"",B589&amp;".2."&amp;$O$4,"")</f>
        <v/>
      </c>
      <c r="D589" s="94" t="str">
        <f t="shared" si="45"/>
        <v/>
      </c>
      <c r="E589" s="41" t="str">
        <f t="shared" si="46"/>
        <v/>
      </c>
      <c r="F589" s="42" t="str">
        <f>IF(A589="","",IFERROR(VLOOKUP(A589,Sachkonten!A:F,2,FALSE),""))</f>
        <v/>
      </c>
      <c r="G589" s="43"/>
      <c r="H589" s="42" t="str">
        <f>IF(A589="","",IFERROR(IF(VLOOKUP(A589,Sachkonten!A:F,4,FALSE)&lt;&gt;"",VLOOKUP(A589,Sachkonten!A:F,4,FALSE),""),""))</f>
        <v/>
      </c>
      <c r="I589" s="42" t="str">
        <f>IF(A589="","",IFERROR(IF(VLOOKUP(A589,Sachkonten!A:F,5,FALSE)&lt;&gt;"",VLOOKUP(A589,Sachkonten!A:F,5,FALSE),""),""))</f>
        <v/>
      </c>
      <c r="J589" s="37" t="str">
        <f t="shared" si="47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8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9"/>
        <v/>
      </c>
      <c r="D590" s="94" t="str">
        <f t="shared" si="45"/>
        <v/>
      </c>
      <c r="E590" s="41" t="str">
        <f t="shared" si="46"/>
        <v/>
      </c>
      <c r="F590" s="42" t="str">
        <f>IF(A590="","",IFERROR(VLOOKUP(A590,Sachkonten!A:F,2,FALSE),""))</f>
        <v/>
      </c>
      <c r="G590" s="43"/>
      <c r="H590" s="42" t="str">
        <f>IF(A590="","",IFERROR(IF(VLOOKUP(A590,Sachkonten!A:F,4,FALSE)&lt;&gt;"",VLOOKUP(A590,Sachkonten!A:F,4,FALSE),""),""))</f>
        <v/>
      </c>
      <c r="I590" s="42" t="str">
        <f>IF(A590="","",IFERROR(IF(VLOOKUP(A590,Sachkonten!A:F,5,FALSE)&lt;&gt;"",VLOOKUP(A590,Sachkonten!A:F,5,FALSE),""),""))</f>
        <v/>
      </c>
      <c r="J590" s="37" t="str">
        <f t="shared" si="47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8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9"/>
        <v/>
      </c>
      <c r="D591" s="94" t="str">
        <f t="shared" si="45"/>
        <v/>
      </c>
      <c r="E591" s="41" t="str">
        <f t="shared" si="46"/>
        <v/>
      </c>
      <c r="F591" s="42" t="str">
        <f>IF(A591="","",IFERROR(VLOOKUP(A591,Sachkonten!A:F,2,FALSE),""))</f>
        <v/>
      </c>
      <c r="G591" s="43"/>
      <c r="H591" s="42" t="str">
        <f>IF(A591="","",IFERROR(IF(VLOOKUP(A591,Sachkonten!A:F,4,FALSE)&lt;&gt;"",VLOOKUP(A591,Sachkonten!A:F,4,FALSE),""),""))</f>
        <v/>
      </c>
      <c r="I591" s="42" t="str">
        <f>IF(A591="","",IFERROR(IF(VLOOKUP(A591,Sachkonten!A:F,5,FALSE)&lt;&gt;"",VLOOKUP(A591,Sachkonten!A:F,5,FALSE),""),""))</f>
        <v/>
      </c>
      <c r="J591" s="37" t="str">
        <f t="shared" si="47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8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9"/>
        <v/>
      </c>
      <c r="D592" s="94" t="str">
        <f t="shared" si="45"/>
        <v/>
      </c>
      <c r="E592" s="41" t="str">
        <f t="shared" si="46"/>
        <v/>
      </c>
      <c r="F592" s="42" t="str">
        <f>IF(A592="","",IFERROR(VLOOKUP(A592,Sachkonten!A:F,2,FALSE),""))</f>
        <v/>
      </c>
      <c r="G592" s="43"/>
      <c r="H592" s="42" t="str">
        <f>IF(A592="","",IFERROR(IF(VLOOKUP(A592,Sachkonten!A:F,4,FALSE)&lt;&gt;"",VLOOKUP(A592,Sachkonten!A:F,4,FALSE),""),""))</f>
        <v/>
      </c>
      <c r="I592" s="42" t="str">
        <f>IF(A592="","",IFERROR(IF(VLOOKUP(A592,Sachkonten!A:F,5,FALSE)&lt;&gt;"",VLOOKUP(A592,Sachkonten!A:F,5,FALSE),""),""))</f>
        <v/>
      </c>
      <c r="J592" s="37" t="str">
        <f t="shared" si="47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8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9"/>
        <v/>
      </c>
      <c r="D593" s="94" t="str">
        <f t="shared" si="45"/>
        <v/>
      </c>
      <c r="E593" s="41" t="str">
        <f t="shared" si="46"/>
        <v/>
      </c>
      <c r="F593" s="42" t="str">
        <f>IF(A593="","",IFERROR(VLOOKUP(A593,Sachkonten!A:F,2,FALSE),""))</f>
        <v/>
      </c>
      <c r="G593" s="43"/>
      <c r="H593" s="42" t="str">
        <f>IF(A593="","",IFERROR(IF(VLOOKUP(A593,Sachkonten!A:F,4,FALSE)&lt;&gt;"",VLOOKUP(A593,Sachkonten!A:F,4,FALSE),""),""))</f>
        <v/>
      </c>
      <c r="I593" s="42" t="str">
        <f>IF(A593="","",IFERROR(IF(VLOOKUP(A593,Sachkonten!A:F,5,FALSE)&lt;&gt;"",VLOOKUP(A593,Sachkonten!A:F,5,FALSE),""),""))</f>
        <v/>
      </c>
      <c r="J593" s="37" t="str">
        <f t="shared" si="47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8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9"/>
        <v/>
      </c>
      <c r="D594" s="94" t="str">
        <f t="shared" si="45"/>
        <v/>
      </c>
      <c r="E594" s="41" t="str">
        <f t="shared" si="46"/>
        <v/>
      </c>
      <c r="F594" s="42" t="str">
        <f>IF(A594="","",IFERROR(VLOOKUP(A594,Sachkonten!A:F,2,FALSE),""))</f>
        <v/>
      </c>
      <c r="G594" s="43"/>
      <c r="H594" s="42" t="str">
        <f>IF(A594="","",IFERROR(IF(VLOOKUP(A594,Sachkonten!A:F,4,FALSE)&lt;&gt;"",VLOOKUP(A594,Sachkonten!A:F,4,FALSE),""),""))</f>
        <v/>
      </c>
      <c r="I594" s="42" t="str">
        <f>IF(A594="","",IFERROR(IF(VLOOKUP(A594,Sachkonten!A:F,5,FALSE)&lt;&gt;"",VLOOKUP(A594,Sachkonten!A:F,5,FALSE),""),""))</f>
        <v/>
      </c>
      <c r="J594" s="37" t="str">
        <f t="shared" si="47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8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9"/>
        <v/>
      </c>
      <c r="D595" s="94" t="str">
        <f t="shared" si="45"/>
        <v/>
      </c>
      <c r="E595" s="41" t="str">
        <f t="shared" si="46"/>
        <v/>
      </c>
      <c r="F595" s="42" t="str">
        <f>IF(A595="","",IFERROR(VLOOKUP(A595,Sachkonten!A:F,2,FALSE),""))</f>
        <v/>
      </c>
      <c r="G595" s="43"/>
      <c r="H595" s="42" t="str">
        <f>IF(A595="","",IFERROR(IF(VLOOKUP(A595,Sachkonten!A:F,4,FALSE)&lt;&gt;"",VLOOKUP(A595,Sachkonten!A:F,4,FALSE),""),""))</f>
        <v/>
      </c>
      <c r="I595" s="42" t="str">
        <f>IF(A595="","",IFERROR(IF(VLOOKUP(A595,Sachkonten!A:F,5,FALSE)&lt;&gt;"",VLOOKUP(A595,Sachkonten!A:F,5,FALSE),""),""))</f>
        <v/>
      </c>
      <c r="J595" s="37" t="str">
        <f t="shared" si="47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8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9"/>
        <v/>
      </c>
      <c r="D596" s="94" t="str">
        <f t="shared" si="45"/>
        <v/>
      </c>
      <c r="E596" s="41" t="str">
        <f t="shared" si="46"/>
        <v/>
      </c>
      <c r="F596" s="42" t="str">
        <f>IF(A596="","",IFERROR(VLOOKUP(A596,Sachkonten!A:F,2,FALSE),""))</f>
        <v/>
      </c>
      <c r="G596" s="43"/>
      <c r="H596" s="42" t="str">
        <f>IF(A596="","",IFERROR(IF(VLOOKUP(A596,Sachkonten!A:F,4,FALSE)&lt;&gt;"",VLOOKUP(A596,Sachkonten!A:F,4,FALSE),""),""))</f>
        <v/>
      </c>
      <c r="I596" s="42" t="str">
        <f>IF(A596="","",IFERROR(IF(VLOOKUP(A596,Sachkonten!A:F,5,FALSE)&lt;&gt;"",VLOOKUP(A596,Sachkonten!A:F,5,FALSE),""),""))</f>
        <v/>
      </c>
      <c r="J596" s="37" t="str">
        <f t="shared" si="47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8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9"/>
        <v/>
      </c>
      <c r="D597" s="94" t="str">
        <f t="shared" si="45"/>
        <v/>
      </c>
      <c r="E597" s="41" t="str">
        <f t="shared" si="46"/>
        <v/>
      </c>
      <c r="F597" s="42" t="str">
        <f>IF(A597="","",IFERROR(VLOOKUP(A597,Sachkonten!A:F,2,FALSE),""))</f>
        <v/>
      </c>
      <c r="G597" s="43"/>
      <c r="H597" s="42" t="str">
        <f>IF(A597="","",IFERROR(IF(VLOOKUP(A597,Sachkonten!A:F,4,FALSE)&lt;&gt;"",VLOOKUP(A597,Sachkonten!A:F,4,FALSE),""),""))</f>
        <v/>
      </c>
      <c r="I597" s="42" t="str">
        <f>IF(A597="","",IFERROR(IF(VLOOKUP(A597,Sachkonten!A:F,5,FALSE)&lt;&gt;"",VLOOKUP(A597,Sachkonten!A:F,5,FALSE),""),""))</f>
        <v/>
      </c>
      <c r="J597" s="37" t="str">
        <f t="shared" si="47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8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9"/>
        <v/>
      </c>
      <c r="D598" s="94" t="str">
        <f t="shared" si="45"/>
        <v/>
      </c>
      <c r="E598" s="41" t="str">
        <f t="shared" si="46"/>
        <v/>
      </c>
      <c r="F598" s="42" t="str">
        <f>IF(A598="","",IFERROR(VLOOKUP(A598,Sachkonten!A:F,2,FALSE),""))</f>
        <v/>
      </c>
      <c r="G598" s="43"/>
      <c r="H598" s="42" t="str">
        <f>IF(A598="","",IFERROR(IF(VLOOKUP(A598,Sachkonten!A:F,4,FALSE)&lt;&gt;"",VLOOKUP(A598,Sachkonten!A:F,4,FALSE),""),""))</f>
        <v/>
      </c>
      <c r="I598" s="42" t="str">
        <f>IF(A598="","",IFERROR(IF(VLOOKUP(A598,Sachkonten!A:F,5,FALSE)&lt;&gt;"",VLOOKUP(A598,Sachkonten!A:F,5,FALSE),""),""))</f>
        <v/>
      </c>
      <c r="J598" s="37" t="str">
        <f t="shared" si="47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8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9"/>
        <v/>
      </c>
      <c r="D599" s="94" t="str">
        <f t="shared" si="45"/>
        <v/>
      </c>
      <c r="E599" s="41" t="str">
        <f t="shared" si="46"/>
        <v/>
      </c>
      <c r="F599" s="42" t="str">
        <f>IF(A599="","",IFERROR(VLOOKUP(A599,Sachkonten!A:F,2,FALSE),""))</f>
        <v/>
      </c>
      <c r="G599" s="43"/>
      <c r="H599" s="42" t="str">
        <f>IF(A599="","",IFERROR(IF(VLOOKUP(A599,Sachkonten!A:F,4,FALSE)&lt;&gt;"",VLOOKUP(A599,Sachkonten!A:F,4,FALSE),""),""))</f>
        <v/>
      </c>
      <c r="I599" s="42" t="str">
        <f>IF(A599="","",IFERROR(IF(VLOOKUP(A599,Sachkonten!A:F,5,FALSE)&lt;&gt;"",VLOOKUP(A599,Sachkonten!A:F,5,FALSE),""),""))</f>
        <v/>
      </c>
      <c r="J599" s="37" t="str">
        <f t="shared" si="47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8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9"/>
        <v/>
      </c>
      <c r="D600" s="94" t="str">
        <f t="shared" si="45"/>
        <v/>
      </c>
      <c r="E600" s="41" t="str">
        <f t="shared" si="46"/>
        <v/>
      </c>
      <c r="F600" s="42" t="str">
        <f>IF(A600="","",IFERROR(VLOOKUP(A600,Sachkonten!A:F,2,FALSE),""))</f>
        <v/>
      </c>
      <c r="G600" s="43"/>
      <c r="H600" s="42" t="str">
        <f>IF(A600="","",IFERROR(IF(VLOOKUP(A600,Sachkonten!A:F,4,FALSE)&lt;&gt;"",VLOOKUP(A600,Sachkonten!A:F,4,FALSE),""),""))</f>
        <v/>
      </c>
      <c r="I600" s="42" t="str">
        <f>IF(A600="","",IFERROR(IF(VLOOKUP(A600,Sachkonten!A:F,5,FALSE)&lt;&gt;"",VLOOKUP(A600,Sachkonten!A:F,5,FALSE),""),""))</f>
        <v/>
      </c>
      <c r="J600" s="37" t="str">
        <f t="shared" si="47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8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9"/>
        <v/>
      </c>
      <c r="D601" s="94" t="str">
        <f t="shared" si="45"/>
        <v/>
      </c>
      <c r="E601" s="41" t="str">
        <f t="shared" si="46"/>
        <v/>
      </c>
      <c r="F601" s="42" t="str">
        <f>IF(A601="","",IFERROR(VLOOKUP(A601,Sachkonten!A:F,2,FALSE),""))</f>
        <v/>
      </c>
      <c r="G601" s="43"/>
      <c r="H601" s="42" t="str">
        <f>IF(A601="","",IFERROR(IF(VLOOKUP(A601,Sachkonten!A:F,4,FALSE)&lt;&gt;"",VLOOKUP(A601,Sachkonten!A:F,4,FALSE),""),""))</f>
        <v/>
      </c>
      <c r="I601" s="42" t="str">
        <f>IF(A601="","",IFERROR(IF(VLOOKUP(A601,Sachkonten!A:F,5,FALSE)&lt;&gt;"",VLOOKUP(A601,Sachkonten!A:F,5,FALSE),""),""))</f>
        <v/>
      </c>
      <c r="J601" s="37" t="str">
        <f t="shared" si="47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8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9"/>
        <v/>
      </c>
      <c r="D602" s="94" t="str">
        <f t="shared" si="45"/>
        <v/>
      </c>
      <c r="E602" s="41" t="str">
        <f t="shared" si="46"/>
        <v/>
      </c>
      <c r="F602" s="42" t="str">
        <f>IF(A602="","",IFERROR(VLOOKUP(A602,Sachkonten!A:F,2,FALSE),""))</f>
        <v/>
      </c>
      <c r="G602" s="43"/>
      <c r="H602" s="42" t="str">
        <f>IF(A602="","",IFERROR(IF(VLOOKUP(A602,Sachkonten!A:F,4,FALSE)&lt;&gt;"",VLOOKUP(A602,Sachkonten!A:F,4,FALSE),""),""))</f>
        <v/>
      </c>
      <c r="I602" s="42" t="str">
        <f>IF(A602="","",IFERROR(IF(VLOOKUP(A602,Sachkonten!A:F,5,FALSE)&lt;&gt;"",VLOOKUP(A602,Sachkonten!A:F,5,FALSE),""),""))</f>
        <v/>
      </c>
      <c r="J602" s="37" t="str">
        <f t="shared" si="47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8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9"/>
        <v/>
      </c>
      <c r="D603" s="94" t="str">
        <f t="shared" si="45"/>
        <v/>
      </c>
      <c r="E603" s="41" t="str">
        <f t="shared" si="46"/>
        <v/>
      </c>
      <c r="F603" s="42" t="str">
        <f>IF(A603="","",IFERROR(VLOOKUP(A603,Sachkonten!A:F,2,FALSE),""))</f>
        <v/>
      </c>
      <c r="G603" s="43"/>
      <c r="H603" s="42" t="str">
        <f>IF(A603="","",IFERROR(IF(VLOOKUP(A603,Sachkonten!A:F,4,FALSE)&lt;&gt;"",VLOOKUP(A603,Sachkonten!A:F,4,FALSE),""),""))</f>
        <v/>
      </c>
      <c r="I603" s="42" t="str">
        <f>IF(A603="","",IFERROR(IF(VLOOKUP(A603,Sachkonten!A:F,5,FALSE)&lt;&gt;"",VLOOKUP(A603,Sachkonten!A:F,5,FALSE),""),""))</f>
        <v/>
      </c>
      <c r="J603" s="37" t="str">
        <f t="shared" si="47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8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9"/>
        <v/>
      </c>
      <c r="D604" s="94" t="str">
        <f t="shared" si="45"/>
        <v/>
      </c>
      <c r="E604" s="41" t="str">
        <f t="shared" si="46"/>
        <v/>
      </c>
      <c r="F604" s="42" t="str">
        <f>IF(A604="","",IFERROR(VLOOKUP(A604,Sachkonten!A:F,2,FALSE),""))</f>
        <v/>
      </c>
      <c r="G604" s="43"/>
      <c r="H604" s="42" t="str">
        <f>IF(A604="","",IFERROR(IF(VLOOKUP(A604,Sachkonten!A:F,4,FALSE)&lt;&gt;"",VLOOKUP(A604,Sachkonten!A:F,4,FALSE),""),""))</f>
        <v/>
      </c>
      <c r="I604" s="42" t="str">
        <f>IF(A604="","",IFERROR(IF(VLOOKUP(A604,Sachkonten!A:F,5,FALSE)&lt;&gt;"",VLOOKUP(A604,Sachkonten!A:F,5,FALSE),""),""))</f>
        <v/>
      </c>
      <c r="J604" s="37" t="str">
        <f t="shared" si="47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8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9"/>
        <v/>
      </c>
      <c r="D605" s="94" t="str">
        <f t="shared" si="45"/>
        <v/>
      </c>
      <c r="E605" s="41" t="str">
        <f t="shared" si="46"/>
        <v/>
      </c>
      <c r="F605" s="42" t="str">
        <f>IF(A605="","",IFERROR(VLOOKUP(A605,Sachkonten!A:F,2,FALSE),""))</f>
        <v/>
      </c>
      <c r="G605" s="43"/>
      <c r="H605" s="42" t="str">
        <f>IF(A605="","",IFERROR(IF(VLOOKUP(A605,Sachkonten!A:F,4,FALSE)&lt;&gt;"",VLOOKUP(A605,Sachkonten!A:F,4,FALSE),""),""))</f>
        <v/>
      </c>
      <c r="I605" s="42" t="str">
        <f>IF(A605="","",IFERROR(IF(VLOOKUP(A605,Sachkonten!A:F,5,FALSE)&lt;&gt;"",VLOOKUP(A605,Sachkonten!A:F,5,FALSE),""),""))</f>
        <v/>
      </c>
      <c r="J605" s="37" t="str">
        <f t="shared" si="47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8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9"/>
        <v/>
      </c>
      <c r="D606" s="94" t="str">
        <f t="shared" si="45"/>
        <v/>
      </c>
      <c r="E606" s="41" t="str">
        <f t="shared" si="46"/>
        <v/>
      </c>
      <c r="F606" s="42" t="str">
        <f>IF(A606="","",IFERROR(VLOOKUP(A606,Sachkonten!A:F,2,FALSE),""))</f>
        <v/>
      </c>
      <c r="G606" s="43"/>
      <c r="H606" s="42" t="str">
        <f>IF(A606="","",IFERROR(IF(VLOOKUP(A606,Sachkonten!A:F,4,FALSE)&lt;&gt;"",VLOOKUP(A606,Sachkonten!A:F,4,FALSE),""),""))</f>
        <v/>
      </c>
      <c r="I606" s="42" t="str">
        <f>IF(A606="","",IFERROR(IF(VLOOKUP(A606,Sachkonten!A:F,5,FALSE)&lt;&gt;"",VLOOKUP(A606,Sachkonten!A:F,5,FALSE),""),""))</f>
        <v/>
      </c>
      <c r="J606" s="37" t="str">
        <f t="shared" si="47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8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9"/>
        <v/>
      </c>
      <c r="D607" s="94" t="str">
        <f t="shared" si="45"/>
        <v/>
      </c>
      <c r="E607" s="41" t="str">
        <f t="shared" si="46"/>
        <v/>
      </c>
      <c r="F607" s="42" t="str">
        <f>IF(A607="","",IFERROR(VLOOKUP(A607,Sachkonten!A:F,2,FALSE),""))</f>
        <v/>
      </c>
      <c r="G607" s="43"/>
      <c r="H607" s="42" t="str">
        <f>IF(A607="","",IFERROR(IF(VLOOKUP(A607,Sachkonten!A:F,4,FALSE)&lt;&gt;"",VLOOKUP(A607,Sachkonten!A:F,4,FALSE),""),""))</f>
        <v/>
      </c>
      <c r="I607" s="42" t="str">
        <f>IF(A607="","",IFERROR(IF(VLOOKUP(A607,Sachkonten!A:F,5,FALSE)&lt;&gt;"",VLOOKUP(A607,Sachkonten!A:F,5,FALSE),""),""))</f>
        <v/>
      </c>
      <c r="J607" s="37" t="str">
        <f t="shared" si="47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8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9"/>
        <v/>
      </c>
      <c r="D608" s="94" t="str">
        <f t="shared" si="45"/>
        <v/>
      </c>
      <c r="E608" s="41" t="str">
        <f t="shared" si="46"/>
        <v/>
      </c>
      <c r="F608" s="42" t="str">
        <f>IF(A608="","",IFERROR(VLOOKUP(A608,Sachkonten!A:F,2,FALSE),""))</f>
        <v/>
      </c>
      <c r="G608" s="43"/>
      <c r="H608" s="42" t="str">
        <f>IF(A608="","",IFERROR(IF(VLOOKUP(A608,Sachkonten!A:F,4,FALSE)&lt;&gt;"",VLOOKUP(A608,Sachkonten!A:F,4,FALSE),""),""))</f>
        <v/>
      </c>
      <c r="I608" s="42" t="str">
        <f>IF(A608="","",IFERROR(IF(VLOOKUP(A608,Sachkonten!A:F,5,FALSE)&lt;&gt;"",VLOOKUP(A608,Sachkonten!A:F,5,FALSE),""),""))</f>
        <v/>
      </c>
      <c r="J608" s="37" t="str">
        <f t="shared" si="47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8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9"/>
        <v/>
      </c>
      <c r="D609" s="94" t="str">
        <f t="shared" si="45"/>
        <v/>
      </c>
      <c r="E609" s="41" t="str">
        <f t="shared" si="46"/>
        <v/>
      </c>
      <c r="F609" s="42" t="str">
        <f>IF(A609="","",IFERROR(VLOOKUP(A609,Sachkonten!A:F,2,FALSE),""))</f>
        <v/>
      </c>
      <c r="G609" s="43"/>
      <c r="H609" s="42" t="str">
        <f>IF(A609="","",IFERROR(IF(VLOOKUP(A609,Sachkonten!A:F,4,FALSE)&lt;&gt;"",VLOOKUP(A609,Sachkonten!A:F,4,FALSE),""),""))</f>
        <v/>
      </c>
      <c r="I609" s="42" t="str">
        <f>IF(A609="","",IFERROR(IF(VLOOKUP(A609,Sachkonten!A:F,5,FALSE)&lt;&gt;"",VLOOKUP(A609,Sachkonten!A:F,5,FALSE),""),""))</f>
        <v/>
      </c>
      <c r="J609" s="37" t="str">
        <f t="shared" si="47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8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9"/>
        <v/>
      </c>
      <c r="D610" s="94" t="str">
        <f t="shared" si="45"/>
        <v/>
      </c>
      <c r="E610" s="41" t="str">
        <f t="shared" si="46"/>
        <v/>
      </c>
      <c r="F610" s="42" t="str">
        <f>IF(A610="","",IFERROR(VLOOKUP(A610,Sachkonten!A:F,2,FALSE),""))</f>
        <v/>
      </c>
      <c r="G610" s="43"/>
      <c r="H610" s="42" t="str">
        <f>IF(A610="","",IFERROR(IF(VLOOKUP(A610,Sachkonten!A:F,4,FALSE)&lt;&gt;"",VLOOKUP(A610,Sachkonten!A:F,4,FALSE),""),""))</f>
        <v/>
      </c>
      <c r="I610" s="42" t="str">
        <f>IF(A610="","",IFERROR(IF(VLOOKUP(A610,Sachkonten!A:F,5,FALSE)&lt;&gt;"",VLOOKUP(A610,Sachkonten!A:F,5,FALSE),""),""))</f>
        <v/>
      </c>
      <c r="J610" s="37" t="str">
        <f t="shared" si="47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8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9"/>
        <v/>
      </c>
      <c r="D611" s="94" t="str">
        <f t="shared" si="45"/>
        <v/>
      </c>
      <c r="E611" s="41" t="str">
        <f t="shared" si="46"/>
        <v/>
      </c>
      <c r="F611" s="42" t="str">
        <f>IF(A611="","",IFERROR(VLOOKUP(A611,Sachkonten!A:F,2,FALSE),""))</f>
        <v/>
      </c>
      <c r="G611" s="43"/>
      <c r="H611" s="42" t="str">
        <f>IF(A611="","",IFERROR(IF(VLOOKUP(A611,Sachkonten!A:F,4,FALSE)&lt;&gt;"",VLOOKUP(A611,Sachkonten!A:F,4,FALSE),""),""))</f>
        <v/>
      </c>
      <c r="I611" s="42" t="str">
        <f>IF(A611="","",IFERROR(IF(VLOOKUP(A611,Sachkonten!A:F,5,FALSE)&lt;&gt;"",VLOOKUP(A611,Sachkonten!A:F,5,FALSE),""),""))</f>
        <v/>
      </c>
      <c r="J611" s="37" t="str">
        <f t="shared" si="47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8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9"/>
        <v/>
      </c>
      <c r="D612" s="94" t="str">
        <f t="shared" si="45"/>
        <v/>
      </c>
      <c r="E612" s="41" t="str">
        <f t="shared" si="46"/>
        <v/>
      </c>
      <c r="F612" s="42" t="str">
        <f>IF(A612="","",IFERROR(VLOOKUP(A612,Sachkonten!A:F,2,FALSE),""))</f>
        <v/>
      </c>
      <c r="G612" s="43"/>
      <c r="H612" s="42" t="str">
        <f>IF(A612="","",IFERROR(IF(VLOOKUP(A612,Sachkonten!A:F,4,FALSE)&lt;&gt;"",VLOOKUP(A612,Sachkonten!A:F,4,FALSE),""),""))</f>
        <v/>
      </c>
      <c r="I612" s="42" t="str">
        <f>IF(A612="","",IFERROR(IF(VLOOKUP(A612,Sachkonten!A:F,5,FALSE)&lt;&gt;"",VLOOKUP(A612,Sachkonten!A:F,5,FALSE),""),""))</f>
        <v/>
      </c>
      <c r="J612" s="37" t="str">
        <f t="shared" si="47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8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9"/>
        <v/>
      </c>
      <c r="D613" s="94" t="str">
        <f t="shared" si="45"/>
        <v/>
      </c>
      <c r="E613" s="41" t="str">
        <f t="shared" si="46"/>
        <v/>
      </c>
      <c r="F613" s="42" t="str">
        <f>IF(A613="","",IFERROR(VLOOKUP(A613,Sachkonten!A:F,2,FALSE),""))</f>
        <v/>
      </c>
      <c r="G613" s="43"/>
      <c r="H613" s="42" t="str">
        <f>IF(A613="","",IFERROR(IF(VLOOKUP(A613,Sachkonten!A:F,4,FALSE)&lt;&gt;"",VLOOKUP(A613,Sachkonten!A:F,4,FALSE),""),""))</f>
        <v/>
      </c>
      <c r="I613" s="42" t="str">
        <f>IF(A613="","",IFERROR(IF(VLOOKUP(A613,Sachkonten!A:F,5,FALSE)&lt;&gt;"",VLOOKUP(A613,Sachkonten!A:F,5,FALSE),""),""))</f>
        <v/>
      </c>
      <c r="J613" s="37" t="str">
        <f t="shared" si="47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8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9"/>
        <v/>
      </c>
      <c r="D614" s="94" t="str">
        <f t="shared" si="45"/>
        <v/>
      </c>
      <c r="E614" s="41" t="str">
        <f t="shared" si="46"/>
        <v/>
      </c>
      <c r="F614" s="42" t="str">
        <f>IF(A614="","",IFERROR(VLOOKUP(A614,Sachkonten!A:F,2,FALSE),""))</f>
        <v/>
      </c>
      <c r="G614" s="43"/>
      <c r="H614" s="42" t="str">
        <f>IF(A614="","",IFERROR(IF(VLOOKUP(A614,Sachkonten!A:F,4,FALSE)&lt;&gt;"",VLOOKUP(A614,Sachkonten!A:F,4,FALSE),""),""))</f>
        <v/>
      </c>
      <c r="I614" s="42" t="str">
        <f>IF(A614="","",IFERROR(IF(VLOOKUP(A614,Sachkonten!A:F,5,FALSE)&lt;&gt;"",VLOOKUP(A614,Sachkonten!A:F,5,FALSE),""),""))</f>
        <v/>
      </c>
      <c r="J614" s="37" t="str">
        <f t="shared" si="47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8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9"/>
        <v/>
      </c>
      <c r="D615" s="94" t="str">
        <f t="shared" si="45"/>
        <v/>
      </c>
      <c r="E615" s="41" t="str">
        <f t="shared" si="46"/>
        <v/>
      </c>
      <c r="F615" s="42" t="str">
        <f>IF(A615="","",IFERROR(VLOOKUP(A615,Sachkonten!A:F,2,FALSE),""))</f>
        <v/>
      </c>
      <c r="G615" s="43"/>
      <c r="H615" s="42" t="str">
        <f>IF(A615="","",IFERROR(IF(VLOOKUP(A615,Sachkonten!A:F,4,FALSE)&lt;&gt;"",VLOOKUP(A615,Sachkonten!A:F,4,FALSE),""),""))</f>
        <v/>
      </c>
      <c r="I615" s="42" t="str">
        <f>IF(A615="","",IFERROR(IF(VLOOKUP(A615,Sachkonten!A:F,5,FALSE)&lt;&gt;"",VLOOKUP(A615,Sachkonten!A:F,5,FALSE),""),""))</f>
        <v/>
      </c>
      <c r="J615" s="37" t="str">
        <f t="shared" si="47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8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9"/>
        <v/>
      </c>
      <c r="D616" s="94" t="str">
        <f t="shared" si="45"/>
        <v/>
      </c>
      <c r="E616" s="41" t="str">
        <f t="shared" si="46"/>
        <v/>
      </c>
      <c r="F616" s="42" t="str">
        <f>IF(A616="","",IFERROR(VLOOKUP(A616,Sachkonten!A:F,2,FALSE),""))</f>
        <v/>
      </c>
      <c r="G616" s="43"/>
      <c r="H616" s="42" t="str">
        <f>IF(A616="","",IFERROR(IF(VLOOKUP(A616,Sachkonten!A:F,4,FALSE)&lt;&gt;"",VLOOKUP(A616,Sachkonten!A:F,4,FALSE),""),""))</f>
        <v/>
      </c>
      <c r="I616" s="42" t="str">
        <f>IF(A616="","",IFERROR(IF(VLOOKUP(A616,Sachkonten!A:F,5,FALSE)&lt;&gt;"",VLOOKUP(A616,Sachkonten!A:F,5,FALSE),""),""))</f>
        <v/>
      </c>
      <c r="J616" s="37" t="str">
        <f t="shared" si="47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8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9"/>
        <v/>
      </c>
      <c r="D617" s="94" t="str">
        <f t="shared" si="45"/>
        <v/>
      </c>
      <c r="E617" s="41" t="str">
        <f t="shared" si="46"/>
        <v/>
      </c>
      <c r="F617" s="42" t="str">
        <f>IF(A617="","",IFERROR(VLOOKUP(A617,Sachkonten!A:F,2,FALSE),""))</f>
        <v/>
      </c>
      <c r="G617" s="43"/>
      <c r="H617" s="42" t="str">
        <f>IF(A617="","",IFERROR(IF(VLOOKUP(A617,Sachkonten!A:F,4,FALSE)&lt;&gt;"",VLOOKUP(A617,Sachkonten!A:F,4,FALSE),""),""))</f>
        <v/>
      </c>
      <c r="I617" s="42" t="str">
        <f>IF(A617="","",IFERROR(IF(VLOOKUP(A617,Sachkonten!A:F,5,FALSE)&lt;&gt;"",VLOOKUP(A617,Sachkonten!A:F,5,FALSE),""),""))</f>
        <v/>
      </c>
      <c r="J617" s="37" t="str">
        <f t="shared" si="47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8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9"/>
        <v/>
      </c>
      <c r="D618" s="94" t="str">
        <f t="shared" si="45"/>
        <v/>
      </c>
      <c r="E618" s="41" t="str">
        <f t="shared" si="46"/>
        <v/>
      </c>
      <c r="F618" s="42" t="str">
        <f>IF(A618="","",IFERROR(VLOOKUP(A618,Sachkonten!A:F,2,FALSE),""))</f>
        <v/>
      </c>
      <c r="G618" s="43"/>
      <c r="H618" s="42" t="str">
        <f>IF(A618="","",IFERROR(IF(VLOOKUP(A618,Sachkonten!A:F,4,FALSE)&lt;&gt;"",VLOOKUP(A618,Sachkonten!A:F,4,FALSE),""),""))</f>
        <v/>
      </c>
      <c r="I618" s="42" t="str">
        <f>IF(A618="","",IFERROR(IF(VLOOKUP(A618,Sachkonten!A:F,5,FALSE)&lt;&gt;"",VLOOKUP(A618,Sachkonten!A:F,5,FALSE),""),""))</f>
        <v/>
      </c>
      <c r="J618" s="37" t="str">
        <f t="shared" si="47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8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9"/>
        <v/>
      </c>
      <c r="D619" s="94" t="str">
        <f t="shared" si="45"/>
        <v/>
      </c>
      <c r="E619" s="41" t="str">
        <f t="shared" si="46"/>
        <v/>
      </c>
      <c r="F619" s="42" t="str">
        <f>IF(A619="","",IFERROR(VLOOKUP(A619,Sachkonten!A:F,2,FALSE),""))</f>
        <v/>
      </c>
      <c r="G619" s="43"/>
      <c r="H619" s="42" t="str">
        <f>IF(A619="","",IFERROR(IF(VLOOKUP(A619,Sachkonten!A:F,4,FALSE)&lt;&gt;"",VLOOKUP(A619,Sachkonten!A:F,4,FALSE),""),""))</f>
        <v/>
      </c>
      <c r="I619" s="42" t="str">
        <f>IF(A619="","",IFERROR(IF(VLOOKUP(A619,Sachkonten!A:F,5,FALSE)&lt;&gt;"",VLOOKUP(A619,Sachkonten!A:F,5,FALSE),""),""))</f>
        <v/>
      </c>
      <c r="J619" s="37" t="str">
        <f t="shared" si="47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8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9"/>
        <v/>
      </c>
      <c r="D620" s="94" t="str">
        <f t="shared" si="45"/>
        <v/>
      </c>
      <c r="E620" s="41" t="str">
        <f t="shared" si="46"/>
        <v/>
      </c>
      <c r="F620" s="42" t="str">
        <f>IF(A620="","",IFERROR(VLOOKUP(A620,Sachkonten!A:F,2,FALSE),""))</f>
        <v/>
      </c>
      <c r="G620" s="43"/>
      <c r="H620" s="42" t="str">
        <f>IF(A620="","",IFERROR(IF(VLOOKUP(A620,Sachkonten!A:F,4,FALSE)&lt;&gt;"",VLOOKUP(A620,Sachkonten!A:F,4,FALSE),""),""))</f>
        <v/>
      </c>
      <c r="I620" s="42" t="str">
        <f>IF(A620="","",IFERROR(IF(VLOOKUP(A620,Sachkonten!A:F,5,FALSE)&lt;&gt;"",VLOOKUP(A620,Sachkonten!A:F,5,FALSE),""),""))</f>
        <v/>
      </c>
      <c r="J620" s="37" t="str">
        <f t="shared" si="47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8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9"/>
        <v/>
      </c>
      <c r="D621" s="94" t="str">
        <f t="shared" si="45"/>
        <v/>
      </c>
      <c r="E621" s="41" t="str">
        <f t="shared" si="46"/>
        <v/>
      </c>
      <c r="F621" s="42" t="str">
        <f>IF(A621="","",IFERROR(VLOOKUP(A621,Sachkonten!A:F,2,FALSE),""))</f>
        <v/>
      </c>
      <c r="G621" s="43"/>
      <c r="H621" s="42" t="str">
        <f>IF(A621="","",IFERROR(IF(VLOOKUP(A621,Sachkonten!A:F,4,FALSE)&lt;&gt;"",VLOOKUP(A621,Sachkonten!A:F,4,FALSE),""),""))</f>
        <v/>
      </c>
      <c r="I621" s="42" t="str">
        <f>IF(A621="","",IFERROR(IF(VLOOKUP(A621,Sachkonten!A:F,5,FALSE)&lt;&gt;"",VLOOKUP(A621,Sachkonten!A:F,5,FALSE),""),""))</f>
        <v/>
      </c>
      <c r="J621" s="37" t="str">
        <f t="shared" si="47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8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9"/>
        <v/>
      </c>
      <c r="D622" s="94" t="str">
        <f t="shared" si="45"/>
        <v/>
      </c>
      <c r="E622" s="41" t="str">
        <f t="shared" si="46"/>
        <v/>
      </c>
      <c r="F622" s="42" t="str">
        <f>IF(A622="","",IFERROR(VLOOKUP(A622,Sachkonten!A:F,2,FALSE),""))</f>
        <v/>
      </c>
      <c r="G622" s="43"/>
      <c r="H622" s="42" t="str">
        <f>IF(A622="","",IFERROR(IF(VLOOKUP(A622,Sachkonten!A:F,4,FALSE)&lt;&gt;"",VLOOKUP(A622,Sachkonten!A:F,4,FALSE),""),""))</f>
        <v/>
      </c>
      <c r="I622" s="42" t="str">
        <f>IF(A622="","",IFERROR(IF(VLOOKUP(A622,Sachkonten!A:F,5,FALSE)&lt;&gt;"",VLOOKUP(A622,Sachkonten!A:F,5,FALSE),""),""))</f>
        <v/>
      </c>
      <c r="J622" s="37" t="str">
        <f t="shared" si="47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8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9"/>
        <v/>
      </c>
      <c r="D623" s="94" t="str">
        <f t="shared" si="45"/>
        <v/>
      </c>
      <c r="E623" s="41" t="str">
        <f t="shared" si="46"/>
        <v/>
      </c>
      <c r="F623" s="42" t="str">
        <f>IF(A623="","",IFERROR(VLOOKUP(A623,Sachkonten!A:F,2,FALSE),""))</f>
        <v/>
      </c>
      <c r="G623" s="43"/>
      <c r="H623" s="42" t="str">
        <f>IF(A623="","",IFERROR(IF(VLOOKUP(A623,Sachkonten!A:F,4,FALSE)&lt;&gt;"",VLOOKUP(A623,Sachkonten!A:F,4,FALSE),""),""))</f>
        <v/>
      </c>
      <c r="I623" s="42" t="str">
        <f>IF(A623="","",IFERROR(IF(VLOOKUP(A623,Sachkonten!A:F,5,FALSE)&lt;&gt;"",VLOOKUP(A623,Sachkonten!A:F,5,FALSE),""),""))</f>
        <v/>
      </c>
      <c r="J623" s="37" t="str">
        <f t="shared" si="47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8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9"/>
        <v/>
      </c>
      <c r="D624" s="94" t="str">
        <f t="shared" si="45"/>
        <v/>
      </c>
      <c r="E624" s="41" t="str">
        <f t="shared" si="46"/>
        <v/>
      </c>
      <c r="F624" s="42" t="str">
        <f>IF(A624="","",IFERROR(VLOOKUP(A624,Sachkonten!A:F,2,FALSE),""))</f>
        <v/>
      </c>
      <c r="G624" s="43"/>
      <c r="H624" s="42" t="str">
        <f>IF(A624="","",IFERROR(IF(VLOOKUP(A624,Sachkonten!A:F,4,FALSE)&lt;&gt;"",VLOOKUP(A624,Sachkonten!A:F,4,FALSE),""),""))</f>
        <v/>
      </c>
      <c r="I624" s="42" t="str">
        <f>IF(A624="","",IFERROR(IF(VLOOKUP(A624,Sachkonten!A:F,5,FALSE)&lt;&gt;"",VLOOKUP(A624,Sachkonten!A:F,5,FALSE),""),""))</f>
        <v/>
      </c>
      <c r="J624" s="37" t="str">
        <f t="shared" si="47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8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9"/>
        <v/>
      </c>
      <c r="D625" s="94" t="str">
        <f t="shared" si="45"/>
        <v/>
      </c>
      <c r="E625" s="41" t="str">
        <f t="shared" si="46"/>
        <v/>
      </c>
      <c r="F625" s="42" t="str">
        <f>IF(A625="","",IFERROR(VLOOKUP(A625,Sachkonten!A:F,2,FALSE),""))</f>
        <v/>
      </c>
      <c r="G625" s="43"/>
      <c r="H625" s="42" t="str">
        <f>IF(A625="","",IFERROR(IF(VLOOKUP(A625,Sachkonten!A:F,4,FALSE)&lt;&gt;"",VLOOKUP(A625,Sachkonten!A:F,4,FALSE),""),""))</f>
        <v/>
      </c>
      <c r="I625" s="42" t="str">
        <f>IF(A625="","",IFERROR(IF(VLOOKUP(A625,Sachkonten!A:F,5,FALSE)&lt;&gt;"",VLOOKUP(A625,Sachkonten!A:F,5,FALSE),""),""))</f>
        <v/>
      </c>
      <c r="J625" s="37" t="str">
        <f t="shared" si="47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8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9"/>
        <v/>
      </c>
      <c r="D626" s="94" t="str">
        <f t="shared" si="45"/>
        <v/>
      </c>
      <c r="E626" s="41" t="str">
        <f t="shared" si="46"/>
        <v/>
      </c>
      <c r="F626" s="42" t="str">
        <f>IF(A626="","",IFERROR(VLOOKUP(A626,Sachkonten!A:F,2,FALSE),""))</f>
        <v/>
      </c>
      <c r="G626" s="43"/>
      <c r="H626" s="42" t="str">
        <f>IF(A626="","",IFERROR(IF(VLOOKUP(A626,Sachkonten!A:F,4,FALSE)&lt;&gt;"",VLOOKUP(A626,Sachkonten!A:F,4,FALSE),""),""))</f>
        <v/>
      </c>
      <c r="I626" s="42" t="str">
        <f>IF(A626="","",IFERROR(IF(VLOOKUP(A626,Sachkonten!A:F,5,FALSE)&lt;&gt;"",VLOOKUP(A626,Sachkonten!A:F,5,FALSE),""),""))</f>
        <v/>
      </c>
      <c r="J626" s="37" t="str">
        <f t="shared" si="47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8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9"/>
        <v/>
      </c>
      <c r="D627" s="94" t="str">
        <f t="shared" si="45"/>
        <v/>
      </c>
      <c r="E627" s="41" t="str">
        <f t="shared" si="46"/>
        <v/>
      </c>
      <c r="F627" s="42" t="str">
        <f>IF(A627="","",IFERROR(VLOOKUP(A627,Sachkonten!A:F,2,FALSE),""))</f>
        <v/>
      </c>
      <c r="G627" s="43"/>
      <c r="H627" s="42" t="str">
        <f>IF(A627="","",IFERROR(IF(VLOOKUP(A627,Sachkonten!A:F,4,FALSE)&lt;&gt;"",VLOOKUP(A627,Sachkonten!A:F,4,FALSE),""),""))</f>
        <v/>
      </c>
      <c r="I627" s="42" t="str">
        <f>IF(A627="","",IFERROR(IF(VLOOKUP(A627,Sachkonten!A:F,5,FALSE)&lt;&gt;"",VLOOKUP(A627,Sachkonten!A:F,5,FALSE),""),""))</f>
        <v/>
      </c>
      <c r="J627" s="37" t="str">
        <f t="shared" si="47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8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9"/>
        <v/>
      </c>
      <c r="D628" s="94" t="str">
        <f t="shared" si="45"/>
        <v/>
      </c>
      <c r="E628" s="41" t="str">
        <f t="shared" si="46"/>
        <v/>
      </c>
      <c r="F628" s="42" t="str">
        <f>IF(A628="","",IFERROR(VLOOKUP(A628,Sachkonten!A:F,2,FALSE),""))</f>
        <v/>
      </c>
      <c r="G628" s="43"/>
      <c r="H628" s="42" t="str">
        <f>IF(A628="","",IFERROR(IF(VLOOKUP(A628,Sachkonten!A:F,4,FALSE)&lt;&gt;"",VLOOKUP(A628,Sachkonten!A:F,4,FALSE),""),""))</f>
        <v/>
      </c>
      <c r="I628" s="42" t="str">
        <f>IF(A628="","",IFERROR(IF(VLOOKUP(A628,Sachkonten!A:F,5,FALSE)&lt;&gt;"",VLOOKUP(A628,Sachkonten!A:F,5,FALSE),""),""))</f>
        <v/>
      </c>
      <c r="J628" s="37" t="str">
        <f t="shared" si="47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8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9"/>
        <v/>
      </c>
      <c r="D629" s="94" t="str">
        <f t="shared" si="45"/>
        <v/>
      </c>
      <c r="E629" s="41" t="str">
        <f t="shared" si="46"/>
        <v/>
      </c>
      <c r="F629" s="42" t="str">
        <f>IF(A629="","",IFERROR(VLOOKUP(A629,Sachkonten!A:F,2,FALSE),""))</f>
        <v/>
      </c>
      <c r="G629" s="43"/>
      <c r="H629" s="42" t="str">
        <f>IF(A629="","",IFERROR(IF(VLOOKUP(A629,Sachkonten!A:F,4,FALSE)&lt;&gt;"",VLOOKUP(A629,Sachkonten!A:F,4,FALSE),""),""))</f>
        <v/>
      </c>
      <c r="I629" s="42" t="str">
        <f>IF(A629="","",IFERROR(IF(VLOOKUP(A629,Sachkonten!A:F,5,FALSE)&lt;&gt;"",VLOOKUP(A629,Sachkonten!A:F,5,FALSE),""),""))</f>
        <v/>
      </c>
      <c r="J629" s="37" t="str">
        <f t="shared" si="47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8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9"/>
        <v/>
      </c>
      <c r="D630" s="94" t="str">
        <f t="shared" si="45"/>
        <v/>
      </c>
      <c r="E630" s="41" t="str">
        <f t="shared" si="46"/>
        <v/>
      </c>
      <c r="F630" s="42" t="str">
        <f>IF(A630="","",IFERROR(VLOOKUP(A630,Sachkonten!A:F,2,FALSE),""))</f>
        <v/>
      </c>
      <c r="G630" s="43"/>
      <c r="H630" s="42" t="str">
        <f>IF(A630="","",IFERROR(IF(VLOOKUP(A630,Sachkonten!A:F,4,FALSE)&lt;&gt;"",VLOOKUP(A630,Sachkonten!A:F,4,FALSE),""),""))</f>
        <v/>
      </c>
      <c r="I630" s="42" t="str">
        <f>IF(A630="","",IFERROR(IF(VLOOKUP(A630,Sachkonten!A:F,5,FALSE)&lt;&gt;"",VLOOKUP(A630,Sachkonten!A:F,5,FALSE),""),""))</f>
        <v/>
      </c>
      <c r="J630" s="37" t="str">
        <f t="shared" si="47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8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9"/>
        <v/>
      </c>
      <c r="D631" s="94" t="str">
        <f t="shared" si="45"/>
        <v/>
      </c>
      <c r="E631" s="41" t="str">
        <f t="shared" si="46"/>
        <v/>
      </c>
      <c r="F631" s="42" t="str">
        <f>IF(A631="","",IFERROR(VLOOKUP(A631,Sachkonten!A:F,2,FALSE),""))</f>
        <v/>
      </c>
      <c r="G631" s="43"/>
      <c r="H631" s="42" t="str">
        <f>IF(A631="","",IFERROR(IF(VLOOKUP(A631,Sachkonten!A:F,4,FALSE)&lt;&gt;"",VLOOKUP(A631,Sachkonten!A:F,4,FALSE),""),""))</f>
        <v/>
      </c>
      <c r="I631" s="42" t="str">
        <f>IF(A631="","",IFERROR(IF(VLOOKUP(A631,Sachkonten!A:F,5,FALSE)&lt;&gt;"",VLOOKUP(A631,Sachkonten!A:F,5,FALSE),""),""))</f>
        <v/>
      </c>
      <c r="J631" s="37" t="str">
        <f t="shared" si="47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8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9"/>
        <v/>
      </c>
      <c r="D632" s="94" t="str">
        <f t="shared" si="45"/>
        <v/>
      </c>
      <c r="E632" s="41" t="str">
        <f t="shared" si="46"/>
        <v/>
      </c>
      <c r="F632" s="42" t="str">
        <f>IF(A632="","",IFERROR(VLOOKUP(A632,Sachkonten!A:F,2,FALSE),""))</f>
        <v/>
      </c>
      <c r="G632" s="43"/>
      <c r="H632" s="42" t="str">
        <f>IF(A632="","",IFERROR(IF(VLOOKUP(A632,Sachkonten!A:F,4,FALSE)&lt;&gt;"",VLOOKUP(A632,Sachkonten!A:F,4,FALSE),""),""))</f>
        <v/>
      </c>
      <c r="I632" s="42" t="str">
        <f>IF(A632="","",IFERROR(IF(VLOOKUP(A632,Sachkonten!A:F,5,FALSE)&lt;&gt;"",VLOOKUP(A632,Sachkonten!A:F,5,FALSE),""),""))</f>
        <v/>
      </c>
      <c r="J632" s="37" t="str">
        <f t="shared" si="47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8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9"/>
        <v/>
      </c>
      <c r="D633" s="94" t="str">
        <f t="shared" si="45"/>
        <v/>
      </c>
      <c r="E633" s="41" t="str">
        <f t="shared" si="46"/>
        <v/>
      </c>
      <c r="F633" s="42" t="str">
        <f>IF(A633="","",IFERROR(VLOOKUP(A633,Sachkonten!A:F,2,FALSE),""))</f>
        <v/>
      </c>
      <c r="G633" s="43"/>
      <c r="H633" s="42" t="str">
        <f>IF(A633="","",IFERROR(IF(VLOOKUP(A633,Sachkonten!A:F,4,FALSE)&lt;&gt;"",VLOOKUP(A633,Sachkonten!A:F,4,FALSE),""),""))</f>
        <v/>
      </c>
      <c r="I633" s="42" t="str">
        <f>IF(A633="","",IFERROR(IF(VLOOKUP(A633,Sachkonten!A:F,5,FALSE)&lt;&gt;"",VLOOKUP(A633,Sachkonten!A:F,5,FALSE),""),""))</f>
        <v/>
      </c>
      <c r="J633" s="37" t="str">
        <f t="shared" si="47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8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9"/>
        <v/>
      </c>
      <c r="D634" s="94" t="str">
        <f t="shared" si="45"/>
        <v/>
      </c>
      <c r="E634" s="41" t="str">
        <f t="shared" si="46"/>
        <v/>
      </c>
      <c r="F634" s="42" t="str">
        <f>IF(A634="","",IFERROR(VLOOKUP(A634,Sachkonten!A:F,2,FALSE),""))</f>
        <v/>
      </c>
      <c r="G634" s="43"/>
      <c r="H634" s="42" t="str">
        <f>IF(A634="","",IFERROR(IF(VLOOKUP(A634,Sachkonten!A:F,4,FALSE)&lt;&gt;"",VLOOKUP(A634,Sachkonten!A:F,4,FALSE),""),""))</f>
        <v/>
      </c>
      <c r="I634" s="42" t="str">
        <f>IF(A634="","",IFERROR(IF(VLOOKUP(A634,Sachkonten!A:F,5,FALSE)&lt;&gt;"",VLOOKUP(A634,Sachkonten!A:F,5,FALSE),""),""))</f>
        <v/>
      </c>
      <c r="J634" s="37" t="str">
        <f t="shared" si="47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8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9"/>
        <v/>
      </c>
      <c r="D635" s="94" t="str">
        <f t="shared" si="45"/>
        <v/>
      </c>
      <c r="E635" s="41" t="str">
        <f t="shared" si="46"/>
        <v/>
      </c>
      <c r="F635" s="42" t="str">
        <f>IF(A635="","",IFERROR(VLOOKUP(A635,Sachkonten!A:F,2,FALSE),""))</f>
        <v/>
      </c>
      <c r="G635" s="43"/>
      <c r="H635" s="42" t="str">
        <f>IF(A635="","",IFERROR(IF(VLOOKUP(A635,Sachkonten!A:F,4,FALSE)&lt;&gt;"",VLOOKUP(A635,Sachkonten!A:F,4,FALSE),""),""))</f>
        <v/>
      </c>
      <c r="I635" s="42" t="str">
        <f>IF(A635="","",IFERROR(IF(VLOOKUP(A635,Sachkonten!A:F,5,FALSE)&lt;&gt;"",VLOOKUP(A635,Sachkonten!A:F,5,FALSE),""),""))</f>
        <v/>
      </c>
      <c r="J635" s="37" t="str">
        <f t="shared" si="47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8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9"/>
        <v/>
      </c>
      <c r="D636" s="94" t="str">
        <f t="shared" si="45"/>
        <v/>
      </c>
      <c r="E636" s="41" t="str">
        <f t="shared" si="46"/>
        <v/>
      </c>
      <c r="F636" s="42" t="str">
        <f>IF(A636="","",IFERROR(VLOOKUP(A636,Sachkonten!A:F,2,FALSE),""))</f>
        <v/>
      </c>
      <c r="G636" s="43"/>
      <c r="H636" s="42" t="str">
        <f>IF(A636="","",IFERROR(IF(VLOOKUP(A636,Sachkonten!A:F,4,FALSE)&lt;&gt;"",VLOOKUP(A636,Sachkonten!A:F,4,FALSE),""),""))</f>
        <v/>
      </c>
      <c r="I636" s="42" t="str">
        <f>IF(A636="","",IFERROR(IF(VLOOKUP(A636,Sachkonten!A:F,5,FALSE)&lt;&gt;"",VLOOKUP(A636,Sachkonten!A:F,5,FALSE),""),""))</f>
        <v/>
      </c>
      <c r="J636" s="37" t="str">
        <f t="shared" si="47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8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9"/>
        <v/>
      </c>
      <c r="D637" s="94" t="str">
        <f t="shared" si="45"/>
        <v/>
      </c>
      <c r="E637" s="41" t="str">
        <f t="shared" si="46"/>
        <v/>
      </c>
      <c r="F637" s="42" t="str">
        <f>IF(A637="","",IFERROR(VLOOKUP(A637,Sachkonten!A:F,2,FALSE),""))</f>
        <v/>
      </c>
      <c r="G637" s="43"/>
      <c r="H637" s="42" t="str">
        <f>IF(A637="","",IFERROR(IF(VLOOKUP(A637,Sachkonten!A:F,4,FALSE)&lt;&gt;"",VLOOKUP(A637,Sachkonten!A:F,4,FALSE),""),""))</f>
        <v/>
      </c>
      <c r="I637" s="42" t="str">
        <f>IF(A637="","",IFERROR(IF(VLOOKUP(A637,Sachkonten!A:F,5,FALSE)&lt;&gt;"",VLOOKUP(A637,Sachkonten!A:F,5,FALSE),""),""))</f>
        <v/>
      </c>
      <c r="J637" s="37" t="str">
        <f t="shared" si="47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8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9"/>
        <v/>
      </c>
      <c r="D638" s="94" t="str">
        <f t="shared" si="45"/>
        <v/>
      </c>
      <c r="E638" s="41" t="str">
        <f t="shared" si="46"/>
        <v/>
      </c>
      <c r="F638" s="42" t="str">
        <f>IF(A638="","",IFERROR(VLOOKUP(A638,Sachkonten!A:F,2,FALSE),""))</f>
        <v/>
      </c>
      <c r="G638" s="43"/>
      <c r="H638" s="42" t="str">
        <f>IF(A638="","",IFERROR(IF(VLOOKUP(A638,Sachkonten!A:F,4,FALSE)&lt;&gt;"",VLOOKUP(A638,Sachkonten!A:F,4,FALSE),""),""))</f>
        <v/>
      </c>
      <c r="I638" s="42" t="str">
        <f>IF(A638="","",IFERROR(IF(VLOOKUP(A638,Sachkonten!A:F,5,FALSE)&lt;&gt;"",VLOOKUP(A638,Sachkonten!A:F,5,FALSE),""),""))</f>
        <v/>
      </c>
      <c r="J638" s="37" t="str">
        <f t="shared" si="47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8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9"/>
        <v/>
      </c>
      <c r="D639" s="94" t="str">
        <f t="shared" si="45"/>
        <v/>
      </c>
      <c r="E639" s="41" t="str">
        <f t="shared" si="46"/>
        <v/>
      </c>
      <c r="F639" s="42" t="str">
        <f>IF(A639="","",IFERROR(VLOOKUP(A639,Sachkonten!A:F,2,FALSE),""))</f>
        <v/>
      </c>
      <c r="G639" s="43"/>
      <c r="H639" s="42" t="str">
        <f>IF(A639="","",IFERROR(IF(VLOOKUP(A639,Sachkonten!A:F,4,FALSE)&lt;&gt;"",VLOOKUP(A639,Sachkonten!A:F,4,FALSE),""),""))</f>
        <v/>
      </c>
      <c r="I639" s="42" t="str">
        <f>IF(A639="","",IFERROR(IF(VLOOKUP(A639,Sachkonten!A:F,5,FALSE)&lt;&gt;"",VLOOKUP(A639,Sachkonten!A:F,5,FALSE),""),""))</f>
        <v/>
      </c>
      <c r="J639" s="37" t="str">
        <f t="shared" si="47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8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9"/>
        <v/>
      </c>
      <c r="D640" s="94" t="str">
        <f t="shared" si="45"/>
        <v/>
      </c>
      <c r="E640" s="41" t="str">
        <f t="shared" si="46"/>
        <v/>
      </c>
      <c r="F640" s="42" t="str">
        <f>IF(A640="","",IFERROR(VLOOKUP(A640,Sachkonten!A:F,2,FALSE),""))</f>
        <v/>
      </c>
      <c r="G640" s="43"/>
      <c r="H640" s="42" t="str">
        <f>IF(A640="","",IFERROR(IF(VLOOKUP(A640,Sachkonten!A:F,4,FALSE)&lt;&gt;"",VLOOKUP(A640,Sachkonten!A:F,4,FALSE),""),""))</f>
        <v/>
      </c>
      <c r="I640" s="42" t="str">
        <f>IF(A640="","",IFERROR(IF(VLOOKUP(A640,Sachkonten!A:F,5,FALSE)&lt;&gt;"",VLOOKUP(A640,Sachkonten!A:F,5,FALSE),""),""))</f>
        <v/>
      </c>
      <c r="J640" s="37" t="str">
        <f t="shared" si="47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8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9"/>
        <v/>
      </c>
      <c r="D641" s="94" t="str">
        <f t="shared" si="45"/>
        <v/>
      </c>
      <c r="E641" s="41" t="str">
        <f t="shared" si="46"/>
        <v/>
      </c>
      <c r="F641" s="42" t="str">
        <f>IF(A641="","",IFERROR(VLOOKUP(A641,Sachkonten!A:F,2,FALSE),""))</f>
        <v/>
      </c>
      <c r="G641" s="43"/>
      <c r="H641" s="42" t="str">
        <f>IF(A641="","",IFERROR(IF(VLOOKUP(A641,Sachkonten!A:F,4,FALSE)&lt;&gt;"",VLOOKUP(A641,Sachkonten!A:F,4,FALSE),""),""))</f>
        <v/>
      </c>
      <c r="I641" s="42" t="str">
        <f>IF(A641="","",IFERROR(IF(VLOOKUP(A641,Sachkonten!A:F,5,FALSE)&lt;&gt;"",VLOOKUP(A641,Sachkonten!A:F,5,FALSE),""),""))</f>
        <v/>
      </c>
      <c r="J641" s="37" t="str">
        <f t="shared" si="47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8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9"/>
        <v/>
      </c>
      <c r="D642" s="94" t="str">
        <f t="shared" si="45"/>
        <v/>
      </c>
      <c r="E642" s="41" t="str">
        <f t="shared" si="46"/>
        <v/>
      </c>
      <c r="F642" s="42" t="str">
        <f>IF(A642="","",IFERROR(VLOOKUP(A642,Sachkonten!A:F,2,FALSE),""))</f>
        <v/>
      </c>
      <c r="G642" s="43"/>
      <c r="H642" s="42" t="str">
        <f>IF(A642="","",IFERROR(IF(VLOOKUP(A642,Sachkonten!A:F,4,FALSE)&lt;&gt;"",VLOOKUP(A642,Sachkonten!A:F,4,FALSE),""),""))</f>
        <v/>
      </c>
      <c r="I642" s="42" t="str">
        <f>IF(A642="","",IFERROR(IF(VLOOKUP(A642,Sachkonten!A:F,5,FALSE)&lt;&gt;"",VLOOKUP(A642,Sachkonten!A:F,5,FALSE),""),""))</f>
        <v/>
      </c>
      <c r="J642" s="37" t="str">
        <f t="shared" si="47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8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9"/>
        <v/>
      </c>
      <c r="D643" s="94" t="str">
        <f t="shared" si="45"/>
        <v/>
      </c>
      <c r="E643" s="41" t="str">
        <f t="shared" si="46"/>
        <v/>
      </c>
      <c r="F643" s="42" t="str">
        <f>IF(A643="","",IFERROR(VLOOKUP(A643,Sachkonten!A:F,2,FALSE),""))</f>
        <v/>
      </c>
      <c r="G643" s="43"/>
      <c r="H643" s="42" t="str">
        <f>IF(A643="","",IFERROR(IF(VLOOKUP(A643,Sachkonten!A:F,4,FALSE)&lt;&gt;"",VLOOKUP(A643,Sachkonten!A:F,4,FALSE),""),""))</f>
        <v/>
      </c>
      <c r="I643" s="42" t="str">
        <f>IF(A643="","",IFERROR(IF(VLOOKUP(A643,Sachkonten!A:F,5,FALSE)&lt;&gt;"",VLOOKUP(A643,Sachkonten!A:F,5,FALSE),""),""))</f>
        <v/>
      </c>
      <c r="J643" s="37" t="str">
        <f t="shared" si="47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8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9"/>
        <v/>
      </c>
      <c r="D644" s="94" t="str">
        <f t="shared" si="45"/>
        <v/>
      </c>
      <c r="E644" s="41" t="str">
        <f t="shared" si="46"/>
        <v/>
      </c>
      <c r="F644" s="42" t="str">
        <f>IF(A644="","",IFERROR(VLOOKUP(A644,Sachkonten!A:F,2,FALSE),""))</f>
        <v/>
      </c>
      <c r="G644" s="43"/>
      <c r="H644" s="42" t="str">
        <f>IF(A644="","",IFERROR(IF(VLOOKUP(A644,Sachkonten!A:F,4,FALSE)&lt;&gt;"",VLOOKUP(A644,Sachkonten!A:F,4,FALSE),""),""))</f>
        <v/>
      </c>
      <c r="I644" s="42" t="str">
        <f>IF(A644="","",IFERROR(IF(VLOOKUP(A644,Sachkonten!A:F,5,FALSE)&lt;&gt;"",VLOOKUP(A644,Sachkonten!A:F,5,FALSE),""),""))</f>
        <v/>
      </c>
      <c r="J644" s="37" t="str">
        <f t="shared" si="47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8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9"/>
        <v/>
      </c>
      <c r="D645" s="94" t="str">
        <f t="shared" si="45"/>
        <v/>
      </c>
      <c r="E645" s="41" t="str">
        <f t="shared" si="46"/>
        <v/>
      </c>
      <c r="F645" s="42" t="str">
        <f>IF(A645="","",IFERROR(VLOOKUP(A645,Sachkonten!A:F,2,FALSE),""))</f>
        <v/>
      </c>
      <c r="G645" s="43"/>
      <c r="H645" s="42" t="str">
        <f>IF(A645="","",IFERROR(IF(VLOOKUP(A645,Sachkonten!A:F,4,FALSE)&lt;&gt;"",VLOOKUP(A645,Sachkonten!A:F,4,FALSE),""),""))</f>
        <v/>
      </c>
      <c r="I645" s="42" t="str">
        <f>IF(A645="","",IFERROR(IF(VLOOKUP(A645,Sachkonten!A:F,5,FALSE)&lt;&gt;"",VLOOKUP(A645,Sachkonten!A:F,5,FALSE),""),""))</f>
        <v/>
      </c>
      <c r="J645" s="37" t="str">
        <f t="shared" si="47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8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9"/>
        <v/>
      </c>
      <c r="D646" s="94" t="str">
        <f t="shared" si="45"/>
        <v/>
      </c>
      <c r="E646" s="41" t="str">
        <f t="shared" si="46"/>
        <v/>
      </c>
      <c r="F646" s="42" t="str">
        <f>IF(A646="","",IFERROR(VLOOKUP(A646,Sachkonten!A:F,2,FALSE),""))</f>
        <v/>
      </c>
      <c r="G646" s="43"/>
      <c r="H646" s="42" t="str">
        <f>IF(A646="","",IFERROR(IF(VLOOKUP(A646,Sachkonten!A:F,4,FALSE)&lt;&gt;"",VLOOKUP(A646,Sachkonten!A:F,4,FALSE),""),""))</f>
        <v/>
      </c>
      <c r="I646" s="42" t="str">
        <f>IF(A646="","",IFERROR(IF(VLOOKUP(A646,Sachkonten!A:F,5,FALSE)&lt;&gt;"",VLOOKUP(A646,Sachkonten!A:F,5,FALSE),""),""))</f>
        <v/>
      </c>
      <c r="J646" s="37" t="str">
        <f t="shared" si="47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8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9"/>
        <v/>
      </c>
      <c r="D647" s="94" t="str">
        <f t="shared" si="45"/>
        <v/>
      </c>
      <c r="E647" s="41" t="str">
        <f t="shared" si="46"/>
        <v/>
      </c>
      <c r="F647" s="42" t="str">
        <f>IF(A647="","",IFERROR(VLOOKUP(A647,Sachkonten!A:F,2,FALSE),""))</f>
        <v/>
      </c>
      <c r="G647" s="43"/>
      <c r="H647" s="42" t="str">
        <f>IF(A647="","",IFERROR(IF(VLOOKUP(A647,Sachkonten!A:F,4,FALSE)&lt;&gt;"",VLOOKUP(A647,Sachkonten!A:F,4,FALSE),""),""))</f>
        <v/>
      </c>
      <c r="I647" s="42" t="str">
        <f>IF(A647="","",IFERROR(IF(VLOOKUP(A647,Sachkonten!A:F,5,FALSE)&lt;&gt;"",VLOOKUP(A647,Sachkonten!A:F,5,FALSE),""),""))</f>
        <v/>
      </c>
      <c r="J647" s="37" t="str">
        <f t="shared" si="47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8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9"/>
        <v/>
      </c>
      <c r="D648" s="94" t="str">
        <f t="shared" si="45"/>
        <v/>
      </c>
      <c r="E648" s="41" t="str">
        <f t="shared" si="46"/>
        <v/>
      </c>
      <c r="F648" s="42" t="str">
        <f>IF(A648="","",IFERROR(VLOOKUP(A648,Sachkonten!A:F,2,FALSE),""))</f>
        <v/>
      </c>
      <c r="G648" s="43"/>
      <c r="H648" s="42" t="str">
        <f>IF(A648="","",IFERROR(IF(VLOOKUP(A648,Sachkonten!A:F,4,FALSE)&lt;&gt;"",VLOOKUP(A648,Sachkonten!A:F,4,FALSE),""),""))</f>
        <v/>
      </c>
      <c r="I648" s="42" t="str">
        <f>IF(A648="","",IFERROR(IF(VLOOKUP(A648,Sachkonten!A:F,5,FALSE)&lt;&gt;"",VLOOKUP(A648,Sachkonten!A:F,5,FALSE),""),""))</f>
        <v/>
      </c>
      <c r="J648" s="37" t="str">
        <f t="shared" si="47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8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9"/>
        <v/>
      </c>
      <c r="D649" s="94" t="str">
        <f t="shared" si="45"/>
        <v/>
      </c>
      <c r="E649" s="41" t="str">
        <f t="shared" si="46"/>
        <v/>
      </c>
      <c r="F649" s="42" t="str">
        <f>IF(A649="","",IFERROR(VLOOKUP(A649,Sachkonten!A:F,2,FALSE),""))</f>
        <v/>
      </c>
      <c r="G649" s="43"/>
      <c r="H649" s="42" t="str">
        <f>IF(A649="","",IFERROR(IF(VLOOKUP(A649,Sachkonten!A:F,4,FALSE)&lt;&gt;"",VLOOKUP(A649,Sachkonten!A:F,4,FALSE),""),""))</f>
        <v/>
      </c>
      <c r="I649" s="42" t="str">
        <f>IF(A649="","",IFERROR(IF(VLOOKUP(A649,Sachkonten!A:F,5,FALSE)&lt;&gt;"",VLOOKUP(A649,Sachkonten!A:F,5,FALSE),""),""))</f>
        <v/>
      </c>
      <c r="J649" s="37" t="str">
        <f t="shared" si="47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8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9"/>
        <v/>
      </c>
      <c r="D650" s="94" t="str">
        <f t="shared" si="45"/>
        <v/>
      </c>
      <c r="E650" s="41" t="str">
        <f t="shared" si="46"/>
        <v/>
      </c>
      <c r="F650" s="42" t="str">
        <f>IF(A650="","",IFERROR(VLOOKUP(A650,Sachkonten!A:F,2,FALSE),""))</f>
        <v/>
      </c>
      <c r="G650" s="43"/>
      <c r="H650" s="42" t="str">
        <f>IF(A650="","",IFERROR(IF(VLOOKUP(A650,Sachkonten!A:F,4,FALSE)&lt;&gt;"",VLOOKUP(A650,Sachkonten!A:F,4,FALSE),""),""))</f>
        <v/>
      </c>
      <c r="I650" s="42" t="str">
        <f>IF(A650="","",IFERROR(IF(VLOOKUP(A650,Sachkonten!A:F,5,FALSE)&lt;&gt;"",VLOOKUP(A650,Sachkonten!A:F,5,FALSE),""),""))</f>
        <v/>
      </c>
      <c r="J650" s="37" t="str">
        <f t="shared" si="47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8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9"/>
        <v/>
      </c>
      <c r="D651" s="94" t="str">
        <f t="shared" si="45"/>
        <v/>
      </c>
      <c r="E651" s="41" t="str">
        <f t="shared" si="46"/>
        <v/>
      </c>
      <c r="F651" s="42" t="str">
        <f>IF(A651="","",IFERROR(VLOOKUP(A651,Sachkonten!A:F,2,FALSE),""))</f>
        <v/>
      </c>
      <c r="G651" s="43"/>
      <c r="H651" s="42" t="str">
        <f>IF(A651="","",IFERROR(IF(VLOOKUP(A651,Sachkonten!A:F,4,FALSE)&lt;&gt;"",VLOOKUP(A651,Sachkonten!A:F,4,FALSE),""),""))</f>
        <v/>
      </c>
      <c r="I651" s="42" t="str">
        <f>IF(A651="","",IFERROR(IF(VLOOKUP(A651,Sachkonten!A:F,5,FALSE)&lt;&gt;"",VLOOKUP(A651,Sachkonten!A:F,5,FALSE),""),""))</f>
        <v/>
      </c>
      <c r="J651" s="37" t="str">
        <f t="shared" si="47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8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si="49"/>
        <v/>
      </c>
      <c r="D652" s="94" t="str">
        <f t="shared" ref="D652:D715" si="50">IF(C652="","",D651+1)</f>
        <v/>
      </c>
      <c r="E652" s="41" t="str">
        <f t="shared" ref="E652:E715" si="51">IF(C652="","",E651)</f>
        <v/>
      </c>
      <c r="F652" s="42" t="str">
        <f>IF(A652="","",IFERROR(VLOOKUP(A652,Sachkonten!A:F,2,FALSE),""))</f>
        <v/>
      </c>
      <c r="G652" s="43"/>
      <c r="H652" s="42" t="str">
        <f>IF(A652="","",IFERROR(IF(VLOOKUP(A652,Sachkonten!A:F,4,FALSE)&lt;&gt;"",VLOOKUP(A652,Sachkonten!A:F,4,FALSE),""),""))</f>
        <v/>
      </c>
      <c r="I652" s="42" t="str">
        <f>IF(A652="","",IFERROR(IF(VLOOKUP(A652,Sachkonten!A:F,5,FALSE)&lt;&gt;"",VLOOKUP(A652,Sachkonten!A:F,5,FALSE),""),""))</f>
        <v/>
      </c>
      <c r="J652" s="37" t="str">
        <f t="shared" ref="J652:J715" si="52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3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ref="C653:C716" si="54">IF(B653&lt;&gt;"",B653&amp;".2."&amp;$O$4,"")</f>
        <v/>
      </c>
      <c r="D653" s="94" t="str">
        <f t="shared" si="50"/>
        <v/>
      </c>
      <c r="E653" s="41" t="str">
        <f t="shared" si="51"/>
        <v/>
      </c>
      <c r="F653" s="42" t="str">
        <f>IF(A653="","",IFERROR(VLOOKUP(A653,Sachkonten!A:F,2,FALSE),""))</f>
        <v/>
      </c>
      <c r="G653" s="43"/>
      <c r="H653" s="42" t="str">
        <f>IF(A653="","",IFERROR(IF(VLOOKUP(A653,Sachkonten!A:F,4,FALSE)&lt;&gt;"",VLOOKUP(A653,Sachkonten!A:F,4,FALSE),""),""))</f>
        <v/>
      </c>
      <c r="I653" s="42" t="str">
        <f>IF(A653="","",IFERROR(IF(VLOOKUP(A653,Sachkonten!A:F,5,FALSE)&lt;&gt;"",VLOOKUP(A653,Sachkonten!A:F,5,FALSE),""),""))</f>
        <v/>
      </c>
      <c r="J653" s="37" t="str">
        <f t="shared" si="52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3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4"/>
        <v/>
      </c>
      <c r="D654" s="94" t="str">
        <f t="shared" si="50"/>
        <v/>
      </c>
      <c r="E654" s="41" t="str">
        <f t="shared" si="51"/>
        <v/>
      </c>
      <c r="F654" s="42" t="str">
        <f>IF(A654="","",IFERROR(VLOOKUP(A654,Sachkonten!A:F,2,FALSE),""))</f>
        <v/>
      </c>
      <c r="G654" s="43"/>
      <c r="H654" s="42" t="str">
        <f>IF(A654="","",IFERROR(IF(VLOOKUP(A654,Sachkonten!A:F,4,FALSE)&lt;&gt;"",VLOOKUP(A654,Sachkonten!A:F,4,FALSE),""),""))</f>
        <v/>
      </c>
      <c r="I654" s="42" t="str">
        <f>IF(A654="","",IFERROR(IF(VLOOKUP(A654,Sachkonten!A:F,5,FALSE)&lt;&gt;"",VLOOKUP(A654,Sachkonten!A:F,5,FALSE),""),""))</f>
        <v/>
      </c>
      <c r="J654" s="37" t="str">
        <f t="shared" si="52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3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4"/>
        <v/>
      </c>
      <c r="D655" s="94" t="str">
        <f t="shared" si="50"/>
        <v/>
      </c>
      <c r="E655" s="41" t="str">
        <f t="shared" si="51"/>
        <v/>
      </c>
      <c r="F655" s="42" t="str">
        <f>IF(A655="","",IFERROR(VLOOKUP(A655,Sachkonten!A:F,2,FALSE),""))</f>
        <v/>
      </c>
      <c r="G655" s="43"/>
      <c r="H655" s="42" t="str">
        <f>IF(A655="","",IFERROR(IF(VLOOKUP(A655,Sachkonten!A:F,4,FALSE)&lt;&gt;"",VLOOKUP(A655,Sachkonten!A:F,4,FALSE),""),""))</f>
        <v/>
      </c>
      <c r="I655" s="42" t="str">
        <f>IF(A655="","",IFERROR(IF(VLOOKUP(A655,Sachkonten!A:F,5,FALSE)&lt;&gt;"",VLOOKUP(A655,Sachkonten!A:F,5,FALSE),""),""))</f>
        <v/>
      </c>
      <c r="J655" s="37" t="str">
        <f t="shared" si="52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3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4"/>
        <v/>
      </c>
      <c r="D656" s="94" t="str">
        <f t="shared" si="50"/>
        <v/>
      </c>
      <c r="E656" s="41" t="str">
        <f t="shared" si="51"/>
        <v/>
      </c>
      <c r="F656" s="42" t="str">
        <f>IF(A656="","",IFERROR(VLOOKUP(A656,Sachkonten!A:F,2,FALSE),""))</f>
        <v/>
      </c>
      <c r="G656" s="43"/>
      <c r="H656" s="42" t="str">
        <f>IF(A656="","",IFERROR(IF(VLOOKUP(A656,Sachkonten!A:F,4,FALSE)&lt;&gt;"",VLOOKUP(A656,Sachkonten!A:F,4,FALSE),""),""))</f>
        <v/>
      </c>
      <c r="I656" s="42" t="str">
        <f>IF(A656="","",IFERROR(IF(VLOOKUP(A656,Sachkonten!A:F,5,FALSE)&lt;&gt;"",VLOOKUP(A656,Sachkonten!A:F,5,FALSE),""),""))</f>
        <v/>
      </c>
      <c r="J656" s="37" t="str">
        <f t="shared" si="52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3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4"/>
        <v/>
      </c>
      <c r="D657" s="94" t="str">
        <f t="shared" si="50"/>
        <v/>
      </c>
      <c r="E657" s="41" t="str">
        <f t="shared" si="51"/>
        <v/>
      </c>
      <c r="F657" s="42" t="str">
        <f>IF(A657="","",IFERROR(VLOOKUP(A657,Sachkonten!A:F,2,FALSE),""))</f>
        <v/>
      </c>
      <c r="G657" s="43"/>
      <c r="H657" s="42" t="str">
        <f>IF(A657="","",IFERROR(IF(VLOOKUP(A657,Sachkonten!A:F,4,FALSE)&lt;&gt;"",VLOOKUP(A657,Sachkonten!A:F,4,FALSE),""),""))</f>
        <v/>
      </c>
      <c r="I657" s="42" t="str">
        <f>IF(A657="","",IFERROR(IF(VLOOKUP(A657,Sachkonten!A:F,5,FALSE)&lt;&gt;"",VLOOKUP(A657,Sachkonten!A:F,5,FALSE),""),""))</f>
        <v/>
      </c>
      <c r="J657" s="37" t="str">
        <f t="shared" si="52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3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4"/>
        <v/>
      </c>
      <c r="D658" s="94" t="str">
        <f t="shared" si="50"/>
        <v/>
      </c>
      <c r="E658" s="41" t="str">
        <f t="shared" si="51"/>
        <v/>
      </c>
      <c r="F658" s="42" t="str">
        <f>IF(A658="","",IFERROR(VLOOKUP(A658,Sachkonten!A:F,2,FALSE),""))</f>
        <v/>
      </c>
      <c r="G658" s="43"/>
      <c r="H658" s="42" t="str">
        <f>IF(A658="","",IFERROR(IF(VLOOKUP(A658,Sachkonten!A:F,4,FALSE)&lt;&gt;"",VLOOKUP(A658,Sachkonten!A:F,4,FALSE),""),""))</f>
        <v/>
      </c>
      <c r="I658" s="42" t="str">
        <f>IF(A658="","",IFERROR(IF(VLOOKUP(A658,Sachkonten!A:F,5,FALSE)&lt;&gt;"",VLOOKUP(A658,Sachkonten!A:F,5,FALSE),""),""))</f>
        <v/>
      </c>
      <c r="J658" s="37" t="str">
        <f t="shared" si="52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3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4"/>
        <v/>
      </c>
      <c r="D659" s="94" t="str">
        <f t="shared" si="50"/>
        <v/>
      </c>
      <c r="E659" s="41" t="str">
        <f t="shared" si="51"/>
        <v/>
      </c>
      <c r="F659" s="42" t="str">
        <f>IF(A659="","",IFERROR(VLOOKUP(A659,Sachkonten!A:F,2,FALSE),""))</f>
        <v/>
      </c>
      <c r="G659" s="43"/>
      <c r="H659" s="42" t="str">
        <f>IF(A659="","",IFERROR(IF(VLOOKUP(A659,Sachkonten!A:F,4,FALSE)&lt;&gt;"",VLOOKUP(A659,Sachkonten!A:F,4,FALSE),""),""))</f>
        <v/>
      </c>
      <c r="I659" s="42" t="str">
        <f>IF(A659="","",IFERROR(IF(VLOOKUP(A659,Sachkonten!A:F,5,FALSE)&lt;&gt;"",VLOOKUP(A659,Sachkonten!A:F,5,FALSE),""),""))</f>
        <v/>
      </c>
      <c r="J659" s="37" t="str">
        <f t="shared" si="52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3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4"/>
        <v/>
      </c>
      <c r="D660" s="94" t="str">
        <f t="shared" si="50"/>
        <v/>
      </c>
      <c r="E660" s="41" t="str">
        <f t="shared" si="51"/>
        <v/>
      </c>
      <c r="F660" s="42" t="str">
        <f>IF(A660="","",IFERROR(VLOOKUP(A660,Sachkonten!A:F,2,FALSE),""))</f>
        <v/>
      </c>
      <c r="G660" s="43"/>
      <c r="H660" s="42" t="str">
        <f>IF(A660="","",IFERROR(IF(VLOOKUP(A660,Sachkonten!A:F,4,FALSE)&lt;&gt;"",VLOOKUP(A660,Sachkonten!A:F,4,FALSE),""),""))</f>
        <v/>
      </c>
      <c r="I660" s="42" t="str">
        <f>IF(A660="","",IFERROR(IF(VLOOKUP(A660,Sachkonten!A:F,5,FALSE)&lt;&gt;"",VLOOKUP(A660,Sachkonten!A:F,5,FALSE),""),""))</f>
        <v/>
      </c>
      <c r="J660" s="37" t="str">
        <f t="shared" si="52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3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4"/>
        <v/>
      </c>
      <c r="D661" s="94" t="str">
        <f t="shared" si="50"/>
        <v/>
      </c>
      <c r="E661" s="41" t="str">
        <f t="shared" si="51"/>
        <v/>
      </c>
      <c r="F661" s="42" t="str">
        <f>IF(A661="","",IFERROR(VLOOKUP(A661,Sachkonten!A:F,2,FALSE),""))</f>
        <v/>
      </c>
      <c r="G661" s="43"/>
      <c r="H661" s="42" t="str">
        <f>IF(A661="","",IFERROR(IF(VLOOKUP(A661,Sachkonten!A:F,4,FALSE)&lt;&gt;"",VLOOKUP(A661,Sachkonten!A:F,4,FALSE),""),""))</f>
        <v/>
      </c>
      <c r="I661" s="42" t="str">
        <f>IF(A661="","",IFERROR(IF(VLOOKUP(A661,Sachkonten!A:F,5,FALSE)&lt;&gt;"",VLOOKUP(A661,Sachkonten!A:F,5,FALSE),""),""))</f>
        <v/>
      </c>
      <c r="J661" s="37" t="str">
        <f t="shared" si="52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3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4"/>
        <v/>
      </c>
      <c r="D662" s="94" t="str">
        <f t="shared" si="50"/>
        <v/>
      </c>
      <c r="E662" s="41" t="str">
        <f t="shared" si="51"/>
        <v/>
      </c>
      <c r="F662" s="42" t="str">
        <f>IF(A662="","",IFERROR(VLOOKUP(A662,Sachkonten!A:F,2,FALSE),""))</f>
        <v/>
      </c>
      <c r="G662" s="43"/>
      <c r="H662" s="42" t="str">
        <f>IF(A662="","",IFERROR(IF(VLOOKUP(A662,Sachkonten!A:F,4,FALSE)&lt;&gt;"",VLOOKUP(A662,Sachkonten!A:F,4,FALSE),""),""))</f>
        <v/>
      </c>
      <c r="I662" s="42" t="str">
        <f>IF(A662="","",IFERROR(IF(VLOOKUP(A662,Sachkonten!A:F,5,FALSE)&lt;&gt;"",VLOOKUP(A662,Sachkonten!A:F,5,FALSE),""),""))</f>
        <v/>
      </c>
      <c r="J662" s="37" t="str">
        <f t="shared" si="52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3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4"/>
        <v/>
      </c>
      <c r="D663" s="94" t="str">
        <f t="shared" si="50"/>
        <v/>
      </c>
      <c r="E663" s="41" t="str">
        <f t="shared" si="51"/>
        <v/>
      </c>
      <c r="F663" s="42" t="str">
        <f>IF(A663="","",IFERROR(VLOOKUP(A663,Sachkonten!A:F,2,FALSE),""))</f>
        <v/>
      </c>
      <c r="G663" s="43"/>
      <c r="H663" s="42" t="str">
        <f>IF(A663="","",IFERROR(IF(VLOOKUP(A663,Sachkonten!A:F,4,FALSE)&lt;&gt;"",VLOOKUP(A663,Sachkonten!A:F,4,FALSE),""),""))</f>
        <v/>
      </c>
      <c r="I663" s="42" t="str">
        <f>IF(A663="","",IFERROR(IF(VLOOKUP(A663,Sachkonten!A:F,5,FALSE)&lt;&gt;"",VLOOKUP(A663,Sachkonten!A:F,5,FALSE),""),""))</f>
        <v/>
      </c>
      <c r="J663" s="37" t="str">
        <f t="shared" si="52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3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4"/>
        <v/>
      </c>
      <c r="D664" s="94" t="str">
        <f t="shared" si="50"/>
        <v/>
      </c>
      <c r="E664" s="41" t="str">
        <f t="shared" si="51"/>
        <v/>
      </c>
      <c r="F664" s="42" t="str">
        <f>IF(A664="","",IFERROR(VLOOKUP(A664,Sachkonten!A:F,2,FALSE),""))</f>
        <v/>
      </c>
      <c r="G664" s="43"/>
      <c r="H664" s="42" t="str">
        <f>IF(A664="","",IFERROR(IF(VLOOKUP(A664,Sachkonten!A:F,4,FALSE)&lt;&gt;"",VLOOKUP(A664,Sachkonten!A:F,4,FALSE),""),""))</f>
        <v/>
      </c>
      <c r="I664" s="42" t="str">
        <f>IF(A664="","",IFERROR(IF(VLOOKUP(A664,Sachkonten!A:F,5,FALSE)&lt;&gt;"",VLOOKUP(A664,Sachkonten!A:F,5,FALSE),""),""))</f>
        <v/>
      </c>
      <c r="J664" s="37" t="str">
        <f t="shared" si="52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3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4"/>
        <v/>
      </c>
      <c r="D665" s="94" t="str">
        <f t="shared" si="50"/>
        <v/>
      </c>
      <c r="E665" s="41" t="str">
        <f t="shared" si="51"/>
        <v/>
      </c>
      <c r="F665" s="42" t="str">
        <f>IF(A665="","",IFERROR(VLOOKUP(A665,Sachkonten!A:F,2,FALSE),""))</f>
        <v/>
      </c>
      <c r="G665" s="43"/>
      <c r="H665" s="42" t="str">
        <f>IF(A665="","",IFERROR(IF(VLOOKUP(A665,Sachkonten!A:F,4,FALSE)&lt;&gt;"",VLOOKUP(A665,Sachkonten!A:F,4,FALSE),""),""))</f>
        <v/>
      </c>
      <c r="I665" s="42" t="str">
        <f>IF(A665="","",IFERROR(IF(VLOOKUP(A665,Sachkonten!A:F,5,FALSE)&lt;&gt;"",VLOOKUP(A665,Sachkonten!A:F,5,FALSE),""),""))</f>
        <v/>
      </c>
      <c r="J665" s="37" t="str">
        <f t="shared" si="52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3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4"/>
        <v/>
      </c>
      <c r="D666" s="94" t="str">
        <f t="shared" si="50"/>
        <v/>
      </c>
      <c r="E666" s="41" t="str">
        <f t="shared" si="51"/>
        <v/>
      </c>
      <c r="F666" s="42" t="str">
        <f>IF(A666="","",IFERROR(VLOOKUP(A666,Sachkonten!A:F,2,FALSE),""))</f>
        <v/>
      </c>
      <c r="G666" s="43"/>
      <c r="H666" s="42" t="str">
        <f>IF(A666="","",IFERROR(IF(VLOOKUP(A666,Sachkonten!A:F,4,FALSE)&lt;&gt;"",VLOOKUP(A666,Sachkonten!A:F,4,FALSE),""),""))</f>
        <v/>
      </c>
      <c r="I666" s="42" t="str">
        <f>IF(A666="","",IFERROR(IF(VLOOKUP(A666,Sachkonten!A:F,5,FALSE)&lt;&gt;"",VLOOKUP(A666,Sachkonten!A:F,5,FALSE),""),""))</f>
        <v/>
      </c>
      <c r="J666" s="37" t="str">
        <f t="shared" si="52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3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4"/>
        <v/>
      </c>
      <c r="D667" s="94" t="str">
        <f t="shared" si="50"/>
        <v/>
      </c>
      <c r="E667" s="41" t="str">
        <f t="shared" si="51"/>
        <v/>
      </c>
      <c r="F667" s="42" t="str">
        <f>IF(A667="","",IFERROR(VLOOKUP(A667,Sachkonten!A:F,2,FALSE),""))</f>
        <v/>
      </c>
      <c r="G667" s="43"/>
      <c r="H667" s="42" t="str">
        <f>IF(A667="","",IFERROR(IF(VLOOKUP(A667,Sachkonten!A:F,4,FALSE)&lt;&gt;"",VLOOKUP(A667,Sachkonten!A:F,4,FALSE),""),""))</f>
        <v/>
      </c>
      <c r="I667" s="42" t="str">
        <f>IF(A667="","",IFERROR(IF(VLOOKUP(A667,Sachkonten!A:F,5,FALSE)&lt;&gt;"",VLOOKUP(A667,Sachkonten!A:F,5,FALSE),""),""))</f>
        <v/>
      </c>
      <c r="J667" s="37" t="str">
        <f t="shared" si="52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3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4"/>
        <v/>
      </c>
      <c r="D668" s="94" t="str">
        <f t="shared" si="50"/>
        <v/>
      </c>
      <c r="E668" s="41" t="str">
        <f t="shared" si="51"/>
        <v/>
      </c>
      <c r="F668" s="42" t="str">
        <f>IF(A668="","",IFERROR(VLOOKUP(A668,Sachkonten!A:F,2,FALSE),""))</f>
        <v/>
      </c>
      <c r="G668" s="43"/>
      <c r="H668" s="42" t="str">
        <f>IF(A668="","",IFERROR(IF(VLOOKUP(A668,Sachkonten!A:F,4,FALSE)&lt;&gt;"",VLOOKUP(A668,Sachkonten!A:F,4,FALSE),""),""))</f>
        <v/>
      </c>
      <c r="I668" s="42" t="str">
        <f>IF(A668="","",IFERROR(IF(VLOOKUP(A668,Sachkonten!A:F,5,FALSE)&lt;&gt;"",VLOOKUP(A668,Sachkonten!A:F,5,FALSE),""),""))</f>
        <v/>
      </c>
      <c r="J668" s="37" t="str">
        <f t="shared" si="52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3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4"/>
        <v/>
      </c>
      <c r="D669" s="94" t="str">
        <f t="shared" si="50"/>
        <v/>
      </c>
      <c r="E669" s="41" t="str">
        <f t="shared" si="51"/>
        <v/>
      </c>
      <c r="F669" s="42" t="str">
        <f>IF(A669="","",IFERROR(VLOOKUP(A669,Sachkonten!A:F,2,FALSE),""))</f>
        <v/>
      </c>
      <c r="G669" s="43"/>
      <c r="H669" s="42" t="str">
        <f>IF(A669="","",IFERROR(IF(VLOOKUP(A669,Sachkonten!A:F,4,FALSE)&lt;&gt;"",VLOOKUP(A669,Sachkonten!A:F,4,FALSE),""),""))</f>
        <v/>
      </c>
      <c r="I669" s="42" t="str">
        <f>IF(A669="","",IFERROR(IF(VLOOKUP(A669,Sachkonten!A:F,5,FALSE)&lt;&gt;"",VLOOKUP(A669,Sachkonten!A:F,5,FALSE),""),""))</f>
        <v/>
      </c>
      <c r="J669" s="37" t="str">
        <f t="shared" si="52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3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4"/>
        <v/>
      </c>
      <c r="D670" s="94" t="str">
        <f t="shared" si="50"/>
        <v/>
      </c>
      <c r="E670" s="41" t="str">
        <f t="shared" si="51"/>
        <v/>
      </c>
      <c r="F670" s="42" t="str">
        <f>IF(A670="","",IFERROR(VLOOKUP(A670,Sachkonten!A:F,2,FALSE),""))</f>
        <v/>
      </c>
      <c r="G670" s="43"/>
      <c r="H670" s="42" t="str">
        <f>IF(A670="","",IFERROR(IF(VLOOKUP(A670,Sachkonten!A:F,4,FALSE)&lt;&gt;"",VLOOKUP(A670,Sachkonten!A:F,4,FALSE),""),""))</f>
        <v/>
      </c>
      <c r="I670" s="42" t="str">
        <f>IF(A670="","",IFERROR(IF(VLOOKUP(A670,Sachkonten!A:F,5,FALSE)&lt;&gt;"",VLOOKUP(A670,Sachkonten!A:F,5,FALSE),""),""))</f>
        <v/>
      </c>
      <c r="J670" s="37" t="str">
        <f t="shared" si="52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3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4"/>
        <v/>
      </c>
      <c r="D671" s="94" t="str">
        <f t="shared" si="50"/>
        <v/>
      </c>
      <c r="E671" s="41" t="str">
        <f t="shared" si="51"/>
        <v/>
      </c>
      <c r="F671" s="42" t="str">
        <f>IF(A671="","",IFERROR(VLOOKUP(A671,Sachkonten!A:F,2,FALSE),""))</f>
        <v/>
      </c>
      <c r="G671" s="43"/>
      <c r="H671" s="42" t="str">
        <f>IF(A671="","",IFERROR(IF(VLOOKUP(A671,Sachkonten!A:F,4,FALSE)&lt;&gt;"",VLOOKUP(A671,Sachkonten!A:F,4,FALSE),""),""))</f>
        <v/>
      </c>
      <c r="I671" s="42" t="str">
        <f>IF(A671="","",IFERROR(IF(VLOOKUP(A671,Sachkonten!A:F,5,FALSE)&lt;&gt;"",VLOOKUP(A671,Sachkonten!A:F,5,FALSE),""),""))</f>
        <v/>
      </c>
      <c r="J671" s="37" t="str">
        <f t="shared" si="52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3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4"/>
        <v/>
      </c>
      <c r="D672" s="94" t="str">
        <f t="shared" si="50"/>
        <v/>
      </c>
      <c r="E672" s="41" t="str">
        <f t="shared" si="51"/>
        <v/>
      </c>
      <c r="F672" s="42" t="str">
        <f>IF(A672="","",IFERROR(VLOOKUP(A672,Sachkonten!A:F,2,FALSE),""))</f>
        <v/>
      </c>
      <c r="G672" s="43"/>
      <c r="H672" s="42" t="str">
        <f>IF(A672="","",IFERROR(IF(VLOOKUP(A672,Sachkonten!A:F,4,FALSE)&lt;&gt;"",VLOOKUP(A672,Sachkonten!A:F,4,FALSE),""),""))</f>
        <v/>
      </c>
      <c r="I672" s="42" t="str">
        <f>IF(A672="","",IFERROR(IF(VLOOKUP(A672,Sachkonten!A:F,5,FALSE)&lt;&gt;"",VLOOKUP(A672,Sachkonten!A:F,5,FALSE),""),""))</f>
        <v/>
      </c>
      <c r="J672" s="37" t="str">
        <f t="shared" si="52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3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4"/>
        <v/>
      </c>
      <c r="D673" s="94" t="str">
        <f t="shared" si="50"/>
        <v/>
      </c>
      <c r="E673" s="41" t="str">
        <f t="shared" si="51"/>
        <v/>
      </c>
      <c r="F673" s="42" t="str">
        <f>IF(A673="","",IFERROR(VLOOKUP(A673,Sachkonten!A:F,2,FALSE),""))</f>
        <v/>
      </c>
      <c r="G673" s="43"/>
      <c r="H673" s="42" t="str">
        <f>IF(A673="","",IFERROR(IF(VLOOKUP(A673,Sachkonten!A:F,4,FALSE)&lt;&gt;"",VLOOKUP(A673,Sachkonten!A:F,4,FALSE),""),""))</f>
        <v/>
      </c>
      <c r="I673" s="42" t="str">
        <f>IF(A673="","",IFERROR(IF(VLOOKUP(A673,Sachkonten!A:F,5,FALSE)&lt;&gt;"",VLOOKUP(A673,Sachkonten!A:F,5,FALSE),""),""))</f>
        <v/>
      </c>
      <c r="J673" s="37" t="str">
        <f t="shared" si="52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3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4"/>
        <v/>
      </c>
      <c r="D674" s="94" t="str">
        <f t="shared" si="50"/>
        <v/>
      </c>
      <c r="E674" s="41" t="str">
        <f t="shared" si="51"/>
        <v/>
      </c>
      <c r="F674" s="42" t="str">
        <f>IF(A674="","",IFERROR(VLOOKUP(A674,Sachkonten!A:F,2,FALSE),""))</f>
        <v/>
      </c>
      <c r="G674" s="43"/>
      <c r="H674" s="42" t="str">
        <f>IF(A674="","",IFERROR(IF(VLOOKUP(A674,Sachkonten!A:F,4,FALSE)&lt;&gt;"",VLOOKUP(A674,Sachkonten!A:F,4,FALSE),""),""))</f>
        <v/>
      </c>
      <c r="I674" s="42" t="str">
        <f>IF(A674="","",IFERROR(IF(VLOOKUP(A674,Sachkonten!A:F,5,FALSE)&lt;&gt;"",VLOOKUP(A674,Sachkonten!A:F,5,FALSE),""),""))</f>
        <v/>
      </c>
      <c r="J674" s="37" t="str">
        <f t="shared" si="52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3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4"/>
        <v/>
      </c>
      <c r="D675" s="94" t="str">
        <f t="shared" si="50"/>
        <v/>
      </c>
      <c r="E675" s="41" t="str">
        <f t="shared" si="51"/>
        <v/>
      </c>
      <c r="F675" s="42" t="str">
        <f>IF(A675="","",IFERROR(VLOOKUP(A675,Sachkonten!A:F,2,FALSE),""))</f>
        <v/>
      </c>
      <c r="G675" s="43"/>
      <c r="H675" s="42" t="str">
        <f>IF(A675="","",IFERROR(IF(VLOOKUP(A675,Sachkonten!A:F,4,FALSE)&lt;&gt;"",VLOOKUP(A675,Sachkonten!A:F,4,FALSE),""),""))</f>
        <v/>
      </c>
      <c r="I675" s="42" t="str">
        <f>IF(A675="","",IFERROR(IF(VLOOKUP(A675,Sachkonten!A:F,5,FALSE)&lt;&gt;"",VLOOKUP(A675,Sachkonten!A:F,5,FALSE),""),""))</f>
        <v/>
      </c>
      <c r="J675" s="37" t="str">
        <f t="shared" si="52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3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4"/>
        <v/>
      </c>
      <c r="D676" s="94" t="str">
        <f t="shared" si="50"/>
        <v/>
      </c>
      <c r="E676" s="41" t="str">
        <f t="shared" si="51"/>
        <v/>
      </c>
      <c r="F676" s="42" t="str">
        <f>IF(A676="","",IFERROR(VLOOKUP(A676,Sachkonten!A:F,2,FALSE),""))</f>
        <v/>
      </c>
      <c r="G676" s="43"/>
      <c r="H676" s="42" t="str">
        <f>IF(A676="","",IFERROR(IF(VLOOKUP(A676,Sachkonten!A:F,4,FALSE)&lt;&gt;"",VLOOKUP(A676,Sachkonten!A:F,4,FALSE),""),""))</f>
        <v/>
      </c>
      <c r="I676" s="42" t="str">
        <f>IF(A676="","",IFERROR(IF(VLOOKUP(A676,Sachkonten!A:F,5,FALSE)&lt;&gt;"",VLOOKUP(A676,Sachkonten!A:F,5,FALSE),""),""))</f>
        <v/>
      </c>
      <c r="J676" s="37" t="str">
        <f t="shared" si="52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3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4"/>
        <v/>
      </c>
      <c r="D677" s="94" t="str">
        <f t="shared" si="50"/>
        <v/>
      </c>
      <c r="E677" s="41" t="str">
        <f t="shared" si="51"/>
        <v/>
      </c>
      <c r="F677" s="42" t="str">
        <f>IF(A677="","",IFERROR(VLOOKUP(A677,Sachkonten!A:F,2,FALSE),""))</f>
        <v/>
      </c>
      <c r="G677" s="43"/>
      <c r="H677" s="42" t="str">
        <f>IF(A677="","",IFERROR(IF(VLOOKUP(A677,Sachkonten!A:F,4,FALSE)&lt;&gt;"",VLOOKUP(A677,Sachkonten!A:F,4,FALSE),""),""))</f>
        <v/>
      </c>
      <c r="I677" s="42" t="str">
        <f>IF(A677="","",IFERROR(IF(VLOOKUP(A677,Sachkonten!A:F,5,FALSE)&lt;&gt;"",VLOOKUP(A677,Sachkonten!A:F,5,FALSE),""),""))</f>
        <v/>
      </c>
      <c r="J677" s="37" t="str">
        <f t="shared" si="52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3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4"/>
        <v/>
      </c>
      <c r="D678" s="94" t="str">
        <f t="shared" si="50"/>
        <v/>
      </c>
      <c r="E678" s="41" t="str">
        <f t="shared" si="51"/>
        <v/>
      </c>
      <c r="F678" s="42" t="str">
        <f>IF(A678="","",IFERROR(VLOOKUP(A678,Sachkonten!A:F,2,FALSE),""))</f>
        <v/>
      </c>
      <c r="G678" s="43"/>
      <c r="H678" s="42" t="str">
        <f>IF(A678="","",IFERROR(IF(VLOOKUP(A678,Sachkonten!A:F,4,FALSE)&lt;&gt;"",VLOOKUP(A678,Sachkonten!A:F,4,FALSE),""),""))</f>
        <v/>
      </c>
      <c r="I678" s="42" t="str">
        <f>IF(A678="","",IFERROR(IF(VLOOKUP(A678,Sachkonten!A:F,5,FALSE)&lt;&gt;"",VLOOKUP(A678,Sachkonten!A:F,5,FALSE),""),""))</f>
        <v/>
      </c>
      <c r="J678" s="37" t="str">
        <f t="shared" si="52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3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4"/>
        <v/>
      </c>
      <c r="D679" s="94" t="str">
        <f t="shared" si="50"/>
        <v/>
      </c>
      <c r="E679" s="41" t="str">
        <f t="shared" si="51"/>
        <v/>
      </c>
      <c r="F679" s="42" t="str">
        <f>IF(A679="","",IFERROR(VLOOKUP(A679,Sachkonten!A:F,2,FALSE),""))</f>
        <v/>
      </c>
      <c r="G679" s="43"/>
      <c r="H679" s="42" t="str">
        <f>IF(A679="","",IFERROR(IF(VLOOKUP(A679,Sachkonten!A:F,4,FALSE)&lt;&gt;"",VLOOKUP(A679,Sachkonten!A:F,4,FALSE),""),""))</f>
        <v/>
      </c>
      <c r="I679" s="42" t="str">
        <f>IF(A679="","",IFERROR(IF(VLOOKUP(A679,Sachkonten!A:F,5,FALSE)&lt;&gt;"",VLOOKUP(A679,Sachkonten!A:F,5,FALSE),""),""))</f>
        <v/>
      </c>
      <c r="J679" s="37" t="str">
        <f t="shared" si="52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3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4"/>
        <v/>
      </c>
      <c r="D680" s="94" t="str">
        <f t="shared" si="50"/>
        <v/>
      </c>
      <c r="E680" s="41" t="str">
        <f t="shared" si="51"/>
        <v/>
      </c>
      <c r="F680" s="42" t="str">
        <f>IF(A680="","",IFERROR(VLOOKUP(A680,Sachkonten!A:F,2,FALSE),""))</f>
        <v/>
      </c>
      <c r="G680" s="43"/>
      <c r="H680" s="42" t="str">
        <f>IF(A680="","",IFERROR(IF(VLOOKUP(A680,Sachkonten!A:F,4,FALSE)&lt;&gt;"",VLOOKUP(A680,Sachkonten!A:F,4,FALSE),""),""))</f>
        <v/>
      </c>
      <c r="I680" s="42" t="str">
        <f>IF(A680="","",IFERROR(IF(VLOOKUP(A680,Sachkonten!A:F,5,FALSE)&lt;&gt;"",VLOOKUP(A680,Sachkonten!A:F,5,FALSE),""),""))</f>
        <v/>
      </c>
      <c r="J680" s="37" t="str">
        <f t="shared" si="52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3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4"/>
        <v/>
      </c>
      <c r="D681" s="94" t="str">
        <f t="shared" si="50"/>
        <v/>
      </c>
      <c r="E681" s="41" t="str">
        <f t="shared" si="51"/>
        <v/>
      </c>
      <c r="F681" s="42" t="str">
        <f>IF(A681="","",IFERROR(VLOOKUP(A681,Sachkonten!A:F,2,FALSE),""))</f>
        <v/>
      </c>
      <c r="G681" s="43"/>
      <c r="H681" s="42" t="str">
        <f>IF(A681="","",IFERROR(IF(VLOOKUP(A681,Sachkonten!A:F,4,FALSE)&lt;&gt;"",VLOOKUP(A681,Sachkonten!A:F,4,FALSE),""),""))</f>
        <v/>
      </c>
      <c r="I681" s="42" t="str">
        <f>IF(A681="","",IFERROR(IF(VLOOKUP(A681,Sachkonten!A:F,5,FALSE)&lt;&gt;"",VLOOKUP(A681,Sachkonten!A:F,5,FALSE),""),""))</f>
        <v/>
      </c>
      <c r="J681" s="37" t="str">
        <f t="shared" si="52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3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4"/>
        <v/>
      </c>
      <c r="D682" s="94" t="str">
        <f t="shared" si="50"/>
        <v/>
      </c>
      <c r="E682" s="41" t="str">
        <f t="shared" si="51"/>
        <v/>
      </c>
      <c r="F682" s="42" t="str">
        <f>IF(A682="","",IFERROR(VLOOKUP(A682,Sachkonten!A:F,2,FALSE),""))</f>
        <v/>
      </c>
      <c r="G682" s="43"/>
      <c r="H682" s="42" t="str">
        <f>IF(A682="","",IFERROR(IF(VLOOKUP(A682,Sachkonten!A:F,4,FALSE)&lt;&gt;"",VLOOKUP(A682,Sachkonten!A:F,4,FALSE),""),""))</f>
        <v/>
      </c>
      <c r="I682" s="42" t="str">
        <f>IF(A682="","",IFERROR(IF(VLOOKUP(A682,Sachkonten!A:F,5,FALSE)&lt;&gt;"",VLOOKUP(A682,Sachkonten!A:F,5,FALSE),""),""))</f>
        <v/>
      </c>
      <c r="J682" s="37" t="str">
        <f t="shared" si="52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3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4"/>
        <v/>
      </c>
      <c r="D683" s="94" t="str">
        <f t="shared" si="50"/>
        <v/>
      </c>
      <c r="E683" s="41" t="str">
        <f t="shared" si="51"/>
        <v/>
      </c>
      <c r="F683" s="42" t="str">
        <f>IF(A683="","",IFERROR(VLOOKUP(A683,Sachkonten!A:F,2,FALSE),""))</f>
        <v/>
      </c>
      <c r="G683" s="43"/>
      <c r="H683" s="42" t="str">
        <f>IF(A683="","",IFERROR(IF(VLOOKUP(A683,Sachkonten!A:F,4,FALSE)&lt;&gt;"",VLOOKUP(A683,Sachkonten!A:F,4,FALSE),""),""))</f>
        <v/>
      </c>
      <c r="I683" s="42" t="str">
        <f>IF(A683="","",IFERROR(IF(VLOOKUP(A683,Sachkonten!A:F,5,FALSE)&lt;&gt;"",VLOOKUP(A683,Sachkonten!A:F,5,FALSE),""),""))</f>
        <v/>
      </c>
      <c r="J683" s="37" t="str">
        <f t="shared" si="52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3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4"/>
        <v/>
      </c>
      <c r="D684" s="94" t="str">
        <f t="shared" si="50"/>
        <v/>
      </c>
      <c r="E684" s="41" t="str">
        <f t="shared" si="51"/>
        <v/>
      </c>
      <c r="F684" s="42" t="str">
        <f>IF(A684="","",IFERROR(VLOOKUP(A684,Sachkonten!A:F,2,FALSE),""))</f>
        <v/>
      </c>
      <c r="G684" s="43"/>
      <c r="H684" s="42" t="str">
        <f>IF(A684="","",IFERROR(IF(VLOOKUP(A684,Sachkonten!A:F,4,FALSE)&lt;&gt;"",VLOOKUP(A684,Sachkonten!A:F,4,FALSE),""),""))</f>
        <v/>
      </c>
      <c r="I684" s="42" t="str">
        <f>IF(A684="","",IFERROR(IF(VLOOKUP(A684,Sachkonten!A:F,5,FALSE)&lt;&gt;"",VLOOKUP(A684,Sachkonten!A:F,5,FALSE),""),""))</f>
        <v/>
      </c>
      <c r="J684" s="37" t="str">
        <f t="shared" si="52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3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4"/>
        <v/>
      </c>
      <c r="D685" s="94" t="str">
        <f t="shared" si="50"/>
        <v/>
      </c>
      <c r="E685" s="41" t="str">
        <f t="shared" si="51"/>
        <v/>
      </c>
      <c r="F685" s="42" t="str">
        <f>IF(A685="","",IFERROR(VLOOKUP(A685,Sachkonten!A:F,2,FALSE),""))</f>
        <v/>
      </c>
      <c r="G685" s="43"/>
      <c r="H685" s="42" t="str">
        <f>IF(A685="","",IFERROR(IF(VLOOKUP(A685,Sachkonten!A:F,4,FALSE)&lt;&gt;"",VLOOKUP(A685,Sachkonten!A:F,4,FALSE),""),""))</f>
        <v/>
      </c>
      <c r="I685" s="42" t="str">
        <f>IF(A685="","",IFERROR(IF(VLOOKUP(A685,Sachkonten!A:F,5,FALSE)&lt;&gt;"",VLOOKUP(A685,Sachkonten!A:F,5,FALSE),""),""))</f>
        <v/>
      </c>
      <c r="J685" s="37" t="str">
        <f t="shared" si="52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3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4"/>
        <v/>
      </c>
      <c r="D686" s="94" t="str">
        <f t="shared" si="50"/>
        <v/>
      </c>
      <c r="E686" s="41" t="str">
        <f t="shared" si="51"/>
        <v/>
      </c>
      <c r="F686" s="42" t="str">
        <f>IF(A686="","",IFERROR(VLOOKUP(A686,Sachkonten!A:F,2,FALSE),""))</f>
        <v/>
      </c>
      <c r="G686" s="43"/>
      <c r="H686" s="42" t="str">
        <f>IF(A686="","",IFERROR(IF(VLOOKUP(A686,Sachkonten!A:F,4,FALSE)&lt;&gt;"",VLOOKUP(A686,Sachkonten!A:F,4,FALSE),""),""))</f>
        <v/>
      </c>
      <c r="I686" s="42" t="str">
        <f>IF(A686="","",IFERROR(IF(VLOOKUP(A686,Sachkonten!A:F,5,FALSE)&lt;&gt;"",VLOOKUP(A686,Sachkonten!A:F,5,FALSE),""),""))</f>
        <v/>
      </c>
      <c r="J686" s="37" t="str">
        <f t="shared" si="52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3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4"/>
        <v/>
      </c>
      <c r="D687" s="94" t="str">
        <f t="shared" si="50"/>
        <v/>
      </c>
      <c r="E687" s="41" t="str">
        <f t="shared" si="51"/>
        <v/>
      </c>
      <c r="F687" s="42" t="str">
        <f>IF(A687="","",IFERROR(VLOOKUP(A687,Sachkonten!A:F,2,FALSE),""))</f>
        <v/>
      </c>
      <c r="G687" s="43"/>
      <c r="H687" s="42" t="str">
        <f>IF(A687="","",IFERROR(IF(VLOOKUP(A687,Sachkonten!A:F,4,FALSE)&lt;&gt;"",VLOOKUP(A687,Sachkonten!A:F,4,FALSE),""),""))</f>
        <v/>
      </c>
      <c r="I687" s="42" t="str">
        <f>IF(A687="","",IFERROR(IF(VLOOKUP(A687,Sachkonten!A:F,5,FALSE)&lt;&gt;"",VLOOKUP(A687,Sachkonten!A:F,5,FALSE),""),""))</f>
        <v/>
      </c>
      <c r="J687" s="37" t="str">
        <f t="shared" si="52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3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4"/>
        <v/>
      </c>
      <c r="D688" s="94" t="str">
        <f t="shared" si="50"/>
        <v/>
      </c>
      <c r="E688" s="41" t="str">
        <f t="shared" si="51"/>
        <v/>
      </c>
      <c r="F688" s="42" t="str">
        <f>IF(A688="","",IFERROR(VLOOKUP(A688,Sachkonten!A:F,2,FALSE),""))</f>
        <v/>
      </c>
      <c r="G688" s="43"/>
      <c r="H688" s="42" t="str">
        <f>IF(A688="","",IFERROR(IF(VLOOKUP(A688,Sachkonten!A:F,4,FALSE)&lt;&gt;"",VLOOKUP(A688,Sachkonten!A:F,4,FALSE),""),""))</f>
        <v/>
      </c>
      <c r="I688" s="42" t="str">
        <f>IF(A688="","",IFERROR(IF(VLOOKUP(A688,Sachkonten!A:F,5,FALSE)&lt;&gt;"",VLOOKUP(A688,Sachkonten!A:F,5,FALSE),""),""))</f>
        <v/>
      </c>
      <c r="J688" s="37" t="str">
        <f t="shared" si="52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3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4"/>
        <v/>
      </c>
      <c r="D689" s="94" t="str">
        <f t="shared" si="50"/>
        <v/>
      </c>
      <c r="E689" s="41" t="str">
        <f t="shared" si="51"/>
        <v/>
      </c>
      <c r="F689" s="42" t="str">
        <f>IF(A689="","",IFERROR(VLOOKUP(A689,Sachkonten!A:F,2,FALSE),""))</f>
        <v/>
      </c>
      <c r="G689" s="43"/>
      <c r="H689" s="42" t="str">
        <f>IF(A689="","",IFERROR(IF(VLOOKUP(A689,Sachkonten!A:F,4,FALSE)&lt;&gt;"",VLOOKUP(A689,Sachkonten!A:F,4,FALSE),""),""))</f>
        <v/>
      </c>
      <c r="I689" s="42" t="str">
        <f>IF(A689="","",IFERROR(IF(VLOOKUP(A689,Sachkonten!A:F,5,FALSE)&lt;&gt;"",VLOOKUP(A689,Sachkonten!A:F,5,FALSE),""),""))</f>
        <v/>
      </c>
      <c r="J689" s="37" t="str">
        <f t="shared" si="52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3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4"/>
        <v/>
      </c>
      <c r="D690" s="94" t="str">
        <f t="shared" si="50"/>
        <v/>
      </c>
      <c r="E690" s="41" t="str">
        <f t="shared" si="51"/>
        <v/>
      </c>
      <c r="F690" s="42" t="str">
        <f>IF(A690="","",IFERROR(VLOOKUP(A690,Sachkonten!A:F,2,FALSE),""))</f>
        <v/>
      </c>
      <c r="G690" s="43"/>
      <c r="H690" s="42" t="str">
        <f>IF(A690="","",IFERROR(IF(VLOOKUP(A690,Sachkonten!A:F,4,FALSE)&lt;&gt;"",VLOOKUP(A690,Sachkonten!A:F,4,FALSE),""),""))</f>
        <v/>
      </c>
      <c r="I690" s="42" t="str">
        <f>IF(A690="","",IFERROR(IF(VLOOKUP(A690,Sachkonten!A:F,5,FALSE)&lt;&gt;"",VLOOKUP(A690,Sachkonten!A:F,5,FALSE),""),""))</f>
        <v/>
      </c>
      <c r="J690" s="37" t="str">
        <f t="shared" si="52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3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4"/>
        <v/>
      </c>
      <c r="D691" s="94" t="str">
        <f t="shared" si="50"/>
        <v/>
      </c>
      <c r="E691" s="41" t="str">
        <f t="shared" si="51"/>
        <v/>
      </c>
      <c r="F691" s="42" t="str">
        <f>IF(A691="","",IFERROR(VLOOKUP(A691,Sachkonten!A:F,2,FALSE),""))</f>
        <v/>
      </c>
      <c r="G691" s="43"/>
      <c r="H691" s="42" t="str">
        <f>IF(A691="","",IFERROR(IF(VLOOKUP(A691,Sachkonten!A:F,4,FALSE)&lt;&gt;"",VLOOKUP(A691,Sachkonten!A:F,4,FALSE),""),""))</f>
        <v/>
      </c>
      <c r="I691" s="42" t="str">
        <f>IF(A691="","",IFERROR(IF(VLOOKUP(A691,Sachkonten!A:F,5,FALSE)&lt;&gt;"",VLOOKUP(A691,Sachkonten!A:F,5,FALSE),""),""))</f>
        <v/>
      </c>
      <c r="J691" s="37" t="str">
        <f t="shared" si="52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3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4"/>
        <v/>
      </c>
      <c r="D692" s="94" t="str">
        <f t="shared" si="50"/>
        <v/>
      </c>
      <c r="E692" s="41" t="str">
        <f t="shared" si="51"/>
        <v/>
      </c>
      <c r="F692" s="42" t="str">
        <f>IF(A692="","",IFERROR(VLOOKUP(A692,Sachkonten!A:F,2,FALSE),""))</f>
        <v/>
      </c>
      <c r="G692" s="43"/>
      <c r="H692" s="42" t="str">
        <f>IF(A692="","",IFERROR(IF(VLOOKUP(A692,Sachkonten!A:F,4,FALSE)&lt;&gt;"",VLOOKUP(A692,Sachkonten!A:F,4,FALSE),""),""))</f>
        <v/>
      </c>
      <c r="I692" s="42" t="str">
        <f>IF(A692="","",IFERROR(IF(VLOOKUP(A692,Sachkonten!A:F,5,FALSE)&lt;&gt;"",VLOOKUP(A692,Sachkonten!A:F,5,FALSE),""),""))</f>
        <v/>
      </c>
      <c r="J692" s="37" t="str">
        <f t="shared" si="52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3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4"/>
        <v/>
      </c>
      <c r="D693" s="94" t="str">
        <f t="shared" si="50"/>
        <v/>
      </c>
      <c r="E693" s="41" t="str">
        <f t="shared" si="51"/>
        <v/>
      </c>
      <c r="F693" s="42" t="str">
        <f>IF(A693="","",IFERROR(VLOOKUP(A693,Sachkonten!A:F,2,FALSE),""))</f>
        <v/>
      </c>
      <c r="G693" s="43"/>
      <c r="H693" s="42" t="str">
        <f>IF(A693="","",IFERROR(IF(VLOOKUP(A693,Sachkonten!A:F,4,FALSE)&lt;&gt;"",VLOOKUP(A693,Sachkonten!A:F,4,FALSE),""),""))</f>
        <v/>
      </c>
      <c r="I693" s="42" t="str">
        <f>IF(A693="","",IFERROR(IF(VLOOKUP(A693,Sachkonten!A:F,5,FALSE)&lt;&gt;"",VLOOKUP(A693,Sachkonten!A:F,5,FALSE),""),""))</f>
        <v/>
      </c>
      <c r="J693" s="37" t="str">
        <f t="shared" si="52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3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4"/>
        <v/>
      </c>
      <c r="D694" s="94" t="str">
        <f t="shared" si="50"/>
        <v/>
      </c>
      <c r="E694" s="41" t="str">
        <f t="shared" si="51"/>
        <v/>
      </c>
      <c r="F694" s="42" t="str">
        <f>IF(A694="","",IFERROR(VLOOKUP(A694,Sachkonten!A:F,2,FALSE),""))</f>
        <v/>
      </c>
      <c r="G694" s="43"/>
      <c r="H694" s="42" t="str">
        <f>IF(A694="","",IFERROR(IF(VLOOKUP(A694,Sachkonten!A:F,4,FALSE)&lt;&gt;"",VLOOKUP(A694,Sachkonten!A:F,4,FALSE),""),""))</f>
        <v/>
      </c>
      <c r="I694" s="42" t="str">
        <f>IF(A694="","",IFERROR(IF(VLOOKUP(A694,Sachkonten!A:F,5,FALSE)&lt;&gt;"",VLOOKUP(A694,Sachkonten!A:F,5,FALSE),""),""))</f>
        <v/>
      </c>
      <c r="J694" s="37" t="str">
        <f t="shared" si="52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3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4"/>
        <v/>
      </c>
      <c r="D695" s="94" t="str">
        <f t="shared" si="50"/>
        <v/>
      </c>
      <c r="E695" s="41" t="str">
        <f t="shared" si="51"/>
        <v/>
      </c>
      <c r="F695" s="42" t="str">
        <f>IF(A695="","",IFERROR(VLOOKUP(A695,Sachkonten!A:F,2,FALSE),""))</f>
        <v/>
      </c>
      <c r="G695" s="43"/>
      <c r="H695" s="42" t="str">
        <f>IF(A695="","",IFERROR(IF(VLOOKUP(A695,Sachkonten!A:F,4,FALSE)&lt;&gt;"",VLOOKUP(A695,Sachkonten!A:F,4,FALSE),""),""))</f>
        <v/>
      </c>
      <c r="I695" s="42" t="str">
        <f>IF(A695="","",IFERROR(IF(VLOOKUP(A695,Sachkonten!A:F,5,FALSE)&lt;&gt;"",VLOOKUP(A695,Sachkonten!A:F,5,FALSE),""),""))</f>
        <v/>
      </c>
      <c r="J695" s="37" t="str">
        <f t="shared" si="52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3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4"/>
        <v/>
      </c>
      <c r="D696" s="94" t="str">
        <f t="shared" si="50"/>
        <v/>
      </c>
      <c r="E696" s="41" t="str">
        <f t="shared" si="51"/>
        <v/>
      </c>
      <c r="F696" s="42" t="str">
        <f>IF(A696="","",IFERROR(VLOOKUP(A696,Sachkonten!A:F,2,FALSE),""))</f>
        <v/>
      </c>
      <c r="G696" s="43"/>
      <c r="H696" s="42" t="str">
        <f>IF(A696="","",IFERROR(IF(VLOOKUP(A696,Sachkonten!A:F,4,FALSE)&lt;&gt;"",VLOOKUP(A696,Sachkonten!A:F,4,FALSE),""),""))</f>
        <v/>
      </c>
      <c r="I696" s="42" t="str">
        <f>IF(A696="","",IFERROR(IF(VLOOKUP(A696,Sachkonten!A:F,5,FALSE)&lt;&gt;"",VLOOKUP(A696,Sachkonten!A:F,5,FALSE),""),""))</f>
        <v/>
      </c>
      <c r="J696" s="37" t="str">
        <f t="shared" si="52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3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4"/>
        <v/>
      </c>
      <c r="D697" s="94" t="str">
        <f t="shared" si="50"/>
        <v/>
      </c>
      <c r="E697" s="41" t="str">
        <f t="shared" si="51"/>
        <v/>
      </c>
      <c r="F697" s="42" t="str">
        <f>IF(A697="","",IFERROR(VLOOKUP(A697,Sachkonten!A:F,2,FALSE),""))</f>
        <v/>
      </c>
      <c r="G697" s="43"/>
      <c r="H697" s="42" t="str">
        <f>IF(A697="","",IFERROR(IF(VLOOKUP(A697,Sachkonten!A:F,4,FALSE)&lt;&gt;"",VLOOKUP(A697,Sachkonten!A:F,4,FALSE),""),""))</f>
        <v/>
      </c>
      <c r="I697" s="42" t="str">
        <f>IF(A697="","",IFERROR(IF(VLOOKUP(A697,Sachkonten!A:F,5,FALSE)&lt;&gt;"",VLOOKUP(A697,Sachkonten!A:F,5,FALSE),""),""))</f>
        <v/>
      </c>
      <c r="J697" s="37" t="str">
        <f t="shared" si="52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3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4"/>
        <v/>
      </c>
      <c r="D698" s="94" t="str">
        <f t="shared" si="50"/>
        <v/>
      </c>
      <c r="E698" s="41" t="str">
        <f t="shared" si="51"/>
        <v/>
      </c>
      <c r="F698" s="42" t="str">
        <f>IF(A698="","",IFERROR(VLOOKUP(A698,Sachkonten!A:F,2,FALSE),""))</f>
        <v/>
      </c>
      <c r="G698" s="43"/>
      <c r="H698" s="42" t="str">
        <f>IF(A698="","",IFERROR(IF(VLOOKUP(A698,Sachkonten!A:F,4,FALSE)&lt;&gt;"",VLOOKUP(A698,Sachkonten!A:F,4,FALSE),""),""))</f>
        <v/>
      </c>
      <c r="I698" s="42" t="str">
        <f>IF(A698="","",IFERROR(IF(VLOOKUP(A698,Sachkonten!A:F,5,FALSE)&lt;&gt;"",VLOOKUP(A698,Sachkonten!A:F,5,FALSE),""),""))</f>
        <v/>
      </c>
      <c r="J698" s="37" t="str">
        <f t="shared" si="52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3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4"/>
        <v/>
      </c>
      <c r="D699" s="94" t="str">
        <f t="shared" si="50"/>
        <v/>
      </c>
      <c r="E699" s="41" t="str">
        <f t="shared" si="51"/>
        <v/>
      </c>
      <c r="F699" s="42" t="str">
        <f>IF(A699="","",IFERROR(VLOOKUP(A699,Sachkonten!A:F,2,FALSE),""))</f>
        <v/>
      </c>
      <c r="G699" s="43"/>
      <c r="H699" s="42" t="str">
        <f>IF(A699="","",IFERROR(IF(VLOOKUP(A699,Sachkonten!A:F,4,FALSE)&lt;&gt;"",VLOOKUP(A699,Sachkonten!A:F,4,FALSE),""),""))</f>
        <v/>
      </c>
      <c r="I699" s="42" t="str">
        <f>IF(A699="","",IFERROR(IF(VLOOKUP(A699,Sachkonten!A:F,5,FALSE)&lt;&gt;"",VLOOKUP(A699,Sachkonten!A:F,5,FALSE),""),""))</f>
        <v/>
      </c>
      <c r="J699" s="37" t="str">
        <f t="shared" si="52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3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4"/>
        <v/>
      </c>
      <c r="D700" s="94" t="str">
        <f t="shared" si="50"/>
        <v/>
      </c>
      <c r="E700" s="41" t="str">
        <f t="shared" si="51"/>
        <v/>
      </c>
      <c r="F700" s="42" t="str">
        <f>IF(A700="","",IFERROR(VLOOKUP(A700,Sachkonten!A:F,2,FALSE),""))</f>
        <v/>
      </c>
      <c r="G700" s="43"/>
      <c r="H700" s="42" t="str">
        <f>IF(A700="","",IFERROR(IF(VLOOKUP(A700,Sachkonten!A:F,4,FALSE)&lt;&gt;"",VLOOKUP(A700,Sachkonten!A:F,4,FALSE),""),""))</f>
        <v/>
      </c>
      <c r="I700" s="42" t="str">
        <f>IF(A700="","",IFERROR(IF(VLOOKUP(A700,Sachkonten!A:F,5,FALSE)&lt;&gt;"",VLOOKUP(A700,Sachkonten!A:F,5,FALSE),""),""))</f>
        <v/>
      </c>
      <c r="J700" s="37" t="str">
        <f t="shared" si="52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3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4"/>
        <v/>
      </c>
      <c r="D701" s="94" t="str">
        <f t="shared" si="50"/>
        <v/>
      </c>
      <c r="E701" s="41" t="str">
        <f t="shared" si="51"/>
        <v/>
      </c>
      <c r="F701" s="42" t="str">
        <f>IF(A701="","",IFERROR(VLOOKUP(A701,Sachkonten!A:F,2,FALSE),""))</f>
        <v/>
      </c>
      <c r="G701" s="43"/>
      <c r="H701" s="42" t="str">
        <f>IF(A701="","",IFERROR(IF(VLOOKUP(A701,Sachkonten!A:F,4,FALSE)&lt;&gt;"",VLOOKUP(A701,Sachkonten!A:F,4,FALSE),""),""))</f>
        <v/>
      </c>
      <c r="I701" s="42" t="str">
        <f>IF(A701="","",IFERROR(IF(VLOOKUP(A701,Sachkonten!A:F,5,FALSE)&lt;&gt;"",VLOOKUP(A701,Sachkonten!A:F,5,FALSE),""),""))</f>
        <v/>
      </c>
      <c r="J701" s="37" t="str">
        <f t="shared" si="52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3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4"/>
        <v/>
      </c>
      <c r="D702" s="94" t="str">
        <f t="shared" si="50"/>
        <v/>
      </c>
      <c r="E702" s="41" t="str">
        <f t="shared" si="51"/>
        <v/>
      </c>
      <c r="F702" s="42" t="str">
        <f>IF(A702="","",IFERROR(VLOOKUP(A702,Sachkonten!A:F,2,FALSE),""))</f>
        <v/>
      </c>
      <c r="G702" s="43"/>
      <c r="H702" s="42" t="str">
        <f>IF(A702="","",IFERROR(IF(VLOOKUP(A702,Sachkonten!A:F,4,FALSE)&lt;&gt;"",VLOOKUP(A702,Sachkonten!A:F,4,FALSE),""),""))</f>
        <v/>
      </c>
      <c r="I702" s="42" t="str">
        <f>IF(A702="","",IFERROR(IF(VLOOKUP(A702,Sachkonten!A:F,5,FALSE)&lt;&gt;"",VLOOKUP(A702,Sachkonten!A:F,5,FALSE),""),""))</f>
        <v/>
      </c>
      <c r="J702" s="37" t="str">
        <f t="shared" si="52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3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4"/>
        <v/>
      </c>
      <c r="D703" s="94" t="str">
        <f t="shared" si="50"/>
        <v/>
      </c>
      <c r="E703" s="41" t="str">
        <f t="shared" si="51"/>
        <v/>
      </c>
      <c r="F703" s="42" t="str">
        <f>IF(A703="","",IFERROR(VLOOKUP(A703,Sachkonten!A:F,2,FALSE),""))</f>
        <v/>
      </c>
      <c r="G703" s="43"/>
      <c r="H703" s="42" t="str">
        <f>IF(A703="","",IFERROR(IF(VLOOKUP(A703,Sachkonten!A:F,4,FALSE)&lt;&gt;"",VLOOKUP(A703,Sachkonten!A:F,4,FALSE),""),""))</f>
        <v/>
      </c>
      <c r="I703" s="42" t="str">
        <f>IF(A703="","",IFERROR(IF(VLOOKUP(A703,Sachkonten!A:F,5,FALSE)&lt;&gt;"",VLOOKUP(A703,Sachkonten!A:F,5,FALSE),""),""))</f>
        <v/>
      </c>
      <c r="J703" s="37" t="str">
        <f t="shared" si="52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3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4"/>
        <v/>
      </c>
      <c r="D704" s="94" t="str">
        <f t="shared" si="50"/>
        <v/>
      </c>
      <c r="E704" s="41" t="str">
        <f t="shared" si="51"/>
        <v/>
      </c>
      <c r="F704" s="42" t="str">
        <f>IF(A704="","",IFERROR(VLOOKUP(A704,Sachkonten!A:F,2,FALSE),""))</f>
        <v/>
      </c>
      <c r="G704" s="43"/>
      <c r="H704" s="42" t="str">
        <f>IF(A704="","",IFERROR(IF(VLOOKUP(A704,Sachkonten!A:F,4,FALSE)&lt;&gt;"",VLOOKUP(A704,Sachkonten!A:F,4,FALSE),""),""))</f>
        <v/>
      </c>
      <c r="I704" s="42" t="str">
        <f>IF(A704="","",IFERROR(IF(VLOOKUP(A704,Sachkonten!A:F,5,FALSE)&lt;&gt;"",VLOOKUP(A704,Sachkonten!A:F,5,FALSE),""),""))</f>
        <v/>
      </c>
      <c r="J704" s="37" t="str">
        <f t="shared" si="52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3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4"/>
        <v/>
      </c>
      <c r="D705" s="94" t="str">
        <f t="shared" si="50"/>
        <v/>
      </c>
      <c r="E705" s="41" t="str">
        <f t="shared" si="51"/>
        <v/>
      </c>
      <c r="F705" s="42" t="str">
        <f>IF(A705="","",IFERROR(VLOOKUP(A705,Sachkonten!A:F,2,FALSE),""))</f>
        <v/>
      </c>
      <c r="G705" s="43"/>
      <c r="H705" s="42" t="str">
        <f>IF(A705="","",IFERROR(IF(VLOOKUP(A705,Sachkonten!A:F,4,FALSE)&lt;&gt;"",VLOOKUP(A705,Sachkonten!A:F,4,FALSE),""),""))</f>
        <v/>
      </c>
      <c r="I705" s="42" t="str">
        <f>IF(A705="","",IFERROR(IF(VLOOKUP(A705,Sachkonten!A:F,5,FALSE)&lt;&gt;"",VLOOKUP(A705,Sachkonten!A:F,5,FALSE),""),""))</f>
        <v/>
      </c>
      <c r="J705" s="37" t="str">
        <f t="shared" si="52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3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4"/>
        <v/>
      </c>
      <c r="D706" s="94" t="str">
        <f t="shared" si="50"/>
        <v/>
      </c>
      <c r="E706" s="41" t="str">
        <f t="shared" si="51"/>
        <v/>
      </c>
      <c r="F706" s="42" t="str">
        <f>IF(A706="","",IFERROR(VLOOKUP(A706,Sachkonten!A:F,2,FALSE),""))</f>
        <v/>
      </c>
      <c r="G706" s="43"/>
      <c r="H706" s="42" t="str">
        <f>IF(A706="","",IFERROR(IF(VLOOKUP(A706,Sachkonten!A:F,4,FALSE)&lt;&gt;"",VLOOKUP(A706,Sachkonten!A:F,4,FALSE),""),""))</f>
        <v/>
      </c>
      <c r="I706" s="42" t="str">
        <f>IF(A706="","",IFERROR(IF(VLOOKUP(A706,Sachkonten!A:F,5,FALSE)&lt;&gt;"",VLOOKUP(A706,Sachkonten!A:F,5,FALSE),""),""))</f>
        <v/>
      </c>
      <c r="J706" s="37" t="str">
        <f t="shared" si="52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3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4"/>
        <v/>
      </c>
      <c r="D707" s="94" t="str">
        <f t="shared" si="50"/>
        <v/>
      </c>
      <c r="E707" s="41" t="str">
        <f t="shared" si="51"/>
        <v/>
      </c>
      <c r="F707" s="42" t="str">
        <f>IF(A707="","",IFERROR(VLOOKUP(A707,Sachkonten!A:F,2,FALSE),""))</f>
        <v/>
      </c>
      <c r="G707" s="43"/>
      <c r="H707" s="42" t="str">
        <f>IF(A707="","",IFERROR(IF(VLOOKUP(A707,Sachkonten!A:F,4,FALSE)&lt;&gt;"",VLOOKUP(A707,Sachkonten!A:F,4,FALSE),""),""))</f>
        <v/>
      </c>
      <c r="I707" s="42" t="str">
        <f>IF(A707="","",IFERROR(IF(VLOOKUP(A707,Sachkonten!A:F,5,FALSE)&lt;&gt;"",VLOOKUP(A707,Sachkonten!A:F,5,FALSE),""),""))</f>
        <v/>
      </c>
      <c r="J707" s="37" t="str">
        <f t="shared" si="52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3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4"/>
        <v/>
      </c>
      <c r="D708" s="94" t="str">
        <f t="shared" si="50"/>
        <v/>
      </c>
      <c r="E708" s="41" t="str">
        <f t="shared" si="51"/>
        <v/>
      </c>
      <c r="F708" s="42" t="str">
        <f>IF(A708="","",IFERROR(VLOOKUP(A708,Sachkonten!A:F,2,FALSE),""))</f>
        <v/>
      </c>
      <c r="G708" s="43"/>
      <c r="H708" s="42" t="str">
        <f>IF(A708="","",IFERROR(IF(VLOOKUP(A708,Sachkonten!A:F,4,FALSE)&lt;&gt;"",VLOOKUP(A708,Sachkonten!A:F,4,FALSE),""),""))</f>
        <v/>
      </c>
      <c r="I708" s="42" t="str">
        <f>IF(A708="","",IFERROR(IF(VLOOKUP(A708,Sachkonten!A:F,5,FALSE)&lt;&gt;"",VLOOKUP(A708,Sachkonten!A:F,5,FALSE),""),""))</f>
        <v/>
      </c>
      <c r="J708" s="37" t="str">
        <f t="shared" si="52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3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4"/>
        <v/>
      </c>
      <c r="D709" s="94" t="str">
        <f t="shared" si="50"/>
        <v/>
      </c>
      <c r="E709" s="41" t="str">
        <f t="shared" si="51"/>
        <v/>
      </c>
      <c r="F709" s="42" t="str">
        <f>IF(A709="","",IFERROR(VLOOKUP(A709,Sachkonten!A:F,2,FALSE),""))</f>
        <v/>
      </c>
      <c r="G709" s="43"/>
      <c r="H709" s="42" t="str">
        <f>IF(A709="","",IFERROR(IF(VLOOKUP(A709,Sachkonten!A:F,4,FALSE)&lt;&gt;"",VLOOKUP(A709,Sachkonten!A:F,4,FALSE),""),""))</f>
        <v/>
      </c>
      <c r="I709" s="42" t="str">
        <f>IF(A709="","",IFERROR(IF(VLOOKUP(A709,Sachkonten!A:F,5,FALSE)&lt;&gt;"",VLOOKUP(A709,Sachkonten!A:F,5,FALSE),""),""))</f>
        <v/>
      </c>
      <c r="J709" s="37" t="str">
        <f t="shared" si="52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3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4"/>
        <v/>
      </c>
      <c r="D710" s="94" t="str">
        <f t="shared" si="50"/>
        <v/>
      </c>
      <c r="E710" s="41" t="str">
        <f t="shared" si="51"/>
        <v/>
      </c>
      <c r="F710" s="42" t="str">
        <f>IF(A710="","",IFERROR(VLOOKUP(A710,Sachkonten!A:F,2,FALSE),""))</f>
        <v/>
      </c>
      <c r="G710" s="43"/>
      <c r="H710" s="42" t="str">
        <f>IF(A710="","",IFERROR(IF(VLOOKUP(A710,Sachkonten!A:F,4,FALSE)&lt;&gt;"",VLOOKUP(A710,Sachkonten!A:F,4,FALSE),""),""))</f>
        <v/>
      </c>
      <c r="I710" s="42" t="str">
        <f>IF(A710="","",IFERROR(IF(VLOOKUP(A710,Sachkonten!A:F,5,FALSE)&lt;&gt;"",VLOOKUP(A710,Sachkonten!A:F,5,FALSE),""),""))</f>
        <v/>
      </c>
      <c r="J710" s="37" t="str">
        <f t="shared" si="52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3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4"/>
        <v/>
      </c>
      <c r="D711" s="94" t="str">
        <f t="shared" si="50"/>
        <v/>
      </c>
      <c r="E711" s="41" t="str">
        <f t="shared" si="51"/>
        <v/>
      </c>
      <c r="F711" s="42" t="str">
        <f>IF(A711="","",IFERROR(VLOOKUP(A711,Sachkonten!A:F,2,FALSE),""))</f>
        <v/>
      </c>
      <c r="G711" s="43"/>
      <c r="H711" s="42" t="str">
        <f>IF(A711="","",IFERROR(IF(VLOOKUP(A711,Sachkonten!A:F,4,FALSE)&lt;&gt;"",VLOOKUP(A711,Sachkonten!A:F,4,FALSE),""),""))</f>
        <v/>
      </c>
      <c r="I711" s="42" t="str">
        <f>IF(A711="","",IFERROR(IF(VLOOKUP(A711,Sachkonten!A:F,5,FALSE)&lt;&gt;"",VLOOKUP(A711,Sachkonten!A:F,5,FALSE),""),""))</f>
        <v/>
      </c>
      <c r="J711" s="37" t="str">
        <f t="shared" si="52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3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4"/>
        <v/>
      </c>
      <c r="D712" s="94" t="str">
        <f t="shared" si="50"/>
        <v/>
      </c>
      <c r="E712" s="41" t="str">
        <f t="shared" si="51"/>
        <v/>
      </c>
      <c r="F712" s="42" t="str">
        <f>IF(A712="","",IFERROR(VLOOKUP(A712,Sachkonten!A:F,2,FALSE),""))</f>
        <v/>
      </c>
      <c r="G712" s="43"/>
      <c r="H712" s="42" t="str">
        <f>IF(A712="","",IFERROR(IF(VLOOKUP(A712,Sachkonten!A:F,4,FALSE)&lt;&gt;"",VLOOKUP(A712,Sachkonten!A:F,4,FALSE),""),""))</f>
        <v/>
      </c>
      <c r="I712" s="42" t="str">
        <f>IF(A712="","",IFERROR(IF(VLOOKUP(A712,Sachkonten!A:F,5,FALSE)&lt;&gt;"",VLOOKUP(A712,Sachkonten!A:F,5,FALSE),""),""))</f>
        <v/>
      </c>
      <c r="J712" s="37" t="str">
        <f t="shared" si="52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3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4"/>
        <v/>
      </c>
      <c r="D713" s="94" t="str">
        <f t="shared" si="50"/>
        <v/>
      </c>
      <c r="E713" s="41" t="str">
        <f t="shared" si="51"/>
        <v/>
      </c>
      <c r="F713" s="42" t="str">
        <f>IF(A713="","",IFERROR(VLOOKUP(A713,Sachkonten!A:F,2,FALSE),""))</f>
        <v/>
      </c>
      <c r="G713" s="43"/>
      <c r="H713" s="42" t="str">
        <f>IF(A713="","",IFERROR(IF(VLOOKUP(A713,Sachkonten!A:F,4,FALSE)&lt;&gt;"",VLOOKUP(A713,Sachkonten!A:F,4,FALSE),""),""))</f>
        <v/>
      </c>
      <c r="I713" s="42" t="str">
        <f>IF(A713="","",IFERROR(IF(VLOOKUP(A713,Sachkonten!A:F,5,FALSE)&lt;&gt;"",VLOOKUP(A713,Sachkonten!A:F,5,FALSE),""),""))</f>
        <v/>
      </c>
      <c r="J713" s="37" t="str">
        <f t="shared" si="52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3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4"/>
        <v/>
      </c>
      <c r="D714" s="94" t="str">
        <f t="shared" si="50"/>
        <v/>
      </c>
      <c r="E714" s="41" t="str">
        <f t="shared" si="51"/>
        <v/>
      </c>
      <c r="F714" s="42" t="str">
        <f>IF(A714="","",IFERROR(VLOOKUP(A714,Sachkonten!A:F,2,FALSE),""))</f>
        <v/>
      </c>
      <c r="G714" s="43"/>
      <c r="H714" s="42" t="str">
        <f>IF(A714="","",IFERROR(IF(VLOOKUP(A714,Sachkonten!A:F,4,FALSE)&lt;&gt;"",VLOOKUP(A714,Sachkonten!A:F,4,FALSE),""),""))</f>
        <v/>
      </c>
      <c r="I714" s="42" t="str">
        <f>IF(A714="","",IFERROR(IF(VLOOKUP(A714,Sachkonten!A:F,5,FALSE)&lt;&gt;"",VLOOKUP(A714,Sachkonten!A:F,5,FALSE),""),""))</f>
        <v/>
      </c>
      <c r="J714" s="37" t="str">
        <f t="shared" si="52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3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4"/>
        <v/>
      </c>
      <c r="D715" s="94" t="str">
        <f t="shared" si="50"/>
        <v/>
      </c>
      <c r="E715" s="41" t="str">
        <f t="shared" si="51"/>
        <v/>
      </c>
      <c r="F715" s="42" t="str">
        <f>IF(A715="","",IFERROR(VLOOKUP(A715,Sachkonten!A:F,2,FALSE),""))</f>
        <v/>
      </c>
      <c r="G715" s="43"/>
      <c r="H715" s="42" t="str">
        <f>IF(A715="","",IFERROR(IF(VLOOKUP(A715,Sachkonten!A:F,4,FALSE)&lt;&gt;"",VLOOKUP(A715,Sachkonten!A:F,4,FALSE),""),""))</f>
        <v/>
      </c>
      <c r="I715" s="42" t="str">
        <f>IF(A715="","",IFERROR(IF(VLOOKUP(A715,Sachkonten!A:F,5,FALSE)&lt;&gt;"",VLOOKUP(A715,Sachkonten!A:F,5,FALSE),""),""))</f>
        <v/>
      </c>
      <c r="J715" s="37" t="str">
        <f t="shared" si="52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3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si="54"/>
        <v/>
      </c>
      <c r="D716" s="94" t="str">
        <f t="shared" ref="D716:D779" si="55">IF(C716="","",D715+1)</f>
        <v/>
      </c>
      <c r="E716" s="41" t="str">
        <f t="shared" ref="E716:E779" si="56">IF(C716="","",E715)</f>
        <v/>
      </c>
      <c r="F716" s="42" t="str">
        <f>IF(A716="","",IFERROR(VLOOKUP(A716,Sachkonten!A:F,2,FALSE),""))</f>
        <v/>
      </c>
      <c r="G716" s="43"/>
      <c r="H716" s="42" t="str">
        <f>IF(A716="","",IFERROR(IF(VLOOKUP(A716,Sachkonten!A:F,4,FALSE)&lt;&gt;"",VLOOKUP(A716,Sachkonten!A:F,4,FALSE),""),""))</f>
        <v/>
      </c>
      <c r="I716" s="42" t="str">
        <f>IF(A716="","",IFERROR(IF(VLOOKUP(A716,Sachkonten!A:F,5,FALSE)&lt;&gt;"",VLOOKUP(A716,Sachkonten!A:F,5,FALSE),""),""))</f>
        <v/>
      </c>
      <c r="J716" s="37" t="str">
        <f t="shared" ref="J716:J779" si="57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8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ref="C717:C780" si="59">IF(B717&lt;&gt;"",B717&amp;".2."&amp;$O$4,"")</f>
        <v/>
      </c>
      <c r="D717" s="94" t="str">
        <f t="shared" si="55"/>
        <v/>
      </c>
      <c r="E717" s="41" t="str">
        <f t="shared" si="56"/>
        <v/>
      </c>
      <c r="F717" s="42" t="str">
        <f>IF(A717="","",IFERROR(VLOOKUP(A717,Sachkonten!A:F,2,FALSE),""))</f>
        <v/>
      </c>
      <c r="G717" s="43"/>
      <c r="H717" s="42" t="str">
        <f>IF(A717="","",IFERROR(IF(VLOOKUP(A717,Sachkonten!A:F,4,FALSE)&lt;&gt;"",VLOOKUP(A717,Sachkonten!A:F,4,FALSE),""),""))</f>
        <v/>
      </c>
      <c r="I717" s="42" t="str">
        <f>IF(A717="","",IFERROR(IF(VLOOKUP(A717,Sachkonten!A:F,5,FALSE)&lt;&gt;"",VLOOKUP(A717,Sachkonten!A:F,5,FALSE),""),""))</f>
        <v/>
      </c>
      <c r="J717" s="37" t="str">
        <f t="shared" si="57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8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9"/>
        <v/>
      </c>
      <c r="D718" s="94" t="str">
        <f t="shared" si="55"/>
        <v/>
      </c>
      <c r="E718" s="41" t="str">
        <f t="shared" si="56"/>
        <v/>
      </c>
      <c r="F718" s="42" t="str">
        <f>IF(A718="","",IFERROR(VLOOKUP(A718,Sachkonten!A:F,2,FALSE),""))</f>
        <v/>
      </c>
      <c r="G718" s="43"/>
      <c r="H718" s="42" t="str">
        <f>IF(A718="","",IFERROR(IF(VLOOKUP(A718,Sachkonten!A:F,4,FALSE)&lt;&gt;"",VLOOKUP(A718,Sachkonten!A:F,4,FALSE),""),""))</f>
        <v/>
      </c>
      <c r="I718" s="42" t="str">
        <f>IF(A718="","",IFERROR(IF(VLOOKUP(A718,Sachkonten!A:F,5,FALSE)&lt;&gt;"",VLOOKUP(A718,Sachkonten!A:F,5,FALSE),""),""))</f>
        <v/>
      </c>
      <c r="J718" s="37" t="str">
        <f t="shared" si="57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8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9"/>
        <v/>
      </c>
      <c r="D719" s="94" t="str">
        <f t="shared" si="55"/>
        <v/>
      </c>
      <c r="E719" s="41" t="str">
        <f t="shared" si="56"/>
        <v/>
      </c>
      <c r="F719" s="42" t="str">
        <f>IF(A719="","",IFERROR(VLOOKUP(A719,Sachkonten!A:F,2,FALSE),""))</f>
        <v/>
      </c>
      <c r="G719" s="43"/>
      <c r="H719" s="42" t="str">
        <f>IF(A719="","",IFERROR(IF(VLOOKUP(A719,Sachkonten!A:F,4,FALSE)&lt;&gt;"",VLOOKUP(A719,Sachkonten!A:F,4,FALSE),""),""))</f>
        <v/>
      </c>
      <c r="I719" s="42" t="str">
        <f>IF(A719="","",IFERROR(IF(VLOOKUP(A719,Sachkonten!A:F,5,FALSE)&lt;&gt;"",VLOOKUP(A719,Sachkonten!A:F,5,FALSE),""),""))</f>
        <v/>
      </c>
      <c r="J719" s="37" t="str">
        <f t="shared" si="57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8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9"/>
        <v/>
      </c>
      <c r="D720" s="94" t="str">
        <f t="shared" si="55"/>
        <v/>
      </c>
      <c r="E720" s="41" t="str">
        <f t="shared" si="56"/>
        <v/>
      </c>
      <c r="F720" s="42" t="str">
        <f>IF(A720="","",IFERROR(VLOOKUP(A720,Sachkonten!A:F,2,FALSE),""))</f>
        <v/>
      </c>
      <c r="G720" s="43"/>
      <c r="H720" s="42" t="str">
        <f>IF(A720="","",IFERROR(IF(VLOOKUP(A720,Sachkonten!A:F,4,FALSE)&lt;&gt;"",VLOOKUP(A720,Sachkonten!A:F,4,FALSE),""),""))</f>
        <v/>
      </c>
      <c r="I720" s="42" t="str">
        <f>IF(A720="","",IFERROR(IF(VLOOKUP(A720,Sachkonten!A:F,5,FALSE)&lt;&gt;"",VLOOKUP(A720,Sachkonten!A:F,5,FALSE),""),""))</f>
        <v/>
      </c>
      <c r="J720" s="37" t="str">
        <f t="shared" si="57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8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9"/>
        <v/>
      </c>
      <c r="D721" s="94" t="str">
        <f t="shared" si="55"/>
        <v/>
      </c>
      <c r="E721" s="41" t="str">
        <f t="shared" si="56"/>
        <v/>
      </c>
      <c r="F721" s="42" t="str">
        <f>IF(A721="","",IFERROR(VLOOKUP(A721,Sachkonten!A:F,2,FALSE),""))</f>
        <v/>
      </c>
      <c r="G721" s="43"/>
      <c r="H721" s="42" t="str">
        <f>IF(A721="","",IFERROR(IF(VLOOKUP(A721,Sachkonten!A:F,4,FALSE)&lt;&gt;"",VLOOKUP(A721,Sachkonten!A:F,4,FALSE),""),""))</f>
        <v/>
      </c>
      <c r="I721" s="42" t="str">
        <f>IF(A721="","",IFERROR(IF(VLOOKUP(A721,Sachkonten!A:F,5,FALSE)&lt;&gt;"",VLOOKUP(A721,Sachkonten!A:F,5,FALSE),""),""))</f>
        <v/>
      </c>
      <c r="J721" s="37" t="str">
        <f t="shared" si="57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8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9"/>
        <v/>
      </c>
      <c r="D722" s="94" t="str">
        <f t="shared" si="55"/>
        <v/>
      </c>
      <c r="E722" s="41" t="str">
        <f t="shared" si="56"/>
        <v/>
      </c>
      <c r="F722" s="42" t="str">
        <f>IF(A722="","",IFERROR(VLOOKUP(A722,Sachkonten!A:F,2,FALSE),""))</f>
        <v/>
      </c>
      <c r="G722" s="43"/>
      <c r="H722" s="42" t="str">
        <f>IF(A722="","",IFERROR(IF(VLOOKUP(A722,Sachkonten!A:F,4,FALSE)&lt;&gt;"",VLOOKUP(A722,Sachkonten!A:F,4,FALSE),""),""))</f>
        <v/>
      </c>
      <c r="I722" s="42" t="str">
        <f>IF(A722="","",IFERROR(IF(VLOOKUP(A722,Sachkonten!A:F,5,FALSE)&lt;&gt;"",VLOOKUP(A722,Sachkonten!A:F,5,FALSE),""),""))</f>
        <v/>
      </c>
      <c r="J722" s="37" t="str">
        <f t="shared" si="57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8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9"/>
        <v/>
      </c>
      <c r="D723" s="94" t="str">
        <f t="shared" si="55"/>
        <v/>
      </c>
      <c r="E723" s="41" t="str">
        <f t="shared" si="56"/>
        <v/>
      </c>
      <c r="F723" s="42" t="str">
        <f>IF(A723="","",IFERROR(VLOOKUP(A723,Sachkonten!A:F,2,FALSE),""))</f>
        <v/>
      </c>
      <c r="G723" s="43"/>
      <c r="H723" s="42" t="str">
        <f>IF(A723="","",IFERROR(IF(VLOOKUP(A723,Sachkonten!A:F,4,FALSE)&lt;&gt;"",VLOOKUP(A723,Sachkonten!A:F,4,FALSE),""),""))</f>
        <v/>
      </c>
      <c r="I723" s="42" t="str">
        <f>IF(A723="","",IFERROR(IF(VLOOKUP(A723,Sachkonten!A:F,5,FALSE)&lt;&gt;"",VLOOKUP(A723,Sachkonten!A:F,5,FALSE),""),""))</f>
        <v/>
      </c>
      <c r="J723" s="37" t="str">
        <f t="shared" si="57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8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9"/>
        <v/>
      </c>
      <c r="D724" s="94" t="str">
        <f t="shared" si="55"/>
        <v/>
      </c>
      <c r="E724" s="41" t="str">
        <f t="shared" si="56"/>
        <v/>
      </c>
      <c r="F724" s="42" t="str">
        <f>IF(A724="","",IFERROR(VLOOKUP(A724,Sachkonten!A:F,2,FALSE),""))</f>
        <v/>
      </c>
      <c r="G724" s="43"/>
      <c r="H724" s="42" t="str">
        <f>IF(A724="","",IFERROR(IF(VLOOKUP(A724,Sachkonten!A:F,4,FALSE)&lt;&gt;"",VLOOKUP(A724,Sachkonten!A:F,4,FALSE),""),""))</f>
        <v/>
      </c>
      <c r="I724" s="42" t="str">
        <f>IF(A724="","",IFERROR(IF(VLOOKUP(A724,Sachkonten!A:F,5,FALSE)&lt;&gt;"",VLOOKUP(A724,Sachkonten!A:F,5,FALSE),""),""))</f>
        <v/>
      </c>
      <c r="J724" s="37" t="str">
        <f t="shared" si="57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8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9"/>
        <v/>
      </c>
      <c r="D725" s="94" t="str">
        <f t="shared" si="55"/>
        <v/>
      </c>
      <c r="E725" s="41" t="str">
        <f t="shared" si="56"/>
        <v/>
      </c>
      <c r="F725" s="42" t="str">
        <f>IF(A725="","",IFERROR(VLOOKUP(A725,Sachkonten!A:F,2,FALSE),""))</f>
        <v/>
      </c>
      <c r="G725" s="43"/>
      <c r="H725" s="42" t="str">
        <f>IF(A725="","",IFERROR(IF(VLOOKUP(A725,Sachkonten!A:F,4,FALSE)&lt;&gt;"",VLOOKUP(A725,Sachkonten!A:F,4,FALSE),""),""))</f>
        <v/>
      </c>
      <c r="I725" s="42" t="str">
        <f>IF(A725="","",IFERROR(IF(VLOOKUP(A725,Sachkonten!A:F,5,FALSE)&lt;&gt;"",VLOOKUP(A725,Sachkonten!A:F,5,FALSE),""),""))</f>
        <v/>
      </c>
      <c r="J725" s="37" t="str">
        <f t="shared" si="57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8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9"/>
        <v/>
      </c>
      <c r="D726" s="94" t="str">
        <f t="shared" si="55"/>
        <v/>
      </c>
      <c r="E726" s="41" t="str">
        <f t="shared" si="56"/>
        <v/>
      </c>
      <c r="F726" s="42" t="str">
        <f>IF(A726="","",IFERROR(VLOOKUP(A726,Sachkonten!A:F,2,FALSE),""))</f>
        <v/>
      </c>
      <c r="G726" s="43"/>
      <c r="H726" s="42" t="str">
        <f>IF(A726="","",IFERROR(IF(VLOOKUP(A726,Sachkonten!A:F,4,FALSE)&lt;&gt;"",VLOOKUP(A726,Sachkonten!A:F,4,FALSE),""),""))</f>
        <v/>
      </c>
      <c r="I726" s="42" t="str">
        <f>IF(A726="","",IFERROR(IF(VLOOKUP(A726,Sachkonten!A:F,5,FALSE)&lt;&gt;"",VLOOKUP(A726,Sachkonten!A:F,5,FALSE),""),""))</f>
        <v/>
      </c>
      <c r="J726" s="37" t="str">
        <f t="shared" si="57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8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9"/>
        <v/>
      </c>
      <c r="D727" s="94" t="str">
        <f t="shared" si="55"/>
        <v/>
      </c>
      <c r="E727" s="41" t="str">
        <f t="shared" si="56"/>
        <v/>
      </c>
      <c r="F727" s="42" t="str">
        <f>IF(A727="","",IFERROR(VLOOKUP(A727,Sachkonten!A:F,2,FALSE),""))</f>
        <v/>
      </c>
      <c r="G727" s="43"/>
      <c r="H727" s="42" t="str">
        <f>IF(A727="","",IFERROR(IF(VLOOKUP(A727,Sachkonten!A:F,4,FALSE)&lt;&gt;"",VLOOKUP(A727,Sachkonten!A:F,4,FALSE),""),""))</f>
        <v/>
      </c>
      <c r="I727" s="42" t="str">
        <f>IF(A727="","",IFERROR(IF(VLOOKUP(A727,Sachkonten!A:F,5,FALSE)&lt;&gt;"",VLOOKUP(A727,Sachkonten!A:F,5,FALSE),""),""))</f>
        <v/>
      </c>
      <c r="J727" s="37" t="str">
        <f t="shared" si="57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8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9"/>
        <v/>
      </c>
      <c r="D728" s="94" t="str">
        <f t="shared" si="55"/>
        <v/>
      </c>
      <c r="E728" s="41" t="str">
        <f t="shared" si="56"/>
        <v/>
      </c>
      <c r="F728" s="42" t="str">
        <f>IF(A728="","",IFERROR(VLOOKUP(A728,Sachkonten!A:F,2,FALSE),""))</f>
        <v/>
      </c>
      <c r="G728" s="43"/>
      <c r="H728" s="42" t="str">
        <f>IF(A728="","",IFERROR(IF(VLOOKUP(A728,Sachkonten!A:F,4,FALSE)&lt;&gt;"",VLOOKUP(A728,Sachkonten!A:F,4,FALSE),""),""))</f>
        <v/>
      </c>
      <c r="I728" s="42" t="str">
        <f>IF(A728="","",IFERROR(IF(VLOOKUP(A728,Sachkonten!A:F,5,FALSE)&lt;&gt;"",VLOOKUP(A728,Sachkonten!A:F,5,FALSE),""),""))</f>
        <v/>
      </c>
      <c r="J728" s="37" t="str">
        <f t="shared" si="57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8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9"/>
        <v/>
      </c>
      <c r="D729" s="94" t="str">
        <f t="shared" si="55"/>
        <v/>
      </c>
      <c r="E729" s="41" t="str">
        <f t="shared" si="56"/>
        <v/>
      </c>
      <c r="F729" s="42" t="str">
        <f>IF(A729="","",IFERROR(VLOOKUP(A729,Sachkonten!A:F,2,FALSE),""))</f>
        <v/>
      </c>
      <c r="G729" s="43"/>
      <c r="H729" s="42" t="str">
        <f>IF(A729="","",IFERROR(IF(VLOOKUP(A729,Sachkonten!A:F,4,FALSE)&lt;&gt;"",VLOOKUP(A729,Sachkonten!A:F,4,FALSE),""),""))</f>
        <v/>
      </c>
      <c r="I729" s="42" t="str">
        <f>IF(A729="","",IFERROR(IF(VLOOKUP(A729,Sachkonten!A:F,5,FALSE)&lt;&gt;"",VLOOKUP(A729,Sachkonten!A:F,5,FALSE),""),""))</f>
        <v/>
      </c>
      <c r="J729" s="37" t="str">
        <f t="shared" si="57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8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9"/>
        <v/>
      </c>
      <c r="D730" s="94" t="str">
        <f t="shared" si="55"/>
        <v/>
      </c>
      <c r="E730" s="41" t="str">
        <f t="shared" si="56"/>
        <v/>
      </c>
      <c r="F730" s="42" t="str">
        <f>IF(A730="","",IFERROR(VLOOKUP(A730,Sachkonten!A:F,2,FALSE),""))</f>
        <v/>
      </c>
      <c r="G730" s="43"/>
      <c r="H730" s="42" t="str">
        <f>IF(A730="","",IFERROR(IF(VLOOKUP(A730,Sachkonten!A:F,4,FALSE)&lt;&gt;"",VLOOKUP(A730,Sachkonten!A:F,4,FALSE),""),""))</f>
        <v/>
      </c>
      <c r="I730" s="42" t="str">
        <f>IF(A730="","",IFERROR(IF(VLOOKUP(A730,Sachkonten!A:F,5,FALSE)&lt;&gt;"",VLOOKUP(A730,Sachkonten!A:F,5,FALSE),""),""))</f>
        <v/>
      </c>
      <c r="J730" s="37" t="str">
        <f t="shared" si="57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8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9"/>
        <v/>
      </c>
      <c r="D731" s="94" t="str">
        <f t="shared" si="55"/>
        <v/>
      </c>
      <c r="E731" s="41" t="str">
        <f t="shared" si="56"/>
        <v/>
      </c>
      <c r="F731" s="42" t="str">
        <f>IF(A731="","",IFERROR(VLOOKUP(A731,Sachkonten!A:F,2,FALSE),""))</f>
        <v/>
      </c>
      <c r="G731" s="43"/>
      <c r="H731" s="42" t="str">
        <f>IF(A731="","",IFERROR(IF(VLOOKUP(A731,Sachkonten!A:F,4,FALSE)&lt;&gt;"",VLOOKUP(A731,Sachkonten!A:F,4,FALSE),""),""))</f>
        <v/>
      </c>
      <c r="I731" s="42" t="str">
        <f>IF(A731="","",IFERROR(IF(VLOOKUP(A731,Sachkonten!A:F,5,FALSE)&lt;&gt;"",VLOOKUP(A731,Sachkonten!A:F,5,FALSE),""),""))</f>
        <v/>
      </c>
      <c r="J731" s="37" t="str">
        <f t="shared" si="57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8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9"/>
        <v/>
      </c>
      <c r="D732" s="94" t="str">
        <f t="shared" si="55"/>
        <v/>
      </c>
      <c r="E732" s="41" t="str">
        <f t="shared" si="56"/>
        <v/>
      </c>
      <c r="F732" s="42" t="str">
        <f>IF(A732="","",IFERROR(VLOOKUP(A732,Sachkonten!A:F,2,FALSE),""))</f>
        <v/>
      </c>
      <c r="G732" s="43"/>
      <c r="H732" s="42" t="str">
        <f>IF(A732="","",IFERROR(IF(VLOOKUP(A732,Sachkonten!A:F,4,FALSE)&lt;&gt;"",VLOOKUP(A732,Sachkonten!A:F,4,FALSE),""),""))</f>
        <v/>
      </c>
      <c r="I732" s="42" t="str">
        <f>IF(A732="","",IFERROR(IF(VLOOKUP(A732,Sachkonten!A:F,5,FALSE)&lt;&gt;"",VLOOKUP(A732,Sachkonten!A:F,5,FALSE),""),""))</f>
        <v/>
      </c>
      <c r="J732" s="37" t="str">
        <f t="shared" si="57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8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9"/>
        <v/>
      </c>
      <c r="D733" s="94" t="str">
        <f t="shared" si="55"/>
        <v/>
      </c>
      <c r="E733" s="41" t="str">
        <f t="shared" si="56"/>
        <v/>
      </c>
      <c r="F733" s="42" t="str">
        <f>IF(A733="","",IFERROR(VLOOKUP(A733,Sachkonten!A:F,2,FALSE),""))</f>
        <v/>
      </c>
      <c r="G733" s="43"/>
      <c r="H733" s="42" t="str">
        <f>IF(A733="","",IFERROR(IF(VLOOKUP(A733,Sachkonten!A:F,4,FALSE)&lt;&gt;"",VLOOKUP(A733,Sachkonten!A:F,4,FALSE),""),""))</f>
        <v/>
      </c>
      <c r="I733" s="42" t="str">
        <f>IF(A733="","",IFERROR(IF(VLOOKUP(A733,Sachkonten!A:F,5,FALSE)&lt;&gt;"",VLOOKUP(A733,Sachkonten!A:F,5,FALSE),""),""))</f>
        <v/>
      </c>
      <c r="J733" s="37" t="str">
        <f t="shared" si="57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8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9"/>
        <v/>
      </c>
      <c r="D734" s="94" t="str">
        <f t="shared" si="55"/>
        <v/>
      </c>
      <c r="E734" s="41" t="str">
        <f t="shared" si="56"/>
        <v/>
      </c>
      <c r="F734" s="42" t="str">
        <f>IF(A734="","",IFERROR(VLOOKUP(A734,Sachkonten!A:F,2,FALSE),""))</f>
        <v/>
      </c>
      <c r="G734" s="43"/>
      <c r="H734" s="42" t="str">
        <f>IF(A734="","",IFERROR(IF(VLOOKUP(A734,Sachkonten!A:F,4,FALSE)&lt;&gt;"",VLOOKUP(A734,Sachkonten!A:F,4,FALSE),""),""))</f>
        <v/>
      </c>
      <c r="I734" s="42" t="str">
        <f>IF(A734="","",IFERROR(IF(VLOOKUP(A734,Sachkonten!A:F,5,FALSE)&lt;&gt;"",VLOOKUP(A734,Sachkonten!A:F,5,FALSE),""),""))</f>
        <v/>
      </c>
      <c r="J734" s="37" t="str">
        <f t="shared" si="57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8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9"/>
        <v/>
      </c>
      <c r="D735" s="94" t="str">
        <f t="shared" si="55"/>
        <v/>
      </c>
      <c r="E735" s="41" t="str">
        <f t="shared" si="56"/>
        <v/>
      </c>
      <c r="F735" s="42" t="str">
        <f>IF(A735="","",IFERROR(VLOOKUP(A735,Sachkonten!A:F,2,FALSE),""))</f>
        <v/>
      </c>
      <c r="G735" s="43"/>
      <c r="H735" s="42" t="str">
        <f>IF(A735="","",IFERROR(IF(VLOOKUP(A735,Sachkonten!A:F,4,FALSE)&lt;&gt;"",VLOOKUP(A735,Sachkonten!A:F,4,FALSE),""),""))</f>
        <v/>
      </c>
      <c r="I735" s="42" t="str">
        <f>IF(A735="","",IFERROR(IF(VLOOKUP(A735,Sachkonten!A:F,5,FALSE)&lt;&gt;"",VLOOKUP(A735,Sachkonten!A:F,5,FALSE),""),""))</f>
        <v/>
      </c>
      <c r="J735" s="37" t="str">
        <f t="shared" si="57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8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9"/>
        <v/>
      </c>
      <c r="D736" s="94" t="str">
        <f t="shared" si="55"/>
        <v/>
      </c>
      <c r="E736" s="41" t="str">
        <f t="shared" si="56"/>
        <v/>
      </c>
      <c r="F736" s="42" t="str">
        <f>IF(A736="","",IFERROR(VLOOKUP(A736,Sachkonten!A:F,2,FALSE),""))</f>
        <v/>
      </c>
      <c r="G736" s="43"/>
      <c r="H736" s="42" t="str">
        <f>IF(A736="","",IFERROR(IF(VLOOKUP(A736,Sachkonten!A:F,4,FALSE)&lt;&gt;"",VLOOKUP(A736,Sachkonten!A:F,4,FALSE),""),""))</f>
        <v/>
      </c>
      <c r="I736" s="42" t="str">
        <f>IF(A736="","",IFERROR(IF(VLOOKUP(A736,Sachkonten!A:F,5,FALSE)&lt;&gt;"",VLOOKUP(A736,Sachkonten!A:F,5,FALSE),""),""))</f>
        <v/>
      </c>
      <c r="J736" s="37" t="str">
        <f t="shared" si="57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8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9"/>
        <v/>
      </c>
      <c r="D737" s="94" t="str">
        <f t="shared" si="55"/>
        <v/>
      </c>
      <c r="E737" s="41" t="str">
        <f t="shared" si="56"/>
        <v/>
      </c>
      <c r="F737" s="42" t="str">
        <f>IF(A737="","",IFERROR(VLOOKUP(A737,Sachkonten!A:F,2,FALSE),""))</f>
        <v/>
      </c>
      <c r="G737" s="43"/>
      <c r="H737" s="42" t="str">
        <f>IF(A737="","",IFERROR(IF(VLOOKUP(A737,Sachkonten!A:F,4,FALSE)&lt;&gt;"",VLOOKUP(A737,Sachkonten!A:F,4,FALSE),""),""))</f>
        <v/>
      </c>
      <c r="I737" s="42" t="str">
        <f>IF(A737="","",IFERROR(IF(VLOOKUP(A737,Sachkonten!A:F,5,FALSE)&lt;&gt;"",VLOOKUP(A737,Sachkonten!A:F,5,FALSE),""),""))</f>
        <v/>
      </c>
      <c r="J737" s="37" t="str">
        <f t="shared" si="57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8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9"/>
        <v/>
      </c>
      <c r="D738" s="94" t="str">
        <f t="shared" si="55"/>
        <v/>
      </c>
      <c r="E738" s="41" t="str">
        <f t="shared" si="56"/>
        <v/>
      </c>
      <c r="F738" s="42" t="str">
        <f>IF(A738="","",IFERROR(VLOOKUP(A738,Sachkonten!A:F,2,FALSE),""))</f>
        <v/>
      </c>
      <c r="G738" s="43"/>
      <c r="H738" s="42" t="str">
        <f>IF(A738="","",IFERROR(IF(VLOOKUP(A738,Sachkonten!A:F,4,FALSE)&lt;&gt;"",VLOOKUP(A738,Sachkonten!A:F,4,FALSE),""),""))</f>
        <v/>
      </c>
      <c r="I738" s="42" t="str">
        <f>IF(A738="","",IFERROR(IF(VLOOKUP(A738,Sachkonten!A:F,5,FALSE)&lt;&gt;"",VLOOKUP(A738,Sachkonten!A:F,5,FALSE),""),""))</f>
        <v/>
      </c>
      <c r="J738" s="37" t="str">
        <f t="shared" si="57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8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9"/>
        <v/>
      </c>
      <c r="D739" s="94" t="str">
        <f t="shared" si="55"/>
        <v/>
      </c>
      <c r="E739" s="41" t="str">
        <f t="shared" si="56"/>
        <v/>
      </c>
      <c r="F739" s="42" t="str">
        <f>IF(A739="","",IFERROR(VLOOKUP(A739,Sachkonten!A:F,2,FALSE),""))</f>
        <v/>
      </c>
      <c r="G739" s="43"/>
      <c r="H739" s="42" t="str">
        <f>IF(A739="","",IFERROR(IF(VLOOKUP(A739,Sachkonten!A:F,4,FALSE)&lt;&gt;"",VLOOKUP(A739,Sachkonten!A:F,4,FALSE),""),""))</f>
        <v/>
      </c>
      <c r="I739" s="42" t="str">
        <f>IF(A739="","",IFERROR(IF(VLOOKUP(A739,Sachkonten!A:F,5,FALSE)&lt;&gt;"",VLOOKUP(A739,Sachkonten!A:F,5,FALSE),""),""))</f>
        <v/>
      </c>
      <c r="J739" s="37" t="str">
        <f t="shared" si="57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8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9"/>
        <v/>
      </c>
      <c r="D740" s="94" t="str">
        <f t="shared" si="55"/>
        <v/>
      </c>
      <c r="E740" s="41" t="str">
        <f t="shared" si="56"/>
        <v/>
      </c>
      <c r="F740" s="42" t="str">
        <f>IF(A740="","",IFERROR(VLOOKUP(A740,Sachkonten!A:F,2,FALSE),""))</f>
        <v/>
      </c>
      <c r="G740" s="43"/>
      <c r="H740" s="42" t="str">
        <f>IF(A740="","",IFERROR(IF(VLOOKUP(A740,Sachkonten!A:F,4,FALSE)&lt;&gt;"",VLOOKUP(A740,Sachkonten!A:F,4,FALSE),""),""))</f>
        <v/>
      </c>
      <c r="I740" s="42" t="str">
        <f>IF(A740="","",IFERROR(IF(VLOOKUP(A740,Sachkonten!A:F,5,FALSE)&lt;&gt;"",VLOOKUP(A740,Sachkonten!A:F,5,FALSE),""),""))</f>
        <v/>
      </c>
      <c r="J740" s="37" t="str">
        <f t="shared" si="57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8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9"/>
        <v/>
      </c>
      <c r="D741" s="94" t="str">
        <f t="shared" si="55"/>
        <v/>
      </c>
      <c r="E741" s="41" t="str">
        <f t="shared" si="56"/>
        <v/>
      </c>
      <c r="F741" s="42" t="str">
        <f>IF(A741="","",IFERROR(VLOOKUP(A741,Sachkonten!A:F,2,FALSE),""))</f>
        <v/>
      </c>
      <c r="G741" s="43"/>
      <c r="H741" s="42" t="str">
        <f>IF(A741="","",IFERROR(IF(VLOOKUP(A741,Sachkonten!A:F,4,FALSE)&lt;&gt;"",VLOOKUP(A741,Sachkonten!A:F,4,FALSE),""),""))</f>
        <v/>
      </c>
      <c r="I741" s="42" t="str">
        <f>IF(A741="","",IFERROR(IF(VLOOKUP(A741,Sachkonten!A:F,5,FALSE)&lt;&gt;"",VLOOKUP(A741,Sachkonten!A:F,5,FALSE),""),""))</f>
        <v/>
      </c>
      <c r="J741" s="37" t="str">
        <f t="shared" si="57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8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9"/>
        <v/>
      </c>
      <c r="D742" s="94" t="str">
        <f t="shared" si="55"/>
        <v/>
      </c>
      <c r="E742" s="41" t="str">
        <f t="shared" si="56"/>
        <v/>
      </c>
      <c r="F742" s="42" t="str">
        <f>IF(A742="","",IFERROR(VLOOKUP(A742,Sachkonten!A:F,2,FALSE),""))</f>
        <v/>
      </c>
      <c r="G742" s="43"/>
      <c r="H742" s="42" t="str">
        <f>IF(A742="","",IFERROR(IF(VLOOKUP(A742,Sachkonten!A:F,4,FALSE)&lt;&gt;"",VLOOKUP(A742,Sachkonten!A:F,4,FALSE),""),""))</f>
        <v/>
      </c>
      <c r="I742" s="42" t="str">
        <f>IF(A742="","",IFERROR(IF(VLOOKUP(A742,Sachkonten!A:F,5,FALSE)&lt;&gt;"",VLOOKUP(A742,Sachkonten!A:F,5,FALSE),""),""))</f>
        <v/>
      </c>
      <c r="J742" s="37" t="str">
        <f t="shared" si="57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8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9"/>
        <v/>
      </c>
      <c r="D743" s="94" t="str">
        <f t="shared" si="55"/>
        <v/>
      </c>
      <c r="E743" s="41" t="str">
        <f t="shared" si="56"/>
        <v/>
      </c>
      <c r="F743" s="42" t="str">
        <f>IF(A743="","",IFERROR(VLOOKUP(A743,Sachkonten!A:F,2,FALSE),""))</f>
        <v/>
      </c>
      <c r="G743" s="43"/>
      <c r="H743" s="42" t="str">
        <f>IF(A743="","",IFERROR(IF(VLOOKUP(A743,Sachkonten!A:F,4,FALSE)&lt;&gt;"",VLOOKUP(A743,Sachkonten!A:F,4,FALSE),""),""))</f>
        <v/>
      </c>
      <c r="I743" s="42" t="str">
        <f>IF(A743="","",IFERROR(IF(VLOOKUP(A743,Sachkonten!A:F,5,FALSE)&lt;&gt;"",VLOOKUP(A743,Sachkonten!A:F,5,FALSE),""),""))</f>
        <v/>
      </c>
      <c r="J743" s="37" t="str">
        <f t="shared" si="57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8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9"/>
        <v/>
      </c>
      <c r="D744" s="94" t="str">
        <f t="shared" si="55"/>
        <v/>
      </c>
      <c r="E744" s="41" t="str">
        <f t="shared" si="56"/>
        <v/>
      </c>
      <c r="F744" s="42" t="str">
        <f>IF(A744="","",IFERROR(VLOOKUP(A744,Sachkonten!A:F,2,FALSE),""))</f>
        <v/>
      </c>
      <c r="G744" s="43"/>
      <c r="H744" s="42" t="str">
        <f>IF(A744="","",IFERROR(IF(VLOOKUP(A744,Sachkonten!A:F,4,FALSE)&lt;&gt;"",VLOOKUP(A744,Sachkonten!A:F,4,FALSE),""),""))</f>
        <v/>
      </c>
      <c r="I744" s="42" t="str">
        <f>IF(A744="","",IFERROR(IF(VLOOKUP(A744,Sachkonten!A:F,5,FALSE)&lt;&gt;"",VLOOKUP(A744,Sachkonten!A:F,5,FALSE),""),""))</f>
        <v/>
      </c>
      <c r="J744" s="37" t="str">
        <f t="shared" si="57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8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9"/>
        <v/>
      </c>
      <c r="D745" s="94" t="str">
        <f t="shared" si="55"/>
        <v/>
      </c>
      <c r="E745" s="41" t="str">
        <f t="shared" si="56"/>
        <v/>
      </c>
      <c r="F745" s="42" t="str">
        <f>IF(A745="","",IFERROR(VLOOKUP(A745,Sachkonten!A:F,2,FALSE),""))</f>
        <v/>
      </c>
      <c r="G745" s="43"/>
      <c r="H745" s="42" t="str">
        <f>IF(A745="","",IFERROR(IF(VLOOKUP(A745,Sachkonten!A:F,4,FALSE)&lt;&gt;"",VLOOKUP(A745,Sachkonten!A:F,4,FALSE),""),""))</f>
        <v/>
      </c>
      <c r="I745" s="42" t="str">
        <f>IF(A745="","",IFERROR(IF(VLOOKUP(A745,Sachkonten!A:F,5,FALSE)&lt;&gt;"",VLOOKUP(A745,Sachkonten!A:F,5,FALSE),""),""))</f>
        <v/>
      </c>
      <c r="J745" s="37" t="str">
        <f t="shared" si="57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8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9"/>
        <v/>
      </c>
      <c r="D746" s="94" t="str">
        <f t="shared" si="55"/>
        <v/>
      </c>
      <c r="E746" s="41" t="str">
        <f t="shared" si="56"/>
        <v/>
      </c>
      <c r="F746" s="42" t="str">
        <f>IF(A746="","",IFERROR(VLOOKUP(A746,Sachkonten!A:F,2,FALSE),""))</f>
        <v/>
      </c>
      <c r="G746" s="43"/>
      <c r="H746" s="42" t="str">
        <f>IF(A746="","",IFERROR(IF(VLOOKUP(A746,Sachkonten!A:F,4,FALSE)&lt;&gt;"",VLOOKUP(A746,Sachkonten!A:F,4,FALSE),""),""))</f>
        <v/>
      </c>
      <c r="I746" s="42" t="str">
        <f>IF(A746="","",IFERROR(IF(VLOOKUP(A746,Sachkonten!A:F,5,FALSE)&lt;&gt;"",VLOOKUP(A746,Sachkonten!A:F,5,FALSE),""),""))</f>
        <v/>
      </c>
      <c r="J746" s="37" t="str">
        <f t="shared" si="57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8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9"/>
        <v/>
      </c>
      <c r="D747" s="94" t="str">
        <f t="shared" si="55"/>
        <v/>
      </c>
      <c r="E747" s="41" t="str">
        <f t="shared" si="56"/>
        <v/>
      </c>
      <c r="F747" s="42" t="str">
        <f>IF(A747="","",IFERROR(VLOOKUP(A747,Sachkonten!A:F,2,FALSE),""))</f>
        <v/>
      </c>
      <c r="G747" s="43"/>
      <c r="H747" s="42" t="str">
        <f>IF(A747="","",IFERROR(IF(VLOOKUP(A747,Sachkonten!A:F,4,FALSE)&lt;&gt;"",VLOOKUP(A747,Sachkonten!A:F,4,FALSE),""),""))</f>
        <v/>
      </c>
      <c r="I747" s="42" t="str">
        <f>IF(A747="","",IFERROR(IF(VLOOKUP(A747,Sachkonten!A:F,5,FALSE)&lt;&gt;"",VLOOKUP(A747,Sachkonten!A:F,5,FALSE),""),""))</f>
        <v/>
      </c>
      <c r="J747" s="37" t="str">
        <f t="shared" si="57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8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9"/>
        <v/>
      </c>
      <c r="D748" s="94" t="str">
        <f t="shared" si="55"/>
        <v/>
      </c>
      <c r="E748" s="41" t="str">
        <f t="shared" si="56"/>
        <v/>
      </c>
      <c r="F748" s="42" t="str">
        <f>IF(A748="","",IFERROR(VLOOKUP(A748,Sachkonten!A:F,2,FALSE),""))</f>
        <v/>
      </c>
      <c r="G748" s="43"/>
      <c r="H748" s="42" t="str">
        <f>IF(A748="","",IFERROR(IF(VLOOKUP(A748,Sachkonten!A:F,4,FALSE)&lt;&gt;"",VLOOKUP(A748,Sachkonten!A:F,4,FALSE),""),""))</f>
        <v/>
      </c>
      <c r="I748" s="42" t="str">
        <f>IF(A748="","",IFERROR(IF(VLOOKUP(A748,Sachkonten!A:F,5,FALSE)&lt;&gt;"",VLOOKUP(A748,Sachkonten!A:F,5,FALSE),""),""))</f>
        <v/>
      </c>
      <c r="J748" s="37" t="str">
        <f t="shared" si="57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8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9"/>
        <v/>
      </c>
      <c r="D749" s="94" t="str">
        <f t="shared" si="55"/>
        <v/>
      </c>
      <c r="E749" s="41" t="str">
        <f t="shared" si="56"/>
        <v/>
      </c>
      <c r="F749" s="42" t="str">
        <f>IF(A749="","",IFERROR(VLOOKUP(A749,Sachkonten!A:F,2,FALSE),""))</f>
        <v/>
      </c>
      <c r="G749" s="43"/>
      <c r="H749" s="42" t="str">
        <f>IF(A749="","",IFERROR(IF(VLOOKUP(A749,Sachkonten!A:F,4,FALSE)&lt;&gt;"",VLOOKUP(A749,Sachkonten!A:F,4,FALSE),""),""))</f>
        <v/>
      </c>
      <c r="I749" s="42" t="str">
        <f>IF(A749="","",IFERROR(IF(VLOOKUP(A749,Sachkonten!A:F,5,FALSE)&lt;&gt;"",VLOOKUP(A749,Sachkonten!A:F,5,FALSE),""),""))</f>
        <v/>
      </c>
      <c r="J749" s="37" t="str">
        <f t="shared" si="57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8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9"/>
        <v/>
      </c>
      <c r="D750" s="94" t="str">
        <f t="shared" si="55"/>
        <v/>
      </c>
      <c r="E750" s="41" t="str">
        <f t="shared" si="56"/>
        <v/>
      </c>
      <c r="F750" s="42" t="str">
        <f>IF(A750="","",IFERROR(VLOOKUP(A750,Sachkonten!A:F,2,FALSE),""))</f>
        <v/>
      </c>
      <c r="G750" s="43"/>
      <c r="H750" s="42" t="str">
        <f>IF(A750="","",IFERROR(IF(VLOOKUP(A750,Sachkonten!A:F,4,FALSE)&lt;&gt;"",VLOOKUP(A750,Sachkonten!A:F,4,FALSE),""),""))</f>
        <v/>
      </c>
      <c r="I750" s="42" t="str">
        <f>IF(A750="","",IFERROR(IF(VLOOKUP(A750,Sachkonten!A:F,5,FALSE)&lt;&gt;"",VLOOKUP(A750,Sachkonten!A:F,5,FALSE),""),""))</f>
        <v/>
      </c>
      <c r="J750" s="37" t="str">
        <f t="shared" si="57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8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9"/>
        <v/>
      </c>
      <c r="D751" s="94" t="str">
        <f t="shared" si="55"/>
        <v/>
      </c>
      <c r="E751" s="41" t="str">
        <f t="shared" si="56"/>
        <v/>
      </c>
      <c r="F751" s="42" t="str">
        <f>IF(A751="","",IFERROR(VLOOKUP(A751,Sachkonten!A:F,2,FALSE),""))</f>
        <v/>
      </c>
      <c r="G751" s="43"/>
      <c r="H751" s="42" t="str">
        <f>IF(A751="","",IFERROR(IF(VLOOKUP(A751,Sachkonten!A:F,4,FALSE)&lt;&gt;"",VLOOKUP(A751,Sachkonten!A:F,4,FALSE),""),""))</f>
        <v/>
      </c>
      <c r="I751" s="42" t="str">
        <f>IF(A751="","",IFERROR(IF(VLOOKUP(A751,Sachkonten!A:F,5,FALSE)&lt;&gt;"",VLOOKUP(A751,Sachkonten!A:F,5,FALSE),""),""))</f>
        <v/>
      </c>
      <c r="J751" s="37" t="str">
        <f t="shared" si="57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8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9"/>
        <v/>
      </c>
      <c r="D752" s="94" t="str">
        <f t="shared" si="55"/>
        <v/>
      </c>
      <c r="E752" s="41" t="str">
        <f t="shared" si="56"/>
        <v/>
      </c>
      <c r="F752" s="42" t="str">
        <f>IF(A752="","",IFERROR(VLOOKUP(A752,Sachkonten!A:F,2,FALSE),""))</f>
        <v/>
      </c>
      <c r="G752" s="43"/>
      <c r="H752" s="42" t="str">
        <f>IF(A752="","",IFERROR(IF(VLOOKUP(A752,Sachkonten!A:F,4,FALSE)&lt;&gt;"",VLOOKUP(A752,Sachkonten!A:F,4,FALSE),""),""))</f>
        <v/>
      </c>
      <c r="I752" s="42" t="str">
        <f>IF(A752="","",IFERROR(IF(VLOOKUP(A752,Sachkonten!A:F,5,FALSE)&lt;&gt;"",VLOOKUP(A752,Sachkonten!A:F,5,FALSE),""),""))</f>
        <v/>
      </c>
      <c r="J752" s="37" t="str">
        <f t="shared" si="57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8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9"/>
        <v/>
      </c>
      <c r="D753" s="94" t="str">
        <f t="shared" si="55"/>
        <v/>
      </c>
      <c r="E753" s="41" t="str">
        <f t="shared" si="56"/>
        <v/>
      </c>
      <c r="F753" s="42" t="str">
        <f>IF(A753="","",IFERROR(VLOOKUP(A753,Sachkonten!A:F,2,FALSE),""))</f>
        <v/>
      </c>
      <c r="G753" s="43"/>
      <c r="H753" s="42" t="str">
        <f>IF(A753="","",IFERROR(IF(VLOOKUP(A753,Sachkonten!A:F,4,FALSE)&lt;&gt;"",VLOOKUP(A753,Sachkonten!A:F,4,FALSE),""),""))</f>
        <v/>
      </c>
      <c r="I753" s="42" t="str">
        <f>IF(A753="","",IFERROR(IF(VLOOKUP(A753,Sachkonten!A:F,5,FALSE)&lt;&gt;"",VLOOKUP(A753,Sachkonten!A:F,5,FALSE),""),""))</f>
        <v/>
      </c>
      <c r="J753" s="37" t="str">
        <f t="shared" si="57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8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9"/>
        <v/>
      </c>
      <c r="D754" s="94" t="str">
        <f t="shared" si="55"/>
        <v/>
      </c>
      <c r="E754" s="41" t="str">
        <f t="shared" si="56"/>
        <v/>
      </c>
      <c r="F754" s="42" t="str">
        <f>IF(A754="","",IFERROR(VLOOKUP(A754,Sachkonten!A:F,2,FALSE),""))</f>
        <v/>
      </c>
      <c r="G754" s="43"/>
      <c r="H754" s="42" t="str">
        <f>IF(A754="","",IFERROR(IF(VLOOKUP(A754,Sachkonten!A:F,4,FALSE)&lt;&gt;"",VLOOKUP(A754,Sachkonten!A:F,4,FALSE),""),""))</f>
        <v/>
      </c>
      <c r="I754" s="42" t="str">
        <f>IF(A754="","",IFERROR(IF(VLOOKUP(A754,Sachkonten!A:F,5,FALSE)&lt;&gt;"",VLOOKUP(A754,Sachkonten!A:F,5,FALSE),""),""))</f>
        <v/>
      </c>
      <c r="J754" s="37" t="str">
        <f t="shared" si="57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8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9"/>
        <v/>
      </c>
      <c r="D755" s="94" t="str">
        <f t="shared" si="55"/>
        <v/>
      </c>
      <c r="E755" s="41" t="str">
        <f t="shared" si="56"/>
        <v/>
      </c>
      <c r="F755" s="42" t="str">
        <f>IF(A755="","",IFERROR(VLOOKUP(A755,Sachkonten!A:F,2,FALSE),""))</f>
        <v/>
      </c>
      <c r="G755" s="43"/>
      <c r="H755" s="42" t="str">
        <f>IF(A755="","",IFERROR(IF(VLOOKUP(A755,Sachkonten!A:F,4,FALSE)&lt;&gt;"",VLOOKUP(A755,Sachkonten!A:F,4,FALSE),""),""))</f>
        <v/>
      </c>
      <c r="I755" s="42" t="str">
        <f>IF(A755="","",IFERROR(IF(VLOOKUP(A755,Sachkonten!A:F,5,FALSE)&lt;&gt;"",VLOOKUP(A755,Sachkonten!A:F,5,FALSE),""),""))</f>
        <v/>
      </c>
      <c r="J755" s="37" t="str">
        <f t="shared" si="57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8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9"/>
        <v/>
      </c>
      <c r="D756" s="94" t="str">
        <f t="shared" si="55"/>
        <v/>
      </c>
      <c r="E756" s="41" t="str">
        <f t="shared" si="56"/>
        <v/>
      </c>
      <c r="F756" s="42" t="str">
        <f>IF(A756="","",IFERROR(VLOOKUP(A756,Sachkonten!A:F,2,FALSE),""))</f>
        <v/>
      </c>
      <c r="G756" s="43"/>
      <c r="H756" s="42" t="str">
        <f>IF(A756="","",IFERROR(IF(VLOOKUP(A756,Sachkonten!A:F,4,FALSE)&lt;&gt;"",VLOOKUP(A756,Sachkonten!A:F,4,FALSE),""),""))</f>
        <v/>
      </c>
      <c r="I756" s="42" t="str">
        <f>IF(A756="","",IFERROR(IF(VLOOKUP(A756,Sachkonten!A:F,5,FALSE)&lt;&gt;"",VLOOKUP(A756,Sachkonten!A:F,5,FALSE),""),""))</f>
        <v/>
      </c>
      <c r="J756" s="37" t="str">
        <f t="shared" si="57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8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9"/>
        <v/>
      </c>
      <c r="D757" s="94" t="str">
        <f t="shared" si="55"/>
        <v/>
      </c>
      <c r="E757" s="41" t="str">
        <f t="shared" si="56"/>
        <v/>
      </c>
      <c r="F757" s="42" t="str">
        <f>IF(A757="","",IFERROR(VLOOKUP(A757,Sachkonten!A:F,2,FALSE),""))</f>
        <v/>
      </c>
      <c r="G757" s="43"/>
      <c r="H757" s="42" t="str">
        <f>IF(A757="","",IFERROR(IF(VLOOKUP(A757,Sachkonten!A:F,4,FALSE)&lt;&gt;"",VLOOKUP(A757,Sachkonten!A:F,4,FALSE),""),""))</f>
        <v/>
      </c>
      <c r="I757" s="42" t="str">
        <f>IF(A757="","",IFERROR(IF(VLOOKUP(A757,Sachkonten!A:F,5,FALSE)&lt;&gt;"",VLOOKUP(A757,Sachkonten!A:F,5,FALSE),""),""))</f>
        <v/>
      </c>
      <c r="J757" s="37" t="str">
        <f t="shared" si="57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8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9"/>
        <v/>
      </c>
      <c r="D758" s="94" t="str">
        <f t="shared" si="55"/>
        <v/>
      </c>
      <c r="E758" s="41" t="str">
        <f t="shared" si="56"/>
        <v/>
      </c>
      <c r="F758" s="42" t="str">
        <f>IF(A758="","",IFERROR(VLOOKUP(A758,Sachkonten!A:F,2,FALSE),""))</f>
        <v/>
      </c>
      <c r="G758" s="43"/>
      <c r="H758" s="42" t="str">
        <f>IF(A758="","",IFERROR(IF(VLOOKUP(A758,Sachkonten!A:F,4,FALSE)&lt;&gt;"",VLOOKUP(A758,Sachkonten!A:F,4,FALSE),""),""))</f>
        <v/>
      </c>
      <c r="I758" s="42" t="str">
        <f>IF(A758="","",IFERROR(IF(VLOOKUP(A758,Sachkonten!A:F,5,FALSE)&lt;&gt;"",VLOOKUP(A758,Sachkonten!A:F,5,FALSE),""),""))</f>
        <v/>
      </c>
      <c r="J758" s="37" t="str">
        <f t="shared" si="57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8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9"/>
        <v/>
      </c>
      <c r="D759" s="94" t="str">
        <f t="shared" si="55"/>
        <v/>
      </c>
      <c r="E759" s="41" t="str">
        <f t="shared" si="56"/>
        <v/>
      </c>
      <c r="F759" s="42" t="str">
        <f>IF(A759="","",IFERROR(VLOOKUP(A759,Sachkonten!A:F,2,FALSE),""))</f>
        <v/>
      </c>
      <c r="G759" s="43"/>
      <c r="H759" s="42" t="str">
        <f>IF(A759="","",IFERROR(IF(VLOOKUP(A759,Sachkonten!A:F,4,FALSE)&lt;&gt;"",VLOOKUP(A759,Sachkonten!A:F,4,FALSE),""),""))</f>
        <v/>
      </c>
      <c r="I759" s="42" t="str">
        <f>IF(A759="","",IFERROR(IF(VLOOKUP(A759,Sachkonten!A:F,5,FALSE)&lt;&gt;"",VLOOKUP(A759,Sachkonten!A:F,5,FALSE),""),""))</f>
        <v/>
      </c>
      <c r="J759" s="37" t="str">
        <f t="shared" si="57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8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9"/>
        <v/>
      </c>
      <c r="D760" s="94" t="str">
        <f t="shared" si="55"/>
        <v/>
      </c>
      <c r="E760" s="41" t="str">
        <f t="shared" si="56"/>
        <v/>
      </c>
      <c r="F760" s="42" t="str">
        <f>IF(A760="","",IFERROR(VLOOKUP(A760,Sachkonten!A:F,2,FALSE),""))</f>
        <v/>
      </c>
      <c r="G760" s="43"/>
      <c r="H760" s="42" t="str">
        <f>IF(A760="","",IFERROR(IF(VLOOKUP(A760,Sachkonten!A:F,4,FALSE)&lt;&gt;"",VLOOKUP(A760,Sachkonten!A:F,4,FALSE),""),""))</f>
        <v/>
      </c>
      <c r="I760" s="42" t="str">
        <f>IF(A760="","",IFERROR(IF(VLOOKUP(A760,Sachkonten!A:F,5,FALSE)&lt;&gt;"",VLOOKUP(A760,Sachkonten!A:F,5,FALSE),""),""))</f>
        <v/>
      </c>
      <c r="J760" s="37" t="str">
        <f t="shared" si="57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8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9"/>
        <v/>
      </c>
      <c r="D761" s="94" t="str">
        <f t="shared" si="55"/>
        <v/>
      </c>
      <c r="E761" s="41" t="str">
        <f t="shared" si="56"/>
        <v/>
      </c>
      <c r="F761" s="42" t="str">
        <f>IF(A761="","",IFERROR(VLOOKUP(A761,Sachkonten!A:F,2,FALSE),""))</f>
        <v/>
      </c>
      <c r="G761" s="43"/>
      <c r="H761" s="42" t="str">
        <f>IF(A761="","",IFERROR(IF(VLOOKUP(A761,Sachkonten!A:F,4,FALSE)&lt;&gt;"",VLOOKUP(A761,Sachkonten!A:F,4,FALSE),""),""))</f>
        <v/>
      </c>
      <c r="I761" s="42" t="str">
        <f>IF(A761="","",IFERROR(IF(VLOOKUP(A761,Sachkonten!A:F,5,FALSE)&lt;&gt;"",VLOOKUP(A761,Sachkonten!A:F,5,FALSE),""),""))</f>
        <v/>
      </c>
      <c r="J761" s="37" t="str">
        <f t="shared" si="57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8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9"/>
        <v/>
      </c>
      <c r="D762" s="94" t="str">
        <f t="shared" si="55"/>
        <v/>
      </c>
      <c r="E762" s="41" t="str">
        <f t="shared" si="56"/>
        <v/>
      </c>
      <c r="F762" s="42" t="str">
        <f>IF(A762="","",IFERROR(VLOOKUP(A762,Sachkonten!A:F,2,FALSE),""))</f>
        <v/>
      </c>
      <c r="G762" s="43"/>
      <c r="H762" s="42" t="str">
        <f>IF(A762="","",IFERROR(IF(VLOOKUP(A762,Sachkonten!A:F,4,FALSE)&lt;&gt;"",VLOOKUP(A762,Sachkonten!A:F,4,FALSE),""),""))</f>
        <v/>
      </c>
      <c r="I762" s="42" t="str">
        <f>IF(A762="","",IFERROR(IF(VLOOKUP(A762,Sachkonten!A:F,5,FALSE)&lt;&gt;"",VLOOKUP(A762,Sachkonten!A:F,5,FALSE),""),""))</f>
        <v/>
      </c>
      <c r="J762" s="37" t="str">
        <f t="shared" si="57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8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9"/>
        <v/>
      </c>
      <c r="D763" s="94" t="str">
        <f t="shared" si="55"/>
        <v/>
      </c>
      <c r="E763" s="41" t="str">
        <f t="shared" si="56"/>
        <v/>
      </c>
      <c r="F763" s="42" t="str">
        <f>IF(A763="","",IFERROR(VLOOKUP(A763,Sachkonten!A:F,2,FALSE),""))</f>
        <v/>
      </c>
      <c r="G763" s="43"/>
      <c r="H763" s="42" t="str">
        <f>IF(A763="","",IFERROR(IF(VLOOKUP(A763,Sachkonten!A:F,4,FALSE)&lt;&gt;"",VLOOKUP(A763,Sachkonten!A:F,4,FALSE),""),""))</f>
        <v/>
      </c>
      <c r="I763" s="42" t="str">
        <f>IF(A763="","",IFERROR(IF(VLOOKUP(A763,Sachkonten!A:F,5,FALSE)&lt;&gt;"",VLOOKUP(A763,Sachkonten!A:F,5,FALSE),""),""))</f>
        <v/>
      </c>
      <c r="J763" s="37" t="str">
        <f t="shared" si="57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8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9"/>
        <v/>
      </c>
      <c r="D764" s="94" t="str">
        <f t="shared" si="55"/>
        <v/>
      </c>
      <c r="E764" s="41" t="str">
        <f t="shared" si="56"/>
        <v/>
      </c>
      <c r="F764" s="42" t="str">
        <f>IF(A764="","",IFERROR(VLOOKUP(A764,Sachkonten!A:F,2,FALSE),""))</f>
        <v/>
      </c>
      <c r="G764" s="43"/>
      <c r="H764" s="42" t="str">
        <f>IF(A764="","",IFERROR(IF(VLOOKUP(A764,Sachkonten!A:F,4,FALSE)&lt;&gt;"",VLOOKUP(A764,Sachkonten!A:F,4,FALSE),""),""))</f>
        <v/>
      </c>
      <c r="I764" s="42" t="str">
        <f>IF(A764="","",IFERROR(IF(VLOOKUP(A764,Sachkonten!A:F,5,FALSE)&lt;&gt;"",VLOOKUP(A764,Sachkonten!A:F,5,FALSE),""),""))</f>
        <v/>
      </c>
      <c r="J764" s="37" t="str">
        <f t="shared" si="57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8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9"/>
        <v/>
      </c>
      <c r="D765" s="94" t="str">
        <f t="shared" si="55"/>
        <v/>
      </c>
      <c r="E765" s="41" t="str">
        <f t="shared" si="56"/>
        <v/>
      </c>
      <c r="F765" s="42" t="str">
        <f>IF(A765="","",IFERROR(VLOOKUP(A765,Sachkonten!A:F,2,FALSE),""))</f>
        <v/>
      </c>
      <c r="G765" s="43"/>
      <c r="H765" s="42" t="str">
        <f>IF(A765="","",IFERROR(IF(VLOOKUP(A765,Sachkonten!A:F,4,FALSE)&lt;&gt;"",VLOOKUP(A765,Sachkonten!A:F,4,FALSE),""),""))</f>
        <v/>
      </c>
      <c r="I765" s="42" t="str">
        <f>IF(A765="","",IFERROR(IF(VLOOKUP(A765,Sachkonten!A:F,5,FALSE)&lt;&gt;"",VLOOKUP(A765,Sachkonten!A:F,5,FALSE),""),""))</f>
        <v/>
      </c>
      <c r="J765" s="37" t="str">
        <f t="shared" si="57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8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9"/>
        <v/>
      </c>
      <c r="D766" s="94" t="str">
        <f t="shared" si="55"/>
        <v/>
      </c>
      <c r="E766" s="41" t="str">
        <f t="shared" si="56"/>
        <v/>
      </c>
      <c r="F766" s="42" t="str">
        <f>IF(A766="","",IFERROR(VLOOKUP(A766,Sachkonten!A:F,2,FALSE),""))</f>
        <v/>
      </c>
      <c r="G766" s="43"/>
      <c r="H766" s="42" t="str">
        <f>IF(A766="","",IFERROR(IF(VLOOKUP(A766,Sachkonten!A:F,4,FALSE)&lt;&gt;"",VLOOKUP(A766,Sachkonten!A:F,4,FALSE),""),""))</f>
        <v/>
      </c>
      <c r="I766" s="42" t="str">
        <f>IF(A766="","",IFERROR(IF(VLOOKUP(A766,Sachkonten!A:F,5,FALSE)&lt;&gt;"",VLOOKUP(A766,Sachkonten!A:F,5,FALSE),""),""))</f>
        <v/>
      </c>
      <c r="J766" s="37" t="str">
        <f t="shared" si="57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8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9"/>
        <v/>
      </c>
      <c r="D767" s="94" t="str">
        <f t="shared" si="55"/>
        <v/>
      </c>
      <c r="E767" s="41" t="str">
        <f t="shared" si="56"/>
        <v/>
      </c>
      <c r="F767" s="42" t="str">
        <f>IF(A767="","",IFERROR(VLOOKUP(A767,Sachkonten!A:F,2,FALSE),""))</f>
        <v/>
      </c>
      <c r="G767" s="43"/>
      <c r="H767" s="42" t="str">
        <f>IF(A767="","",IFERROR(IF(VLOOKUP(A767,Sachkonten!A:F,4,FALSE)&lt;&gt;"",VLOOKUP(A767,Sachkonten!A:F,4,FALSE),""),""))</f>
        <v/>
      </c>
      <c r="I767" s="42" t="str">
        <f>IF(A767="","",IFERROR(IF(VLOOKUP(A767,Sachkonten!A:F,5,FALSE)&lt;&gt;"",VLOOKUP(A767,Sachkonten!A:F,5,FALSE),""),""))</f>
        <v/>
      </c>
      <c r="J767" s="37" t="str">
        <f t="shared" si="57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8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9"/>
        <v/>
      </c>
      <c r="D768" s="94" t="str">
        <f t="shared" si="55"/>
        <v/>
      </c>
      <c r="E768" s="41" t="str">
        <f t="shared" si="56"/>
        <v/>
      </c>
      <c r="F768" s="42" t="str">
        <f>IF(A768="","",IFERROR(VLOOKUP(A768,Sachkonten!A:F,2,FALSE),""))</f>
        <v/>
      </c>
      <c r="G768" s="43"/>
      <c r="H768" s="42" t="str">
        <f>IF(A768="","",IFERROR(IF(VLOOKUP(A768,Sachkonten!A:F,4,FALSE)&lt;&gt;"",VLOOKUP(A768,Sachkonten!A:F,4,FALSE),""),""))</f>
        <v/>
      </c>
      <c r="I768" s="42" t="str">
        <f>IF(A768="","",IFERROR(IF(VLOOKUP(A768,Sachkonten!A:F,5,FALSE)&lt;&gt;"",VLOOKUP(A768,Sachkonten!A:F,5,FALSE),""),""))</f>
        <v/>
      </c>
      <c r="J768" s="37" t="str">
        <f t="shared" si="57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8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9"/>
        <v/>
      </c>
      <c r="D769" s="94" t="str">
        <f t="shared" si="55"/>
        <v/>
      </c>
      <c r="E769" s="41" t="str">
        <f t="shared" si="56"/>
        <v/>
      </c>
      <c r="F769" s="42" t="str">
        <f>IF(A769="","",IFERROR(VLOOKUP(A769,Sachkonten!A:F,2,FALSE),""))</f>
        <v/>
      </c>
      <c r="G769" s="43"/>
      <c r="H769" s="42" t="str">
        <f>IF(A769="","",IFERROR(IF(VLOOKUP(A769,Sachkonten!A:F,4,FALSE)&lt;&gt;"",VLOOKUP(A769,Sachkonten!A:F,4,FALSE),""),""))</f>
        <v/>
      </c>
      <c r="I769" s="42" t="str">
        <f>IF(A769="","",IFERROR(IF(VLOOKUP(A769,Sachkonten!A:F,5,FALSE)&lt;&gt;"",VLOOKUP(A769,Sachkonten!A:F,5,FALSE),""),""))</f>
        <v/>
      </c>
      <c r="J769" s="37" t="str">
        <f t="shared" si="57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8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9"/>
        <v/>
      </c>
      <c r="D770" s="94" t="str">
        <f t="shared" si="55"/>
        <v/>
      </c>
      <c r="E770" s="41" t="str">
        <f t="shared" si="56"/>
        <v/>
      </c>
      <c r="F770" s="42" t="str">
        <f>IF(A770="","",IFERROR(VLOOKUP(A770,Sachkonten!A:F,2,FALSE),""))</f>
        <v/>
      </c>
      <c r="G770" s="43"/>
      <c r="H770" s="42" t="str">
        <f>IF(A770="","",IFERROR(IF(VLOOKUP(A770,Sachkonten!A:F,4,FALSE)&lt;&gt;"",VLOOKUP(A770,Sachkonten!A:F,4,FALSE),""),""))</f>
        <v/>
      </c>
      <c r="I770" s="42" t="str">
        <f>IF(A770="","",IFERROR(IF(VLOOKUP(A770,Sachkonten!A:F,5,FALSE)&lt;&gt;"",VLOOKUP(A770,Sachkonten!A:F,5,FALSE),""),""))</f>
        <v/>
      </c>
      <c r="J770" s="37" t="str">
        <f t="shared" si="57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8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9"/>
        <v/>
      </c>
      <c r="D771" s="94" t="str">
        <f t="shared" si="55"/>
        <v/>
      </c>
      <c r="E771" s="41" t="str">
        <f t="shared" si="56"/>
        <v/>
      </c>
      <c r="F771" s="42" t="str">
        <f>IF(A771="","",IFERROR(VLOOKUP(A771,Sachkonten!A:F,2,FALSE),""))</f>
        <v/>
      </c>
      <c r="G771" s="43"/>
      <c r="H771" s="42" t="str">
        <f>IF(A771="","",IFERROR(IF(VLOOKUP(A771,Sachkonten!A:F,4,FALSE)&lt;&gt;"",VLOOKUP(A771,Sachkonten!A:F,4,FALSE),""),""))</f>
        <v/>
      </c>
      <c r="I771" s="42" t="str">
        <f>IF(A771="","",IFERROR(IF(VLOOKUP(A771,Sachkonten!A:F,5,FALSE)&lt;&gt;"",VLOOKUP(A771,Sachkonten!A:F,5,FALSE),""),""))</f>
        <v/>
      </c>
      <c r="J771" s="37" t="str">
        <f t="shared" si="57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8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9"/>
        <v/>
      </c>
      <c r="D772" s="94" t="str">
        <f t="shared" si="55"/>
        <v/>
      </c>
      <c r="E772" s="41" t="str">
        <f t="shared" si="56"/>
        <v/>
      </c>
      <c r="F772" s="42" t="str">
        <f>IF(A772="","",IFERROR(VLOOKUP(A772,Sachkonten!A:F,2,FALSE),""))</f>
        <v/>
      </c>
      <c r="G772" s="43"/>
      <c r="H772" s="42" t="str">
        <f>IF(A772="","",IFERROR(IF(VLOOKUP(A772,Sachkonten!A:F,4,FALSE)&lt;&gt;"",VLOOKUP(A772,Sachkonten!A:F,4,FALSE),""),""))</f>
        <v/>
      </c>
      <c r="I772" s="42" t="str">
        <f>IF(A772="","",IFERROR(IF(VLOOKUP(A772,Sachkonten!A:F,5,FALSE)&lt;&gt;"",VLOOKUP(A772,Sachkonten!A:F,5,FALSE),""),""))</f>
        <v/>
      </c>
      <c r="J772" s="37" t="str">
        <f t="shared" si="57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8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9"/>
        <v/>
      </c>
      <c r="D773" s="94" t="str">
        <f t="shared" si="55"/>
        <v/>
      </c>
      <c r="E773" s="41" t="str">
        <f t="shared" si="56"/>
        <v/>
      </c>
      <c r="F773" s="42" t="str">
        <f>IF(A773="","",IFERROR(VLOOKUP(A773,Sachkonten!A:F,2,FALSE),""))</f>
        <v/>
      </c>
      <c r="G773" s="43"/>
      <c r="H773" s="42" t="str">
        <f>IF(A773="","",IFERROR(IF(VLOOKUP(A773,Sachkonten!A:F,4,FALSE)&lt;&gt;"",VLOOKUP(A773,Sachkonten!A:F,4,FALSE),""),""))</f>
        <v/>
      </c>
      <c r="I773" s="42" t="str">
        <f>IF(A773="","",IFERROR(IF(VLOOKUP(A773,Sachkonten!A:F,5,FALSE)&lt;&gt;"",VLOOKUP(A773,Sachkonten!A:F,5,FALSE),""),""))</f>
        <v/>
      </c>
      <c r="J773" s="37" t="str">
        <f t="shared" si="57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8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9"/>
        <v/>
      </c>
      <c r="D774" s="94" t="str">
        <f t="shared" si="55"/>
        <v/>
      </c>
      <c r="E774" s="41" t="str">
        <f t="shared" si="56"/>
        <v/>
      </c>
      <c r="F774" s="42" t="str">
        <f>IF(A774="","",IFERROR(VLOOKUP(A774,Sachkonten!A:F,2,FALSE),""))</f>
        <v/>
      </c>
      <c r="G774" s="43"/>
      <c r="H774" s="42" t="str">
        <f>IF(A774="","",IFERROR(IF(VLOOKUP(A774,Sachkonten!A:F,4,FALSE)&lt;&gt;"",VLOOKUP(A774,Sachkonten!A:F,4,FALSE),""),""))</f>
        <v/>
      </c>
      <c r="I774" s="42" t="str">
        <f>IF(A774="","",IFERROR(IF(VLOOKUP(A774,Sachkonten!A:F,5,FALSE)&lt;&gt;"",VLOOKUP(A774,Sachkonten!A:F,5,FALSE),""),""))</f>
        <v/>
      </c>
      <c r="J774" s="37" t="str">
        <f t="shared" si="57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8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9"/>
        <v/>
      </c>
      <c r="D775" s="94" t="str">
        <f t="shared" si="55"/>
        <v/>
      </c>
      <c r="E775" s="41" t="str">
        <f t="shared" si="56"/>
        <v/>
      </c>
      <c r="F775" s="42" t="str">
        <f>IF(A775="","",IFERROR(VLOOKUP(A775,Sachkonten!A:F,2,FALSE),""))</f>
        <v/>
      </c>
      <c r="G775" s="43"/>
      <c r="H775" s="42" t="str">
        <f>IF(A775="","",IFERROR(IF(VLOOKUP(A775,Sachkonten!A:F,4,FALSE)&lt;&gt;"",VLOOKUP(A775,Sachkonten!A:F,4,FALSE),""),""))</f>
        <v/>
      </c>
      <c r="I775" s="42" t="str">
        <f>IF(A775="","",IFERROR(IF(VLOOKUP(A775,Sachkonten!A:F,5,FALSE)&lt;&gt;"",VLOOKUP(A775,Sachkonten!A:F,5,FALSE),""),""))</f>
        <v/>
      </c>
      <c r="J775" s="37" t="str">
        <f t="shared" si="57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8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9"/>
        <v/>
      </c>
      <c r="D776" s="94" t="str">
        <f t="shared" si="55"/>
        <v/>
      </c>
      <c r="E776" s="41" t="str">
        <f t="shared" si="56"/>
        <v/>
      </c>
      <c r="F776" s="42" t="str">
        <f>IF(A776="","",IFERROR(VLOOKUP(A776,Sachkonten!A:F,2,FALSE),""))</f>
        <v/>
      </c>
      <c r="G776" s="43"/>
      <c r="H776" s="42" t="str">
        <f>IF(A776="","",IFERROR(IF(VLOOKUP(A776,Sachkonten!A:F,4,FALSE)&lt;&gt;"",VLOOKUP(A776,Sachkonten!A:F,4,FALSE),""),""))</f>
        <v/>
      </c>
      <c r="I776" s="42" t="str">
        <f>IF(A776="","",IFERROR(IF(VLOOKUP(A776,Sachkonten!A:F,5,FALSE)&lt;&gt;"",VLOOKUP(A776,Sachkonten!A:F,5,FALSE),""),""))</f>
        <v/>
      </c>
      <c r="J776" s="37" t="str">
        <f t="shared" si="57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8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9"/>
        <v/>
      </c>
      <c r="D777" s="94" t="str">
        <f t="shared" si="55"/>
        <v/>
      </c>
      <c r="E777" s="41" t="str">
        <f t="shared" si="56"/>
        <v/>
      </c>
      <c r="F777" s="42" t="str">
        <f>IF(A777="","",IFERROR(VLOOKUP(A777,Sachkonten!A:F,2,FALSE),""))</f>
        <v/>
      </c>
      <c r="G777" s="43"/>
      <c r="H777" s="42" t="str">
        <f>IF(A777="","",IFERROR(IF(VLOOKUP(A777,Sachkonten!A:F,4,FALSE)&lt;&gt;"",VLOOKUP(A777,Sachkonten!A:F,4,FALSE),""),""))</f>
        <v/>
      </c>
      <c r="I777" s="42" t="str">
        <f>IF(A777="","",IFERROR(IF(VLOOKUP(A777,Sachkonten!A:F,5,FALSE)&lt;&gt;"",VLOOKUP(A777,Sachkonten!A:F,5,FALSE),""),""))</f>
        <v/>
      </c>
      <c r="J777" s="37" t="str">
        <f t="shared" si="57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8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9"/>
        <v/>
      </c>
      <c r="D778" s="94" t="str">
        <f t="shared" si="55"/>
        <v/>
      </c>
      <c r="E778" s="41" t="str">
        <f t="shared" si="56"/>
        <v/>
      </c>
      <c r="F778" s="42" t="str">
        <f>IF(A778="","",IFERROR(VLOOKUP(A778,Sachkonten!A:F,2,FALSE),""))</f>
        <v/>
      </c>
      <c r="G778" s="43"/>
      <c r="H778" s="42" t="str">
        <f>IF(A778="","",IFERROR(IF(VLOOKUP(A778,Sachkonten!A:F,4,FALSE)&lt;&gt;"",VLOOKUP(A778,Sachkonten!A:F,4,FALSE),""),""))</f>
        <v/>
      </c>
      <c r="I778" s="42" t="str">
        <f>IF(A778="","",IFERROR(IF(VLOOKUP(A778,Sachkonten!A:F,5,FALSE)&lt;&gt;"",VLOOKUP(A778,Sachkonten!A:F,5,FALSE),""),""))</f>
        <v/>
      </c>
      <c r="J778" s="37" t="str">
        <f t="shared" si="57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8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9"/>
        <v/>
      </c>
      <c r="D779" s="94" t="str">
        <f t="shared" si="55"/>
        <v/>
      </c>
      <c r="E779" s="41" t="str">
        <f t="shared" si="56"/>
        <v/>
      </c>
      <c r="F779" s="42" t="str">
        <f>IF(A779="","",IFERROR(VLOOKUP(A779,Sachkonten!A:F,2,FALSE),""))</f>
        <v/>
      </c>
      <c r="G779" s="43"/>
      <c r="H779" s="42" t="str">
        <f>IF(A779="","",IFERROR(IF(VLOOKUP(A779,Sachkonten!A:F,4,FALSE)&lt;&gt;"",VLOOKUP(A779,Sachkonten!A:F,4,FALSE),""),""))</f>
        <v/>
      </c>
      <c r="I779" s="42" t="str">
        <f>IF(A779="","",IFERROR(IF(VLOOKUP(A779,Sachkonten!A:F,5,FALSE)&lt;&gt;"",VLOOKUP(A779,Sachkonten!A:F,5,FALSE),""),""))</f>
        <v/>
      </c>
      <c r="J779" s="37" t="str">
        <f t="shared" si="57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8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si="59"/>
        <v/>
      </c>
      <c r="D780" s="94" t="str">
        <f t="shared" ref="D780:D843" si="60">IF(C780="","",D779+1)</f>
        <v/>
      </c>
      <c r="E780" s="41" t="str">
        <f t="shared" ref="E780:E843" si="61">IF(C780="","",E779)</f>
        <v/>
      </c>
      <c r="F780" s="42" t="str">
        <f>IF(A780="","",IFERROR(VLOOKUP(A780,Sachkonten!A:F,2,FALSE),""))</f>
        <v/>
      </c>
      <c r="G780" s="43"/>
      <c r="H780" s="42" t="str">
        <f>IF(A780="","",IFERROR(IF(VLOOKUP(A780,Sachkonten!A:F,4,FALSE)&lt;&gt;"",VLOOKUP(A780,Sachkonten!A:F,4,FALSE),""),""))</f>
        <v/>
      </c>
      <c r="I780" s="42" t="str">
        <f>IF(A780="","",IFERROR(IF(VLOOKUP(A780,Sachkonten!A:F,5,FALSE)&lt;&gt;"",VLOOKUP(A780,Sachkonten!A:F,5,FALSE),""),""))</f>
        <v/>
      </c>
      <c r="J780" s="37" t="str">
        <f t="shared" ref="J780:J843" si="62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3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ref="C781:C844" si="64">IF(B781&lt;&gt;"",B781&amp;".2."&amp;$O$4,"")</f>
        <v/>
      </c>
      <c r="D781" s="94" t="str">
        <f t="shared" si="60"/>
        <v/>
      </c>
      <c r="E781" s="41" t="str">
        <f t="shared" si="61"/>
        <v/>
      </c>
      <c r="F781" s="42" t="str">
        <f>IF(A781="","",IFERROR(VLOOKUP(A781,Sachkonten!A:F,2,FALSE),""))</f>
        <v/>
      </c>
      <c r="G781" s="43"/>
      <c r="H781" s="42" t="str">
        <f>IF(A781="","",IFERROR(IF(VLOOKUP(A781,Sachkonten!A:F,4,FALSE)&lt;&gt;"",VLOOKUP(A781,Sachkonten!A:F,4,FALSE),""),""))</f>
        <v/>
      </c>
      <c r="I781" s="42" t="str">
        <f>IF(A781="","",IFERROR(IF(VLOOKUP(A781,Sachkonten!A:F,5,FALSE)&lt;&gt;"",VLOOKUP(A781,Sachkonten!A:F,5,FALSE),""),""))</f>
        <v/>
      </c>
      <c r="J781" s="37" t="str">
        <f t="shared" si="62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3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4"/>
        <v/>
      </c>
      <c r="D782" s="94" t="str">
        <f t="shared" si="60"/>
        <v/>
      </c>
      <c r="E782" s="41" t="str">
        <f t="shared" si="61"/>
        <v/>
      </c>
      <c r="F782" s="42" t="str">
        <f>IF(A782="","",IFERROR(VLOOKUP(A782,Sachkonten!A:F,2,FALSE),""))</f>
        <v/>
      </c>
      <c r="G782" s="43"/>
      <c r="H782" s="42" t="str">
        <f>IF(A782="","",IFERROR(IF(VLOOKUP(A782,Sachkonten!A:F,4,FALSE)&lt;&gt;"",VLOOKUP(A782,Sachkonten!A:F,4,FALSE),""),""))</f>
        <v/>
      </c>
      <c r="I782" s="42" t="str">
        <f>IF(A782="","",IFERROR(IF(VLOOKUP(A782,Sachkonten!A:F,5,FALSE)&lt;&gt;"",VLOOKUP(A782,Sachkonten!A:F,5,FALSE),""),""))</f>
        <v/>
      </c>
      <c r="J782" s="37" t="str">
        <f t="shared" si="62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3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4"/>
        <v/>
      </c>
      <c r="D783" s="94" t="str">
        <f t="shared" si="60"/>
        <v/>
      </c>
      <c r="E783" s="41" t="str">
        <f t="shared" si="61"/>
        <v/>
      </c>
      <c r="F783" s="42" t="str">
        <f>IF(A783="","",IFERROR(VLOOKUP(A783,Sachkonten!A:F,2,FALSE),""))</f>
        <v/>
      </c>
      <c r="G783" s="43"/>
      <c r="H783" s="42" t="str">
        <f>IF(A783="","",IFERROR(IF(VLOOKUP(A783,Sachkonten!A:F,4,FALSE)&lt;&gt;"",VLOOKUP(A783,Sachkonten!A:F,4,FALSE),""),""))</f>
        <v/>
      </c>
      <c r="I783" s="42" t="str">
        <f>IF(A783="","",IFERROR(IF(VLOOKUP(A783,Sachkonten!A:F,5,FALSE)&lt;&gt;"",VLOOKUP(A783,Sachkonten!A:F,5,FALSE),""),""))</f>
        <v/>
      </c>
      <c r="J783" s="37" t="str">
        <f t="shared" si="62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3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4"/>
        <v/>
      </c>
      <c r="D784" s="94" t="str">
        <f t="shared" si="60"/>
        <v/>
      </c>
      <c r="E784" s="41" t="str">
        <f t="shared" si="61"/>
        <v/>
      </c>
      <c r="F784" s="42" t="str">
        <f>IF(A784="","",IFERROR(VLOOKUP(A784,Sachkonten!A:F,2,FALSE),""))</f>
        <v/>
      </c>
      <c r="G784" s="43"/>
      <c r="H784" s="42" t="str">
        <f>IF(A784="","",IFERROR(IF(VLOOKUP(A784,Sachkonten!A:F,4,FALSE)&lt;&gt;"",VLOOKUP(A784,Sachkonten!A:F,4,FALSE),""),""))</f>
        <v/>
      </c>
      <c r="I784" s="42" t="str">
        <f>IF(A784="","",IFERROR(IF(VLOOKUP(A784,Sachkonten!A:F,5,FALSE)&lt;&gt;"",VLOOKUP(A784,Sachkonten!A:F,5,FALSE),""),""))</f>
        <v/>
      </c>
      <c r="J784" s="37" t="str">
        <f t="shared" si="62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3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4"/>
        <v/>
      </c>
      <c r="D785" s="94" t="str">
        <f t="shared" si="60"/>
        <v/>
      </c>
      <c r="E785" s="41" t="str">
        <f t="shared" si="61"/>
        <v/>
      </c>
      <c r="F785" s="42" t="str">
        <f>IF(A785="","",IFERROR(VLOOKUP(A785,Sachkonten!A:F,2,FALSE),""))</f>
        <v/>
      </c>
      <c r="G785" s="43"/>
      <c r="H785" s="42" t="str">
        <f>IF(A785="","",IFERROR(IF(VLOOKUP(A785,Sachkonten!A:F,4,FALSE)&lt;&gt;"",VLOOKUP(A785,Sachkonten!A:F,4,FALSE),""),""))</f>
        <v/>
      </c>
      <c r="I785" s="42" t="str">
        <f>IF(A785="","",IFERROR(IF(VLOOKUP(A785,Sachkonten!A:F,5,FALSE)&lt;&gt;"",VLOOKUP(A785,Sachkonten!A:F,5,FALSE),""),""))</f>
        <v/>
      </c>
      <c r="J785" s="37" t="str">
        <f t="shared" si="62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3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4"/>
        <v/>
      </c>
      <c r="D786" s="94" t="str">
        <f t="shared" si="60"/>
        <v/>
      </c>
      <c r="E786" s="41" t="str">
        <f t="shared" si="61"/>
        <v/>
      </c>
      <c r="F786" s="42" t="str">
        <f>IF(A786="","",IFERROR(VLOOKUP(A786,Sachkonten!A:F,2,FALSE),""))</f>
        <v/>
      </c>
      <c r="G786" s="43"/>
      <c r="H786" s="42" t="str">
        <f>IF(A786="","",IFERROR(IF(VLOOKUP(A786,Sachkonten!A:F,4,FALSE)&lt;&gt;"",VLOOKUP(A786,Sachkonten!A:F,4,FALSE),""),""))</f>
        <v/>
      </c>
      <c r="I786" s="42" t="str">
        <f>IF(A786="","",IFERROR(IF(VLOOKUP(A786,Sachkonten!A:F,5,FALSE)&lt;&gt;"",VLOOKUP(A786,Sachkonten!A:F,5,FALSE),""),""))</f>
        <v/>
      </c>
      <c r="J786" s="37" t="str">
        <f t="shared" si="62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3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4"/>
        <v/>
      </c>
      <c r="D787" s="94" t="str">
        <f t="shared" si="60"/>
        <v/>
      </c>
      <c r="E787" s="41" t="str">
        <f t="shared" si="61"/>
        <v/>
      </c>
      <c r="F787" s="42" t="str">
        <f>IF(A787="","",IFERROR(VLOOKUP(A787,Sachkonten!A:F,2,FALSE),""))</f>
        <v/>
      </c>
      <c r="G787" s="43"/>
      <c r="H787" s="42" t="str">
        <f>IF(A787="","",IFERROR(IF(VLOOKUP(A787,Sachkonten!A:F,4,FALSE)&lt;&gt;"",VLOOKUP(A787,Sachkonten!A:F,4,FALSE),""),""))</f>
        <v/>
      </c>
      <c r="I787" s="42" t="str">
        <f>IF(A787="","",IFERROR(IF(VLOOKUP(A787,Sachkonten!A:F,5,FALSE)&lt;&gt;"",VLOOKUP(A787,Sachkonten!A:F,5,FALSE),""),""))</f>
        <v/>
      </c>
      <c r="J787" s="37" t="str">
        <f t="shared" si="62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3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4"/>
        <v/>
      </c>
      <c r="D788" s="94" t="str">
        <f t="shared" si="60"/>
        <v/>
      </c>
      <c r="E788" s="41" t="str">
        <f t="shared" si="61"/>
        <v/>
      </c>
      <c r="F788" s="42" t="str">
        <f>IF(A788="","",IFERROR(VLOOKUP(A788,Sachkonten!A:F,2,FALSE),""))</f>
        <v/>
      </c>
      <c r="G788" s="43"/>
      <c r="H788" s="42" t="str">
        <f>IF(A788="","",IFERROR(IF(VLOOKUP(A788,Sachkonten!A:F,4,FALSE)&lt;&gt;"",VLOOKUP(A788,Sachkonten!A:F,4,FALSE),""),""))</f>
        <v/>
      </c>
      <c r="I788" s="42" t="str">
        <f>IF(A788="","",IFERROR(IF(VLOOKUP(A788,Sachkonten!A:F,5,FALSE)&lt;&gt;"",VLOOKUP(A788,Sachkonten!A:F,5,FALSE),""),""))</f>
        <v/>
      </c>
      <c r="J788" s="37" t="str">
        <f t="shared" si="62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3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4"/>
        <v/>
      </c>
      <c r="D789" s="94" t="str">
        <f t="shared" si="60"/>
        <v/>
      </c>
      <c r="E789" s="41" t="str">
        <f t="shared" si="61"/>
        <v/>
      </c>
      <c r="F789" s="42" t="str">
        <f>IF(A789="","",IFERROR(VLOOKUP(A789,Sachkonten!A:F,2,FALSE),""))</f>
        <v/>
      </c>
      <c r="G789" s="43"/>
      <c r="H789" s="42" t="str">
        <f>IF(A789="","",IFERROR(IF(VLOOKUP(A789,Sachkonten!A:F,4,FALSE)&lt;&gt;"",VLOOKUP(A789,Sachkonten!A:F,4,FALSE),""),""))</f>
        <v/>
      </c>
      <c r="I789" s="42" t="str">
        <f>IF(A789="","",IFERROR(IF(VLOOKUP(A789,Sachkonten!A:F,5,FALSE)&lt;&gt;"",VLOOKUP(A789,Sachkonten!A:F,5,FALSE),""),""))</f>
        <v/>
      </c>
      <c r="J789" s="37" t="str">
        <f t="shared" si="62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3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4"/>
        <v/>
      </c>
      <c r="D790" s="94" t="str">
        <f t="shared" si="60"/>
        <v/>
      </c>
      <c r="E790" s="41" t="str">
        <f t="shared" si="61"/>
        <v/>
      </c>
      <c r="F790" s="42" t="str">
        <f>IF(A790="","",IFERROR(VLOOKUP(A790,Sachkonten!A:F,2,FALSE),""))</f>
        <v/>
      </c>
      <c r="G790" s="43"/>
      <c r="H790" s="42" t="str">
        <f>IF(A790="","",IFERROR(IF(VLOOKUP(A790,Sachkonten!A:F,4,FALSE)&lt;&gt;"",VLOOKUP(A790,Sachkonten!A:F,4,FALSE),""),""))</f>
        <v/>
      </c>
      <c r="I790" s="42" t="str">
        <f>IF(A790="","",IFERROR(IF(VLOOKUP(A790,Sachkonten!A:F,5,FALSE)&lt;&gt;"",VLOOKUP(A790,Sachkonten!A:F,5,FALSE),""),""))</f>
        <v/>
      </c>
      <c r="J790" s="37" t="str">
        <f t="shared" si="62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3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4"/>
        <v/>
      </c>
      <c r="D791" s="94" t="str">
        <f t="shared" si="60"/>
        <v/>
      </c>
      <c r="E791" s="41" t="str">
        <f t="shared" si="61"/>
        <v/>
      </c>
      <c r="F791" s="42" t="str">
        <f>IF(A791="","",IFERROR(VLOOKUP(A791,Sachkonten!A:F,2,FALSE),""))</f>
        <v/>
      </c>
      <c r="G791" s="43"/>
      <c r="H791" s="42" t="str">
        <f>IF(A791="","",IFERROR(IF(VLOOKUP(A791,Sachkonten!A:F,4,FALSE)&lt;&gt;"",VLOOKUP(A791,Sachkonten!A:F,4,FALSE),""),""))</f>
        <v/>
      </c>
      <c r="I791" s="42" t="str">
        <f>IF(A791="","",IFERROR(IF(VLOOKUP(A791,Sachkonten!A:F,5,FALSE)&lt;&gt;"",VLOOKUP(A791,Sachkonten!A:F,5,FALSE),""),""))</f>
        <v/>
      </c>
      <c r="J791" s="37" t="str">
        <f t="shared" si="62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3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4"/>
        <v/>
      </c>
      <c r="D792" s="94" t="str">
        <f t="shared" si="60"/>
        <v/>
      </c>
      <c r="E792" s="41" t="str">
        <f t="shared" si="61"/>
        <v/>
      </c>
      <c r="F792" s="42" t="str">
        <f>IF(A792="","",IFERROR(VLOOKUP(A792,Sachkonten!A:F,2,FALSE),""))</f>
        <v/>
      </c>
      <c r="G792" s="43"/>
      <c r="H792" s="42" t="str">
        <f>IF(A792="","",IFERROR(IF(VLOOKUP(A792,Sachkonten!A:F,4,FALSE)&lt;&gt;"",VLOOKUP(A792,Sachkonten!A:F,4,FALSE),""),""))</f>
        <v/>
      </c>
      <c r="I792" s="42" t="str">
        <f>IF(A792="","",IFERROR(IF(VLOOKUP(A792,Sachkonten!A:F,5,FALSE)&lt;&gt;"",VLOOKUP(A792,Sachkonten!A:F,5,FALSE),""),""))</f>
        <v/>
      </c>
      <c r="J792" s="37" t="str">
        <f t="shared" si="62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3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4"/>
        <v/>
      </c>
      <c r="D793" s="94" t="str">
        <f t="shared" si="60"/>
        <v/>
      </c>
      <c r="E793" s="41" t="str">
        <f t="shared" si="61"/>
        <v/>
      </c>
      <c r="F793" s="42" t="str">
        <f>IF(A793="","",IFERROR(VLOOKUP(A793,Sachkonten!A:F,2,FALSE),""))</f>
        <v/>
      </c>
      <c r="G793" s="43"/>
      <c r="H793" s="42" t="str">
        <f>IF(A793="","",IFERROR(IF(VLOOKUP(A793,Sachkonten!A:F,4,FALSE)&lt;&gt;"",VLOOKUP(A793,Sachkonten!A:F,4,FALSE),""),""))</f>
        <v/>
      </c>
      <c r="I793" s="42" t="str">
        <f>IF(A793="","",IFERROR(IF(VLOOKUP(A793,Sachkonten!A:F,5,FALSE)&lt;&gt;"",VLOOKUP(A793,Sachkonten!A:F,5,FALSE),""),""))</f>
        <v/>
      </c>
      <c r="J793" s="37" t="str">
        <f t="shared" si="62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3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4"/>
        <v/>
      </c>
      <c r="D794" s="94" t="str">
        <f t="shared" si="60"/>
        <v/>
      </c>
      <c r="E794" s="41" t="str">
        <f t="shared" si="61"/>
        <v/>
      </c>
      <c r="F794" s="42" t="str">
        <f>IF(A794="","",IFERROR(VLOOKUP(A794,Sachkonten!A:F,2,FALSE),""))</f>
        <v/>
      </c>
      <c r="G794" s="43"/>
      <c r="H794" s="42" t="str">
        <f>IF(A794="","",IFERROR(IF(VLOOKUP(A794,Sachkonten!A:F,4,FALSE)&lt;&gt;"",VLOOKUP(A794,Sachkonten!A:F,4,FALSE),""),""))</f>
        <v/>
      </c>
      <c r="I794" s="42" t="str">
        <f>IF(A794="","",IFERROR(IF(VLOOKUP(A794,Sachkonten!A:F,5,FALSE)&lt;&gt;"",VLOOKUP(A794,Sachkonten!A:F,5,FALSE),""),""))</f>
        <v/>
      </c>
      <c r="J794" s="37" t="str">
        <f t="shared" si="62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3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4"/>
        <v/>
      </c>
      <c r="D795" s="94" t="str">
        <f t="shared" si="60"/>
        <v/>
      </c>
      <c r="E795" s="41" t="str">
        <f t="shared" si="61"/>
        <v/>
      </c>
      <c r="F795" s="42" t="str">
        <f>IF(A795="","",IFERROR(VLOOKUP(A795,Sachkonten!A:F,2,FALSE),""))</f>
        <v/>
      </c>
      <c r="G795" s="43"/>
      <c r="H795" s="42" t="str">
        <f>IF(A795="","",IFERROR(IF(VLOOKUP(A795,Sachkonten!A:F,4,FALSE)&lt;&gt;"",VLOOKUP(A795,Sachkonten!A:F,4,FALSE),""),""))</f>
        <v/>
      </c>
      <c r="I795" s="42" t="str">
        <f>IF(A795="","",IFERROR(IF(VLOOKUP(A795,Sachkonten!A:F,5,FALSE)&lt;&gt;"",VLOOKUP(A795,Sachkonten!A:F,5,FALSE),""),""))</f>
        <v/>
      </c>
      <c r="J795" s="37" t="str">
        <f t="shared" si="62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3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4"/>
        <v/>
      </c>
      <c r="D796" s="94" t="str">
        <f t="shared" si="60"/>
        <v/>
      </c>
      <c r="E796" s="41" t="str">
        <f t="shared" si="61"/>
        <v/>
      </c>
      <c r="F796" s="42" t="str">
        <f>IF(A796="","",IFERROR(VLOOKUP(A796,Sachkonten!A:F,2,FALSE),""))</f>
        <v/>
      </c>
      <c r="G796" s="43"/>
      <c r="H796" s="42" t="str">
        <f>IF(A796="","",IFERROR(IF(VLOOKUP(A796,Sachkonten!A:F,4,FALSE)&lt;&gt;"",VLOOKUP(A796,Sachkonten!A:F,4,FALSE),""),""))</f>
        <v/>
      </c>
      <c r="I796" s="42" t="str">
        <f>IF(A796="","",IFERROR(IF(VLOOKUP(A796,Sachkonten!A:F,5,FALSE)&lt;&gt;"",VLOOKUP(A796,Sachkonten!A:F,5,FALSE),""),""))</f>
        <v/>
      </c>
      <c r="J796" s="37" t="str">
        <f t="shared" si="62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3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4"/>
        <v/>
      </c>
      <c r="D797" s="94" t="str">
        <f t="shared" si="60"/>
        <v/>
      </c>
      <c r="E797" s="41" t="str">
        <f t="shared" si="61"/>
        <v/>
      </c>
      <c r="F797" s="42" t="str">
        <f>IF(A797="","",IFERROR(VLOOKUP(A797,Sachkonten!A:F,2,FALSE),""))</f>
        <v/>
      </c>
      <c r="G797" s="43"/>
      <c r="H797" s="42" t="str">
        <f>IF(A797="","",IFERROR(IF(VLOOKUP(A797,Sachkonten!A:F,4,FALSE)&lt;&gt;"",VLOOKUP(A797,Sachkonten!A:F,4,FALSE),""),""))</f>
        <v/>
      </c>
      <c r="I797" s="42" t="str">
        <f>IF(A797="","",IFERROR(IF(VLOOKUP(A797,Sachkonten!A:F,5,FALSE)&lt;&gt;"",VLOOKUP(A797,Sachkonten!A:F,5,FALSE),""),""))</f>
        <v/>
      </c>
      <c r="J797" s="37" t="str">
        <f t="shared" si="62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3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4"/>
        <v/>
      </c>
      <c r="D798" s="94" t="str">
        <f t="shared" si="60"/>
        <v/>
      </c>
      <c r="E798" s="41" t="str">
        <f t="shared" si="61"/>
        <v/>
      </c>
      <c r="F798" s="42" t="str">
        <f>IF(A798="","",IFERROR(VLOOKUP(A798,Sachkonten!A:F,2,FALSE),""))</f>
        <v/>
      </c>
      <c r="G798" s="43"/>
      <c r="H798" s="42" t="str">
        <f>IF(A798="","",IFERROR(IF(VLOOKUP(A798,Sachkonten!A:F,4,FALSE)&lt;&gt;"",VLOOKUP(A798,Sachkonten!A:F,4,FALSE),""),""))</f>
        <v/>
      </c>
      <c r="I798" s="42" t="str">
        <f>IF(A798="","",IFERROR(IF(VLOOKUP(A798,Sachkonten!A:F,5,FALSE)&lt;&gt;"",VLOOKUP(A798,Sachkonten!A:F,5,FALSE),""),""))</f>
        <v/>
      </c>
      <c r="J798" s="37" t="str">
        <f t="shared" si="62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3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4"/>
        <v/>
      </c>
      <c r="D799" s="94" t="str">
        <f t="shared" si="60"/>
        <v/>
      </c>
      <c r="E799" s="41" t="str">
        <f t="shared" si="61"/>
        <v/>
      </c>
      <c r="F799" s="42" t="str">
        <f>IF(A799="","",IFERROR(VLOOKUP(A799,Sachkonten!A:F,2,FALSE),""))</f>
        <v/>
      </c>
      <c r="G799" s="43"/>
      <c r="H799" s="42" t="str">
        <f>IF(A799="","",IFERROR(IF(VLOOKUP(A799,Sachkonten!A:F,4,FALSE)&lt;&gt;"",VLOOKUP(A799,Sachkonten!A:F,4,FALSE),""),""))</f>
        <v/>
      </c>
      <c r="I799" s="42" t="str">
        <f>IF(A799="","",IFERROR(IF(VLOOKUP(A799,Sachkonten!A:F,5,FALSE)&lt;&gt;"",VLOOKUP(A799,Sachkonten!A:F,5,FALSE),""),""))</f>
        <v/>
      </c>
      <c r="J799" s="37" t="str">
        <f t="shared" si="62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3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4"/>
        <v/>
      </c>
      <c r="D800" s="94" t="str">
        <f t="shared" si="60"/>
        <v/>
      </c>
      <c r="E800" s="41" t="str">
        <f t="shared" si="61"/>
        <v/>
      </c>
      <c r="F800" s="42" t="str">
        <f>IF(A800="","",IFERROR(VLOOKUP(A800,Sachkonten!A:F,2,FALSE),""))</f>
        <v/>
      </c>
      <c r="G800" s="43"/>
      <c r="H800" s="42" t="str">
        <f>IF(A800="","",IFERROR(IF(VLOOKUP(A800,Sachkonten!A:F,4,FALSE)&lt;&gt;"",VLOOKUP(A800,Sachkonten!A:F,4,FALSE),""),""))</f>
        <v/>
      </c>
      <c r="I800" s="42" t="str">
        <f>IF(A800="","",IFERROR(IF(VLOOKUP(A800,Sachkonten!A:F,5,FALSE)&lt;&gt;"",VLOOKUP(A800,Sachkonten!A:F,5,FALSE),""),""))</f>
        <v/>
      </c>
      <c r="J800" s="37" t="str">
        <f t="shared" si="62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3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4"/>
        <v/>
      </c>
      <c r="D801" s="94" t="str">
        <f t="shared" si="60"/>
        <v/>
      </c>
      <c r="E801" s="41" t="str">
        <f t="shared" si="61"/>
        <v/>
      </c>
      <c r="F801" s="42" t="str">
        <f>IF(A801="","",IFERROR(VLOOKUP(A801,Sachkonten!A:F,2,FALSE),""))</f>
        <v/>
      </c>
      <c r="G801" s="43"/>
      <c r="H801" s="42" t="str">
        <f>IF(A801="","",IFERROR(IF(VLOOKUP(A801,Sachkonten!A:F,4,FALSE)&lt;&gt;"",VLOOKUP(A801,Sachkonten!A:F,4,FALSE),""),""))</f>
        <v/>
      </c>
      <c r="I801" s="42" t="str">
        <f>IF(A801="","",IFERROR(IF(VLOOKUP(A801,Sachkonten!A:F,5,FALSE)&lt;&gt;"",VLOOKUP(A801,Sachkonten!A:F,5,FALSE),""),""))</f>
        <v/>
      </c>
      <c r="J801" s="37" t="str">
        <f t="shared" si="62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3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4"/>
        <v/>
      </c>
      <c r="D802" s="94" t="str">
        <f t="shared" si="60"/>
        <v/>
      </c>
      <c r="E802" s="41" t="str">
        <f t="shared" si="61"/>
        <v/>
      </c>
      <c r="F802" s="42" t="str">
        <f>IF(A802="","",IFERROR(VLOOKUP(A802,Sachkonten!A:F,2,FALSE),""))</f>
        <v/>
      </c>
      <c r="G802" s="43"/>
      <c r="H802" s="42" t="str">
        <f>IF(A802="","",IFERROR(IF(VLOOKUP(A802,Sachkonten!A:F,4,FALSE)&lt;&gt;"",VLOOKUP(A802,Sachkonten!A:F,4,FALSE),""),""))</f>
        <v/>
      </c>
      <c r="I802" s="42" t="str">
        <f>IF(A802="","",IFERROR(IF(VLOOKUP(A802,Sachkonten!A:F,5,FALSE)&lt;&gt;"",VLOOKUP(A802,Sachkonten!A:F,5,FALSE),""),""))</f>
        <v/>
      </c>
      <c r="J802" s="37" t="str">
        <f t="shared" si="62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3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4"/>
        <v/>
      </c>
      <c r="D803" s="94" t="str">
        <f t="shared" si="60"/>
        <v/>
      </c>
      <c r="E803" s="41" t="str">
        <f t="shared" si="61"/>
        <v/>
      </c>
      <c r="F803" s="42" t="str">
        <f>IF(A803="","",IFERROR(VLOOKUP(A803,Sachkonten!A:F,2,FALSE),""))</f>
        <v/>
      </c>
      <c r="G803" s="43"/>
      <c r="H803" s="42" t="str">
        <f>IF(A803="","",IFERROR(IF(VLOOKUP(A803,Sachkonten!A:F,4,FALSE)&lt;&gt;"",VLOOKUP(A803,Sachkonten!A:F,4,FALSE),""),""))</f>
        <v/>
      </c>
      <c r="I803" s="42" t="str">
        <f>IF(A803="","",IFERROR(IF(VLOOKUP(A803,Sachkonten!A:F,5,FALSE)&lt;&gt;"",VLOOKUP(A803,Sachkonten!A:F,5,FALSE),""),""))</f>
        <v/>
      </c>
      <c r="J803" s="37" t="str">
        <f t="shared" si="62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3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4"/>
        <v/>
      </c>
      <c r="D804" s="94" t="str">
        <f t="shared" si="60"/>
        <v/>
      </c>
      <c r="E804" s="41" t="str">
        <f t="shared" si="61"/>
        <v/>
      </c>
      <c r="F804" s="42" t="str">
        <f>IF(A804="","",IFERROR(VLOOKUP(A804,Sachkonten!A:F,2,FALSE),""))</f>
        <v/>
      </c>
      <c r="G804" s="43"/>
      <c r="H804" s="42" t="str">
        <f>IF(A804="","",IFERROR(IF(VLOOKUP(A804,Sachkonten!A:F,4,FALSE)&lt;&gt;"",VLOOKUP(A804,Sachkonten!A:F,4,FALSE),""),""))</f>
        <v/>
      </c>
      <c r="I804" s="42" t="str">
        <f>IF(A804="","",IFERROR(IF(VLOOKUP(A804,Sachkonten!A:F,5,FALSE)&lt;&gt;"",VLOOKUP(A804,Sachkonten!A:F,5,FALSE),""),""))</f>
        <v/>
      </c>
      <c r="J804" s="37" t="str">
        <f t="shared" si="62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3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4"/>
        <v/>
      </c>
      <c r="D805" s="94" t="str">
        <f t="shared" si="60"/>
        <v/>
      </c>
      <c r="E805" s="41" t="str">
        <f t="shared" si="61"/>
        <v/>
      </c>
      <c r="F805" s="42" t="str">
        <f>IF(A805="","",IFERROR(VLOOKUP(A805,Sachkonten!A:F,2,FALSE),""))</f>
        <v/>
      </c>
      <c r="G805" s="43"/>
      <c r="H805" s="42" t="str">
        <f>IF(A805="","",IFERROR(IF(VLOOKUP(A805,Sachkonten!A:F,4,FALSE)&lt;&gt;"",VLOOKUP(A805,Sachkonten!A:F,4,FALSE),""),""))</f>
        <v/>
      </c>
      <c r="I805" s="42" t="str">
        <f>IF(A805="","",IFERROR(IF(VLOOKUP(A805,Sachkonten!A:F,5,FALSE)&lt;&gt;"",VLOOKUP(A805,Sachkonten!A:F,5,FALSE),""),""))</f>
        <v/>
      </c>
      <c r="J805" s="37" t="str">
        <f t="shared" si="62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3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4"/>
        <v/>
      </c>
      <c r="D806" s="94" t="str">
        <f t="shared" si="60"/>
        <v/>
      </c>
      <c r="E806" s="41" t="str">
        <f t="shared" si="61"/>
        <v/>
      </c>
      <c r="F806" s="42" t="str">
        <f>IF(A806="","",IFERROR(VLOOKUP(A806,Sachkonten!A:F,2,FALSE),""))</f>
        <v/>
      </c>
      <c r="G806" s="43"/>
      <c r="H806" s="42" t="str">
        <f>IF(A806="","",IFERROR(IF(VLOOKUP(A806,Sachkonten!A:F,4,FALSE)&lt;&gt;"",VLOOKUP(A806,Sachkonten!A:F,4,FALSE),""),""))</f>
        <v/>
      </c>
      <c r="I806" s="42" t="str">
        <f>IF(A806="","",IFERROR(IF(VLOOKUP(A806,Sachkonten!A:F,5,FALSE)&lt;&gt;"",VLOOKUP(A806,Sachkonten!A:F,5,FALSE),""),""))</f>
        <v/>
      </c>
      <c r="J806" s="37" t="str">
        <f t="shared" si="62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3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4"/>
        <v/>
      </c>
      <c r="D807" s="94" t="str">
        <f t="shared" si="60"/>
        <v/>
      </c>
      <c r="E807" s="41" t="str">
        <f t="shared" si="61"/>
        <v/>
      </c>
      <c r="F807" s="42" t="str">
        <f>IF(A807="","",IFERROR(VLOOKUP(A807,Sachkonten!A:F,2,FALSE),""))</f>
        <v/>
      </c>
      <c r="G807" s="43"/>
      <c r="H807" s="42" t="str">
        <f>IF(A807="","",IFERROR(IF(VLOOKUP(A807,Sachkonten!A:F,4,FALSE)&lt;&gt;"",VLOOKUP(A807,Sachkonten!A:F,4,FALSE),""),""))</f>
        <v/>
      </c>
      <c r="I807" s="42" t="str">
        <f>IF(A807="","",IFERROR(IF(VLOOKUP(A807,Sachkonten!A:F,5,FALSE)&lt;&gt;"",VLOOKUP(A807,Sachkonten!A:F,5,FALSE),""),""))</f>
        <v/>
      </c>
      <c r="J807" s="37" t="str">
        <f t="shared" si="62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3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4"/>
        <v/>
      </c>
      <c r="D808" s="94" t="str">
        <f t="shared" si="60"/>
        <v/>
      </c>
      <c r="E808" s="41" t="str">
        <f t="shared" si="61"/>
        <v/>
      </c>
      <c r="F808" s="42" t="str">
        <f>IF(A808="","",IFERROR(VLOOKUP(A808,Sachkonten!A:F,2,FALSE),""))</f>
        <v/>
      </c>
      <c r="G808" s="43"/>
      <c r="H808" s="42" t="str">
        <f>IF(A808="","",IFERROR(IF(VLOOKUP(A808,Sachkonten!A:F,4,FALSE)&lt;&gt;"",VLOOKUP(A808,Sachkonten!A:F,4,FALSE),""),""))</f>
        <v/>
      </c>
      <c r="I808" s="42" t="str">
        <f>IF(A808="","",IFERROR(IF(VLOOKUP(A808,Sachkonten!A:F,5,FALSE)&lt;&gt;"",VLOOKUP(A808,Sachkonten!A:F,5,FALSE),""),""))</f>
        <v/>
      </c>
      <c r="J808" s="37" t="str">
        <f t="shared" si="62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3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4"/>
        <v/>
      </c>
      <c r="D809" s="94" t="str">
        <f t="shared" si="60"/>
        <v/>
      </c>
      <c r="E809" s="41" t="str">
        <f t="shared" si="61"/>
        <v/>
      </c>
      <c r="F809" s="42" t="str">
        <f>IF(A809="","",IFERROR(VLOOKUP(A809,Sachkonten!A:F,2,FALSE),""))</f>
        <v/>
      </c>
      <c r="G809" s="43"/>
      <c r="H809" s="42" t="str">
        <f>IF(A809="","",IFERROR(IF(VLOOKUP(A809,Sachkonten!A:F,4,FALSE)&lt;&gt;"",VLOOKUP(A809,Sachkonten!A:F,4,FALSE),""),""))</f>
        <v/>
      </c>
      <c r="I809" s="42" t="str">
        <f>IF(A809="","",IFERROR(IF(VLOOKUP(A809,Sachkonten!A:F,5,FALSE)&lt;&gt;"",VLOOKUP(A809,Sachkonten!A:F,5,FALSE),""),""))</f>
        <v/>
      </c>
      <c r="J809" s="37" t="str">
        <f t="shared" si="62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3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4"/>
        <v/>
      </c>
      <c r="D810" s="94" t="str">
        <f t="shared" si="60"/>
        <v/>
      </c>
      <c r="E810" s="41" t="str">
        <f t="shared" si="61"/>
        <v/>
      </c>
      <c r="F810" s="42" t="str">
        <f>IF(A810="","",IFERROR(VLOOKUP(A810,Sachkonten!A:F,2,FALSE),""))</f>
        <v/>
      </c>
      <c r="G810" s="43"/>
      <c r="H810" s="42" t="str">
        <f>IF(A810="","",IFERROR(IF(VLOOKUP(A810,Sachkonten!A:F,4,FALSE)&lt;&gt;"",VLOOKUP(A810,Sachkonten!A:F,4,FALSE),""),""))</f>
        <v/>
      </c>
      <c r="I810" s="42" t="str">
        <f>IF(A810="","",IFERROR(IF(VLOOKUP(A810,Sachkonten!A:F,5,FALSE)&lt;&gt;"",VLOOKUP(A810,Sachkonten!A:F,5,FALSE),""),""))</f>
        <v/>
      </c>
      <c r="J810" s="37" t="str">
        <f t="shared" si="62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3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4"/>
        <v/>
      </c>
      <c r="D811" s="94" t="str">
        <f t="shared" si="60"/>
        <v/>
      </c>
      <c r="E811" s="41" t="str">
        <f t="shared" si="61"/>
        <v/>
      </c>
      <c r="F811" s="42" t="str">
        <f>IF(A811="","",IFERROR(VLOOKUP(A811,Sachkonten!A:F,2,FALSE),""))</f>
        <v/>
      </c>
      <c r="G811" s="43"/>
      <c r="H811" s="42" t="str">
        <f>IF(A811="","",IFERROR(IF(VLOOKUP(A811,Sachkonten!A:F,4,FALSE)&lt;&gt;"",VLOOKUP(A811,Sachkonten!A:F,4,FALSE),""),""))</f>
        <v/>
      </c>
      <c r="I811" s="42" t="str">
        <f>IF(A811="","",IFERROR(IF(VLOOKUP(A811,Sachkonten!A:F,5,FALSE)&lt;&gt;"",VLOOKUP(A811,Sachkonten!A:F,5,FALSE),""),""))</f>
        <v/>
      </c>
      <c r="J811" s="37" t="str">
        <f t="shared" si="62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3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4"/>
        <v/>
      </c>
      <c r="D812" s="94" t="str">
        <f t="shared" si="60"/>
        <v/>
      </c>
      <c r="E812" s="41" t="str">
        <f t="shared" si="61"/>
        <v/>
      </c>
      <c r="F812" s="42" t="str">
        <f>IF(A812="","",IFERROR(VLOOKUP(A812,Sachkonten!A:F,2,FALSE),""))</f>
        <v/>
      </c>
      <c r="G812" s="43"/>
      <c r="H812" s="42" t="str">
        <f>IF(A812="","",IFERROR(IF(VLOOKUP(A812,Sachkonten!A:F,4,FALSE)&lt;&gt;"",VLOOKUP(A812,Sachkonten!A:F,4,FALSE),""),""))</f>
        <v/>
      </c>
      <c r="I812" s="42" t="str">
        <f>IF(A812="","",IFERROR(IF(VLOOKUP(A812,Sachkonten!A:F,5,FALSE)&lt;&gt;"",VLOOKUP(A812,Sachkonten!A:F,5,FALSE),""),""))</f>
        <v/>
      </c>
      <c r="J812" s="37" t="str">
        <f t="shared" si="62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3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4"/>
        <v/>
      </c>
      <c r="D813" s="94" t="str">
        <f t="shared" si="60"/>
        <v/>
      </c>
      <c r="E813" s="41" t="str">
        <f t="shared" si="61"/>
        <v/>
      </c>
      <c r="F813" s="42" t="str">
        <f>IF(A813="","",IFERROR(VLOOKUP(A813,Sachkonten!A:F,2,FALSE),""))</f>
        <v/>
      </c>
      <c r="G813" s="43"/>
      <c r="H813" s="42" t="str">
        <f>IF(A813="","",IFERROR(IF(VLOOKUP(A813,Sachkonten!A:F,4,FALSE)&lt;&gt;"",VLOOKUP(A813,Sachkonten!A:F,4,FALSE),""),""))</f>
        <v/>
      </c>
      <c r="I813" s="42" t="str">
        <f>IF(A813="","",IFERROR(IF(VLOOKUP(A813,Sachkonten!A:F,5,FALSE)&lt;&gt;"",VLOOKUP(A813,Sachkonten!A:F,5,FALSE),""),""))</f>
        <v/>
      </c>
      <c r="J813" s="37" t="str">
        <f t="shared" si="62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3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4"/>
        <v/>
      </c>
      <c r="D814" s="94" t="str">
        <f t="shared" si="60"/>
        <v/>
      </c>
      <c r="E814" s="41" t="str">
        <f t="shared" si="61"/>
        <v/>
      </c>
      <c r="F814" s="42" t="str">
        <f>IF(A814="","",IFERROR(VLOOKUP(A814,Sachkonten!A:F,2,FALSE),""))</f>
        <v/>
      </c>
      <c r="G814" s="43"/>
      <c r="H814" s="42" t="str">
        <f>IF(A814="","",IFERROR(IF(VLOOKUP(A814,Sachkonten!A:F,4,FALSE)&lt;&gt;"",VLOOKUP(A814,Sachkonten!A:F,4,FALSE),""),""))</f>
        <v/>
      </c>
      <c r="I814" s="42" t="str">
        <f>IF(A814="","",IFERROR(IF(VLOOKUP(A814,Sachkonten!A:F,5,FALSE)&lt;&gt;"",VLOOKUP(A814,Sachkonten!A:F,5,FALSE),""),""))</f>
        <v/>
      </c>
      <c r="J814" s="37" t="str">
        <f t="shared" si="62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3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4"/>
        <v/>
      </c>
      <c r="D815" s="94" t="str">
        <f t="shared" si="60"/>
        <v/>
      </c>
      <c r="E815" s="41" t="str">
        <f t="shared" si="61"/>
        <v/>
      </c>
      <c r="F815" s="42" t="str">
        <f>IF(A815="","",IFERROR(VLOOKUP(A815,Sachkonten!A:F,2,FALSE),""))</f>
        <v/>
      </c>
      <c r="G815" s="43"/>
      <c r="H815" s="42" t="str">
        <f>IF(A815="","",IFERROR(IF(VLOOKUP(A815,Sachkonten!A:F,4,FALSE)&lt;&gt;"",VLOOKUP(A815,Sachkonten!A:F,4,FALSE),""),""))</f>
        <v/>
      </c>
      <c r="I815" s="42" t="str">
        <f>IF(A815="","",IFERROR(IF(VLOOKUP(A815,Sachkonten!A:F,5,FALSE)&lt;&gt;"",VLOOKUP(A815,Sachkonten!A:F,5,FALSE),""),""))</f>
        <v/>
      </c>
      <c r="J815" s="37" t="str">
        <f t="shared" si="62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3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4"/>
        <v/>
      </c>
      <c r="D816" s="94" t="str">
        <f t="shared" si="60"/>
        <v/>
      </c>
      <c r="E816" s="41" t="str">
        <f t="shared" si="61"/>
        <v/>
      </c>
      <c r="F816" s="42" t="str">
        <f>IF(A816="","",IFERROR(VLOOKUP(A816,Sachkonten!A:F,2,FALSE),""))</f>
        <v/>
      </c>
      <c r="G816" s="43"/>
      <c r="H816" s="42" t="str">
        <f>IF(A816="","",IFERROR(IF(VLOOKUP(A816,Sachkonten!A:F,4,FALSE)&lt;&gt;"",VLOOKUP(A816,Sachkonten!A:F,4,FALSE),""),""))</f>
        <v/>
      </c>
      <c r="I816" s="42" t="str">
        <f>IF(A816="","",IFERROR(IF(VLOOKUP(A816,Sachkonten!A:F,5,FALSE)&lt;&gt;"",VLOOKUP(A816,Sachkonten!A:F,5,FALSE),""),""))</f>
        <v/>
      </c>
      <c r="J816" s="37" t="str">
        <f t="shared" si="62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3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4"/>
        <v/>
      </c>
      <c r="D817" s="94" t="str">
        <f t="shared" si="60"/>
        <v/>
      </c>
      <c r="E817" s="41" t="str">
        <f t="shared" si="61"/>
        <v/>
      </c>
      <c r="F817" s="42" t="str">
        <f>IF(A817="","",IFERROR(VLOOKUP(A817,Sachkonten!A:F,2,FALSE),""))</f>
        <v/>
      </c>
      <c r="G817" s="43"/>
      <c r="H817" s="42" t="str">
        <f>IF(A817="","",IFERROR(IF(VLOOKUP(A817,Sachkonten!A:F,4,FALSE)&lt;&gt;"",VLOOKUP(A817,Sachkonten!A:F,4,FALSE),""),""))</f>
        <v/>
      </c>
      <c r="I817" s="42" t="str">
        <f>IF(A817="","",IFERROR(IF(VLOOKUP(A817,Sachkonten!A:F,5,FALSE)&lt;&gt;"",VLOOKUP(A817,Sachkonten!A:F,5,FALSE),""),""))</f>
        <v/>
      </c>
      <c r="J817" s="37" t="str">
        <f t="shared" si="62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3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4"/>
        <v/>
      </c>
      <c r="D818" s="94" t="str">
        <f t="shared" si="60"/>
        <v/>
      </c>
      <c r="E818" s="41" t="str">
        <f t="shared" si="61"/>
        <v/>
      </c>
      <c r="F818" s="42" t="str">
        <f>IF(A818="","",IFERROR(VLOOKUP(A818,Sachkonten!A:F,2,FALSE),""))</f>
        <v/>
      </c>
      <c r="G818" s="43"/>
      <c r="H818" s="42" t="str">
        <f>IF(A818="","",IFERROR(IF(VLOOKUP(A818,Sachkonten!A:F,4,FALSE)&lt;&gt;"",VLOOKUP(A818,Sachkonten!A:F,4,FALSE),""),""))</f>
        <v/>
      </c>
      <c r="I818" s="42" t="str">
        <f>IF(A818="","",IFERROR(IF(VLOOKUP(A818,Sachkonten!A:F,5,FALSE)&lt;&gt;"",VLOOKUP(A818,Sachkonten!A:F,5,FALSE),""),""))</f>
        <v/>
      </c>
      <c r="J818" s="37" t="str">
        <f t="shared" si="62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3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4"/>
        <v/>
      </c>
      <c r="D819" s="94" t="str">
        <f t="shared" si="60"/>
        <v/>
      </c>
      <c r="E819" s="41" t="str">
        <f t="shared" si="61"/>
        <v/>
      </c>
      <c r="F819" s="42" t="str">
        <f>IF(A819="","",IFERROR(VLOOKUP(A819,Sachkonten!A:F,2,FALSE),""))</f>
        <v/>
      </c>
      <c r="G819" s="43"/>
      <c r="H819" s="42" t="str">
        <f>IF(A819="","",IFERROR(IF(VLOOKUP(A819,Sachkonten!A:F,4,FALSE)&lt;&gt;"",VLOOKUP(A819,Sachkonten!A:F,4,FALSE),""),""))</f>
        <v/>
      </c>
      <c r="I819" s="42" t="str">
        <f>IF(A819="","",IFERROR(IF(VLOOKUP(A819,Sachkonten!A:F,5,FALSE)&lt;&gt;"",VLOOKUP(A819,Sachkonten!A:F,5,FALSE),""),""))</f>
        <v/>
      </c>
      <c r="J819" s="37" t="str">
        <f t="shared" si="62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3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4"/>
        <v/>
      </c>
      <c r="D820" s="94" t="str">
        <f t="shared" si="60"/>
        <v/>
      </c>
      <c r="E820" s="41" t="str">
        <f t="shared" si="61"/>
        <v/>
      </c>
      <c r="F820" s="42" t="str">
        <f>IF(A820="","",IFERROR(VLOOKUP(A820,Sachkonten!A:F,2,FALSE),""))</f>
        <v/>
      </c>
      <c r="G820" s="43"/>
      <c r="H820" s="42" t="str">
        <f>IF(A820="","",IFERROR(IF(VLOOKUP(A820,Sachkonten!A:F,4,FALSE)&lt;&gt;"",VLOOKUP(A820,Sachkonten!A:F,4,FALSE),""),""))</f>
        <v/>
      </c>
      <c r="I820" s="42" t="str">
        <f>IF(A820="","",IFERROR(IF(VLOOKUP(A820,Sachkonten!A:F,5,FALSE)&lt;&gt;"",VLOOKUP(A820,Sachkonten!A:F,5,FALSE),""),""))</f>
        <v/>
      </c>
      <c r="J820" s="37" t="str">
        <f t="shared" si="62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3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4"/>
        <v/>
      </c>
      <c r="D821" s="94" t="str">
        <f t="shared" si="60"/>
        <v/>
      </c>
      <c r="E821" s="41" t="str">
        <f t="shared" si="61"/>
        <v/>
      </c>
      <c r="F821" s="42" t="str">
        <f>IF(A821="","",IFERROR(VLOOKUP(A821,Sachkonten!A:F,2,FALSE),""))</f>
        <v/>
      </c>
      <c r="G821" s="43"/>
      <c r="H821" s="42" t="str">
        <f>IF(A821="","",IFERROR(IF(VLOOKUP(A821,Sachkonten!A:F,4,FALSE)&lt;&gt;"",VLOOKUP(A821,Sachkonten!A:F,4,FALSE),""),""))</f>
        <v/>
      </c>
      <c r="I821" s="42" t="str">
        <f>IF(A821="","",IFERROR(IF(VLOOKUP(A821,Sachkonten!A:F,5,FALSE)&lt;&gt;"",VLOOKUP(A821,Sachkonten!A:F,5,FALSE),""),""))</f>
        <v/>
      </c>
      <c r="J821" s="37" t="str">
        <f t="shared" si="62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3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4"/>
        <v/>
      </c>
      <c r="D822" s="94" t="str">
        <f t="shared" si="60"/>
        <v/>
      </c>
      <c r="E822" s="41" t="str">
        <f t="shared" si="61"/>
        <v/>
      </c>
      <c r="F822" s="42" t="str">
        <f>IF(A822="","",IFERROR(VLOOKUP(A822,Sachkonten!A:F,2,FALSE),""))</f>
        <v/>
      </c>
      <c r="G822" s="43"/>
      <c r="H822" s="42" t="str">
        <f>IF(A822="","",IFERROR(IF(VLOOKUP(A822,Sachkonten!A:F,4,FALSE)&lt;&gt;"",VLOOKUP(A822,Sachkonten!A:F,4,FALSE),""),""))</f>
        <v/>
      </c>
      <c r="I822" s="42" t="str">
        <f>IF(A822="","",IFERROR(IF(VLOOKUP(A822,Sachkonten!A:F,5,FALSE)&lt;&gt;"",VLOOKUP(A822,Sachkonten!A:F,5,FALSE),""),""))</f>
        <v/>
      </c>
      <c r="J822" s="37" t="str">
        <f t="shared" si="62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3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4"/>
        <v/>
      </c>
      <c r="D823" s="94" t="str">
        <f t="shared" si="60"/>
        <v/>
      </c>
      <c r="E823" s="41" t="str">
        <f t="shared" si="61"/>
        <v/>
      </c>
      <c r="F823" s="42" t="str">
        <f>IF(A823="","",IFERROR(VLOOKUP(A823,Sachkonten!A:F,2,FALSE),""))</f>
        <v/>
      </c>
      <c r="G823" s="43"/>
      <c r="H823" s="42" t="str">
        <f>IF(A823="","",IFERROR(IF(VLOOKUP(A823,Sachkonten!A:F,4,FALSE)&lt;&gt;"",VLOOKUP(A823,Sachkonten!A:F,4,FALSE),""),""))</f>
        <v/>
      </c>
      <c r="I823" s="42" t="str">
        <f>IF(A823="","",IFERROR(IF(VLOOKUP(A823,Sachkonten!A:F,5,FALSE)&lt;&gt;"",VLOOKUP(A823,Sachkonten!A:F,5,FALSE),""),""))</f>
        <v/>
      </c>
      <c r="J823" s="37" t="str">
        <f t="shared" si="62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3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4"/>
        <v/>
      </c>
      <c r="D824" s="94" t="str">
        <f t="shared" si="60"/>
        <v/>
      </c>
      <c r="E824" s="41" t="str">
        <f t="shared" si="61"/>
        <v/>
      </c>
      <c r="F824" s="42" t="str">
        <f>IF(A824="","",IFERROR(VLOOKUP(A824,Sachkonten!A:F,2,FALSE),""))</f>
        <v/>
      </c>
      <c r="G824" s="43"/>
      <c r="H824" s="42" t="str">
        <f>IF(A824="","",IFERROR(IF(VLOOKUP(A824,Sachkonten!A:F,4,FALSE)&lt;&gt;"",VLOOKUP(A824,Sachkonten!A:F,4,FALSE),""),""))</f>
        <v/>
      </c>
      <c r="I824" s="42" t="str">
        <f>IF(A824="","",IFERROR(IF(VLOOKUP(A824,Sachkonten!A:F,5,FALSE)&lt;&gt;"",VLOOKUP(A824,Sachkonten!A:F,5,FALSE),""),""))</f>
        <v/>
      </c>
      <c r="J824" s="37" t="str">
        <f t="shared" si="62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3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4"/>
        <v/>
      </c>
      <c r="D825" s="94" t="str">
        <f t="shared" si="60"/>
        <v/>
      </c>
      <c r="E825" s="41" t="str">
        <f t="shared" si="61"/>
        <v/>
      </c>
      <c r="F825" s="42" t="str">
        <f>IF(A825="","",IFERROR(VLOOKUP(A825,Sachkonten!A:F,2,FALSE),""))</f>
        <v/>
      </c>
      <c r="G825" s="43"/>
      <c r="H825" s="42" t="str">
        <f>IF(A825="","",IFERROR(IF(VLOOKUP(A825,Sachkonten!A:F,4,FALSE)&lt;&gt;"",VLOOKUP(A825,Sachkonten!A:F,4,FALSE),""),""))</f>
        <v/>
      </c>
      <c r="I825" s="42" t="str">
        <f>IF(A825="","",IFERROR(IF(VLOOKUP(A825,Sachkonten!A:F,5,FALSE)&lt;&gt;"",VLOOKUP(A825,Sachkonten!A:F,5,FALSE),""),""))</f>
        <v/>
      </c>
      <c r="J825" s="37" t="str">
        <f t="shared" si="62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3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4"/>
        <v/>
      </c>
      <c r="D826" s="94" t="str">
        <f t="shared" si="60"/>
        <v/>
      </c>
      <c r="E826" s="41" t="str">
        <f t="shared" si="61"/>
        <v/>
      </c>
      <c r="F826" s="42" t="str">
        <f>IF(A826="","",IFERROR(VLOOKUP(A826,Sachkonten!A:F,2,FALSE),""))</f>
        <v/>
      </c>
      <c r="G826" s="43"/>
      <c r="H826" s="42" t="str">
        <f>IF(A826="","",IFERROR(IF(VLOOKUP(A826,Sachkonten!A:F,4,FALSE)&lt;&gt;"",VLOOKUP(A826,Sachkonten!A:F,4,FALSE),""),""))</f>
        <v/>
      </c>
      <c r="I826" s="42" t="str">
        <f>IF(A826="","",IFERROR(IF(VLOOKUP(A826,Sachkonten!A:F,5,FALSE)&lt;&gt;"",VLOOKUP(A826,Sachkonten!A:F,5,FALSE),""),""))</f>
        <v/>
      </c>
      <c r="J826" s="37" t="str">
        <f t="shared" si="62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3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4"/>
        <v/>
      </c>
      <c r="D827" s="94" t="str">
        <f t="shared" si="60"/>
        <v/>
      </c>
      <c r="E827" s="41" t="str">
        <f t="shared" si="61"/>
        <v/>
      </c>
      <c r="F827" s="42" t="str">
        <f>IF(A827="","",IFERROR(VLOOKUP(A827,Sachkonten!A:F,2,FALSE),""))</f>
        <v/>
      </c>
      <c r="G827" s="43"/>
      <c r="H827" s="42" t="str">
        <f>IF(A827="","",IFERROR(IF(VLOOKUP(A827,Sachkonten!A:F,4,FALSE)&lt;&gt;"",VLOOKUP(A827,Sachkonten!A:F,4,FALSE),""),""))</f>
        <v/>
      </c>
      <c r="I827" s="42" t="str">
        <f>IF(A827="","",IFERROR(IF(VLOOKUP(A827,Sachkonten!A:F,5,FALSE)&lt;&gt;"",VLOOKUP(A827,Sachkonten!A:F,5,FALSE),""),""))</f>
        <v/>
      </c>
      <c r="J827" s="37" t="str">
        <f t="shared" si="62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3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4"/>
        <v/>
      </c>
      <c r="D828" s="94" t="str">
        <f t="shared" si="60"/>
        <v/>
      </c>
      <c r="E828" s="41" t="str">
        <f t="shared" si="61"/>
        <v/>
      </c>
      <c r="F828" s="42" t="str">
        <f>IF(A828="","",IFERROR(VLOOKUP(A828,Sachkonten!A:F,2,FALSE),""))</f>
        <v/>
      </c>
      <c r="G828" s="43"/>
      <c r="H828" s="42" t="str">
        <f>IF(A828="","",IFERROR(IF(VLOOKUP(A828,Sachkonten!A:F,4,FALSE)&lt;&gt;"",VLOOKUP(A828,Sachkonten!A:F,4,FALSE),""),""))</f>
        <v/>
      </c>
      <c r="I828" s="42" t="str">
        <f>IF(A828="","",IFERROR(IF(VLOOKUP(A828,Sachkonten!A:F,5,FALSE)&lt;&gt;"",VLOOKUP(A828,Sachkonten!A:F,5,FALSE),""),""))</f>
        <v/>
      </c>
      <c r="J828" s="37" t="str">
        <f t="shared" si="62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3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4"/>
        <v/>
      </c>
      <c r="D829" s="94" t="str">
        <f t="shared" si="60"/>
        <v/>
      </c>
      <c r="E829" s="41" t="str">
        <f t="shared" si="61"/>
        <v/>
      </c>
      <c r="F829" s="42" t="str">
        <f>IF(A829="","",IFERROR(VLOOKUP(A829,Sachkonten!A:F,2,FALSE),""))</f>
        <v/>
      </c>
      <c r="G829" s="43"/>
      <c r="H829" s="42" t="str">
        <f>IF(A829="","",IFERROR(IF(VLOOKUP(A829,Sachkonten!A:F,4,FALSE)&lt;&gt;"",VLOOKUP(A829,Sachkonten!A:F,4,FALSE),""),""))</f>
        <v/>
      </c>
      <c r="I829" s="42" t="str">
        <f>IF(A829="","",IFERROR(IF(VLOOKUP(A829,Sachkonten!A:F,5,FALSE)&lt;&gt;"",VLOOKUP(A829,Sachkonten!A:F,5,FALSE),""),""))</f>
        <v/>
      </c>
      <c r="J829" s="37" t="str">
        <f t="shared" si="62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3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4"/>
        <v/>
      </c>
      <c r="D830" s="94" t="str">
        <f t="shared" si="60"/>
        <v/>
      </c>
      <c r="E830" s="41" t="str">
        <f t="shared" si="61"/>
        <v/>
      </c>
      <c r="F830" s="42" t="str">
        <f>IF(A830="","",IFERROR(VLOOKUP(A830,Sachkonten!A:F,2,FALSE),""))</f>
        <v/>
      </c>
      <c r="G830" s="43"/>
      <c r="H830" s="42" t="str">
        <f>IF(A830="","",IFERROR(IF(VLOOKUP(A830,Sachkonten!A:F,4,FALSE)&lt;&gt;"",VLOOKUP(A830,Sachkonten!A:F,4,FALSE),""),""))</f>
        <v/>
      </c>
      <c r="I830" s="42" t="str">
        <f>IF(A830="","",IFERROR(IF(VLOOKUP(A830,Sachkonten!A:F,5,FALSE)&lt;&gt;"",VLOOKUP(A830,Sachkonten!A:F,5,FALSE),""),""))</f>
        <v/>
      </c>
      <c r="J830" s="37" t="str">
        <f t="shared" si="62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3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4"/>
        <v/>
      </c>
      <c r="D831" s="94" t="str">
        <f t="shared" si="60"/>
        <v/>
      </c>
      <c r="E831" s="41" t="str">
        <f t="shared" si="61"/>
        <v/>
      </c>
      <c r="F831" s="42" t="str">
        <f>IF(A831="","",IFERROR(VLOOKUP(A831,Sachkonten!A:F,2,FALSE),""))</f>
        <v/>
      </c>
      <c r="G831" s="43"/>
      <c r="H831" s="42" t="str">
        <f>IF(A831="","",IFERROR(IF(VLOOKUP(A831,Sachkonten!A:F,4,FALSE)&lt;&gt;"",VLOOKUP(A831,Sachkonten!A:F,4,FALSE),""),""))</f>
        <v/>
      </c>
      <c r="I831" s="42" t="str">
        <f>IF(A831="","",IFERROR(IF(VLOOKUP(A831,Sachkonten!A:F,5,FALSE)&lt;&gt;"",VLOOKUP(A831,Sachkonten!A:F,5,FALSE),""),""))</f>
        <v/>
      </c>
      <c r="J831" s="37" t="str">
        <f t="shared" si="62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3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4"/>
        <v/>
      </c>
      <c r="D832" s="94" t="str">
        <f t="shared" si="60"/>
        <v/>
      </c>
      <c r="E832" s="41" t="str">
        <f t="shared" si="61"/>
        <v/>
      </c>
      <c r="F832" s="42" t="str">
        <f>IF(A832="","",IFERROR(VLOOKUP(A832,Sachkonten!A:F,2,FALSE),""))</f>
        <v/>
      </c>
      <c r="G832" s="43"/>
      <c r="H832" s="42" t="str">
        <f>IF(A832="","",IFERROR(IF(VLOOKUP(A832,Sachkonten!A:F,4,FALSE)&lt;&gt;"",VLOOKUP(A832,Sachkonten!A:F,4,FALSE),""),""))</f>
        <v/>
      </c>
      <c r="I832" s="42" t="str">
        <f>IF(A832="","",IFERROR(IF(VLOOKUP(A832,Sachkonten!A:F,5,FALSE)&lt;&gt;"",VLOOKUP(A832,Sachkonten!A:F,5,FALSE),""),""))</f>
        <v/>
      </c>
      <c r="J832" s="37" t="str">
        <f t="shared" si="62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3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4"/>
        <v/>
      </c>
      <c r="D833" s="94" t="str">
        <f t="shared" si="60"/>
        <v/>
      </c>
      <c r="E833" s="41" t="str">
        <f t="shared" si="61"/>
        <v/>
      </c>
      <c r="F833" s="42" t="str">
        <f>IF(A833="","",IFERROR(VLOOKUP(A833,Sachkonten!A:F,2,FALSE),""))</f>
        <v/>
      </c>
      <c r="G833" s="43"/>
      <c r="H833" s="42" t="str">
        <f>IF(A833="","",IFERROR(IF(VLOOKUP(A833,Sachkonten!A:F,4,FALSE)&lt;&gt;"",VLOOKUP(A833,Sachkonten!A:F,4,FALSE),""),""))</f>
        <v/>
      </c>
      <c r="I833" s="42" t="str">
        <f>IF(A833="","",IFERROR(IF(VLOOKUP(A833,Sachkonten!A:F,5,FALSE)&lt;&gt;"",VLOOKUP(A833,Sachkonten!A:F,5,FALSE),""),""))</f>
        <v/>
      </c>
      <c r="J833" s="37" t="str">
        <f t="shared" si="62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3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4"/>
        <v/>
      </c>
      <c r="D834" s="94" t="str">
        <f t="shared" si="60"/>
        <v/>
      </c>
      <c r="E834" s="41" t="str">
        <f t="shared" si="61"/>
        <v/>
      </c>
      <c r="F834" s="42" t="str">
        <f>IF(A834="","",IFERROR(VLOOKUP(A834,Sachkonten!A:F,2,FALSE),""))</f>
        <v/>
      </c>
      <c r="G834" s="43"/>
      <c r="H834" s="42" t="str">
        <f>IF(A834="","",IFERROR(IF(VLOOKUP(A834,Sachkonten!A:F,4,FALSE)&lt;&gt;"",VLOOKUP(A834,Sachkonten!A:F,4,FALSE),""),""))</f>
        <v/>
      </c>
      <c r="I834" s="42" t="str">
        <f>IF(A834="","",IFERROR(IF(VLOOKUP(A834,Sachkonten!A:F,5,FALSE)&lt;&gt;"",VLOOKUP(A834,Sachkonten!A:F,5,FALSE),""),""))</f>
        <v/>
      </c>
      <c r="J834" s="37" t="str">
        <f t="shared" si="62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3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4"/>
        <v/>
      </c>
      <c r="D835" s="94" t="str">
        <f t="shared" si="60"/>
        <v/>
      </c>
      <c r="E835" s="41" t="str">
        <f t="shared" si="61"/>
        <v/>
      </c>
      <c r="F835" s="42" t="str">
        <f>IF(A835="","",IFERROR(VLOOKUP(A835,Sachkonten!A:F,2,FALSE),""))</f>
        <v/>
      </c>
      <c r="G835" s="43"/>
      <c r="H835" s="42" t="str">
        <f>IF(A835="","",IFERROR(IF(VLOOKUP(A835,Sachkonten!A:F,4,FALSE)&lt;&gt;"",VLOOKUP(A835,Sachkonten!A:F,4,FALSE),""),""))</f>
        <v/>
      </c>
      <c r="I835" s="42" t="str">
        <f>IF(A835="","",IFERROR(IF(VLOOKUP(A835,Sachkonten!A:F,5,FALSE)&lt;&gt;"",VLOOKUP(A835,Sachkonten!A:F,5,FALSE),""),""))</f>
        <v/>
      </c>
      <c r="J835" s="37" t="str">
        <f t="shared" si="62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3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4"/>
        <v/>
      </c>
      <c r="D836" s="94" t="str">
        <f t="shared" si="60"/>
        <v/>
      </c>
      <c r="E836" s="41" t="str">
        <f t="shared" si="61"/>
        <v/>
      </c>
      <c r="F836" s="42" t="str">
        <f>IF(A836="","",IFERROR(VLOOKUP(A836,Sachkonten!A:F,2,FALSE),""))</f>
        <v/>
      </c>
      <c r="G836" s="43"/>
      <c r="H836" s="42" t="str">
        <f>IF(A836="","",IFERROR(IF(VLOOKUP(A836,Sachkonten!A:F,4,FALSE)&lt;&gt;"",VLOOKUP(A836,Sachkonten!A:F,4,FALSE),""),""))</f>
        <v/>
      </c>
      <c r="I836" s="42" t="str">
        <f>IF(A836="","",IFERROR(IF(VLOOKUP(A836,Sachkonten!A:F,5,FALSE)&lt;&gt;"",VLOOKUP(A836,Sachkonten!A:F,5,FALSE),""),""))</f>
        <v/>
      </c>
      <c r="J836" s="37" t="str">
        <f t="shared" si="62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3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4"/>
        <v/>
      </c>
      <c r="D837" s="94" t="str">
        <f t="shared" si="60"/>
        <v/>
      </c>
      <c r="E837" s="41" t="str">
        <f t="shared" si="61"/>
        <v/>
      </c>
      <c r="F837" s="42" t="str">
        <f>IF(A837="","",IFERROR(VLOOKUP(A837,Sachkonten!A:F,2,FALSE),""))</f>
        <v/>
      </c>
      <c r="G837" s="43"/>
      <c r="H837" s="42" t="str">
        <f>IF(A837="","",IFERROR(IF(VLOOKUP(A837,Sachkonten!A:F,4,FALSE)&lt;&gt;"",VLOOKUP(A837,Sachkonten!A:F,4,FALSE),""),""))</f>
        <v/>
      </c>
      <c r="I837" s="42" t="str">
        <f>IF(A837="","",IFERROR(IF(VLOOKUP(A837,Sachkonten!A:F,5,FALSE)&lt;&gt;"",VLOOKUP(A837,Sachkonten!A:F,5,FALSE),""),""))</f>
        <v/>
      </c>
      <c r="J837" s="37" t="str">
        <f t="shared" si="62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3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4"/>
        <v/>
      </c>
      <c r="D838" s="94" t="str">
        <f t="shared" si="60"/>
        <v/>
      </c>
      <c r="E838" s="41" t="str">
        <f t="shared" si="61"/>
        <v/>
      </c>
      <c r="F838" s="42" t="str">
        <f>IF(A838="","",IFERROR(VLOOKUP(A838,Sachkonten!A:F,2,FALSE),""))</f>
        <v/>
      </c>
      <c r="G838" s="43"/>
      <c r="H838" s="42" t="str">
        <f>IF(A838="","",IFERROR(IF(VLOOKUP(A838,Sachkonten!A:F,4,FALSE)&lt;&gt;"",VLOOKUP(A838,Sachkonten!A:F,4,FALSE),""),""))</f>
        <v/>
      </c>
      <c r="I838" s="42" t="str">
        <f>IF(A838="","",IFERROR(IF(VLOOKUP(A838,Sachkonten!A:F,5,FALSE)&lt;&gt;"",VLOOKUP(A838,Sachkonten!A:F,5,FALSE),""),""))</f>
        <v/>
      </c>
      <c r="J838" s="37" t="str">
        <f t="shared" si="62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3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4"/>
        <v/>
      </c>
      <c r="D839" s="94" t="str">
        <f t="shared" si="60"/>
        <v/>
      </c>
      <c r="E839" s="41" t="str">
        <f t="shared" si="61"/>
        <v/>
      </c>
      <c r="F839" s="42" t="str">
        <f>IF(A839="","",IFERROR(VLOOKUP(A839,Sachkonten!A:F,2,FALSE),""))</f>
        <v/>
      </c>
      <c r="G839" s="43"/>
      <c r="H839" s="42" t="str">
        <f>IF(A839="","",IFERROR(IF(VLOOKUP(A839,Sachkonten!A:F,4,FALSE)&lt;&gt;"",VLOOKUP(A839,Sachkonten!A:F,4,FALSE),""),""))</f>
        <v/>
      </c>
      <c r="I839" s="42" t="str">
        <f>IF(A839="","",IFERROR(IF(VLOOKUP(A839,Sachkonten!A:F,5,FALSE)&lt;&gt;"",VLOOKUP(A839,Sachkonten!A:F,5,FALSE),""),""))</f>
        <v/>
      </c>
      <c r="J839" s="37" t="str">
        <f t="shared" si="62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3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4"/>
        <v/>
      </c>
      <c r="D840" s="94" t="str">
        <f t="shared" si="60"/>
        <v/>
      </c>
      <c r="E840" s="41" t="str">
        <f t="shared" si="61"/>
        <v/>
      </c>
      <c r="F840" s="42" t="str">
        <f>IF(A840="","",IFERROR(VLOOKUP(A840,Sachkonten!A:F,2,FALSE),""))</f>
        <v/>
      </c>
      <c r="G840" s="43"/>
      <c r="H840" s="42" t="str">
        <f>IF(A840="","",IFERROR(IF(VLOOKUP(A840,Sachkonten!A:F,4,FALSE)&lt;&gt;"",VLOOKUP(A840,Sachkonten!A:F,4,FALSE),""),""))</f>
        <v/>
      </c>
      <c r="I840" s="42" t="str">
        <f>IF(A840="","",IFERROR(IF(VLOOKUP(A840,Sachkonten!A:F,5,FALSE)&lt;&gt;"",VLOOKUP(A840,Sachkonten!A:F,5,FALSE),""),""))</f>
        <v/>
      </c>
      <c r="J840" s="37" t="str">
        <f t="shared" si="62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3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4"/>
        <v/>
      </c>
      <c r="D841" s="94" t="str">
        <f t="shared" si="60"/>
        <v/>
      </c>
      <c r="E841" s="41" t="str">
        <f t="shared" si="61"/>
        <v/>
      </c>
      <c r="F841" s="42" t="str">
        <f>IF(A841="","",IFERROR(VLOOKUP(A841,Sachkonten!A:F,2,FALSE),""))</f>
        <v/>
      </c>
      <c r="G841" s="43"/>
      <c r="H841" s="42" t="str">
        <f>IF(A841="","",IFERROR(IF(VLOOKUP(A841,Sachkonten!A:F,4,FALSE)&lt;&gt;"",VLOOKUP(A841,Sachkonten!A:F,4,FALSE),""),""))</f>
        <v/>
      </c>
      <c r="I841" s="42" t="str">
        <f>IF(A841="","",IFERROR(IF(VLOOKUP(A841,Sachkonten!A:F,5,FALSE)&lt;&gt;"",VLOOKUP(A841,Sachkonten!A:F,5,FALSE),""),""))</f>
        <v/>
      </c>
      <c r="J841" s="37" t="str">
        <f t="shared" si="62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3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4"/>
        <v/>
      </c>
      <c r="D842" s="94" t="str">
        <f t="shared" si="60"/>
        <v/>
      </c>
      <c r="E842" s="41" t="str">
        <f t="shared" si="61"/>
        <v/>
      </c>
      <c r="F842" s="42" t="str">
        <f>IF(A842="","",IFERROR(VLOOKUP(A842,Sachkonten!A:F,2,FALSE),""))</f>
        <v/>
      </c>
      <c r="G842" s="43"/>
      <c r="H842" s="42" t="str">
        <f>IF(A842="","",IFERROR(IF(VLOOKUP(A842,Sachkonten!A:F,4,FALSE)&lt;&gt;"",VLOOKUP(A842,Sachkonten!A:F,4,FALSE),""),""))</f>
        <v/>
      </c>
      <c r="I842" s="42" t="str">
        <f>IF(A842="","",IFERROR(IF(VLOOKUP(A842,Sachkonten!A:F,5,FALSE)&lt;&gt;"",VLOOKUP(A842,Sachkonten!A:F,5,FALSE),""),""))</f>
        <v/>
      </c>
      <c r="J842" s="37" t="str">
        <f t="shared" si="62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3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4"/>
        <v/>
      </c>
      <c r="D843" s="94" t="str">
        <f t="shared" si="60"/>
        <v/>
      </c>
      <c r="E843" s="41" t="str">
        <f t="shared" si="61"/>
        <v/>
      </c>
      <c r="F843" s="42" t="str">
        <f>IF(A843="","",IFERROR(VLOOKUP(A843,Sachkonten!A:F,2,FALSE),""))</f>
        <v/>
      </c>
      <c r="G843" s="43"/>
      <c r="H843" s="42" t="str">
        <f>IF(A843="","",IFERROR(IF(VLOOKUP(A843,Sachkonten!A:F,4,FALSE)&lt;&gt;"",VLOOKUP(A843,Sachkonten!A:F,4,FALSE),""),""))</f>
        <v/>
      </c>
      <c r="I843" s="42" t="str">
        <f>IF(A843="","",IFERROR(IF(VLOOKUP(A843,Sachkonten!A:F,5,FALSE)&lt;&gt;"",VLOOKUP(A843,Sachkonten!A:F,5,FALSE),""),""))</f>
        <v/>
      </c>
      <c r="J843" s="37" t="str">
        <f t="shared" si="62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3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si="64"/>
        <v/>
      </c>
      <c r="D844" s="94" t="str">
        <f t="shared" ref="D844:D907" si="65">IF(C844="","",D843+1)</f>
        <v/>
      </c>
      <c r="E844" s="41" t="str">
        <f t="shared" ref="E844:E907" si="66">IF(C844="","",E843)</f>
        <v/>
      </c>
      <c r="F844" s="42" t="str">
        <f>IF(A844="","",IFERROR(VLOOKUP(A844,Sachkonten!A:F,2,FALSE),""))</f>
        <v/>
      </c>
      <c r="G844" s="43"/>
      <c r="H844" s="42" t="str">
        <f>IF(A844="","",IFERROR(IF(VLOOKUP(A844,Sachkonten!A:F,4,FALSE)&lt;&gt;"",VLOOKUP(A844,Sachkonten!A:F,4,FALSE),""),""))</f>
        <v/>
      </c>
      <c r="I844" s="42" t="str">
        <f>IF(A844="","",IFERROR(IF(VLOOKUP(A844,Sachkonten!A:F,5,FALSE)&lt;&gt;"",VLOOKUP(A844,Sachkonten!A:F,5,FALSE),""),""))</f>
        <v/>
      </c>
      <c r="J844" s="37" t="str">
        <f t="shared" ref="J844:J907" si="67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8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ref="C845:C908" si="69">IF(B845&lt;&gt;"",B845&amp;".2."&amp;$O$4,"")</f>
        <v/>
      </c>
      <c r="D845" s="94" t="str">
        <f t="shared" si="65"/>
        <v/>
      </c>
      <c r="E845" s="41" t="str">
        <f t="shared" si="66"/>
        <v/>
      </c>
      <c r="F845" s="42" t="str">
        <f>IF(A845="","",IFERROR(VLOOKUP(A845,Sachkonten!A:F,2,FALSE),""))</f>
        <v/>
      </c>
      <c r="G845" s="43"/>
      <c r="H845" s="42" t="str">
        <f>IF(A845="","",IFERROR(IF(VLOOKUP(A845,Sachkonten!A:F,4,FALSE)&lt;&gt;"",VLOOKUP(A845,Sachkonten!A:F,4,FALSE),""),""))</f>
        <v/>
      </c>
      <c r="I845" s="42" t="str">
        <f>IF(A845="","",IFERROR(IF(VLOOKUP(A845,Sachkonten!A:F,5,FALSE)&lt;&gt;"",VLOOKUP(A845,Sachkonten!A:F,5,FALSE),""),""))</f>
        <v/>
      </c>
      <c r="J845" s="37" t="str">
        <f t="shared" si="67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8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9"/>
        <v/>
      </c>
      <c r="D846" s="94" t="str">
        <f t="shared" si="65"/>
        <v/>
      </c>
      <c r="E846" s="41" t="str">
        <f t="shared" si="66"/>
        <v/>
      </c>
      <c r="F846" s="42" t="str">
        <f>IF(A846="","",IFERROR(VLOOKUP(A846,Sachkonten!A:F,2,FALSE),""))</f>
        <v/>
      </c>
      <c r="G846" s="43"/>
      <c r="H846" s="42" t="str">
        <f>IF(A846="","",IFERROR(IF(VLOOKUP(A846,Sachkonten!A:F,4,FALSE)&lt;&gt;"",VLOOKUP(A846,Sachkonten!A:F,4,FALSE),""),""))</f>
        <v/>
      </c>
      <c r="I846" s="42" t="str">
        <f>IF(A846="","",IFERROR(IF(VLOOKUP(A846,Sachkonten!A:F,5,FALSE)&lt;&gt;"",VLOOKUP(A846,Sachkonten!A:F,5,FALSE),""),""))</f>
        <v/>
      </c>
      <c r="J846" s="37" t="str">
        <f t="shared" si="67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8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9"/>
        <v/>
      </c>
      <c r="D847" s="94" t="str">
        <f t="shared" si="65"/>
        <v/>
      </c>
      <c r="E847" s="41" t="str">
        <f t="shared" si="66"/>
        <v/>
      </c>
      <c r="F847" s="42" t="str">
        <f>IF(A847="","",IFERROR(VLOOKUP(A847,Sachkonten!A:F,2,FALSE),""))</f>
        <v/>
      </c>
      <c r="G847" s="43"/>
      <c r="H847" s="42" t="str">
        <f>IF(A847="","",IFERROR(IF(VLOOKUP(A847,Sachkonten!A:F,4,FALSE)&lt;&gt;"",VLOOKUP(A847,Sachkonten!A:F,4,FALSE),""),""))</f>
        <v/>
      </c>
      <c r="I847" s="42" t="str">
        <f>IF(A847="","",IFERROR(IF(VLOOKUP(A847,Sachkonten!A:F,5,FALSE)&lt;&gt;"",VLOOKUP(A847,Sachkonten!A:F,5,FALSE),""),""))</f>
        <v/>
      </c>
      <c r="J847" s="37" t="str">
        <f t="shared" si="67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8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9"/>
        <v/>
      </c>
      <c r="D848" s="94" t="str">
        <f t="shared" si="65"/>
        <v/>
      </c>
      <c r="E848" s="41" t="str">
        <f t="shared" si="66"/>
        <v/>
      </c>
      <c r="F848" s="42" t="str">
        <f>IF(A848="","",IFERROR(VLOOKUP(A848,Sachkonten!A:F,2,FALSE),""))</f>
        <v/>
      </c>
      <c r="G848" s="43"/>
      <c r="H848" s="42" t="str">
        <f>IF(A848="","",IFERROR(IF(VLOOKUP(A848,Sachkonten!A:F,4,FALSE)&lt;&gt;"",VLOOKUP(A848,Sachkonten!A:F,4,FALSE),""),""))</f>
        <v/>
      </c>
      <c r="I848" s="42" t="str">
        <f>IF(A848="","",IFERROR(IF(VLOOKUP(A848,Sachkonten!A:F,5,FALSE)&lt;&gt;"",VLOOKUP(A848,Sachkonten!A:F,5,FALSE),""),""))</f>
        <v/>
      </c>
      <c r="J848" s="37" t="str">
        <f t="shared" si="67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8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9"/>
        <v/>
      </c>
      <c r="D849" s="94" t="str">
        <f t="shared" si="65"/>
        <v/>
      </c>
      <c r="E849" s="41" t="str">
        <f t="shared" si="66"/>
        <v/>
      </c>
      <c r="F849" s="42" t="str">
        <f>IF(A849="","",IFERROR(VLOOKUP(A849,Sachkonten!A:F,2,FALSE),""))</f>
        <v/>
      </c>
      <c r="G849" s="43"/>
      <c r="H849" s="42" t="str">
        <f>IF(A849="","",IFERROR(IF(VLOOKUP(A849,Sachkonten!A:F,4,FALSE)&lt;&gt;"",VLOOKUP(A849,Sachkonten!A:F,4,FALSE),""),""))</f>
        <v/>
      </c>
      <c r="I849" s="42" t="str">
        <f>IF(A849="","",IFERROR(IF(VLOOKUP(A849,Sachkonten!A:F,5,FALSE)&lt;&gt;"",VLOOKUP(A849,Sachkonten!A:F,5,FALSE),""),""))</f>
        <v/>
      </c>
      <c r="J849" s="37" t="str">
        <f t="shared" si="67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8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9"/>
        <v/>
      </c>
      <c r="D850" s="94" t="str">
        <f t="shared" si="65"/>
        <v/>
      </c>
      <c r="E850" s="41" t="str">
        <f t="shared" si="66"/>
        <v/>
      </c>
      <c r="F850" s="42" t="str">
        <f>IF(A850="","",IFERROR(VLOOKUP(A850,Sachkonten!A:F,2,FALSE),""))</f>
        <v/>
      </c>
      <c r="G850" s="43"/>
      <c r="H850" s="42" t="str">
        <f>IF(A850="","",IFERROR(IF(VLOOKUP(A850,Sachkonten!A:F,4,FALSE)&lt;&gt;"",VLOOKUP(A850,Sachkonten!A:F,4,FALSE),""),""))</f>
        <v/>
      </c>
      <c r="I850" s="42" t="str">
        <f>IF(A850="","",IFERROR(IF(VLOOKUP(A850,Sachkonten!A:F,5,FALSE)&lt;&gt;"",VLOOKUP(A850,Sachkonten!A:F,5,FALSE),""),""))</f>
        <v/>
      </c>
      <c r="J850" s="37" t="str">
        <f t="shared" si="67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8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9"/>
        <v/>
      </c>
      <c r="D851" s="94" t="str">
        <f t="shared" si="65"/>
        <v/>
      </c>
      <c r="E851" s="41" t="str">
        <f t="shared" si="66"/>
        <v/>
      </c>
      <c r="F851" s="42" t="str">
        <f>IF(A851="","",IFERROR(VLOOKUP(A851,Sachkonten!A:F,2,FALSE),""))</f>
        <v/>
      </c>
      <c r="G851" s="43"/>
      <c r="H851" s="42" t="str">
        <f>IF(A851="","",IFERROR(IF(VLOOKUP(A851,Sachkonten!A:F,4,FALSE)&lt;&gt;"",VLOOKUP(A851,Sachkonten!A:F,4,FALSE),""),""))</f>
        <v/>
      </c>
      <c r="I851" s="42" t="str">
        <f>IF(A851="","",IFERROR(IF(VLOOKUP(A851,Sachkonten!A:F,5,FALSE)&lt;&gt;"",VLOOKUP(A851,Sachkonten!A:F,5,FALSE),""),""))</f>
        <v/>
      </c>
      <c r="J851" s="37" t="str">
        <f t="shared" si="67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8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9"/>
        <v/>
      </c>
      <c r="D852" s="94" t="str">
        <f t="shared" si="65"/>
        <v/>
      </c>
      <c r="E852" s="41" t="str">
        <f t="shared" si="66"/>
        <v/>
      </c>
      <c r="F852" s="42" t="str">
        <f>IF(A852="","",IFERROR(VLOOKUP(A852,Sachkonten!A:F,2,FALSE),""))</f>
        <v/>
      </c>
      <c r="G852" s="43"/>
      <c r="H852" s="42" t="str">
        <f>IF(A852="","",IFERROR(IF(VLOOKUP(A852,Sachkonten!A:F,4,FALSE)&lt;&gt;"",VLOOKUP(A852,Sachkonten!A:F,4,FALSE),""),""))</f>
        <v/>
      </c>
      <c r="I852" s="42" t="str">
        <f>IF(A852="","",IFERROR(IF(VLOOKUP(A852,Sachkonten!A:F,5,FALSE)&lt;&gt;"",VLOOKUP(A852,Sachkonten!A:F,5,FALSE),""),""))</f>
        <v/>
      </c>
      <c r="J852" s="37" t="str">
        <f t="shared" si="67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8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9"/>
        <v/>
      </c>
      <c r="D853" s="94" t="str">
        <f t="shared" si="65"/>
        <v/>
      </c>
      <c r="E853" s="41" t="str">
        <f t="shared" si="66"/>
        <v/>
      </c>
      <c r="F853" s="42" t="str">
        <f>IF(A853="","",IFERROR(VLOOKUP(A853,Sachkonten!A:F,2,FALSE),""))</f>
        <v/>
      </c>
      <c r="G853" s="43"/>
      <c r="H853" s="42" t="str">
        <f>IF(A853="","",IFERROR(IF(VLOOKUP(A853,Sachkonten!A:F,4,FALSE)&lt;&gt;"",VLOOKUP(A853,Sachkonten!A:F,4,FALSE),""),""))</f>
        <v/>
      </c>
      <c r="I853" s="42" t="str">
        <f>IF(A853="","",IFERROR(IF(VLOOKUP(A853,Sachkonten!A:F,5,FALSE)&lt;&gt;"",VLOOKUP(A853,Sachkonten!A:F,5,FALSE),""),""))</f>
        <v/>
      </c>
      <c r="J853" s="37" t="str">
        <f t="shared" si="67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8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9"/>
        <v/>
      </c>
      <c r="D854" s="94" t="str">
        <f t="shared" si="65"/>
        <v/>
      </c>
      <c r="E854" s="41" t="str">
        <f t="shared" si="66"/>
        <v/>
      </c>
      <c r="F854" s="42" t="str">
        <f>IF(A854="","",IFERROR(VLOOKUP(A854,Sachkonten!A:F,2,FALSE),""))</f>
        <v/>
      </c>
      <c r="G854" s="43"/>
      <c r="H854" s="42" t="str">
        <f>IF(A854="","",IFERROR(IF(VLOOKUP(A854,Sachkonten!A:F,4,FALSE)&lt;&gt;"",VLOOKUP(A854,Sachkonten!A:F,4,FALSE),""),""))</f>
        <v/>
      </c>
      <c r="I854" s="42" t="str">
        <f>IF(A854="","",IFERROR(IF(VLOOKUP(A854,Sachkonten!A:F,5,FALSE)&lt;&gt;"",VLOOKUP(A854,Sachkonten!A:F,5,FALSE),""),""))</f>
        <v/>
      </c>
      <c r="J854" s="37" t="str">
        <f t="shared" si="67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8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9"/>
        <v/>
      </c>
      <c r="D855" s="94" t="str">
        <f t="shared" si="65"/>
        <v/>
      </c>
      <c r="E855" s="41" t="str">
        <f t="shared" si="66"/>
        <v/>
      </c>
      <c r="F855" s="42" t="str">
        <f>IF(A855="","",IFERROR(VLOOKUP(A855,Sachkonten!A:F,2,FALSE),""))</f>
        <v/>
      </c>
      <c r="G855" s="43"/>
      <c r="H855" s="42" t="str">
        <f>IF(A855="","",IFERROR(IF(VLOOKUP(A855,Sachkonten!A:F,4,FALSE)&lt;&gt;"",VLOOKUP(A855,Sachkonten!A:F,4,FALSE),""),""))</f>
        <v/>
      </c>
      <c r="I855" s="42" t="str">
        <f>IF(A855="","",IFERROR(IF(VLOOKUP(A855,Sachkonten!A:F,5,FALSE)&lt;&gt;"",VLOOKUP(A855,Sachkonten!A:F,5,FALSE),""),""))</f>
        <v/>
      </c>
      <c r="J855" s="37" t="str">
        <f t="shared" si="67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8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9"/>
        <v/>
      </c>
      <c r="D856" s="94" t="str">
        <f t="shared" si="65"/>
        <v/>
      </c>
      <c r="E856" s="41" t="str">
        <f t="shared" si="66"/>
        <v/>
      </c>
      <c r="F856" s="42" t="str">
        <f>IF(A856="","",IFERROR(VLOOKUP(A856,Sachkonten!A:F,2,FALSE),""))</f>
        <v/>
      </c>
      <c r="G856" s="43"/>
      <c r="H856" s="42" t="str">
        <f>IF(A856="","",IFERROR(IF(VLOOKUP(A856,Sachkonten!A:F,4,FALSE)&lt;&gt;"",VLOOKUP(A856,Sachkonten!A:F,4,FALSE),""),""))</f>
        <v/>
      </c>
      <c r="I856" s="42" t="str">
        <f>IF(A856="","",IFERROR(IF(VLOOKUP(A856,Sachkonten!A:F,5,FALSE)&lt;&gt;"",VLOOKUP(A856,Sachkonten!A:F,5,FALSE),""),""))</f>
        <v/>
      </c>
      <c r="J856" s="37" t="str">
        <f t="shared" si="67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8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9"/>
        <v/>
      </c>
      <c r="D857" s="94" t="str">
        <f t="shared" si="65"/>
        <v/>
      </c>
      <c r="E857" s="41" t="str">
        <f t="shared" si="66"/>
        <v/>
      </c>
      <c r="F857" s="42" t="str">
        <f>IF(A857="","",IFERROR(VLOOKUP(A857,Sachkonten!A:F,2,FALSE),""))</f>
        <v/>
      </c>
      <c r="G857" s="43"/>
      <c r="H857" s="42" t="str">
        <f>IF(A857="","",IFERROR(IF(VLOOKUP(A857,Sachkonten!A:F,4,FALSE)&lt;&gt;"",VLOOKUP(A857,Sachkonten!A:F,4,FALSE),""),""))</f>
        <v/>
      </c>
      <c r="I857" s="42" t="str">
        <f>IF(A857="","",IFERROR(IF(VLOOKUP(A857,Sachkonten!A:F,5,FALSE)&lt;&gt;"",VLOOKUP(A857,Sachkonten!A:F,5,FALSE),""),""))</f>
        <v/>
      </c>
      <c r="J857" s="37" t="str">
        <f t="shared" si="67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8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9"/>
        <v/>
      </c>
      <c r="D858" s="94" t="str">
        <f t="shared" si="65"/>
        <v/>
      </c>
      <c r="E858" s="41" t="str">
        <f t="shared" si="66"/>
        <v/>
      </c>
      <c r="F858" s="42" t="str">
        <f>IF(A858="","",IFERROR(VLOOKUP(A858,Sachkonten!A:F,2,FALSE),""))</f>
        <v/>
      </c>
      <c r="G858" s="43"/>
      <c r="H858" s="42" t="str">
        <f>IF(A858="","",IFERROR(IF(VLOOKUP(A858,Sachkonten!A:F,4,FALSE)&lt;&gt;"",VLOOKUP(A858,Sachkonten!A:F,4,FALSE),""),""))</f>
        <v/>
      </c>
      <c r="I858" s="42" t="str">
        <f>IF(A858="","",IFERROR(IF(VLOOKUP(A858,Sachkonten!A:F,5,FALSE)&lt;&gt;"",VLOOKUP(A858,Sachkonten!A:F,5,FALSE),""),""))</f>
        <v/>
      </c>
      <c r="J858" s="37" t="str">
        <f t="shared" si="67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8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9"/>
        <v/>
      </c>
      <c r="D859" s="94" t="str">
        <f t="shared" si="65"/>
        <v/>
      </c>
      <c r="E859" s="41" t="str">
        <f t="shared" si="66"/>
        <v/>
      </c>
      <c r="F859" s="42" t="str">
        <f>IF(A859="","",IFERROR(VLOOKUP(A859,Sachkonten!A:F,2,FALSE),""))</f>
        <v/>
      </c>
      <c r="G859" s="43"/>
      <c r="H859" s="42" t="str">
        <f>IF(A859="","",IFERROR(IF(VLOOKUP(A859,Sachkonten!A:F,4,FALSE)&lt;&gt;"",VLOOKUP(A859,Sachkonten!A:F,4,FALSE),""),""))</f>
        <v/>
      </c>
      <c r="I859" s="42" t="str">
        <f>IF(A859="","",IFERROR(IF(VLOOKUP(A859,Sachkonten!A:F,5,FALSE)&lt;&gt;"",VLOOKUP(A859,Sachkonten!A:F,5,FALSE),""),""))</f>
        <v/>
      </c>
      <c r="J859" s="37" t="str">
        <f t="shared" si="67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8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9"/>
        <v/>
      </c>
      <c r="D860" s="94" t="str">
        <f t="shared" si="65"/>
        <v/>
      </c>
      <c r="E860" s="41" t="str">
        <f t="shared" si="66"/>
        <v/>
      </c>
      <c r="F860" s="42" t="str">
        <f>IF(A860="","",IFERROR(VLOOKUP(A860,Sachkonten!A:F,2,FALSE),""))</f>
        <v/>
      </c>
      <c r="G860" s="43"/>
      <c r="H860" s="42" t="str">
        <f>IF(A860="","",IFERROR(IF(VLOOKUP(A860,Sachkonten!A:F,4,FALSE)&lt;&gt;"",VLOOKUP(A860,Sachkonten!A:F,4,FALSE),""),""))</f>
        <v/>
      </c>
      <c r="I860" s="42" t="str">
        <f>IF(A860="","",IFERROR(IF(VLOOKUP(A860,Sachkonten!A:F,5,FALSE)&lt;&gt;"",VLOOKUP(A860,Sachkonten!A:F,5,FALSE),""),""))</f>
        <v/>
      </c>
      <c r="J860" s="37" t="str">
        <f t="shared" si="67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8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9"/>
        <v/>
      </c>
      <c r="D861" s="94" t="str">
        <f t="shared" si="65"/>
        <v/>
      </c>
      <c r="E861" s="41" t="str">
        <f t="shared" si="66"/>
        <v/>
      </c>
      <c r="F861" s="42" t="str">
        <f>IF(A861="","",IFERROR(VLOOKUP(A861,Sachkonten!A:F,2,FALSE),""))</f>
        <v/>
      </c>
      <c r="G861" s="43"/>
      <c r="H861" s="42" t="str">
        <f>IF(A861="","",IFERROR(IF(VLOOKUP(A861,Sachkonten!A:F,4,FALSE)&lt;&gt;"",VLOOKUP(A861,Sachkonten!A:F,4,FALSE),""),""))</f>
        <v/>
      </c>
      <c r="I861" s="42" t="str">
        <f>IF(A861="","",IFERROR(IF(VLOOKUP(A861,Sachkonten!A:F,5,FALSE)&lt;&gt;"",VLOOKUP(A861,Sachkonten!A:F,5,FALSE),""),""))</f>
        <v/>
      </c>
      <c r="J861" s="37" t="str">
        <f t="shared" si="67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8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9"/>
        <v/>
      </c>
      <c r="D862" s="94" t="str">
        <f t="shared" si="65"/>
        <v/>
      </c>
      <c r="E862" s="41" t="str">
        <f t="shared" si="66"/>
        <v/>
      </c>
      <c r="F862" s="42" t="str">
        <f>IF(A862="","",IFERROR(VLOOKUP(A862,Sachkonten!A:F,2,FALSE),""))</f>
        <v/>
      </c>
      <c r="G862" s="43"/>
      <c r="H862" s="42" t="str">
        <f>IF(A862="","",IFERROR(IF(VLOOKUP(A862,Sachkonten!A:F,4,FALSE)&lt;&gt;"",VLOOKUP(A862,Sachkonten!A:F,4,FALSE),""),""))</f>
        <v/>
      </c>
      <c r="I862" s="42" t="str">
        <f>IF(A862="","",IFERROR(IF(VLOOKUP(A862,Sachkonten!A:F,5,FALSE)&lt;&gt;"",VLOOKUP(A862,Sachkonten!A:F,5,FALSE),""),""))</f>
        <v/>
      </c>
      <c r="J862" s="37" t="str">
        <f t="shared" si="67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8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9"/>
        <v/>
      </c>
      <c r="D863" s="94" t="str">
        <f t="shared" si="65"/>
        <v/>
      </c>
      <c r="E863" s="41" t="str">
        <f t="shared" si="66"/>
        <v/>
      </c>
      <c r="F863" s="42" t="str">
        <f>IF(A863="","",IFERROR(VLOOKUP(A863,Sachkonten!A:F,2,FALSE),""))</f>
        <v/>
      </c>
      <c r="G863" s="43"/>
      <c r="H863" s="42" t="str">
        <f>IF(A863="","",IFERROR(IF(VLOOKUP(A863,Sachkonten!A:F,4,FALSE)&lt;&gt;"",VLOOKUP(A863,Sachkonten!A:F,4,FALSE),""),""))</f>
        <v/>
      </c>
      <c r="I863" s="42" t="str">
        <f>IF(A863="","",IFERROR(IF(VLOOKUP(A863,Sachkonten!A:F,5,FALSE)&lt;&gt;"",VLOOKUP(A863,Sachkonten!A:F,5,FALSE),""),""))</f>
        <v/>
      </c>
      <c r="J863" s="37" t="str">
        <f t="shared" si="67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8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9"/>
        <v/>
      </c>
      <c r="D864" s="94" t="str">
        <f t="shared" si="65"/>
        <v/>
      </c>
      <c r="E864" s="41" t="str">
        <f t="shared" si="66"/>
        <v/>
      </c>
      <c r="F864" s="42" t="str">
        <f>IF(A864="","",IFERROR(VLOOKUP(A864,Sachkonten!A:F,2,FALSE),""))</f>
        <v/>
      </c>
      <c r="G864" s="43"/>
      <c r="H864" s="42" t="str">
        <f>IF(A864="","",IFERROR(IF(VLOOKUP(A864,Sachkonten!A:F,4,FALSE)&lt;&gt;"",VLOOKUP(A864,Sachkonten!A:F,4,FALSE),""),""))</f>
        <v/>
      </c>
      <c r="I864" s="42" t="str">
        <f>IF(A864="","",IFERROR(IF(VLOOKUP(A864,Sachkonten!A:F,5,FALSE)&lt;&gt;"",VLOOKUP(A864,Sachkonten!A:F,5,FALSE),""),""))</f>
        <v/>
      </c>
      <c r="J864" s="37" t="str">
        <f t="shared" si="67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8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9"/>
        <v/>
      </c>
      <c r="D865" s="94" t="str">
        <f t="shared" si="65"/>
        <v/>
      </c>
      <c r="E865" s="41" t="str">
        <f t="shared" si="66"/>
        <v/>
      </c>
      <c r="F865" s="42" t="str">
        <f>IF(A865="","",IFERROR(VLOOKUP(A865,Sachkonten!A:F,2,FALSE),""))</f>
        <v/>
      </c>
      <c r="G865" s="43"/>
      <c r="H865" s="42" t="str">
        <f>IF(A865="","",IFERROR(IF(VLOOKUP(A865,Sachkonten!A:F,4,FALSE)&lt;&gt;"",VLOOKUP(A865,Sachkonten!A:F,4,FALSE),""),""))</f>
        <v/>
      </c>
      <c r="I865" s="42" t="str">
        <f>IF(A865="","",IFERROR(IF(VLOOKUP(A865,Sachkonten!A:F,5,FALSE)&lt;&gt;"",VLOOKUP(A865,Sachkonten!A:F,5,FALSE),""),""))</f>
        <v/>
      </c>
      <c r="J865" s="37" t="str">
        <f t="shared" si="67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8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9"/>
        <v/>
      </c>
      <c r="D866" s="94" t="str">
        <f t="shared" si="65"/>
        <v/>
      </c>
      <c r="E866" s="41" t="str">
        <f t="shared" si="66"/>
        <v/>
      </c>
      <c r="F866" s="42" t="str">
        <f>IF(A866="","",IFERROR(VLOOKUP(A866,Sachkonten!A:F,2,FALSE),""))</f>
        <v/>
      </c>
      <c r="G866" s="43"/>
      <c r="H866" s="42" t="str">
        <f>IF(A866="","",IFERROR(IF(VLOOKUP(A866,Sachkonten!A:F,4,FALSE)&lt;&gt;"",VLOOKUP(A866,Sachkonten!A:F,4,FALSE),""),""))</f>
        <v/>
      </c>
      <c r="I866" s="42" t="str">
        <f>IF(A866="","",IFERROR(IF(VLOOKUP(A866,Sachkonten!A:F,5,FALSE)&lt;&gt;"",VLOOKUP(A866,Sachkonten!A:F,5,FALSE),""),""))</f>
        <v/>
      </c>
      <c r="J866" s="37" t="str">
        <f t="shared" si="67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8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9"/>
        <v/>
      </c>
      <c r="D867" s="94" t="str">
        <f t="shared" si="65"/>
        <v/>
      </c>
      <c r="E867" s="41" t="str">
        <f t="shared" si="66"/>
        <v/>
      </c>
      <c r="F867" s="42" t="str">
        <f>IF(A867="","",IFERROR(VLOOKUP(A867,Sachkonten!A:F,2,FALSE),""))</f>
        <v/>
      </c>
      <c r="G867" s="43"/>
      <c r="H867" s="42" t="str">
        <f>IF(A867="","",IFERROR(IF(VLOOKUP(A867,Sachkonten!A:F,4,FALSE)&lt;&gt;"",VLOOKUP(A867,Sachkonten!A:F,4,FALSE),""),""))</f>
        <v/>
      </c>
      <c r="I867" s="42" t="str">
        <f>IF(A867="","",IFERROR(IF(VLOOKUP(A867,Sachkonten!A:F,5,FALSE)&lt;&gt;"",VLOOKUP(A867,Sachkonten!A:F,5,FALSE),""),""))</f>
        <v/>
      </c>
      <c r="J867" s="37" t="str">
        <f t="shared" si="67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8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9"/>
        <v/>
      </c>
      <c r="D868" s="94" t="str">
        <f t="shared" si="65"/>
        <v/>
      </c>
      <c r="E868" s="41" t="str">
        <f t="shared" si="66"/>
        <v/>
      </c>
      <c r="F868" s="42" t="str">
        <f>IF(A868="","",IFERROR(VLOOKUP(A868,Sachkonten!A:F,2,FALSE),""))</f>
        <v/>
      </c>
      <c r="G868" s="43"/>
      <c r="H868" s="42" t="str">
        <f>IF(A868="","",IFERROR(IF(VLOOKUP(A868,Sachkonten!A:F,4,FALSE)&lt;&gt;"",VLOOKUP(A868,Sachkonten!A:F,4,FALSE),""),""))</f>
        <v/>
      </c>
      <c r="I868" s="42" t="str">
        <f>IF(A868="","",IFERROR(IF(VLOOKUP(A868,Sachkonten!A:F,5,FALSE)&lt;&gt;"",VLOOKUP(A868,Sachkonten!A:F,5,FALSE),""),""))</f>
        <v/>
      </c>
      <c r="J868" s="37" t="str">
        <f t="shared" si="67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8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9"/>
        <v/>
      </c>
      <c r="D869" s="94" t="str">
        <f t="shared" si="65"/>
        <v/>
      </c>
      <c r="E869" s="41" t="str">
        <f t="shared" si="66"/>
        <v/>
      </c>
      <c r="F869" s="42" t="str">
        <f>IF(A869="","",IFERROR(VLOOKUP(A869,Sachkonten!A:F,2,FALSE),""))</f>
        <v/>
      </c>
      <c r="G869" s="43"/>
      <c r="H869" s="42" t="str">
        <f>IF(A869="","",IFERROR(IF(VLOOKUP(A869,Sachkonten!A:F,4,FALSE)&lt;&gt;"",VLOOKUP(A869,Sachkonten!A:F,4,FALSE),""),""))</f>
        <v/>
      </c>
      <c r="I869" s="42" t="str">
        <f>IF(A869="","",IFERROR(IF(VLOOKUP(A869,Sachkonten!A:F,5,FALSE)&lt;&gt;"",VLOOKUP(A869,Sachkonten!A:F,5,FALSE),""),""))</f>
        <v/>
      </c>
      <c r="J869" s="37" t="str">
        <f t="shared" si="67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8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9"/>
        <v/>
      </c>
      <c r="D870" s="94" t="str">
        <f t="shared" si="65"/>
        <v/>
      </c>
      <c r="E870" s="41" t="str">
        <f t="shared" si="66"/>
        <v/>
      </c>
      <c r="F870" s="42" t="str">
        <f>IF(A870="","",IFERROR(VLOOKUP(A870,Sachkonten!A:F,2,FALSE),""))</f>
        <v/>
      </c>
      <c r="G870" s="43"/>
      <c r="H870" s="42" t="str">
        <f>IF(A870="","",IFERROR(IF(VLOOKUP(A870,Sachkonten!A:F,4,FALSE)&lt;&gt;"",VLOOKUP(A870,Sachkonten!A:F,4,FALSE),""),""))</f>
        <v/>
      </c>
      <c r="I870" s="42" t="str">
        <f>IF(A870="","",IFERROR(IF(VLOOKUP(A870,Sachkonten!A:F,5,FALSE)&lt;&gt;"",VLOOKUP(A870,Sachkonten!A:F,5,FALSE),""),""))</f>
        <v/>
      </c>
      <c r="J870" s="37" t="str">
        <f t="shared" si="67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8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9"/>
        <v/>
      </c>
      <c r="D871" s="94" t="str">
        <f t="shared" si="65"/>
        <v/>
      </c>
      <c r="E871" s="41" t="str">
        <f t="shared" si="66"/>
        <v/>
      </c>
      <c r="F871" s="42" t="str">
        <f>IF(A871="","",IFERROR(VLOOKUP(A871,Sachkonten!A:F,2,FALSE),""))</f>
        <v/>
      </c>
      <c r="G871" s="43"/>
      <c r="H871" s="42" t="str">
        <f>IF(A871="","",IFERROR(IF(VLOOKUP(A871,Sachkonten!A:F,4,FALSE)&lt;&gt;"",VLOOKUP(A871,Sachkonten!A:F,4,FALSE),""),""))</f>
        <v/>
      </c>
      <c r="I871" s="42" t="str">
        <f>IF(A871="","",IFERROR(IF(VLOOKUP(A871,Sachkonten!A:F,5,FALSE)&lt;&gt;"",VLOOKUP(A871,Sachkonten!A:F,5,FALSE),""),""))</f>
        <v/>
      </c>
      <c r="J871" s="37" t="str">
        <f t="shared" si="67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8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9"/>
        <v/>
      </c>
      <c r="D872" s="94" t="str">
        <f t="shared" si="65"/>
        <v/>
      </c>
      <c r="E872" s="41" t="str">
        <f t="shared" si="66"/>
        <v/>
      </c>
      <c r="F872" s="42" t="str">
        <f>IF(A872="","",IFERROR(VLOOKUP(A872,Sachkonten!A:F,2,FALSE),""))</f>
        <v/>
      </c>
      <c r="G872" s="43"/>
      <c r="H872" s="42" t="str">
        <f>IF(A872="","",IFERROR(IF(VLOOKUP(A872,Sachkonten!A:F,4,FALSE)&lt;&gt;"",VLOOKUP(A872,Sachkonten!A:F,4,FALSE),""),""))</f>
        <v/>
      </c>
      <c r="I872" s="42" t="str">
        <f>IF(A872="","",IFERROR(IF(VLOOKUP(A872,Sachkonten!A:F,5,FALSE)&lt;&gt;"",VLOOKUP(A872,Sachkonten!A:F,5,FALSE),""),""))</f>
        <v/>
      </c>
      <c r="J872" s="37" t="str">
        <f t="shared" si="67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8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9"/>
        <v/>
      </c>
      <c r="D873" s="94" t="str">
        <f t="shared" si="65"/>
        <v/>
      </c>
      <c r="E873" s="41" t="str">
        <f t="shared" si="66"/>
        <v/>
      </c>
      <c r="F873" s="42" t="str">
        <f>IF(A873="","",IFERROR(VLOOKUP(A873,Sachkonten!A:F,2,FALSE),""))</f>
        <v/>
      </c>
      <c r="G873" s="43"/>
      <c r="H873" s="42" t="str">
        <f>IF(A873="","",IFERROR(IF(VLOOKUP(A873,Sachkonten!A:F,4,FALSE)&lt;&gt;"",VLOOKUP(A873,Sachkonten!A:F,4,FALSE),""),""))</f>
        <v/>
      </c>
      <c r="I873" s="42" t="str">
        <f>IF(A873="","",IFERROR(IF(VLOOKUP(A873,Sachkonten!A:F,5,FALSE)&lt;&gt;"",VLOOKUP(A873,Sachkonten!A:F,5,FALSE),""),""))</f>
        <v/>
      </c>
      <c r="J873" s="37" t="str">
        <f t="shared" si="67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8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9"/>
        <v/>
      </c>
      <c r="D874" s="94" t="str">
        <f t="shared" si="65"/>
        <v/>
      </c>
      <c r="E874" s="41" t="str">
        <f t="shared" si="66"/>
        <v/>
      </c>
      <c r="F874" s="42" t="str">
        <f>IF(A874="","",IFERROR(VLOOKUP(A874,Sachkonten!A:F,2,FALSE),""))</f>
        <v/>
      </c>
      <c r="G874" s="43"/>
      <c r="H874" s="42" t="str">
        <f>IF(A874="","",IFERROR(IF(VLOOKUP(A874,Sachkonten!A:F,4,FALSE)&lt;&gt;"",VLOOKUP(A874,Sachkonten!A:F,4,FALSE),""),""))</f>
        <v/>
      </c>
      <c r="I874" s="42" t="str">
        <f>IF(A874="","",IFERROR(IF(VLOOKUP(A874,Sachkonten!A:F,5,FALSE)&lt;&gt;"",VLOOKUP(A874,Sachkonten!A:F,5,FALSE),""),""))</f>
        <v/>
      </c>
      <c r="J874" s="37" t="str">
        <f t="shared" si="67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8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9"/>
        <v/>
      </c>
      <c r="D875" s="94" t="str">
        <f t="shared" si="65"/>
        <v/>
      </c>
      <c r="E875" s="41" t="str">
        <f t="shared" si="66"/>
        <v/>
      </c>
      <c r="F875" s="42" t="str">
        <f>IF(A875="","",IFERROR(VLOOKUP(A875,Sachkonten!A:F,2,FALSE),""))</f>
        <v/>
      </c>
      <c r="G875" s="43"/>
      <c r="H875" s="42" t="str">
        <f>IF(A875="","",IFERROR(IF(VLOOKUP(A875,Sachkonten!A:F,4,FALSE)&lt;&gt;"",VLOOKUP(A875,Sachkonten!A:F,4,FALSE),""),""))</f>
        <v/>
      </c>
      <c r="I875" s="42" t="str">
        <f>IF(A875="","",IFERROR(IF(VLOOKUP(A875,Sachkonten!A:F,5,FALSE)&lt;&gt;"",VLOOKUP(A875,Sachkonten!A:F,5,FALSE),""),""))</f>
        <v/>
      </c>
      <c r="J875" s="37" t="str">
        <f t="shared" si="67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8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9"/>
        <v/>
      </c>
      <c r="D876" s="94" t="str">
        <f t="shared" si="65"/>
        <v/>
      </c>
      <c r="E876" s="41" t="str">
        <f t="shared" si="66"/>
        <v/>
      </c>
      <c r="F876" s="42" t="str">
        <f>IF(A876="","",IFERROR(VLOOKUP(A876,Sachkonten!A:F,2,FALSE),""))</f>
        <v/>
      </c>
      <c r="G876" s="43"/>
      <c r="H876" s="42" t="str">
        <f>IF(A876="","",IFERROR(IF(VLOOKUP(A876,Sachkonten!A:F,4,FALSE)&lt;&gt;"",VLOOKUP(A876,Sachkonten!A:F,4,FALSE),""),""))</f>
        <v/>
      </c>
      <c r="I876" s="42" t="str">
        <f>IF(A876="","",IFERROR(IF(VLOOKUP(A876,Sachkonten!A:F,5,FALSE)&lt;&gt;"",VLOOKUP(A876,Sachkonten!A:F,5,FALSE),""),""))</f>
        <v/>
      </c>
      <c r="J876" s="37" t="str">
        <f t="shared" si="67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8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9"/>
        <v/>
      </c>
      <c r="D877" s="94" t="str">
        <f t="shared" si="65"/>
        <v/>
      </c>
      <c r="E877" s="41" t="str">
        <f t="shared" si="66"/>
        <v/>
      </c>
      <c r="F877" s="42" t="str">
        <f>IF(A877="","",IFERROR(VLOOKUP(A877,Sachkonten!A:F,2,FALSE),""))</f>
        <v/>
      </c>
      <c r="G877" s="43"/>
      <c r="H877" s="42" t="str">
        <f>IF(A877="","",IFERROR(IF(VLOOKUP(A877,Sachkonten!A:F,4,FALSE)&lt;&gt;"",VLOOKUP(A877,Sachkonten!A:F,4,FALSE),""),""))</f>
        <v/>
      </c>
      <c r="I877" s="42" t="str">
        <f>IF(A877="","",IFERROR(IF(VLOOKUP(A877,Sachkonten!A:F,5,FALSE)&lt;&gt;"",VLOOKUP(A877,Sachkonten!A:F,5,FALSE),""),""))</f>
        <v/>
      </c>
      <c r="J877" s="37" t="str">
        <f t="shared" si="67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8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9"/>
        <v/>
      </c>
      <c r="D878" s="94" t="str">
        <f t="shared" si="65"/>
        <v/>
      </c>
      <c r="E878" s="41" t="str">
        <f t="shared" si="66"/>
        <v/>
      </c>
      <c r="F878" s="42" t="str">
        <f>IF(A878="","",IFERROR(VLOOKUP(A878,Sachkonten!A:F,2,FALSE),""))</f>
        <v/>
      </c>
      <c r="G878" s="43"/>
      <c r="H878" s="42" t="str">
        <f>IF(A878="","",IFERROR(IF(VLOOKUP(A878,Sachkonten!A:F,4,FALSE)&lt;&gt;"",VLOOKUP(A878,Sachkonten!A:F,4,FALSE),""),""))</f>
        <v/>
      </c>
      <c r="I878" s="42" t="str">
        <f>IF(A878="","",IFERROR(IF(VLOOKUP(A878,Sachkonten!A:F,5,FALSE)&lt;&gt;"",VLOOKUP(A878,Sachkonten!A:F,5,FALSE),""),""))</f>
        <v/>
      </c>
      <c r="J878" s="37" t="str">
        <f t="shared" si="67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8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9"/>
        <v/>
      </c>
      <c r="D879" s="94" t="str">
        <f t="shared" si="65"/>
        <v/>
      </c>
      <c r="E879" s="41" t="str">
        <f t="shared" si="66"/>
        <v/>
      </c>
      <c r="F879" s="42" t="str">
        <f>IF(A879="","",IFERROR(VLOOKUP(A879,Sachkonten!A:F,2,FALSE),""))</f>
        <v/>
      </c>
      <c r="G879" s="43"/>
      <c r="H879" s="42" t="str">
        <f>IF(A879="","",IFERROR(IF(VLOOKUP(A879,Sachkonten!A:F,4,FALSE)&lt;&gt;"",VLOOKUP(A879,Sachkonten!A:F,4,FALSE),""),""))</f>
        <v/>
      </c>
      <c r="I879" s="42" t="str">
        <f>IF(A879="","",IFERROR(IF(VLOOKUP(A879,Sachkonten!A:F,5,FALSE)&lt;&gt;"",VLOOKUP(A879,Sachkonten!A:F,5,FALSE),""),""))</f>
        <v/>
      </c>
      <c r="J879" s="37" t="str">
        <f t="shared" si="67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8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9"/>
        <v/>
      </c>
      <c r="D880" s="94" t="str">
        <f t="shared" si="65"/>
        <v/>
      </c>
      <c r="E880" s="41" t="str">
        <f t="shared" si="66"/>
        <v/>
      </c>
      <c r="F880" s="42" t="str">
        <f>IF(A880="","",IFERROR(VLOOKUP(A880,Sachkonten!A:F,2,FALSE),""))</f>
        <v/>
      </c>
      <c r="G880" s="43"/>
      <c r="H880" s="42" t="str">
        <f>IF(A880="","",IFERROR(IF(VLOOKUP(A880,Sachkonten!A:F,4,FALSE)&lt;&gt;"",VLOOKUP(A880,Sachkonten!A:F,4,FALSE),""),""))</f>
        <v/>
      </c>
      <c r="I880" s="42" t="str">
        <f>IF(A880="","",IFERROR(IF(VLOOKUP(A880,Sachkonten!A:F,5,FALSE)&lt;&gt;"",VLOOKUP(A880,Sachkonten!A:F,5,FALSE),""),""))</f>
        <v/>
      </c>
      <c r="J880" s="37" t="str">
        <f t="shared" si="67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8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9"/>
        <v/>
      </c>
      <c r="D881" s="94" t="str">
        <f t="shared" si="65"/>
        <v/>
      </c>
      <c r="E881" s="41" t="str">
        <f t="shared" si="66"/>
        <v/>
      </c>
      <c r="F881" s="42" t="str">
        <f>IF(A881="","",IFERROR(VLOOKUP(A881,Sachkonten!A:F,2,FALSE),""))</f>
        <v/>
      </c>
      <c r="G881" s="43"/>
      <c r="H881" s="42" t="str">
        <f>IF(A881="","",IFERROR(IF(VLOOKUP(A881,Sachkonten!A:F,4,FALSE)&lt;&gt;"",VLOOKUP(A881,Sachkonten!A:F,4,FALSE),""),""))</f>
        <v/>
      </c>
      <c r="I881" s="42" t="str">
        <f>IF(A881="","",IFERROR(IF(VLOOKUP(A881,Sachkonten!A:F,5,FALSE)&lt;&gt;"",VLOOKUP(A881,Sachkonten!A:F,5,FALSE),""),""))</f>
        <v/>
      </c>
      <c r="J881" s="37" t="str">
        <f t="shared" si="67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8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9"/>
        <v/>
      </c>
      <c r="D882" s="94" t="str">
        <f t="shared" si="65"/>
        <v/>
      </c>
      <c r="E882" s="41" t="str">
        <f t="shared" si="66"/>
        <v/>
      </c>
      <c r="F882" s="42" t="str">
        <f>IF(A882="","",IFERROR(VLOOKUP(A882,Sachkonten!A:F,2,FALSE),""))</f>
        <v/>
      </c>
      <c r="G882" s="43"/>
      <c r="H882" s="42" t="str">
        <f>IF(A882="","",IFERROR(IF(VLOOKUP(A882,Sachkonten!A:F,4,FALSE)&lt;&gt;"",VLOOKUP(A882,Sachkonten!A:F,4,FALSE),""),""))</f>
        <v/>
      </c>
      <c r="I882" s="42" t="str">
        <f>IF(A882="","",IFERROR(IF(VLOOKUP(A882,Sachkonten!A:F,5,FALSE)&lt;&gt;"",VLOOKUP(A882,Sachkonten!A:F,5,FALSE),""),""))</f>
        <v/>
      </c>
      <c r="J882" s="37" t="str">
        <f t="shared" si="67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8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9"/>
        <v/>
      </c>
      <c r="D883" s="94" t="str">
        <f t="shared" si="65"/>
        <v/>
      </c>
      <c r="E883" s="41" t="str">
        <f t="shared" si="66"/>
        <v/>
      </c>
      <c r="F883" s="42" t="str">
        <f>IF(A883="","",IFERROR(VLOOKUP(A883,Sachkonten!A:F,2,FALSE),""))</f>
        <v/>
      </c>
      <c r="G883" s="43"/>
      <c r="H883" s="42" t="str">
        <f>IF(A883="","",IFERROR(IF(VLOOKUP(A883,Sachkonten!A:F,4,FALSE)&lt;&gt;"",VLOOKUP(A883,Sachkonten!A:F,4,FALSE),""),""))</f>
        <v/>
      </c>
      <c r="I883" s="42" t="str">
        <f>IF(A883="","",IFERROR(IF(VLOOKUP(A883,Sachkonten!A:F,5,FALSE)&lt;&gt;"",VLOOKUP(A883,Sachkonten!A:F,5,FALSE),""),""))</f>
        <v/>
      </c>
      <c r="J883" s="37" t="str">
        <f t="shared" si="67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8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9"/>
        <v/>
      </c>
      <c r="D884" s="94" t="str">
        <f t="shared" si="65"/>
        <v/>
      </c>
      <c r="E884" s="41" t="str">
        <f t="shared" si="66"/>
        <v/>
      </c>
      <c r="F884" s="42" t="str">
        <f>IF(A884="","",IFERROR(VLOOKUP(A884,Sachkonten!A:F,2,FALSE),""))</f>
        <v/>
      </c>
      <c r="G884" s="43"/>
      <c r="H884" s="42" t="str">
        <f>IF(A884="","",IFERROR(IF(VLOOKUP(A884,Sachkonten!A:F,4,FALSE)&lt;&gt;"",VLOOKUP(A884,Sachkonten!A:F,4,FALSE),""),""))</f>
        <v/>
      </c>
      <c r="I884" s="42" t="str">
        <f>IF(A884="","",IFERROR(IF(VLOOKUP(A884,Sachkonten!A:F,5,FALSE)&lt;&gt;"",VLOOKUP(A884,Sachkonten!A:F,5,FALSE),""),""))</f>
        <v/>
      </c>
      <c r="J884" s="37" t="str">
        <f t="shared" si="67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8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9"/>
        <v/>
      </c>
      <c r="D885" s="94" t="str">
        <f t="shared" si="65"/>
        <v/>
      </c>
      <c r="E885" s="41" t="str">
        <f t="shared" si="66"/>
        <v/>
      </c>
      <c r="F885" s="42" t="str">
        <f>IF(A885="","",IFERROR(VLOOKUP(A885,Sachkonten!A:F,2,FALSE),""))</f>
        <v/>
      </c>
      <c r="G885" s="43"/>
      <c r="H885" s="42" t="str">
        <f>IF(A885="","",IFERROR(IF(VLOOKUP(A885,Sachkonten!A:F,4,FALSE)&lt;&gt;"",VLOOKUP(A885,Sachkonten!A:F,4,FALSE),""),""))</f>
        <v/>
      </c>
      <c r="I885" s="42" t="str">
        <f>IF(A885="","",IFERROR(IF(VLOOKUP(A885,Sachkonten!A:F,5,FALSE)&lt;&gt;"",VLOOKUP(A885,Sachkonten!A:F,5,FALSE),""),""))</f>
        <v/>
      </c>
      <c r="J885" s="37" t="str">
        <f t="shared" si="67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8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9"/>
        <v/>
      </c>
      <c r="D886" s="94" t="str">
        <f t="shared" si="65"/>
        <v/>
      </c>
      <c r="E886" s="41" t="str">
        <f t="shared" si="66"/>
        <v/>
      </c>
      <c r="F886" s="42" t="str">
        <f>IF(A886="","",IFERROR(VLOOKUP(A886,Sachkonten!A:F,2,FALSE),""))</f>
        <v/>
      </c>
      <c r="G886" s="43"/>
      <c r="H886" s="42" t="str">
        <f>IF(A886="","",IFERROR(IF(VLOOKUP(A886,Sachkonten!A:F,4,FALSE)&lt;&gt;"",VLOOKUP(A886,Sachkonten!A:F,4,FALSE),""),""))</f>
        <v/>
      </c>
      <c r="I886" s="42" t="str">
        <f>IF(A886="","",IFERROR(IF(VLOOKUP(A886,Sachkonten!A:F,5,FALSE)&lt;&gt;"",VLOOKUP(A886,Sachkonten!A:F,5,FALSE),""),""))</f>
        <v/>
      </c>
      <c r="J886" s="37" t="str">
        <f t="shared" si="67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8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9"/>
        <v/>
      </c>
      <c r="D887" s="94" t="str">
        <f t="shared" si="65"/>
        <v/>
      </c>
      <c r="E887" s="41" t="str">
        <f t="shared" si="66"/>
        <v/>
      </c>
      <c r="F887" s="42" t="str">
        <f>IF(A887="","",IFERROR(VLOOKUP(A887,Sachkonten!A:F,2,FALSE),""))</f>
        <v/>
      </c>
      <c r="G887" s="43"/>
      <c r="H887" s="42" t="str">
        <f>IF(A887="","",IFERROR(IF(VLOOKUP(A887,Sachkonten!A:F,4,FALSE)&lt;&gt;"",VLOOKUP(A887,Sachkonten!A:F,4,FALSE),""),""))</f>
        <v/>
      </c>
      <c r="I887" s="42" t="str">
        <f>IF(A887="","",IFERROR(IF(VLOOKUP(A887,Sachkonten!A:F,5,FALSE)&lt;&gt;"",VLOOKUP(A887,Sachkonten!A:F,5,FALSE),""),""))</f>
        <v/>
      </c>
      <c r="J887" s="37" t="str">
        <f t="shared" si="67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8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9"/>
        <v/>
      </c>
      <c r="D888" s="94" t="str">
        <f t="shared" si="65"/>
        <v/>
      </c>
      <c r="E888" s="41" t="str">
        <f t="shared" si="66"/>
        <v/>
      </c>
      <c r="F888" s="42" t="str">
        <f>IF(A888="","",IFERROR(VLOOKUP(A888,Sachkonten!A:F,2,FALSE),""))</f>
        <v/>
      </c>
      <c r="G888" s="43"/>
      <c r="H888" s="42" t="str">
        <f>IF(A888="","",IFERROR(IF(VLOOKUP(A888,Sachkonten!A:F,4,FALSE)&lt;&gt;"",VLOOKUP(A888,Sachkonten!A:F,4,FALSE),""),""))</f>
        <v/>
      </c>
      <c r="I888" s="42" t="str">
        <f>IF(A888="","",IFERROR(IF(VLOOKUP(A888,Sachkonten!A:F,5,FALSE)&lt;&gt;"",VLOOKUP(A888,Sachkonten!A:F,5,FALSE),""),""))</f>
        <v/>
      </c>
      <c r="J888" s="37" t="str">
        <f t="shared" si="67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8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9"/>
        <v/>
      </c>
      <c r="D889" s="94" t="str">
        <f t="shared" si="65"/>
        <v/>
      </c>
      <c r="E889" s="41" t="str">
        <f t="shared" si="66"/>
        <v/>
      </c>
      <c r="F889" s="42" t="str">
        <f>IF(A889="","",IFERROR(VLOOKUP(A889,Sachkonten!A:F,2,FALSE),""))</f>
        <v/>
      </c>
      <c r="G889" s="43"/>
      <c r="H889" s="42" t="str">
        <f>IF(A889="","",IFERROR(IF(VLOOKUP(A889,Sachkonten!A:F,4,FALSE)&lt;&gt;"",VLOOKUP(A889,Sachkonten!A:F,4,FALSE),""),""))</f>
        <v/>
      </c>
      <c r="I889" s="42" t="str">
        <f>IF(A889="","",IFERROR(IF(VLOOKUP(A889,Sachkonten!A:F,5,FALSE)&lt;&gt;"",VLOOKUP(A889,Sachkonten!A:F,5,FALSE),""),""))</f>
        <v/>
      </c>
      <c r="J889" s="37" t="str">
        <f t="shared" si="67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8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9"/>
        <v/>
      </c>
      <c r="D890" s="94" t="str">
        <f t="shared" si="65"/>
        <v/>
      </c>
      <c r="E890" s="41" t="str">
        <f t="shared" si="66"/>
        <v/>
      </c>
      <c r="F890" s="42" t="str">
        <f>IF(A890="","",IFERROR(VLOOKUP(A890,Sachkonten!A:F,2,FALSE),""))</f>
        <v/>
      </c>
      <c r="G890" s="43"/>
      <c r="H890" s="42" t="str">
        <f>IF(A890="","",IFERROR(IF(VLOOKUP(A890,Sachkonten!A:F,4,FALSE)&lt;&gt;"",VLOOKUP(A890,Sachkonten!A:F,4,FALSE),""),""))</f>
        <v/>
      </c>
      <c r="I890" s="42" t="str">
        <f>IF(A890="","",IFERROR(IF(VLOOKUP(A890,Sachkonten!A:F,5,FALSE)&lt;&gt;"",VLOOKUP(A890,Sachkonten!A:F,5,FALSE),""),""))</f>
        <v/>
      </c>
      <c r="J890" s="37" t="str">
        <f t="shared" si="67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8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9"/>
        <v/>
      </c>
      <c r="D891" s="94" t="str">
        <f t="shared" si="65"/>
        <v/>
      </c>
      <c r="E891" s="41" t="str">
        <f t="shared" si="66"/>
        <v/>
      </c>
      <c r="F891" s="42" t="str">
        <f>IF(A891="","",IFERROR(VLOOKUP(A891,Sachkonten!A:F,2,FALSE),""))</f>
        <v/>
      </c>
      <c r="G891" s="43"/>
      <c r="H891" s="42" t="str">
        <f>IF(A891="","",IFERROR(IF(VLOOKUP(A891,Sachkonten!A:F,4,FALSE)&lt;&gt;"",VLOOKUP(A891,Sachkonten!A:F,4,FALSE),""),""))</f>
        <v/>
      </c>
      <c r="I891" s="42" t="str">
        <f>IF(A891="","",IFERROR(IF(VLOOKUP(A891,Sachkonten!A:F,5,FALSE)&lt;&gt;"",VLOOKUP(A891,Sachkonten!A:F,5,FALSE),""),""))</f>
        <v/>
      </c>
      <c r="J891" s="37" t="str">
        <f t="shared" si="67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8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9"/>
        <v/>
      </c>
      <c r="D892" s="94" t="str">
        <f t="shared" si="65"/>
        <v/>
      </c>
      <c r="E892" s="41" t="str">
        <f t="shared" si="66"/>
        <v/>
      </c>
      <c r="F892" s="42" t="str">
        <f>IF(A892="","",IFERROR(VLOOKUP(A892,Sachkonten!A:F,2,FALSE),""))</f>
        <v/>
      </c>
      <c r="G892" s="43"/>
      <c r="H892" s="42" t="str">
        <f>IF(A892="","",IFERROR(IF(VLOOKUP(A892,Sachkonten!A:F,4,FALSE)&lt;&gt;"",VLOOKUP(A892,Sachkonten!A:F,4,FALSE),""),""))</f>
        <v/>
      </c>
      <c r="I892" s="42" t="str">
        <f>IF(A892="","",IFERROR(IF(VLOOKUP(A892,Sachkonten!A:F,5,FALSE)&lt;&gt;"",VLOOKUP(A892,Sachkonten!A:F,5,FALSE),""),""))</f>
        <v/>
      </c>
      <c r="J892" s="37" t="str">
        <f t="shared" si="67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8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9"/>
        <v/>
      </c>
      <c r="D893" s="94" t="str">
        <f t="shared" si="65"/>
        <v/>
      </c>
      <c r="E893" s="41" t="str">
        <f t="shared" si="66"/>
        <v/>
      </c>
      <c r="F893" s="42" t="str">
        <f>IF(A893="","",IFERROR(VLOOKUP(A893,Sachkonten!A:F,2,FALSE),""))</f>
        <v/>
      </c>
      <c r="G893" s="43"/>
      <c r="H893" s="42" t="str">
        <f>IF(A893="","",IFERROR(IF(VLOOKUP(A893,Sachkonten!A:F,4,FALSE)&lt;&gt;"",VLOOKUP(A893,Sachkonten!A:F,4,FALSE),""),""))</f>
        <v/>
      </c>
      <c r="I893" s="42" t="str">
        <f>IF(A893="","",IFERROR(IF(VLOOKUP(A893,Sachkonten!A:F,5,FALSE)&lt;&gt;"",VLOOKUP(A893,Sachkonten!A:F,5,FALSE),""),""))</f>
        <v/>
      </c>
      <c r="J893" s="37" t="str">
        <f t="shared" si="67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8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9"/>
        <v/>
      </c>
      <c r="D894" s="94" t="str">
        <f t="shared" si="65"/>
        <v/>
      </c>
      <c r="E894" s="41" t="str">
        <f t="shared" si="66"/>
        <v/>
      </c>
      <c r="F894" s="42" t="str">
        <f>IF(A894="","",IFERROR(VLOOKUP(A894,Sachkonten!A:F,2,FALSE),""))</f>
        <v/>
      </c>
      <c r="G894" s="43"/>
      <c r="H894" s="42" t="str">
        <f>IF(A894="","",IFERROR(IF(VLOOKUP(A894,Sachkonten!A:F,4,FALSE)&lt;&gt;"",VLOOKUP(A894,Sachkonten!A:F,4,FALSE),""),""))</f>
        <v/>
      </c>
      <c r="I894" s="42" t="str">
        <f>IF(A894="","",IFERROR(IF(VLOOKUP(A894,Sachkonten!A:F,5,FALSE)&lt;&gt;"",VLOOKUP(A894,Sachkonten!A:F,5,FALSE),""),""))</f>
        <v/>
      </c>
      <c r="J894" s="37" t="str">
        <f t="shared" si="67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8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9"/>
        <v/>
      </c>
      <c r="D895" s="94" t="str">
        <f t="shared" si="65"/>
        <v/>
      </c>
      <c r="E895" s="41" t="str">
        <f t="shared" si="66"/>
        <v/>
      </c>
      <c r="F895" s="42" t="str">
        <f>IF(A895="","",IFERROR(VLOOKUP(A895,Sachkonten!A:F,2,FALSE),""))</f>
        <v/>
      </c>
      <c r="G895" s="43"/>
      <c r="H895" s="42" t="str">
        <f>IF(A895="","",IFERROR(IF(VLOOKUP(A895,Sachkonten!A:F,4,FALSE)&lt;&gt;"",VLOOKUP(A895,Sachkonten!A:F,4,FALSE),""),""))</f>
        <v/>
      </c>
      <c r="I895" s="42" t="str">
        <f>IF(A895="","",IFERROR(IF(VLOOKUP(A895,Sachkonten!A:F,5,FALSE)&lt;&gt;"",VLOOKUP(A895,Sachkonten!A:F,5,FALSE),""),""))</f>
        <v/>
      </c>
      <c r="J895" s="37" t="str">
        <f t="shared" si="67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8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9"/>
        <v/>
      </c>
      <c r="D896" s="94" t="str">
        <f t="shared" si="65"/>
        <v/>
      </c>
      <c r="E896" s="41" t="str">
        <f t="shared" si="66"/>
        <v/>
      </c>
      <c r="F896" s="42" t="str">
        <f>IF(A896="","",IFERROR(VLOOKUP(A896,Sachkonten!A:F,2,FALSE),""))</f>
        <v/>
      </c>
      <c r="G896" s="43"/>
      <c r="H896" s="42" t="str">
        <f>IF(A896="","",IFERROR(IF(VLOOKUP(A896,Sachkonten!A:F,4,FALSE)&lt;&gt;"",VLOOKUP(A896,Sachkonten!A:F,4,FALSE),""),""))</f>
        <v/>
      </c>
      <c r="I896" s="42" t="str">
        <f>IF(A896="","",IFERROR(IF(VLOOKUP(A896,Sachkonten!A:F,5,FALSE)&lt;&gt;"",VLOOKUP(A896,Sachkonten!A:F,5,FALSE),""),""))</f>
        <v/>
      </c>
      <c r="J896" s="37" t="str">
        <f t="shared" si="67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8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9"/>
        <v/>
      </c>
      <c r="D897" s="94" t="str">
        <f t="shared" si="65"/>
        <v/>
      </c>
      <c r="E897" s="41" t="str">
        <f t="shared" si="66"/>
        <v/>
      </c>
      <c r="F897" s="42" t="str">
        <f>IF(A897="","",IFERROR(VLOOKUP(A897,Sachkonten!A:F,2,FALSE),""))</f>
        <v/>
      </c>
      <c r="G897" s="43"/>
      <c r="H897" s="42" t="str">
        <f>IF(A897="","",IFERROR(IF(VLOOKUP(A897,Sachkonten!A:F,4,FALSE)&lt;&gt;"",VLOOKUP(A897,Sachkonten!A:F,4,FALSE),""),""))</f>
        <v/>
      </c>
      <c r="I897" s="42" t="str">
        <f>IF(A897="","",IFERROR(IF(VLOOKUP(A897,Sachkonten!A:F,5,FALSE)&lt;&gt;"",VLOOKUP(A897,Sachkonten!A:F,5,FALSE),""),""))</f>
        <v/>
      </c>
      <c r="J897" s="37" t="str">
        <f t="shared" si="67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8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9"/>
        <v/>
      </c>
      <c r="D898" s="94" t="str">
        <f t="shared" si="65"/>
        <v/>
      </c>
      <c r="E898" s="41" t="str">
        <f t="shared" si="66"/>
        <v/>
      </c>
      <c r="F898" s="42" t="str">
        <f>IF(A898="","",IFERROR(VLOOKUP(A898,Sachkonten!A:F,2,FALSE),""))</f>
        <v/>
      </c>
      <c r="G898" s="43"/>
      <c r="H898" s="42" t="str">
        <f>IF(A898="","",IFERROR(IF(VLOOKUP(A898,Sachkonten!A:F,4,FALSE)&lt;&gt;"",VLOOKUP(A898,Sachkonten!A:F,4,FALSE),""),""))</f>
        <v/>
      </c>
      <c r="I898" s="42" t="str">
        <f>IF(A898="","",IFERROR(IF(VLOOKUP(A898,Sachkonten!A:F,5,FALSE)&lt;&gt;"",VLOOKUP(A898,Sachkonten!A:F,5,FALSE),""),""))</f>
        <v/>
      </c>
      <c r="J898" s="37" t="str">
        <f t="shared" si="67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8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9"/>
        <v/>
      </c>
      <c r="D899" s="94" t="str">
        <f t="shared" si="65"/>
        <v/>
      </c>
      <c r="E899" s="41" t="str">
        <f t="shared" si="66"/>
        <v/>
      </c>
      <c r="F899" s="42" t="str">
        <f>IF(A899="","",IFERROR(VLOOKUP(A899,Sachkonten!A:F,2,FALSE),""))</f>
        <v/>
      </c>
      <c r="G899" s="43"/>
      <c r="H899" s="42" t="str">
        <f>IF(A899="","",IFERROR(IF(VLOOKUP(A899,Sachkonten!A:F,4,FALSE)&lt;&gt;"",VLOOKUP(A899,Sachkonten!A:F,4,FALSE),""),""))</f>
        <v/>
      </c>
      <c r="I899" s="42" t="str">
        <f>IF(A899="","",IFERROR(IF(VLOOKUP(A899,Sachkonten!A:F,5,FALSE)&lt;&gt;"",VLOOKUP(A899,Sachkonten!A:F,5,FALSE),""),""))</f>
        <v/>
      </c>
      <c r="J899" s="37" t="str">
        <f t="shared" si="67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8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9"/>
        <v/>
      </c>
      <c r="D900" s="94" t="str">
        <f t="shared" si="65"/>
        <v/>
      </c>
      <c r="E900" s="41" t="str">
        <f t="shared" si="66"/>
        <v/>
      </c>
      <c r="F900" s="42" t="str">
        <f>IF(A900="","",IFERROR(VLOOKUP(A900,Sachkonten!A:F,2,FALSE),""))</f>
        <v/>
      </c>
      <c r="G900" s="43"/>
      <c r="H900" s="42" t="str">
        <f>IF(A900="","",IFERROR(IF(VLOOKUP(A900,Sachkonten!A:F,4,FALSE)&lt;&gt;"",VLOOKUP(A900,Sachkonten!A:F,4,FALSE),""),""))</f>
        <v/>
      </c>
      <c r="I900" s="42" t="str">
        <f>IF(A900="","",IFERROR(IF(VLOOKUP(A900,Sachkonten!A:F,5,FALSE)&lt;&gt;"",VLOOKUP(A900,Sachkonten!A:F,5,FALSE),""),""))</f>
        <v/>
      </c>
      <c r="J900" s="37" t="str">
        <f t="shared" si="67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8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9"/>
        <v/>
      </c>
      <c r="D901" s="94" t="str">
        <f t="shared" si="65"/>
        <v/>
      </c>
      <c r="E901" s="41" t="str">
        <f t="shared" si="66"/>
        <v/>
      </c>
      <c r="F901" s="42" t="str">
        <f>IF(A901="","",IFERROR(VLOOKUP(A901,Sachkonten!A:F,2,FALSE),""))</f>
        <v/>
      </c>
      <c r="G901" s="43"/>
      <c r="H901" s="42" t="str">
        <f>IF(A901="","",IFERROR(IF(VLOOKUP(A901,Sachkonten!A:F,4,FALSE)&lt;&gt;"",VLOOKUP(A901,Sachkonten!A:F,4,FALSE),""),""))</f>
        <v/>
      </c>
      <c r="I901" s="42" t="str">
        <f>IF(A901="","",IFERROR(IF(VLOOKUP(A901,Sachkonten!A:F,5,FALSE)&lt;&gt;"",VLOOKUP(A901,Sachkonten!A:F,5,FALSE),""),""))</f>
        <v/>
      </c>
      <c r="J901" s="37" t="str">
        <f t="shared" si="67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8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9"/>
        <v/>
      </c>
      <c r="D902" s="94" t="str">
        <f t="shared" si="65"/>
        <v/>
      </c>
      <c r="E902" s="41" t="str">
        <f t="shared" si="66"/>
        <v/>
      </c>
      <c r="F902" s="42" t="str">
        <f>IF(A902="","",IFERROR(VLOOKUP(A902,Sachkonten!A:F,2,FALSE),""))</f>
        <v/>
      </c>
      <c r="G902" s="43"/>
      <c r="H902" s="42" t="str">
        <f>IF(A902="","",IFERROR(IF(VLOOKUP(A902,Sachkonten!A:F,4,FALSE)&lt;&gt;"",VLOOKUP(A902,Sachkonten!A:F,4,FALSE),""),""))</f>
        <v/>
      </c>
      <c r="I902" s="42" t="str">
        <f>IF(A902="","",IFERROR(IF(VLOOKUP(A902,Sachkonten!A:F,5,FALSE)&lt;&gt;"",VLOOKUP(A902,Sachkonten!A:F,5,FALSE),""),""))</f>
        <v/>
      </c>
      <c r="J902" s="37" t="str">
        <f t="shared" si="67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8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9"/>
        <v/>
      </c>
      <c r="D903" s="94" t="str">
        <f t="shared" si="65"/>
        <v/>
      </c>
      <c r="E903" s="41" t="str">
        <f t="shared" si="66"/>
        <v/>
      </c>
      <c r="F903" s="42" t="str">
        <f>IF(A903="","",IFERROR(VLOOKUP(A903,Sachkonten!A:F,2,FALSE),""))</f>
        <v/>
      </c>
      <c r="G903" s="43"/>
      <c r="H903" s="42" t="str">
        <f>IF(A903="","",IFERROR(IF(VLOOKUP(A903,Sachkonten!A:F,4,FALSE)&lt;&gt;"",VLOOKUP(A903,Sachkonten!A:F,4,FALSE),""),""))</f>
        <v/>
      </c>
      <c r="I903" s="42" t="str">
        <f>IF(A903="","",IFERROR(IF(VLOOKUP(A903,Sachkonten!A:F,5,FALSE)&lt;&gt;"",VLOOKUP(A903,Sachkonten!A:F,5,FALSE),""),""))</f>
        <v/>
      </c>
      <c r="J903" s="37" t="str">
        <f t="shared" si="67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8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9"/>
        <v/>
      </c>
      <c r="D904" s="94" t="str">
        <f t="shared" si="65"/>
        <v/>
      </c>
      <c r="E904" s="41" t="str">
        <f t="shared" si="66"/>
        <v/>
      </c>
      <c r="F904" s="42" t="str">
        <f>IF(A904="","",IFERROR(VLOOKUP(A904,Sachkonten!A:F,2,FALSE),""))</f>
        <v/>
      </c>
      <c r="G904" s="43"/>
      <c r="H904" s="42" t="str">
        <f>IF(A904="","",IFERROR(IF(VLOOKUP(A904,Sachkonten!A:F,4,FALSE)&lt;&gt;"",VLOOKUP(A904,Sachkonten!A:F,4,FALSE),""),""))</f>
        <v/>
      </c>
      <c r="I904" s="42" t="str">
        <f>IF(A904="","",IFERROR(IF(VLOOKUP(A904,Sachkonten!A:F,5,FALSE)&lt;&gt;"",VLOOKUP(A904,Sachkonten!A:F,5,FALSE),""),""))</f>
        <v/>
      </c>
      <c r="J904" s="37" t="str">
        <f t="shared" si="67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8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9"/>
        <v/>
      </c>
      <c r="D905" s="94" t="str">
        <f t="shared" si="65"/>
        <v/>
      </c>
      <c r="E905" s="41" t="str">
        <f t="shared" si="66"/>
        <v/>
      </c>
      <c r="F905" s="42" t="str">
        <f>IF(A905="","",IFERROR(VLOOKUP(A905,Sachkonten!A:F,2,FALSE),""))</f>
        <v/>
      </c>
      <c r="G905" s="43"/>
      <c r="H905" s="42" t="str">
        <f>IF(A905="","",IFERROR(IF(VLOOKUP(A905,Sachkonten!A:F,4,FALSE)&lt;&gt;"",VLOOKUP(A905,Sachkonten!A:F,4,FALSE),""),""))</f>
        <v/>
      </c>
      <c r="I905" s="42" t="str">
        <f>IF(A905="","",IFERROR(IF(VLOOKUP(A905,Sachkonten!A:F,5,FALSE)&lt;&gt;"",VLOOKUP(A905,Sachkonten!A:F,5,FALSE),""),""))</f>
        <v/>
      </c>
      <c r="J905" s="37" t="str">
        <f t="shared" si="67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8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9"/>
        <v/>
      </c>
      <c r="D906" s="94" t="str">
        <f t="shared" si="65"/>
        <v/>
      </c>
      <c r="E906" s="41" t="str">
        <f t="shared" si="66"/>
        <v/>
      </c>
      <c r="F906" s="42" t="str">
        <f>IF(A906="","",IFERROR(VLOOKUP(A906,Sachkonten!A:F,2,FALSE),""))</f>
        <v/>
      </c>
      <c r="G906" s="43"/>
      <c r="H906" s="42" t="str">
        <f>IF(A906="","",IFERROR(IF(VLOOKUP(A906,Sachkonten!A:F,4,FALSE)&lt;&gt;"",VLOOKUP(A906,Sachkonten!A:F,4,FALSE),""),""))</f>
        <v/>
      </c>
      <c r="I906" s="42" t="str">
        <f>IF(A906="","",IFERROR(IF(VLOOKUP(A906,Sachkonten!A:F,5,FALSE)&lt;&gt;"",VLOOKUP(A906,Sachkonten!A:F,5,FALSE),""),""))</f>
        <v/>
      </c>
      <c r="J906" s="37" t="str">
        <f t="shared" si="67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8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9"/>
        <v/>
      </c>
      <c r="D907" s="94" t="str">
        <f t="shared" si="65"/>
        <v/>
      </c>
      <c r="E907" s="41" t="str">
        <f t="shared" si="66"/>
        <v/>
      </c>
      <c r="F907" s="42" t="str">
        <f>IF(A907="","",IFERROR(VLOOKUP(A907,Sachkonten!A:F,2,FALSE),""))</f>
        <v/>
      </c>
      <c r="G907" s="43"/>
      <c r="H907" s="42" t="str">
        <f>IF(A907="","",IFERROR(IF(VLOOKUP(A907,Sachkonten!A:F,4,FALSE)&lt;&gt;"",VLOOKUP(A907,Sachkonten!A:F,4,FALSE),""),""))</f>
        <v/>
      </c>
      <c r="I907" s="42" t="str">
        <f>IF(A907="","",IFERROR(IF(VLOOKUP(A907,Sachkonten!A:F,5,FALSE)&lt;&gt;"",VLOOKUP(A907,Sachkonten!A:F,5,FALSE),""),""))</f>
        <v/>
      </c>
      <c r="J907" s="37" t="str">
        <f t="shared" si="67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8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si="69"/>
        <v/>
      </c>
      <c r="D908" s="94" t="str">
        <f t="shared" ref="D908:D971" si="70">IF(C908="","",D907+1)</f>
        <v/>
      </c>
      <c r="E908" s="41" t="str">
        <f t="shared" ref="E908:E971" si="71">IF(C908="","",E907)</f>
        <v/>
      </c>
      <c r="F908" s="42" t="str">
        <f>IF(A908="","",IFERROR(VLOOKUP(A908,Sachkonten!A:F,2,FALSE),""))</f>
        <v/>
      </c>
      <c r="G908" s="43"/>
      <c r="H908" s="42" t="str">
        <f>IF(A908="","",IFERROR(IF(VLOOKUP(A908,Sachkonten!A:F,4,FALSE)&lt;&gt;"",VLOOKUP(A908,Sachkonten!A:F,4,FALSE),""),""))</f>
        <v/>
      </c>
      <c r="I908" s="42" t="str">
        <f>IF(A908="","",IFERROR(IF(VLOOKUP(A908,Sachkonten!A:F,5,FALSE)&lt;&gt;"",VLOOKUP(A908,Sachkonten!A:F,5,FALSE),""),""))</f>
        <v/>
      </c>
      <c r="J908" s="37" t="str">
        <f t="shared" ref="J908:J971" si="72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3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ref="C909:C972" si="74">IF(B909&lt;&gt;"",B909&amp;".2."&amp;$O$4,"")</f>
        <v/>
      </c>
      <c r="D909" s="94" t="str">
        <f t="shared" si="70"/>
        <v/>
      </c>
      <c r="E909" s="41" t="str">
        <f t="shared" si="71"/>
        <v/>
      </c>
      <c r="F909" s="42" t="str">
        <f>IF(A909="","",IFERROR(VLOOKUP(A909,Sachkonten!A:F,2,FALSE),""))</f>
        <v/>
      </c>
      <c r="G909" s="43"/>
      <c r="H909" s="42" t="str">
        <f>IF(A909="","",IFERROR(IF(VLOOKUP(A909,Sachkonten!A:F,4,FALSE)&lt;&gt;"",VLOOKUP(A909,Sachkonten!A:F,4,FALSE),""),""))</f>
        <v/>
      </c>
      <c r="I909" s="42" t="str">
        <f>IF(A909="","",IFERROR(IF(VLOOKUP(A909,Sachkonten!A:F,5,FALSE)&lt;&gt;"",VLOOKUP(A909,Sachkonten!A:F,5,FALSE),""),""))</f>
        <v/>
      </c>
      <c r="J909" s="37" t="str">
        <f t="shared" si="72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3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4"/>
        <v/>
      </c>
      <c r="D910" s="94" t="str">
        <f t="shared" si="70"/>
        <v/>
      </c>
      <c r="E910" s="41" t="str">
        <f t="shared" si="71"/>
        <v/>
      </c>
      <c r="F910" s="42" t="str">
        <f>IF(A910="","",IFERROR(VLOOKUP(A910,Sachkonten!A:F,2,FALSE),""))</f>
        <v/>
      </c>
      <c r="G910" s="43"/>
      <c r="H910" s="42" t="str">
        <f>IF(A910="","",IFERROR(IF(VLOOKUP(A910,Sachkonten!A:F,4,FALSE)&lt;&gt;"",VLOOKUP(A910,Sachkonten!A:F,4,FALSE),""),""))</f>
        <v/>
      </c>
      <c r="I910" s="42" t="str">
        <f>IF(A910="","",IFERROR(IF(VLOOKUP(A910,Sachkonten!A:F,5,FALSE)&lt;&gt;"",VLOOKUP(A910,Sachkonten!A:F,5,FALSE),""),""))</f>
        <v/>
      </c>
      <c r="J910" s="37" t="str">
        <f t="shared" si="72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3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4"/>
        <v/>
      </c>
      <c r="D911" s="94" t="str">
        <f t="shared" si="70"/>
        <v/>
      </c>
      <c r="E911" s="41" t="str">
        <f t="shared" si="71"/>
        <v/>
      </c>
      <c r="F911" s="42" t="str">
        <f>IF(A911="","",IFERROR(VLOOKUP(A911,Sachkonten!A:F,2,FALSE),""))</f>
        <v/>
      </c>
      <c r="G911" s="43"/>
      <c r="H911" s="42" t="str">
        <f>IF(A911="","",IFERROR(IF(VLOOKUP(A911,Sachkonten!A:F,4,FALSE)&lt;&gt;"",VLOOKUP(A911,Sachkonten!A:F,4,FALSE),""),""))</f>
        <v/>
      </c>
      <c r="I911" s="42" t="str">
        <f>IF(A911="","",IFERROR(IF(VLOOKUP(A911,Sachkonten!A:F,5,FALSE)&lt;&gt;"",VLOOKUP(A911,Sachkonten!A:F,5,FALSE),""),""))</f>
        <v/>
      </c>
      <c r="J911" s="37" t="str">
        <f t="shared" si="72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3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4"/>
        <v/>
      </c>
      <c r="D912" s="94" t="str">
        <f t="shared" si="70"/>
        <v/>
      </c>
      <c r="E912" s="41" t="str">
        <f t="shared" si="71"/>
        <v/>
      </c>
      <c r="F912" s="42" t="str">
        <f>IF(A912="","",IFERROR(VLOOKUP(A912,Sachkonten!A:F,2,FALSE),""))</f>
        <v/>
      </c>
      <c r="G912" s="43"/>
      <c r="H912" s="42" t="str">
        <f>IF(A912="","",IFERROR(IF(VLOOKUP(A912,Sachkonten!A:F,4,FALSE)&lt;&gt;"",VLOOKUP(A912,Sachkonten!A:F,4,FALSE),""),""))</f>
        <v/>
      </c>
      <c r="I912" s="42" t="str">
        <f>IF(A912="","",IFERROR(IF(VLOOKUP(A912,Sachkonten!A:F,5,FALSE)&lt;&gt;"",VLOOKUP(A912,Sachkonten!A:F,5,FALSE),""),""))</f>
        <v/>
      </c>
      <c r="J912" s="37" t="str">
        <f t="shared" si="72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3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4"/>
        <v/>
      </c>
      <c r="D913" s="94" t="str">
        <f t="shared" si="70"/>
        <v/>
      </c>
      <c r="E913" s="41" t="str">
        <f t="shared" si="71"/>
        <v/>
      </c>
      <c r="F913" s="42" t="str">
        <f>IF(A913="","",IFERROR(VLOOKUP(A913,Sachkonten!A:F,2,FALSE),""))</f>
        <v/>
      </c>
      <c r="G913" s="43"/>
      <c r="H913" s="42" t="str">
        <f>IF(A913="","",IFERROR(IF(VLOOKUP(A913,Sachkonten!A:F,4,FALSE)&lt;&gt;"",VLOOKUP(A913,Sachkonten!A:F,4,FALSE),""),""))</f>
        <v/>
      </c>
      <c r="I913" s="42" t="str">
        <f>IF(A913="","",IFERROR(IF(VLOOKUP(A913,Sachkonten!A:F,5,FALSE)&lt;&gt;"",VLOOKUP(A913,Sachkonten!A:F,5,FALSE),""),""))</f>
        <v/>
      </c>
      <c r="J913" s="37" t="str">
        <f t="shared" si="72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3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4"/>
        <v/>
      </c>
      <c r="D914" s="94" t="str">
        <f t="shared" si="70"/>
        <v/>
      </c>
      <c r="E914" s="41" t="str">
        <f t="shared" si="71"/>
        <v/>
      </c>
      <c r="F914" s="42" t="str">
        <f>IF(A914="","",IFERROR(VLOOKUP(A914,Sachkonten!A:F,2,FALSE),""))</f>
        <v/>
      </c>
      <c r="G914" s="43"/>
      <c r="H914" s="42" t="str">
        <f>IF(A914="","",IFERROR(IF(VLOOKUP(A914,Sachkonten!A:F,4,FALSE)&lt;&gt;"",VLOOKUP(A914,Sachkonten!A:F,4,FALSE),""),""))</f>
        <v/>
      </c>
      <c r="I914" s="42" t="str">
        <f>IF(A914="","",IFERROR(IF(VLOOKUP(A914,Sachkonten!A:F,5,FALSE)&lt;&gt;"",VLOOKUP(A914,Sachkonten!A:F,5,FALSE),""),""))</f>
        <v/>
      </c>
      <c r="J914" s="37" t="str">
        <f t="shared" si="72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3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4"/>
        <v/>
      </c>
      <c r="D915" s="94" t="str">
        <f t="shared" si="70"/>
        <v/>
      </c>
      <c r="E915" s="41" t="str">
        <f t="shared" si="71"/>
        <v/>
      </c>
      <c r="F915" s="42" t="str">
        <f>IF(A915="","",IFERROR(VLOOKUP(A915,Sachkonten!A:F,2,FALSE),""))</f>
        <v/>
      </c>
      <c r="G915" s="43"/>
      <c r="H915" s="42" t="str">
        <f>IF(A915="","",IFERROR(IF(VLOOKUP(A915,Sachkonten!A:F,4,FALSE)&lt;&gt;"",VLOOKUP(A915,Sachkonten!A:F,4,FALSE),""),""))</f>
        <v/>
      </c>
      <c r="I915" s="42" t="str">
        <f>IF(A915="","",IFERROR(IF(VLOOKUP(A915,Sachkonten!A:F,5,FALSE)&lt;&gt;"",VLOOKUP(A915,Sachkonten!A:F,5,FALSE),""),""))</f>
        <v/>
      </c>
      <c r="J915" s="37" t="str">
        <f t="shared" si="72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3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4"/>
        <v/>
      </c>
      <c r="D916" s="94" t="str">
        <f t="shared" si="70"/>
        <v/>
      </c>
      <c r="E916" s="41" t="str">
        <f t="shared" si="71"/>
        <v/>
      </c>
      <c r="F916" s="42" t="str">
        <f>IF(A916="","",IFERROR(VLOOKUP(A916,Sachkonten!A:F,2,FALSE),""))</f>
        <v/>
      </c>
      <c r="G916" s="43"/>
      <c r="H916" s="42" t="str">
        <f>IF(A916="","",IFERROR(IF(VLOOKUP(A916,Sachkonten!A:F,4,FALSE)&lt;&gt;"",VLOOKUP(A916,Sachkonten!A:F,4,FALSE),""),""))</f>
        <v/>
      </c>
      <c r="I916" s="42" t="str">
        <f>IF(A916="","",IFERROR(IF(VLOOKUP(A916,Sachkonten!A:F,5,FALSE)&lt;&gt;"",VLOOKUP(A916,Sachkonten!A:F,5,FALSE),""),""))</f>
        <v/>
      </c>
      <c r="J916" s="37" t="str">
        <f t="shared" si="72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3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4"/>
        <v/>
      </c>
      <c r="D917" s="94" t="str">
        <f t="shared" si="70"/>
        <v/>
      </c>
      <c r="E917" s="41" t="str">
        <f t="shared" si="71"/>
        <v/>
      </c>
      <c r="F917" s="42" t="str">
        <f>IF(A917="","",IFERROR(VLOOKUP(A917,Sachkonten!A:F,2,FALSE),""))</f>
        <v/>
      </c>
      <c r="G917" s="43"/>
      <c r="H917" s="42" t="str">
        <f>IF(A917="","",IFERROR(IF(VLOOKUP(A917,Sachkonten!A:F,4,FALSE)&lt;&gt;"",VLOOKUP(A917,Sachkonten!A:F,4,FALSE),""),""))</f>
        <v/>
      </c>
      <c r="I917" s="42" t="str">
        <f>IF(A917="","",IFERROR(IF(VLOOKUP(A917,Sachkonten!A:F,5,FALSE)&lt;&gt;"",VLOOKUP(A917,Sachkonten!A:F,5,FALSE),""),""))</f>
        <v/>
      </c>
      <c r="J917" s="37" t="str">
        <f t="shared" si="72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3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4"/>
        <v/>
      </c>
      <c r="D918" s="94" t="str">
        <f t="shared" si="70"/>
        <v/>
      </c>
      <c r="E918" s="41" t="str">
        <f t="shared" si="71"/>
        <v/>
      </c>
      <c r="F918" s="42" t="str">
        <f>IF(A918="","",IFERROR(VLOOKUP(A918,Sachkonten!A:F,2,FALSE),""))</f>
        <v/>
      </c>
      <c r="G918" s="43"/>
      <c r="H918" s="42" t="str">
        <f>IF(A918="","",IFERROR(IF(VLOOKUP(A918,Sachkonten!A:F,4,FALSE)&lt;&gt;"",VLOOKUP(A918,Sachkonten!A:F,4,FALSE),""),""))</f>
        <v/>
      </c>
      <c r="I918" s="42" t="str">
        <f>IF(A918="","",IFERROR(IF(VLOOKUP(A918,Sachkonten!A:F,5,FALSE)&lt;&gt;"",VLOOKUP(A918,Sachkonten!A:F,5,FALSE),""),""))</f>
        <v/>
      </c>
      <c r="J918" s="37" t="str">
        <f t="shared" si="72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3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4"/>
        <v/>
      </c>
      <c r="D919" s="94" t="str">
        <f t="shared" si="70"/>
        <v/>
      </c>
      <c r="E919" s="41" t="str">
        <f t="shared" si="71"/>
        <v/>
      </c>
      <c r="F919" s="42" t="str">
        <f>IF(A919="","",IFERROR(VLOOKUP(A919,Sachkonten!A:F,2,FALSE),""))</f>
        <v/>
      </c>
      <c r="G919" s="43"/>
      <c r="H919" s="42" t="str">
        <f>IF(A919="","",IFERROR(IF(VLOOKUP(A919,Sachkonten!A:F,4,FALSE)&lt;&gt;"",VLOOKUP(A919,Sachkonten!A:F,4,FALSE),""),""))</f>
        <v/>
      </c>
      <c r="I919" s="42" t="str">
        <f>IF(A919="","",IFERROR(IF(VLOOKUP(A919,Sachkonten!A:F,5,FALSE)&lt;&gt;"",VLOOKUP(A919,Sachkonten!A:F,5,FALSE),""),""))</f>
        <v/>
      </c>
      <c r="J919" s="37" t="str">
        <f t="shared" si="72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3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4"/>
        <v/>
      </c>
      <c r="D920" s="94" t="str">
        <f t="shared" si="70"/>
        <v/>
      </c>
      <c r="E920" s="41" t="str">
        <f t="shared" si="71"/>
        <v/>
      </c>
      <c r="F920" s="42" t="str">
        <f>IF(A920="","",IFERROR(VLOOKUP(A920,Sachkonten!A:F,2,FALSE),""))</f>
        <v/>
      </c>
      <c r="G920" s="43"/>
      <c r="H920" s="42" t="str">
        <f>IF(A920="","",IFERROR(IF(VLOOKUP(A920,Sachkonten!A:F,4,FALSE)&lt;&gt;"",VLOOKUP(A920,Sachkonten!A:F,4,FALSE),""),""))</f>
        <v/>
      </c>
      <c r="I920" s="42" t="str">
        <f>IF(A920="","",IFERROR(IF(VLOOKUP(A920,Sachkonten!A:F,5,FALSE)&lt;&gt;"",VLOOKUP(A920,Sachkonten!A:F,5,FALSE),""),""))</f>
        <v/>
      </c>
      <c r="J920" s="37" t="str">
        <f t="shared" si="72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3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4"/>
        <v/>
      </c>
      <c r="D921" s="94" t="str">
        <f t="shared" si="70"/>
        <v/>
      </c>
      <c r="E921" s="41" t="str">
        <f t="shared" si="71"/>
        <v/>
      </c>
      <c r="F921" s="42" t="str">
        <f>IF(A921="","",IFERROR(VLOOKUP(A921,Sachkonten!A:F,2,FALSE),""))</f>
        <v/>
      </c>
      <c r="G921" s="43"/>
      <c r="H921" s="42" t="str">
        <f>IF(A921="","",IFERROR(IF(VLOOKUP(A921,Sachkonten!A:F,4,FALSE)&lt;&gt;"",VLOOKUP(A921,Sachkonten!A:F,4,FALSE),""),""))</f>
        <v/>
      </c>
      <c r="I921" s="42" t="str">
        <f>IF(A921="","",IFERROR(IF(VLOOKUP(A921,Sachkonten!A:F,5,FALSE)&lt;&gt;"",VLOOKUP(A921,Sachkonten!A:F,5,FALSE),""),""))</f>
        <v/>
      </c>
      <c r="J921" s="37" t="str">
        <f t="shared" si="72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3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4"/>
        <v/>
      </c>
      <c r="D922" s="94" t="str">
        <f t="shared" si="70"/>
        <v/>
      </c>
      <c r="E922" s="41" t="str">
        <f t="shared" si="71"/>
        <v/>
      </c>
      <c r="F922" s="42" t="str">
        <f>IF(A922="","",IFERROR(VLOOKUP(A922,Sachkonten!A:F,2,FALSE),""))</f>
        <v/>
      </c>
      <c r="G922" s="43"/>
      <c r="H922" s="42" t="str">
        <f>IF(A922="","",IFERROR(IF(VLOOKUP(A922,Sachkonten!A:F,4,FALSE)&lt;&gt;"",VLOOKUP(A922,Sachkonten!A:F,4,FALSE),""),""))</f>
        <v/>
      </c>
      <c r="I922" s="42" t="str">
        <f>IF(A922="","",IFERROR(IF(VLOOKUP(A922,Sachkonten!A:F,5,FALSE)&lt;&gt;"",VLOOKUP(A922,Sachkonten!A:F,5,FALSE),""),""))</f>
        <v/>
      </c>
      <c r="J922" s="37" t="str">
        <f t="shared" si="72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3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4"/>
        <v/>
      </c>
      <c r="D923" s="94" t="str">
        <f t="shared" si="70"/>
        <v/>
      </c>
      <c r="E923" s="41" t="str">
        <f t="shared" si="71"/>
        <v/>
      </c>
      <c r="F923" s="42" t="str">
        <f>IF(A923="","",IFERROR(VLOOKUP(A923,Sachkonten!A:F,2,FALSE),""))</f>
        <v/>
      </c>
      <c r="G923" s="43"/>
      <c r="H923" s="42" t="str">
        <f>IF(A923="","",IFERROR(IF(VLOOKUP(A923,Sachkonten!A:F,4,FALSE)&lt;&gt;"",VLOOKUP(A923,Sachkonten!A:F,4,FALSE),""),""))</f>
        <v/>
      </c>
      <c r="I923" s="42" t="str">
        <f>IF(A923="","",IFERROR(IF(VLOOKUP(A923,Sachkonten!A:F,5,FALSE)&lt;&gt;"",VLOOKUP(A923,Sachkonten!A:F,5,FALSE),""),""))</f>
        <v/>
      </c>
      <c r="J923" s="37" t="str">
        <f t="shared" si="72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3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4"/>
        <v/>
      </c>
      <c r="D924" s="94" t="str">
        <f t="shared" si="70"/>
        <v/>
      </c>
      <c r="E924" s="41" t="str">
        <f t="shared" si="71"/>
        <v/>
      </c>
      <c r="F924" s="42" t="str">
        <f>IF(A924="","",IFERROR(VLOOKUP(A924,Sachkonten!A:F,2,FALSE),""))</f>
        <v/>
      </c>
      <c r="G924" s="43"/>
      <c r="H924" s="42" t="str">
        <f>IF(A924="","",IFERROR(IF(VLOOKUP(A924,Sachkonten!A:F,4,FALSE)&lt;&gt;"",VLOOKUP(A924,Sachkonten!A:F,4,FALSE),""),""))</f>
        <v/>
      </c>
      <c r="I924" s="42" t="str">
        <f>IF(A924="","",IFERROR(IF(VLOOKUP(A924,Sachkonten!A:F,5,FALSE)&lt;&gt;"",VLOOKUP(A924,Sachkonten!A:F,5,FALSE),""),""))</f>
        <v/>
      </c>
      <c r="J924" s="37" t="str">
        <f t="shared" si="72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3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4"/>
        <v/>
      </c>
      <c r="D925" s="94" t="str">
        <f t="shared" si="70"/>
        <v/>
      </c>
      <c r="E925" s="41" t="str">
        <f t="shared" si="71"/>
        <v/>
      </c>
      <c r="F925" s="42" t="str">
        <f>IF(A925="","",IFERROR(VLOOKUP(A925,Sachkonten!A:F,2,FALSE),""))</f>
        <v/>
      </c>
      <c r="G925" s="43"/>
      <c r="H925" s="42" t="str">
        <f>IF(A925="","",IFERROR(IF(VLOOKUP(A925,Sachkonten!A:F,4,FALSE)&lt;&gt;"",VLOOKUP(A925,Sachkonten!A:F,4,FALSE),""),""))</f>
        <v/>
      </c>
      <c r="I925" s="42" t="str">
        <f>IF(A925="","",IFERROR(IF(VLOOKUP(A925,Sachkonten!A:F,5,FALSE)&lt;&gt;"",VLOOKUP(A925,Sachkonten!A:F,5,FALSE),""),""))</f>
        <v/>
      </c>
      <c r="J925" s="37" t="str">
        <f t="shared" si="72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3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4"/>
        <v/>
      </c>
      <c r="D926" s="94" t="str">
        <f t="shared" si="70"/>
        <v/>
      </c>
      <c r="E926" s="41" t="str">
        <f t="shared" si="71"/>
        <v/>
      </c>
      <c r="F926" s="42" t="str">
        <f>IF(A926="","",IFERROR(VLOOKUP(A926,Sachkonten!A:F,2,FALSE),""))</f>
        <v/>
      </c>
      <c r="G926" s="43"/>
      <c r="H926" s="42" t="str">
        <f>IF(A926="","",IFERROR(IF(VLOOKUP(A926,Sachkonten!A:F,4,FALSE)&lt;&gt;"",VLOOKUP(A926,Sachkonten!A:F,4,FALSE),""),""))</f>
        <v/>
      </c>
      <c r="I926" s="42" t="str">
        <f>IF(A926="","",IFERROR(IF(VLOOKUP(A926,Sachkonten!A:F,5,FALSE)&lt;&gt;"",VLOOKUP(A926,Sachkonten!A:F,5,FALSE),""),""))</f>
        <v/>
      </c>
      <c r="J926" s="37" t="str">
        <f t="shared" si="72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3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4"/>
        <v/>
      </c>
      <c r="D927" s="94" t="str">
        <f t="shared" si="70"/>
        <v/>
      </c>
      <c r="E927" s="41" t="str">
        <f t="shared" si="71"/>
        <v/>
      </c>
      <c r="F927" s="42" t="str">
        <f>IF(A927="","",IFERROR(VLOOKUP(A927,Sachkonten!A:F,2,FALSE),""))</f>
        <v/>
      </c>
      <c r="G927" s="43"/>
      <c r="H927" s="42" t="str">
        <f>IF(A927="","",IFERROR(IF(VLOOKUP(A927,Sachkonten!A:F,4,FALSE)&lt;&gt;"",VLOOKUP(A927,Sachkonten!A:F,4,FALSE),""),""))</f>
        <v/>
      </c>
      <c r="I927" s="42" t="str">
        <f>IF(A927="","",IFERROR(IF(VLOOKUP(A927,Sachkonten!A:F,5,FALSE)&lt;&gt;"",VLOOKUP(A927,Sachkonten!A:F,5,FALSE),""),""))</f>
        <v/>
      </c>
      <c r="J927" s="37" t="str">
        <f t="shared" si="72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3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4"/>
        <v/>
      </c>
      <c r="D928" s="94" t="str">
        <f t="shared" si="70"/>
        <v/>
      </c>
      <c r="E928" s="41" t="str">
        <f t="shared" si="71"/>
        <v/>
      </c>
      <c r="F928" s="42" t="str">
        <f>IF(A928="","",IFERROR(VLOOKUP(A928,Sachkonten!A:F,2,FALSE),""))</f>
        <v/>
      </c>
      <c r="G928" s="43"/>
      <c r="H928" s="42" t="str">
        <f>IF(A928="","",IFERROR(IF(VLOOKUP(A928,Sachkonten!A:F,4,FALSE)&lt;&gt;"",VLOOKUP(A928,Sachkonten!A:F,4,FALSE),""),""))</f>
        <v/>
      </c>
      <c r="I928" s="42" t="str">
        <f>IF(A928="","",IFERROR(IF(VLOOKUP(A928,Sachkonten!A:F,5,FALSE)&lt;&gt;"",VLOOKUP(A928,Sachkonten!A:F,5,FALSE),""),""))</f>
        <v/>
      </c>
      <c r="J928" s="37" t="str">
        <f t="shared" si="72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3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4"/>
        <v/>
      </c>
      <c r="D929" s="94" t="str">
        <f t="shared" si="70"/>
        <v/>
      </c>
      <c r="E929" s="41" t="str">
        <f t="shared" si="71"/>
        <v/>
      </c>
      <c r="F929" s="42" t="str">
        <f>IF(A929="","",IFERROR(VLOOKUP(A929,Sachkonten!A:F,2,FALSE),""))</f>
        <v/>
      </c>
      <c r="G929" s="43"/>
      <c r="H929" s="42" t="str">
        <f>IF(A929="","",IFERROR(IF(VLOOKUP(A929,Sachkonten!A:F,4,FALSE)&lt;&gt;"",VLOOKUP(A929,Sachkonten!A:F,4,FALSE),""),""))</f>
        <v/>
      </c>
      <c r="I929" s="42" t="str">
        <f>IF(A929="","",IFERROR(IF(VLOOKUP(A929,Sachkonten!A:F,5,FALSE)&lt;&gt;"",VLOOKUP(A929,Sachkonten!A:F,5,FALSE),""),""))</f>
        <v/>
      </c>
      <c r="J929" s="37" t="str">
        <f t="shared" si="72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3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4"/>
        <v/>
      </c>
      <c r="D930" s="94" t="str">
        <f t="shared" si="70"/>
        <v/>
      </c>
      <c r="E930" s="41" t="str">
        <f t="shared" si="71"/>
        <v/>
      </c>
      <c r="F930" s="42" t="str">
        <f>IF(A930="","",IFERROR(VLOOKUP(A930,Sachkonten!A:F,2,FALSE),""))</f>
        <v/>
      </c>
      <c r="G930" s="43"/>
      <c r="H930" s="42" t="str">
        <f>IF(A930="","",IFERROR(IF(VLOOKUP(A930,Sachkonten!A:F,4,FALSE)&lt;&gt;"",VLOOKUP(A930,Sachkonten!A:F,4,FALSE),""),""))</f>
        <v/>
      </c>
      <c r="I930" s="42" t="str">
        <f>IF(A930="","",IFERROR(IF(VLOOKUP(A930,Sachkonten!A:F,5,FALSE)&lt;&gt;"",VLOOKUP(A930,Sachkonten!A:F,5,FALSE),""),""))</f>
        <v/>
      </c>
      <c r="J930" s="37" t="str">
        <f t="shared" si="72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3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4"/>
        <v/>
      </c>
      <c r="D931" s="94" t="str">
        <f t="shared" si="70"/>
        <v/>
      </c>
      <c r="E931" s="41" t="str">
        <f t="shared" si="71"/>
        <v/>
      </c>
      <c r="F931" s="42" t="str">
        <f>IF(A931="","",IFERROR(VLOOKUP(A931,Sachkonten!A:F,2,FALSE),""))</f>
        <v/>
      </c>
      <c r="G931" s="43"/>
      <c r="H931" s="42" t="str">
        <f>IF(A931="","",IFERROR(IF(VLOOKUP(A931,Sachkonten!A:F,4,FALSE)&lt;&gt;"",VLOOKUP(A931,Sachkonten!A:F,4,FALSE),""),""))</f>
        <v/>
      </c>
      <c r="I931" s="42" t="str">
        <f>IF(A931="","",IFERROR(IF(VLOOKUP(A931,Sachkonten!A:F,5,FALSE)&lt;&gt;"",VLOOKUP(A931,Sachkonten!A:F,5,FALSE),""),""))</f>
        <v/>
      </c>
      <c r="J931" s="37" t="str">
        <f t="shared" si="72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3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4"/>
        <v/>
      </c>
      <c r="D932" s="94" t="str">
        <f t="shared" si="70"/>
        <v/>
      </c>
      <c r="E932" s="41" t="str">
        <f t="shared" si="71"/>
        <v/>
      </c>
      <c r="F932" s="42" t="str">
        <f>IF(A932="","",IFERROR(VLOOKUP(A932,Sachkonten!A:F,2,FALSE),""))</f>
        <v/>
      </c>
      <c r="G932" s="43"/>
      <c r="H932" s="42" t="str">
        <f>IF(A932="","",IFERROR(IF(VLOOKUP(A932,Sachkonten!A:F,4,FALSE)&lt;&gt;"",VLOOKUP(A932,Sachkonten!A:F,4,FALSE),""),""))</f>
        <v/>
      </c>
      <c r="I932" s="42" t="str">
        <f>IF(A932="","",IFERROR(IF(VLOOKUP(A932,Sachkonten!A:F,5,FALSE)&lt;&gt;"",VLOOKUP(A932,Sachkonten!A:F,5,FALSE),""),""))</f>
        <v/>
      </c>
      <c r="J932" s="37" t="str">
        <f t="shared" si="72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3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4"/>
        <v/>
      </c>
      <c r="D933" s="94" t="str">
        <f t="shared" si="70"/>
        <v/>
      </c>
      <c r="E933" s="41" t="str">
        <f t="shared" si="71"/>
        <v/>
      </c>
      <c r="F933" s="42" t="str">
        <f>IF(A933="","",IFERROR(VLOOKUP(A933,Sachkonten!A:F,2,FALSE),""))</f>
        <v/>
      </c>
      <c r="G933" s="43"/>
      <c r="H933" s="42" t="str">
        <f>IF(A933="","",IFERROR(IF(VLOOKUP(A933,Sachkonten!A:F,4,FALSE)&lt;&gt;"",VLOOKUP(A933,Sachkonten!A:F,4,FALSE),""),""))</f>
        <v/>
      </c>
      <c r="I933" s="42" t="str">
        <f>IF(A933="","",IFERROR(IF(VLOOKUP(A933,Sachkonten!A:F,5,FALSE)&lt;&gt;"",VLOOKUP(A933,Sachkonten!A:F,5,FALSE),""),""))</f>
        <v/>
      </c>
      <c r="J933" s="37" t="str">
        <f t="shared" si="72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3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4"/>
        <v/>
      </c>
      <c r="D934" s="94" t="str">
        <f t="shared" si="70"/>
        <v/>
      </c>
      <c r="E934" s="41" t="str">
        <f t="shared" si="71"/>
        <v/>
      </c>
      <c r="F934" s="42" t="str">
        <f>IF(A934="","",IFERROR(VLOOKUP(A934,Sachkonten!A:F,2,FALSE),""))</f>
        <v/>
      </c>
      <c r="G934" s="43"/>
      <c r="H934" s="42" t="str">
        <f>IF(A934="","",IFERROR(IF(VLOOKUP(A934,Sachkonten!A:F,4,FALSE)&lt;&gt;"",VLOOKUP(A934,Sachkonten!A:F,4,FALSE),""),""))</f>
        <v/>
      </c>
      <c r="I934" s="42" t="str">
        <f>IF(A934="","",IFERROR(IF(VLOOKUP(A934,Sachkonten!A:F,5,FALSE)&lt;&gt;"",VLOOKUP(A934,Sachkonten!A:F,5,FALSE),""),""))</f>
        <v/>
      </c>
      <c r="J934" s="37" t="str">
        <f t="shared" si="72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3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4"/>
        <v/>
      </c>
      <c r="D935" s="94" t="str">
        <f t="shared" si="70"/>
        <v/>
      </c>
      <c r="E935" s="41" t="str">
        <f t="shared" si="71"/>
        <v/>
      </c>
      <c r="F935" s="42" t="str">
        <f>IF(A935="","",IFERROR(VLOOKUP(A935,Sachkonten!A:F,2,FALSE),""))</f>
        <v/>
      </c>
      <c r="G935" s="43"/>
      <c r="H935" s="42" t="str">
        <f>IF(A935="","",IFERROR(IF(VLOOKUP(A935,Sachkonten!A:F,4,FALSE)&lt;&gt;"",VLOOKUP(A935,Sachkonten!A:F,4,FALSE),""),""))</f>
        <v/>
      </c>
      <c r="I935" s="42" t="str">
        <f>IF(A935="","",IFERROR(IF(VLOOKUP(A935,Sachkonten!A:F,5,FALSE)&lt;&gt;"",VLOOKUP(A935,Sachkonten!A:F,5,FALSE),""),""))</f>
        <v/>
      </c>
      <c r="J935" s="37" t="str">
        <f t="shared" si="72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3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4"/>
        <v/>
      </c>
      <c r="D936" s="94" t="str">
        <f t="shared" si="70"/>
        <v/>
      </c>
      <c r="E936" s="41" t="str">
        <f t="shared" si="71"/>
        <v/>
      </c>
      <c r="F936" s="42" t="str">
        <f>IF(A936="","",IFERROR(VLOOKUP(A936,Sachkonten!A:F,2,FALSE),""))</f>
        <v/>
      </c>
      <c r="G936" s="43"/>
      <c r="H936" s="42" t="str">
        <f>IF(A936="","",IFERROR(IF(VLOOKUP(A936,Sachkonten!A:F,4,FALSE)&lt;&gt;"",VLOOKUP(A936,Sachkonten!A:F,4,FALSE),""),""))</f>
        <v/>
      </c>
      <c r="I936" s="42" t="str">
        <f>IF(A936="","",IFERROR(IF(VLOOKUP(A936,Sachkonten!A:F,5,FALSE)&lt;&gt;"",VLOOKUP(A936,Sachkonten!A:F,5,FALSE),""),""))</f>
        <v/>
      </c>
      <c r="J936" s="37" t="str">
        <f t="shared" si="72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3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4"/>
        <v/>
      </c>
      <c r="D937" s="94" t="str">
        <f t="shared" si="70"/>
        <v/>
      </c>
      <c r="E937" s="41" t="str">
        <f t="shared" si="71"/>
        <v/>
      </c>
      <c r="F937" s="42" t="str">
        <f>IF(A937="","",IFERROR(VLOOKUP(A937,Sachkonten!A:F,2,FALSE),""))</f>
        <v/>
      </c>
      <c r="G937" s="43"/>
      <c r="H937" s="42" t="str">
        <f>IF(A937="","",IFERROR(IF(VLOOKUP(A937,Sachkonten!A:F,4,FALSE)&lt;&gt;"",VLOOKUP(A937,Sachkonten!A:F,4,FALSE),""),""))</f>
        <v/>
      </c>
      <c r="I937" s="42" t="str">
        <f>IF(A937="","",IFERROR(IF(VLOOKUP(A937,Sachkonten!A:F,5,FALSE)&lt;&gt;"",VLOOKUP(A937,Sachkonten!A:F,5,FALSE),""),""))</f>
        <v/>
      </c>
      <c r="J937" s="37" t="str">
        <f t="shared" si="72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3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4"/>
        <v/>
      </c>
      <c r="D938" s="94" t="str">
        <f t="shared" si="70"/>
        <v/>
      </c>
      <c r="E938" s="41" t="str">
        <f t="shared" si="71"/>
        <v/>
      </c>
      <c r="F938" s="42" t="str">
        <f>IF(A938="","",IFERROR(VLOOKUP(A938,Sachkonten!A:F,2,FALSE),""))</f>
        <v/>
      </c>
      <c r="G938" s="43"/>
      <c r="H938" s="42" t="str">
        <f>IF(A938="","",IFERROR(IF(VLOOKUP(A938,Sachkonten!A:F,4,FALSE)&lt;&gt;"",VLOOKUP(A938,Sachkonten!A:F,4,FALSE),""),""))</f>
        <v/>
      </c>
      <c r="I938" s="42" t="str">
        <f>IF(A938="","",IFERROR(IF(VLOOKUP(A938,Sachkonten!A:F,5,FALSE)&lt;&gt;"",VLOOKUP(A938,Sachkonten!A:F,5,FALSE),""),""))</f>
        <v/>
      </c>
      <c r="J938" s="37" t="str">
        <f t="shared" si="72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3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4"/>
        <v/>
      </c>
      <c r="D939" s="94" t="str">
        <f t="shared" si="70"/>
        <v/>
      </c>
      <c r="E939" s="41" t="str">
        <f t="shared" si="71"/>
        <v/>
      </c>
      <c r="F939" s="42" t="str">
        <f>IF(A939="","",IFERROR(VLOOKUP(A939,Sachkonten!A:F,2,FALSE),""))</f>
        <v/>
      </c>
      <c r="G939" s="43"/>
      <c r="H939" s="42" t="str">
        <f>IF(A939="","",IFERROR(IF(VLOOKUP(A939,Sachkonten!A:F,4,FALSE)&lt;&gt;"",VLOOKUP(A939,Sachkonten!A:F,4,FALSE),""),""))</f>
        <v/>
      </c>
      <c r="I939" s="42" t="str">
        <f>IF(A939="","",IFERROR(IF(VLOOKUP(A939,Sachkonten!A:F,5,FALSE)&lt;&gt;"",VLOOKUP(A939,Sachkonten!A:F,5,FALSE),""),""))</f>
        <v/>
      </c>
      <c r="J939" s="37" t="str">
        <f t="shared" si="72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3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4"/>
        <v/>
      </c>
      <c r="D940" s="94" t="str">
        <f t="shared" si="70"/>
        <v/>
      </c>
      <c r="E940" s="41" t="str">
        <f t="shared" si="71"/>
        <v/>
      </c>
      <c r="F940" s="42" t="str">
        <f>IF(A940="","",IFERROR(VLOOKUP(A940,Sachkonten!A:F,2,FALSE),""))</f>
        <v/>
      </c>
      <c r="G940" s="43"/>
      <c r="H940" s="42" t="str">
        <f>IF(A940="","",IFERROR(IF(VLOOKUP(A940,Sachkonten!A:F,4,FALSE)&lt;&gt;"",VLOOKUP(A940,Sachkonten!A:F,4,FALSE),""),""))</f>
        <v/>
      </c>
      <c r="I940" s="42" t="str">
        <f>IF(A940="","",IFERROR(IF(VLOOKUP(A940,Sachkonten!A:F,5,FALSE)&lt;&gt;"",VLOOKUP(A940,Sachkonten!A:F,5,FALSE),""),""))</f>
        <v/>
      </c>
      <c r="J940" s="37" t="str">
        <f t="shared" si="72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3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4"/>
        <v/>
      </c>
      <c r="D941" s="94" t="str">
        <f t="shared" si="70"/>
        <v/>
      </c>
      <c r="E941" s="41" t="str">
        <f t="shared" si="71"/>
        <v/>
      </c>
      <c r="F941" s="42" t="str">
        <f>IF(A941="","",IFERROR(VLOOKUP(A941,Sachkonten!A:F,2,FALSE),""))</f>
        <v/>
      </c>
      <c r="G941" s="43"/>
      <c r="H941" s="42" t="str">
        <f>IF(A941="","",IFERROR(IF(VLOOKUP(A941,Sachkonten!A:F,4,FALSE)&lt;&gt;"",VLOOKUP(A941,Sachkonten!A:F,4,FALSE),""),""))</f>
        <v/>
      </c>
      <c r="I941" s="42" t="str">
        <f>IF(A941="","",IFERROR(IF(VLOOKUP(A941,Sachkonten!A:F,5,FALSE)&lt;&gt;"",VLOOKUP(A941,Sachkonten!A:F,5,FALSE),""),""))</f>
        <v/>
      </c>
      <c r="J941" s="37" t="str">
        <f t="shared" si="72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3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4"/>
        <v/>
      </c>
      <c r="D942" s="94" t="str">
        <f t="shared" si="70"/>
        <v/>
      </c>
      <c r="E942" s="41" t="str">
        <f t="shared" si="71"/>
        <v/>
      </c>
      <c r="F942" s="42" t="str">
        <f>IF(A942="","",IFERROR(VLOOKUP(A942,Sachkonten!A:F,2,FALSE),""))</f>
        <v/>
      </c>
      <c r="G942" s="43"/>
      <c r="H942" s="42" t="str">
        <f>IF(A942="","",IFERROR(IF(VLOOKUP(A942,Sachkonten!A:F,4,FALSE)&lt;&gt;"",VLOOKUP(A942,Sachkonten!A:F,4,FALSE),""),""))</f>
        <v/>
      </c>
      <c r="I942" s="42" t="str">
        <f>IF(A942="","",IFERROR(IF(VLOOKUP(A942,Sachkonten!A:F,5,FALSE)&lt;&gt;"",VLOOKUP(A942,Sachkonten!A:F,5,FALSE),""),""))</f>
        <v/>
      </c>
      <c r="J942" s="37" t="str">
        <f t="shared" si="72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3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4"/>
        <v/>
      </c>
      <c r="D943" s="94" t="str">
        <f t="shared" si="70"/>
        <v/>
      </c>
      <c r="E943" s="41" t="str">
        <f t="shared" si="71"/>
        <v/>
      </c>
      <c r="F943" s="42" t="str">
        <f>IF(A943="","",IFERROR(VLOOKUP(A943,Sachkonten!A:F,2,FALSE),""))</f>
        <v/>
      </c>
      <c r="G943" s="43"/>
      <c r="H943" s="42" t="str">
        <f>IF(A943="","",IFERROR(IF(VLOOKUP(A943,Sachkonten!A:F,4,FALSE)&lt;&gt;"",VLOOKUP(A943,Sachkonten!A:F,4,FALSE),""),""))</f>
        <v/>
      </c>
      <c r="I943" s="42" t="str">
        <f>IF(A943="","",IFERROR(IF(VLOOKUP(A943,Sachkonten!A:F,5,FALSE)&lt;&gt;"",VLOOKUP(A943,Sachkonten!A:F,5,FALSE),""),""))</f>
        <v/>
      </c>
      <c r="J943" s="37" t="str">
        <f t="shared" si="72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3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4"/>
        <v/>
      </c>
      <c r="D944" s="94" t="str">
        <f t="shared" si="70"/>
        <v/>
      </c>
      <c r="E944" s="41" t="str">
        <f t="shared" si="71"/>
        <v/>
      </c>
      <c r="F944" s="42" t="str">
        <f>IF(A944="","",IFERROR(VLOOKUP(A944,Sachkonten!A:F,2,FALSE),""))</f>
        <v/>
      </c>
      <c r="G944" s="43"/>
      <c r="H944" s="42" t="str">
        <f>IF(A944="","",IFERROR(IF(VLOOKUP(A944,Sachkonten!A:F,4,FALSE)&lt;&gt;"",VLOOKUP(A944,Sachkonten!A:F,4,FALSE),""),""))</f>
        <v/>
      </c>
      <c r="I944" s="42" t="str">
        <f>IF(A944="","",IFERROR(IF(VLOOKUP(A944,Sachkonten!A:F,5,FALSE)&lt;&gt;"",VLOOKUP(A944,Sachkonten!A:F,5,FALSE),""),""))</f>
        <v/>
      </c>
      <c r="J944" s="37" t="str">
        <f t="shared" si="72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3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4"/>
        <v/>
      </c>
      <c r="D945" s="94" t="str">
        <f t="shared" si="70"/>
        <v/>
      </c>
      <c r="E945" s="41" t="str">
        <f t="shared" si="71"/>
        <v/>
      </c>
      <c r="F945" s="42" t="str">
        <f>IF(A945="","",IFERROR(VLOOKUP(A945,Sachkonten!A:F,2,FALSE),""))</f>
        <v/>
      </c>
      <c r="G945" s="43"/>
      <c r="H945" s="42" t="str">
        <f>IF(A945="","",IFERROR(IF(VLOOKUP(A945,Sachkonten!A:F,4,FALSE)&lt;&gt;"",VLOOKUP(A945,Sachkonten!A:F,4,FALSE),""),""))</f>
        <v/>
      </c>
      <c r="I945" s="42" t="str">
        <f>IF(A945="","",IFERROR(IF(VLOOKUP(A945,Sachkonten!A:F,5,FALSE)&lt;&gt;"",VLOOKUP(A945,Sachkonten!A:F,5,FALSE),""),""))</f>
        <v/>
      </c>
      <c r="J945" s="37" t="str">
        <f t="shared" si="72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3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4"/>
        <v/>
      </c>
      <c r="D946" s="94" t="str">
        <f t="shared" si="70"/>
        <v/>
      </c>
      <c r="E946" s="41" t="str">
        <f t="shared" si="71"/>
        <v/>
      </c>
      <c r="F946" s="42" t="str">
        <f>IF(A946="","",IFERROR(VLOOKUP(A946,Sachkonten!A:F,2,FALSE),""))</f>
        <v/>
      </c>
      <c r="G946" s="43"/>
      <c r="H946" s="42" t="str">
        <f>IF(A946="","",IFERROR(IF(VLOOKUP(A946,Sachkonten!A:F,4,FALSE)&lt;&gt;"",VLOOKUP(A946,Sachkonten!A:F,4,FALSE),""),""))</f>
        <v/>
      </c>
      <c r="I946" s="42" t="str">
        <f>IF(A946="","",IFERROR(IF(VLOOKUP(A946,Sachkonten!A:F,5,FALSE)&lt;&gt;"",VLOOKUP(A946,Sachkonten!A:F,5,FALSE),""),""))</f>
        <v/>
      </c>
      <c r="J946" s="37" t="str">
        <f t="shared" si="72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3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4"/>
        <v/>
      </c>
      <c r="D947" s="94" t="str">
        <f t="shared" si="70"/>
        <v/>
      </c>
      <c r="E947" s="41" t="str">
        <f t="shared" si="71"/>
        <v/>
      </c>
      <c r="F947" s="42" t="str">
        <f>IF(A947="","",IFERROR(VLOOKUP(A947,Sachkonten!A:F,2,FALSE),""))</f>
        <v/>
      </c>
      <c r="G947" s="43"/>
      <c r="H947" s="42" t="str">
        <f>IF(A947="","",IFERROR(IF(VLOOKUP(A947,Sachkonten!A:F,4,FALSE)&lt;&gt;"",VLOOKUP(A947,Sachkonten!A:F,4,FALSE),""),""))</f>
        <v/>
      </c>
      <c r="I947" s="42" t="str">
        <f>IF(A947="","",IFERROR(IF(VLOOKUP(A947,Sachkonten!A:F,5,FALSE)&lt;&gt;"",VLOOKUP(A947,Sachkonten!A:F,5,FALSE),""),""))</f>
        <v/>
      </c>
      <c r="J947" s="37" t="str">
        <f t="shared" si="72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3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4"/>
        <v/>
      </c>
      <c r="D948" s="94" t="str">
        <f t="shared" si="70"/>
        <v/>
      </c>
      <c r="E948" s="41" t="str">
        <f t="shared" si="71"/>
        <v/>
      </c>
      <c r="F948" s="42" t="str">
        <f>IF(A948="","",IFERROR(VLOOKUP(A948,Sachkonten!A:F,2,FALSE),""))</f>
        <v/>
      </c>
      <c r="G948" s="43"/>
      <c r="H948" s="42" t="str">
        <f>IF(A948="","",IFERROR(IF(VLOOKUP(A948,Sachkonten!A:F,4,FALSE)&lt;&gt;"",VLOOKUP(A948,Sachkonten!A:F,4,FALSE),""),""))</f>
        <v/>
      </c>
      <c r="I948" s="42" t="str">
        <f>IF(A948="","",IFERROR(IF(VLOOKUP(A948,Sachkonten!A:F,5,FALSE)&lt;&gt;"",VLOOKUP(A948,Sachkonten!A:F,5,FALSE),""),""))</f>
        <v/>
      </c>
      <c r="J948" s="37" t="str">
        <f t="shared" si="72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3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4"/>
        <v/>
      </c>
      <c r="D949" s="94" t="str">
        <f t="shared" si="70"/>
        <v/>
      </c>
      <c r="E949" s="41" t="str">
        <f t="shared" si="71"/>
        <v/>
      </c>
      <c r="F949" s="42" t="str">
        <f>IF(A949="","",IFERROR(VLOOKUP(A949,Sachkonten!A:F,2,FALSE),""))</f>
        <v/>
      </c>
      <c r="G949" s="43"/>
      <c r="H949" s="42" t="str">
        <f>IF(A949="","",IFERROR(IF(VLOOKUP(A949,Sachkonten!A:F,4,FALSE)&lt;&gt;"",VLOOKUP(A949,Sachkonten!A:F,4,FALSE),""),""))</f>
        <v/>
      </c>
      <c r="I949" s="42" t="str">
        <f>IF(A949="","",IFERROR(IF(VLOOKUP(A949,Sachkonten!A:F,5,FALSE)&lt;&gt;"",VLOOKUP(A949,Sachkonten!A:F,5,FALSE),""),""))</f>
        <v/>
      </c>
      <c r="J949" s="37" t="str">
        <f t="shared" si="72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3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4"/>
        <v/>
      </c>
      <c r="D950" s="94" t="str">
        <f t="shared" si="70"/>
        <v/>
      </c>
      <c r="E950" s="41" t="str">
        <f t="shared" si="71"/>
        <v/>
      </c>
      <c r="F950" s="42" t="str">
        <f>IF(A950="","",IFERROR(VLOOKUP(A950,Sachkonten!A:F,2,FALSE),""))</f>
        <v/>
      </c>
      <c r="G950" s="43"/>
      <c r="H950" s="42" t="str">
        <f>IF(A950="","",IFERROR(IF(VLOOKUP(A950,Sachkonten!A:F,4,FALSE)&lt;&gt;"",VLOOKUP(A950,Sachkonten!A:F,4,FALSE),""),""))</f>
        <v/>
      </c>
      <c r="I950" s="42" t="str">
        <f>IF(A950="","",IFERROR(IF(VLOOKUP(A950,Sachkonten!A:F,5,FALSE)&lt;&gt;"",VLOOKUP(A950,Sachkonten!A:F,5,FALSE),""),""))</f>
        <v/>
      </c>
      <c r="J950" s="37" t="str">
        <f t="shared" si="72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3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4"/>
        <v/>
      </c>
      <c r="D951" s="94" t="str">
        <f t="shared" si="70"/>
        <v/>
      </c>
      <c r="E951" s="41" t="str">
        <f t="shared" si="71"/>
        <v/>
      </c>
      <c r="F951" s="42" t="str">
        <f>IF(A951="","",IFERROR(VLOOKUP(A951,Sachkonten!A:F,2,FALSE),""))</f>
        <v/>
      </c>
      <c r="G951" s="43"/>
      <c r="H951" s="42" t="str">
        <f>IF(A951="","",IFERROR(IF(VLOOKUP(A951,Sachkonten!A:F,4,FALSE)&lt;&gt;"",VLOOKUP(A951,Sachkonten!A:F,4,FALSE),""),""))</f>
        <v/>
      </c>
      <c r="I951" s="42" t="str">
        <f>IF(A951="","",IFERROR(IF(VLOOKUP(A951,Sachkonten!A:F,5,FALSE)&lt;&gt;"",VLOOKUP(A951,Sachkonten!A:F,5,FALSE),""),""))</f>
        <v/>
      </c>
      <c r="J951" s="37" t="str">
        <f t="shared" si="72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3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4"/>
        <v/>
      </c>
      <c r="D952" s="94" t="str">
        <f t="shared" si="70"/>
        <v/>
      </c>
      <c r="E952" s="41" t="str">
        <f t="shared" si="71"/>
        <v/>
      </c>
      <c r="F952" s="42" t="str">
        <f>IF(A952="","",IFERROR(VLOOKUP(A952,Sachkonten!A:F,2,FALSE),""))</f>
        <v/>
      </c>
      <c r="G952" s="43"/>
      <c r="H952" s="42" t="str">
        <f>IF(A952="","",IFERROR(IF(VLOOKUP(A952,Sachkonten!A:F,4,FALSE)&lt;&gt;"",VLOOKUP(A952,Sachkonten!A:F,4,FALSE),""),""))</f>
        <v/>
      </c>
      <c r="I952" s="42" t="str">
        <f>IF(A952="","",IFERROR(IF(VLOOKUP(A952,Sachkonten!A:F,5,FALSE)&lt;&gt;"",VLOOKUP(A952,Sachkonten!A:F,5,FALSE),""),""))</f>
        <v/>
      </c>
      <c r="J952" s="37" t="str">
        <f t="shared" si="72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3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4"/>
        <v/>
      </c>
      <c r="D953" s="94" t="str">
        <f t="shared" si="70"/>
        <v/>
      </c>
      <c r="E953" s="41" t="str">
        <f t="shared" si="71"/>
        <v/>
      </c>
      <c r="F953" s="42" t="str">
        <f>IF(A953="","",IFERROR(VLOOKUP(A953,Sachkonten!A:F,2,FALSE),""))</f>
        <v/>
      </c>
      <c r="G953" s="43"/>
      <c r="H953" s="42" t="str">
        <f>IF(A953="","",IFERROR(IF(VLOOKUP(A953,Sachkonten!A:F,4,FALSE)&lt;&gt;"",VLOOKUP(A953,Sachkonten!A:F,4,FALSE),""),""))</f>
        <v/>
      </c>
      <c r="I953" s="42" t="str">
        <f>IF(A953="","",IFERROR(IF(VLOOKUP(A953,Sachkonten!A:F,5,FALSE)&lt;&gt;"",VLOOKUP(A953,Sachkonten!A:F,5,FALSE),""),""))</f>
        <v/>
      </c>
      <c r="J953" s="37" t="str">
        <f t="shared" si="72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3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4"/>
        <v/>
      </c>
      <c r="D954" s="94" t="str">
        <f t="shared" si="70"/>
        <v/>
      </c>
      <c r="E954" s="41" t="str">
        <f t="shared" si="71"/>
        <v/>
      </c>
      <c r="F954" s="42" t="str">
        <f>IF(A954="","",IFERROR(VLOOKUP(A954,Sachkonten!A:F,2,FALSE),""))</f>
        <v/>
      </c>
      <c r="G954" s="43"/>
      <c r="H954" s="42" t="str">
        <f>IF(A954="","",IFERROR(IF(VLOOKUP(A954,Sachkonten!A:F,4,FALSE)&lt;&gt;"",VLOOKUP(A954,Sachkonten!A:F,4,FALSE),""),""))</f>
        <v/>
      </c>
      <c r="I954" s="42" t="str">
        <f>IF(A954="","",IFERROR(IF(VLOOKUP(A954,Sachkonten!A:F,5,FALSE)&lt;&gt;"",VLOOKUP(A954,Sachkonten!A:F,5,FALSE),""),""))</f>
        <v/>
      </c>
      <c r="J954" s="37" t="str">
        <f t="shared" si="72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3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4"/>
        <v/>
      </c>
      <c r="D955" s="94" t="str">
        <f t="shared" si="70"/>
        <v/>
      </c>
      <c r="E955" s="41" t="str">
        <f t="shared" si="71"/>
        <v/>
      </c>
      <c r="F955" s="42" t="str">
        <f>IF(A955="","",IFERROR(VLOOKUP(A955,Sachkonten!A:F,2,FALSE),""))</f>
        <v/>
      </c>
      <c r="G955" s="43"/>
      <c r="H955" s="42" t="str">
        <f>IF(A955="","",IFERROR(IF(VLOOKUP(A955,Sachkonten!A:F,4,FALSE)&lt;&gt;"",VLOOKUP(A955,Sachkonten!A:F,4,FALSE),""),""))</f>
        <v/>
      </c>
      <c r="I955" s="42" t="str">
        <f>IF(A955="","",IFERROR(IF(VLOOKUP(A955,Sachkonten!A:F,5,FALSE)&lt;&gt;"",VLOOKUP(A955,Sachkonten!A:F,5,FALSE),""),""))</f>
        <v/>
      </c>
      <c r="J955" s="37" t="str">
        <f t="shared" si="72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3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4"/>
        <v/>
      </c>
      <c r="D956" s="94" t="str">
        <f t="shared" si="70"/>
        <v/>
      </c>
      <c r="E956" s="41" t="str">
        <f t="shared" si="71"/>
        <v/>
      </c>
      <c r="F956" s="42" t="str">
        <f>IF(A956="","",IFERROR(VLOOKUP(A956,Sachkonten!A:F,2,FALSE),""))</f>
        <v/>
      </c>
      <c r="G956" s="43"/>
      <c r="H956" s="42" t="str">
        <f>IF(A956="","",IFERROR(IF(VLOOKUP(A956,Sachkonten!A:F,4,FALSE)&lt;&gt;"",VLOOKUP(A956,Sachkonten!A:F,4,FALSE),""),""))</f>
        <v/>
      </c>
      <c r="I956" s="42" t="str">
        <f>IF(A956="","",IFERROR(IF(VLOOKUP(A956,Sachkonten!A:F,5,FALSE)&lt;&gt;"",VLOOKUP(A956,Sachkonten!A:F,5,FALSE),""),""))</f>
        <v/>
      </c>
      <c r="J956" s="37" t="str">
        <f t="shared" si="72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3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4"/>
        <v/>
      </c>
      <c r="D957" s="94" t="str">
        <f t="shared" si="70"/>
        <v/>
      </c>
      <c r="E957" s="41" t="str">
        <f t="shared" si="71"/>
        <v/>
      </c>
      <c r="F957" s="42" t="str">
        <f>IF(A957="","",IFERROR(VLOOKUP(A957,Sachkonten!A:F,2,FALSE),""))</f>
        <v/>
      </c>
      <c r="G957" s="43"/>
      <c r="H957" s="42" t="str">
        <f>IF(A957="","",IFERROR(IF(VLOOKUP(A957,Sachkonten!A:F,4,FALSE)&lt;&gt;"",VLOOKUP(A957,Sachkonten!A:F,4,FALSE),""),""))</f>
        <v/>
      </c>
      <c r="I957" s="42" t="str">
        <f>IF(A957="","",IFERROR(IF(VLOOKUP(A957,Sachkonten!A:F,5,FALSE)&lt;&gt;"",VLOOKUP(A957,Sachkonten!A:F,5,FALSE),""),""))</f>
        <v/>
      </c>
      <c r="J957" s="37" t="str">
        <f t="shared" si="72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3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4"/>
        <v/>
      </c>
      <c r="D958" s="94" t="str">
        <f t="shared" si="70"/>
        <v/>
      </c>
      <c r="E958" s="41" t="str">
        <f t="shared" si="71"/>
        <v/>
      </c>
      <c r="F958" s="42" t="str">
        <f>IF(A958="","",IFERROR(VLOOKUP(A958,Sachkonten!A:F,2,FALSE),""))</f>
        <v/>
      </c>
      <c r="G958" s="43"/>
      <c r="H958" s="42" t="str">
        <f>IF(A958="","",IFERROR(IF(VLOOKUP(A958,Sachkonten!A:F,4,FALSE)&lt;&gt;"",VLOOKUP(A958,Sachkonten!A:F,4,FALSE),""),""))</f>
        <v/>
      </c>
      <c r="I958" s="42" t="str">
        <f>IF(A958="","",IFERROR(IF(VLOOKUP(A958,Sachkonten!A:F,5,FALSE)&lt;&gt;"",VLOOKUP(A958,Sachkonten!A:F,5,FALSE),""),""))</f>
        <v/>
      </c>
      <c r="J958" s="37" t="str">
        <f t="shared" si="72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3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4"/>
        <v/>
      </c>
      <c r="D959" s="94" t="str">
        <f t="shared" si="70"/>
        <v/>
      </c>
      <c r="E959" s="41" t="str">
        <f t="shared" si="71"/>
        <v/>
      </c>
      <c r="F959" s="42" t="str">
        <f>IF(A959="","",IFERROR(VLOOKUP(A959,Sachkonten!A:F,2,FALSE),""))</f>
        <v/>
      </c>
      <c r="G959" s="43"/>
      <c r="H959" s="42" t="str">
        <f>IF(A959="","",IFERROR(IF(VLOOKUP(A959,Sachkonten!A:F,4,FALSE)&lt;&gt;"",VLOOKUP(A959,Sachkonten!A:F,4,FALSE),""),""))</f>
        <v/>
      </c>
      <c r="I959" s="42" t="str">
        <f>IF(A959="","",IFERROR(IF(VLOOKUP(A959,Sachkonten!A:F,5,FALSE)&lt;&gt;"",VLOOKUP(A959,Sachkonten!A:F,5,FALSE),""),""))</f>
        <v/>
      </c>
      <c r="J959" s="37" t="str">
        <f t="shared" si="72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3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4"/>
        <v/>
      </c>
      <c r="D960" s="94" t="str">
        <f t="shared" si="70"/>
        <v/>
      </c>
      <c r="E960" s="41" t="str">
        <f t="shared" si="71"/>
        <v/>
      </c>
      <c r="F960" s="42" t="str">
        <f>IF(A960="","",IFERROR(VLOOKUP(A960,Sachkonten!A:F,2,FALSE),""))</f>
        <v/>
      </c>
      <c r="G960" s="43"/>
      <c r="H960" s="42" t="str">
        <f>IF(A960="","",IFERROR(IF(VLOOKUP(A960,Sachkonten!A:F,4,FALSE)&lt;&gt;"",VLOOKUP(A960,Sachkonten!A:F,4,FALSE),""),""))</f>
        <v/>
      </c>
      <c r="I960" s="42" t="str">
        <f>IF(A960="","",IFERROR(IF(VLOOKUP(A960,Sachkonten!A:F,5,FALSE)&lt;&gt;"",VLOOKUP(A960,Sachkonten!A:F,5,FALSE),""),""))</f>
        <v/>
      </c>
      <c r="J960" s="37" t="str">
        <f t="shared" si="72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3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4"/>
        <v/>
      </c>
      <c r="D961" s="94" t="str">
        <f t="shared" si="70"/>
        <v/>
      </c>
      <c r="E961" s="41" t="str">
        <f t="shared" si="71"/>
        <v/>
      </c>
      <c r="F961" s="42" t="str">
        <f>IF(A961="","",IFERROR(VLOOKUP(A961,Sachkonten!A:F,2,FALSE),""))</f>
        <v/>
      </c>
      <c r="G961" s="43"/>
      <c r="H961" s="42" t="str">
        <f>IF(A961="","",IFERROR(IF(VLOOKUP(A961,Sachkonten!A:F,4,FALSE)&lt;&gt;"",VLOOKUP(A961,Sachkonten!A:F,4,FALSE),""),""))</f>
        <v/>
      </c>
      <c r="I961" s="42" t="str">
        <f>IF(A961="","",IFERROR(IF(VLOOKUP(A961,Sachkonten!A:F,5,FALSE)&lt;&gt;"",VLOOKUP(A961,Sachkonten!A:F,5,FALSE),""),""))</f>
        <v/>
      </c>
      <c r="J961" s="37" t="str">
        <f t="shared" si="72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3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4"/>
        <v/>
      </c>
      <c r="D962" s="94" t="str">
        <f t="shared" si="70"/>
        <v/>
      </c>
      <c r="E962" s="41" t="str">
        <f t="shared" si="71"/>
        <v/>
      </c>
      <c r="F962" s="42" t="str">
        <f>IF(A962="","",IFERROR(VLOOKUP(A962,Sachkonten!A:F,2,FALSE),""))</f>
        <v/>
      </c>
      <c r="G962" s="43"/>
      <c r="H962" s="42" t="str">
        <f>IF(A962="","",IFERROR(IF(VLOOKUP(A962,Sachkonten!A:F,4,FALSE)&lt;&gt;"",VLOOKUP(A962,Sachkonten!A:F,4,FALSE),""),""))</f>
        <v/>
      </c>
      <c r="I962" s="42" t="str">
        <f>IF(A962="","",IFERROR(IF(VLOOKUP(A962,Sachkonten!A:F,5,FALSE)&lt;&gt;"",VLOOKUP(A962,Sachkonten!A:F,5,FALSE),""),""))</f>
        <v/>
      </c>
      <c r="J962" s="37" t="str">
        <f t="shared" si="72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3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4"/>
        <v/>
      </c>
      <c r="D963" s="94" t="str">
        <f t="shared" si="70"/>
        <v/>
      </c>
      <c r="E963" s="41" t="str">
        <f t="shared" si="71"/>
        <v/>
      </c>
      <c r="F963" s="42" t="str">
        <f>IF(A963="","",IFERROR(VLOOKUP(A963,Sachkonten!A:F,2,FALSE),""))</f>
        <v/>
      </c>
      <c r="G963" s="43"/>
      <c r="H963" s="42" t="str">
        <f>IF(A963="","",IFERROR(IF(VLOOKUP(A963,Sachkonten!A:F,4,FALSE)&lt;&gt;"",VLOOKUP(A963,Sachkonten!A:F,4,FALSE),""),""))</f>
        <v/>
      </c>
      <c r="I963" s="42" t="str">
        <f>IF(A963="","",IFERROR(IF(VLOOKUP(A963,Sachkonten!A:F,5,FALSE)&lt;&gt;"",VLOOKUP(A963,Sachkonten!A:F,5,FALSE),""),""))</f>
        <v/>
      </c>
      <c r="J963" s="37" t="str">
        <f t="shared" si="72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3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4"/>
        <v/>
      </c>
      <c r="D964" s="94" t="str">
        <f t="shared" si="70"/>
        <v/>
      </c>
      <c r="E964" s="41" t="str">
        <f t="shared" si="71"/>
        <v/>
      </c>
      <c r="F964" s="42" t="str">
        <f>IF(A964="","",IFERROR(VLOOKUP(A964,Sachkonten!A:F,2,FALSE),""))</f>
        <v/>
      </c>
      <c r="G964" s="43"/>
      <c r="H964" s="42" t="str">
        <f>IF(A964="","",IFERROR(IF(VLOOKUP(A964,Sachkonten!A:F,4,FALSE)&lt;&gt;"",VLOOKUP(A964,Sachkonten!A:F,4,FALSE),""),""))</f>
        <v/>
      </c>
      <c r="I964" s="42" t="str">
        <f>IF(A964="","",IFERROR(IF(VLOOKUP(A964,Sachkonten!A:F,5,FALSE)&lt;&gt;"",VLOOKUP(A964,Sachkonten!A:F,5,FALSE),""),""))</f>
        <v/>
      </c>
      <c r="J964" s="37" t="str">
        <f t="shared" si="72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3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4"/>
        <v/>
      </c>
      <c r="D965" s="94" t="str">
        <f t="shared" si="70"/>
        <v/>
      </c>
      <c r="E965" s="41" t="str">
        <f t="shared" si="71"/>
        <v/>
      </c>
      <c r="F965" s="42" t="str">
        <f>IF(A965="","",IFERROR(VLOOKUP(A965,Sachkonten!A:F,2,FALSE),""))</f>
        <v/>
      </c>
      <c r="G965" s="43"/>
      <c r="H965" s="42" t="str">
        <f>IF(A965="","",IFERROR(IF(VLOOKUP(A965,Sachkonten!A:F,4,FALSE)&lt;&gt;"",VLOOKUP(A965,Sachkonten!A:F,4,FALSE),""),""))</f>
        <v/>
      </c>
      <c r="I965" s="42" t="str">
        <f>IF(A965="","",IFERROR(IF(VLOOKUP(A965,Sachkonten!A:F,5,FALSE)&lt;&gt;"",VLOOKUP(A965,Sachkonten!A:F,5,FALSE),""),""))</f>
        <v/>
      </c>
      <c r="J965" s="37" t="str">
        <f t="shared" si="72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3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4"/>
        <v/>
      </c>
      <c r="D966" s="94" t="str">
        <f t="shared" si="70"/>
        <v/>
      </c>
      <c r="E966" s="41" t="str">
        <f t="shared" si="71"/>
        <v/>
      </c>
      <c r="F966" s="42" t="str">
        <f>IF(A966="","",IFERROR(VLOOKUP(A966,Sachkonten!A:F,2,FALSE),""))</f>
        <v/>
      </c>
      <c r="G966" s="43"/>
      <c r="H966" s="42" t="str">
        <f>IF(A966="","",IFERROR(IF(VLOOKUP(A966,Sachkonten!A:F,4,FALSE)&lt;&gt;"",VLOOKUP(A966,Sachkonten!A:F,4,FALSE),""),""))</f>
        <v/>
      </c>
      <c r="I966" s="42" t="str">
        <f>IF(A966="","",IFERROR(IF(VLOOKUP(A966,Sachkonten!A:F,5,FALSE)&lt;&gt;"",VLOOKUP(A966,Sachkonten!A:F,5,FALSE),""),""))</f>
        <v/>
      </c>
      <c r="J966" s="37" t="str">
        <f t="shared" si="72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3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4"/>
        <v/>
      </c>
      <c r="D967" s="94" t="str">
        <f t="shared" si="70"/>
        <v/>
      </c>
      <c r="E967" s="41" t="str">
        <f t="shared" si="71"/>
        <v/>
      </c>
      <c r="F967" s="42" t="str">
        <f>IF(A967="","",IFERROR(VLOOKUP(A967,Sachkonten!A:F,2,FALSE),""))</f>
        <v/>
      </c>
      <c r="G967" s="43"/>
      <c r="H967" s="42" t="str">
        <f>IF(A967="","",IFERROR(IF(VLOOKUP(A967,Sachkonten!A:F,4,FALSE)&lt;&gt;"",VLOOKUP(A967,Sachkonten!A:F,4,FALSE),""),""))</f>
        <v/>
      </c>
      <c r="I967" s="42" t="str">
        <f>IF(A967="","",IFERROR(IF(VLOOKUP(A967,Sachkonten!A:F,5,FALSE)&lt;&gt;"",VLOOKUP(A967,Sachkonten!A:F,5,FALSE),""),""))</f>
        <v/>
      </c>
      <c r="J967" s="37" t="str">
        <f t="shared" si="72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3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4"/>
        <v/>
      </c>
      <c r="D968" s="94" t="str">
        <f t="shared" si="70"/>
        <v/>
      </c>
      <c r="E968" s="41" t="str">
        <f t="shared" si="71"/>
        <v/>
      </c>
      <c r="F968" s="42" t="str">
        <f>IF(A968="","",IFERROR(VLOOKUP(A968,Sachkonten!A:F,2,FALSE),""))</f>
        <v/>
      </c>
      <c r="G968" s="43"/>
      <c r="H968" s="42" t="str">
        <f>IF(A968="","",IFERROR(IF(VLOOKUP(A968,Sachkonten!A:F,4,FALSE)&lt;&gt;"",VLOOKUP(A968,Sachkonten!A:F,4,FALSE),""),""))</f>
        <v/>
      </c>
      <c r="I968" s="42" t="str">
        <f>IF(A968="","",IFERROR(IF(VLOOKUP(A968,Sachkonten!A:F,5,FALSE)&lt;&gt;"",VLOOKUP(A968,Sachkonten!A:F,5,FALSE),""),""))</f>
        <v/>
      </c>
      <c r="J968" s="37" t="str">
        <f t="shared" si="72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3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4"/>
        <v/>
      </c>
      <c r="D969" s="94" t="str">
        <f t="shared" si="70"/>
        <v/>
      </c>
      <c r="E969" s="41" t="str">
        <f t="shared" si="71"/>
        <v/>
      </c>
      <c r="F969" s="42" t="str">
        <f>IF(A969="","",IFERROR(VLOOKUP(A969,Sachkonten!A:F,2,FALSE),""))</f>
        <v/>
      </c>
      <c r="G969" s="43"/>
      <c r="H969" s="42" t="str">
        <f>IF(A969="","",IFERROR(IF(VLOOKUP(A969,Sachkonten!A:F,4,FALSE)&lt;&gt;"",VLOOKUP(A969,Sachkonten!A:F,4,FALSE),""),""))</f>
        <v/>
      </c>
      <c r="I969" s="42" t="str">
        <f>IF(A969="","",IFERROR(IF(VLOOKUP(A969,Sachkonten!A:F,5,FALSE)&lt;&gt;"",VLOOKUP(A969,Sachkonten!A:F,5,FALSE),""),""))</f>
        <v/>
      </c>
      <c r="J969" s="37" t="str">
        <f t="shared" si="72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3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4"/>
        <v/>
      </c>
      <c r="D970" s="94" t="str">
        <f t="shared" si="70"/>
        <v/>
      </c>
      <c r="E970" s="41" t="str">
        <f t="shared" si="71"/>
        <v/>
      </c>
      <c r="F970" s="42" t="str">
        <f>IF(A970="","",IFERROR(VLOOKUP(A970,Sachkonten!A:F,2,FALSE),""))</f>
        <v/>
      </c>
      <c r="G970" s="43"/>
      <c r="H970" s="42" t="str">
        <f>IF(A970="","",IFERROR(IF(VLOOKUP(A970,Sachkonten!A:F,4,FALSE)&lt;&gt;"",VLOOKUP(A970,Sachkonten!A:F,4,FALSE),""),""))</f>
        <v/>
      </c>
      <c r="I970" s="42" t="str">
        <f>IF(A970="","",IFERROR(IF(VLOOKUP(A970,Sachkonten!A:F,5,FALSE)&lt;&gt;"",VLOOKUP(A970,Sachkonten!A:F,5,FALSE),""),""))</f>
        <v/>
      </c>
      <c r="J970" s="37" t="str">
        <f t="shared" si="72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3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4"/>
        <v/>
      </c>
      <c r="D971" s="94" t="str">
        <f t="shared" si="70"/>
        <v/>
      </c>
      <c r="E971" s="41" t="str">
        <f t="shared" si="71"/>
        <v/>
      </c>
      <c r="F971" s="42" t="str">
        <f>IF(A971="","",IFERROR(VLOOKUP(A971,Sachkonten!A:F,2,FALSE),""))</f>
        <v/>
      </c>
      <c r="G971" s="43"/>
      <c r="H971" s="42" t="str">
        <f>IF(A971="","",IFERROR(IF(VLOOKUP(A971,Sachkonten!A:F,4,FALSE)&lt;&gt;"",VLOOKUP(A971,Sachkonten!A:F,4,FALSE),""),""))</f>
        <v/>
      </c>
      <c r="I971" s="42" t="str">
        <f>IF(A971="","",IFERROR(IF(VLOOKUP(A971,Sachkonten!A:F,5,FALSE)&lt;&gt;"",VLOOKUP(A971,Sachkonten!A:F,5,FALSE),""),""))</f>
        <v/>
      </c>
      <c r="J971" s="37" t="str">
        <f t="shared" si="72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3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si="74"/>
        <v/>
      </c>
      <c r="D972" s="94" t="str">
        <f t="shared" ref="D972:D999" si="75">IF(C972="","",D971+1)</f>
        <v/>
      </c>
      <c r="E972" s="41" t="str">
        <f t="shared" ref="E972:E999" si="76">IF(C972="","",E971)</f>
        <v/>
      </c>
      <c r="F972" s="42" t="str">
        <f>IF(A972="","",IFERROR(VLOOKUP(A972,Sachkonten!A:F,2,FALSE),""))</f>
        <v/>
      </c>
      <c r="G972" s="43"/>
      <c r="H972" s="42" t="str">
        <f>IF(A972="","",IFERROR(IF(VLOOKUP(A972,Sachkonten!A:F,4,FALSE)&lt;&gt;"",VLOOKUP(A972,Sachkonten!A:F,4,FALSE),""),""))</f>
        <v/>
      </c>
      <c r="I972" s="42" t="str">
        <f>IF(A972="","",IFERROR(IF(VLOOKUP(A972,Sachkonten!A:F,5,FALSE)&lt;&gt;"",VLOOKUP(A972,Sachkonten!A:F,5,FALSE),""),""))</f>
        <v/>
      </c>
      <c r="J972" s="37" t="str">
        <f t="shared" ref="J972:J999" si="77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8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ref="C973:C999" si="79">IF(B973&lt;&gt;"",B973&amp;".2."&amp;$O$4,"")</f>
        <v/>
      </c>
      <c r="D973" s="94" t="str">
        <f t="shared" si="75"/>
        <v/>
      </c>
      <c r="E973" s="41" t="str">
        <f t="shared" si="76"/>
        <v/>
      </c>
      <c r="F973" s="42" t="str">
        <f>IF(A973="","",IFERROR(VLOOKUP(A973,Sachkonten!A:F,2,FALSE),""))</f>
        <v/>
      </c>
      <c r="G973" s="43"/>
      <c r="H973" s="42" t="str">
        <f>IF(A973="","",IFERROR(IF(VLOOKUP(A973,Sachkonten!A:F,4,FALSE)&lt;&gt;"",VLOOKUP(A973,Sachkonten!A:F,4,FALSE),""),""))</f>
        <v/>
      </c>
      <c r="I973" s="42" t="str">
        <f>IF(A973="","",IFERROR(IF(VLOOKUP(A973,Sachkonten!A:F,5,FALSE)&lt;&gt;"",VLOOKUP(A973,Sachkonten!A:F,5,FALSE),""),""))</f>
        <v/>
      </c>
      <c r="J973" s="37" t="str">
        <f t="shared" si="77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8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9"/>
        <v/>
      </c>
      <c r="D974" s="94" t="str">
        <f t="shared" si="75"/>
        <v/>
      </c>
      <c r="E974" s="41" t="str">
        <f t="shared" si="76"/>
        <v/>
      </c>
      <c r="F974" s="42" t="str">
        <f>IF(A974="","",IFERROR(VLOOKUP(A974,Sachkonten!A:F,2,FALSE),""))</f>
        <v/>
      </c>
      <c r="G974" s="43"/>
      <c r="H974" s="42" t="str">
        <f>IF(A974="","",IFERROR(IF(VLOOKUP(A974,Sachkonten!A:F,4,FALSE)&lt;&gt;"",VLOOKUP(A974,Sachkonten!A:F,4,FALSE),""),""))</f>
        <v/>
      </c>
      <c r="I974" s="42" t="str">
        <f>IF(A974="","",IFERROR(IF(VLOOKUP(A974,Sachkonten!A:F,5,FALSE)&lt;&gt;"",VLOOKUP(A974,Sachkonten!A:F,5,FALSE),""),""))</f>
        <v/>
      </c>
      <c r="J974" s="37" t="str">
        <f t="shared" si="77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8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9"/>
        <v/>
      </c>
      <c r="D975" s="94" t="str">
        <f t="shared" si="75"/>
        <v/>
      </c>
      <c r="E975" s="41" t="str">
        <f t="shared" si="76"/>
        <v/>
      </c>
      <c r="F975" s="42" t="str">
        <f>IF(A975="","",IFERROR(VLOOKUP(A975,Sachkonten!A:F,2,FALSE),""))</f>
        <v/>
      </c>
      <c r="G975" s="43"/>
      <c r="H975" s="42" t="str">
        <f>IF(A975="","",IFERROR(IF(VLOOKUP(A975,Sachkonten!A:F,4,FALSE)&lt;&gt;"",VLOOKUP(A975,Sachkonten!A:F,4,FALSE),""),""))</f>
        <v/>
      </c>
      <c r="I975" s="42" t="str">
        <f>IF(A975="","",IFERROR(IF(VLOOKUP(A975,Sachkonten!A:F,5,FALSE)&lt;&gt;"",VLOOKUP(A975,Sachkonten!A:F,5,FALSE),""),""))</f>
        <v/>
      </c>
      <c r="J975" s="37" t="str">
        <f t="shared" si="77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8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9"/>
        <v/>
      </c>
      <c r="D976" s="94" t="str">
        <f t="shared" si="75"/>
        <v/>
      </c>
      <c r="E976" s="41" t="str">
        <f t="shared" si="76"/>
        <v/>
      </c>
      <c r="F976" s="42" t="str">
        <f>IF(A976="","",IFERROR(VLOOKUP(A976,Sachkonten!A:F,2,FALSE),""))</f>
        <v/>
      </c>
      <c r="G976" s="43"/>
      <c r="H976" s="42" t="str">
        <f>IF(A976="","",IFERROR(IF(VLOOKUP(A976,Sachkonten!A:F,4,FALSE)&lt;&gt;"",VLOOKUP(A976,Sachkonten!A:F,4,FALSE),""),""))</f>
        <v/>
      </c>
      <c r="I976" s="42" t="str">
        <f>IF(A976="","",IFERROR(IF(VLOOKUP(A976,Sachkonten!A:F,5,FALSE)&lt;&gt;"",VLOOKUP(A976,Sachkonten!A:F,5,FALSE),""),""))</f>
        <v/>
      </c>
      <c r="J976" s="37" t="str">
        <f t="shared" si="77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8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9"/>
        <v/>
      </c>
      <c r="D977" s="94" t="str">
        <f t="shared" si="75"/>
        <v/>
      </c>
      <c r="E977" s="41" t="str">
        <f t="shared" si="76"/>
        <v/>
      </c>
      <c r="F977" s="42" t="str">
        <f>IF(A977="","",IFERROR(VLOOKUP(A977,Sachkonten!A:F,2,FALSE),""))</f>
        <v/>
      </c>
      <c r="G977" s="43"/>
      <c r="H977" s="42" t="str">
        <f>IF(A977="","",IFERROR(IF(VLOOKUP(A977,Sachkonten!A:F,4,FALSE)&lt;&gt;"",VLOOKUP(A977,Sachkonten!A:F,4,FALSE),""),""))</f>
        <v/>
      </c>
      <c r="I977" s="42" t="str">
        <f>IF(A977="","",IFERROR(IF(VLOOKUP(A977,Sachkonten!A:F,5,FALSE)&lt;&gt;"",VLOOKUP(A977,Sachkonten!A:F,5,FALSE),""),""))</f>
        <v/>
      </c>
      <c r="J977" s="37" t="str">
        <f t="shared" si="77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8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9"/>
        <v/>
      </c>
      <c r="D978" s="94" t="str">
        <f t="shared" si="75"/>
        <v/>
      </c>
      <c r="E978" s="41" t="str">
        <f t="shared" si="76"/>
        <v/>
      </c>
      <c r="F978" s="42" t="str">
        <f>IF(A978="","",IFERROR(VLOOKUP(A978,Sachkonten!A:F,2,FALSE),""))</f>
        <v/>
      </c>
      <c r="G978" s="43"/>
      <c r="H978" s="42" t="str">
        <f>IF(A978="","",IFERROR(IF(VLOOKUP(A978,Sachkonten!A:F,4,FALSE)&lt;&gt;"",VLOOKUP(A978,Sachkonten!A:F,4,FALSE),""),""))</f>
        <v/>
      </c>
      <c r="I978" s="42" t="str">
        <f>IF(A978="","",IFERROR(IF(VLOOKUP(A978,Sachkonten!A:F,5,FALSE)&lt;&gt;"",VLOOKUP(A978,Sachkonten!A:F,5,FALSE),""),""))</f>
        <v/>
      </c>
      <c r="J978" s="37" t="str">
        <f t="shared" si="77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8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9"/>
        <v/>
      </c>
      <c r="D979" s="94" t="str">
        <f t="shared" si="75"/>
        <v/>
      </c>
      <c r="E979" s="41" t="str">
        <f t="shared" si="76"/>
        <v/>
      </c>
      <c r="F979" s="42" t="str">
        <f>IF(A979="","",IFERROR(VLOOKUP(A979,Sachkonten!A:F,2,FALSE),""))</f>
        <v/>
      </c>
      <c r="G979" s="43"/>
      <c r="H979" s="42" t="str">
        <f>IF(A979="","",IFERROR(IF(VLOOKUP(A979,Sachkonten!A:F,4,FALSE)&lt;&gt;"",VLOOKUP(A979,Sachkonten!A:F,4,FALSE),""),""))</f>
        <v/>
      </c>
      <c r="I979" s="42" t="str">
        <f>IF(A979="","",IFERROR(IF(VLOOKUP(A979,Sachkonten!A:F,5,FALSE)&lt;&gt;"",VLOOKUP(A979,Sachkonten!A:F,5,FALSE),""),""))</f>
        <v/>
      </c>
      <c r="J979" s="37" t="str">
        <f t="shared" si="77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8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9"/>
        <v/>
      </c>
      <c r="D980" s="94" t="str">
        <f t="shared" si="75"/>
        <v/>
      </c>
      <c r="E980" s="41" t="str">
        <f t="shared" si="76"/>
        <v/>
      </c>
      <c r="F980" s="42" t="str">
        <f>IF(A980="","",IFERROR(VLOOKUP(A980,Sachkonten!A:F,2,FALSE),""))</f>
        <v/>
      </c>
      <c r="G980" s="43"/>
      <c r="H980" s="42" t="str">
        <f>IF(A980="","",IFERROR(IF(VLOOKUP(A980,Sachkonten!A:F,4,FALSE)&lt;&gt;"",VLOOKUP(A980,Sachkonten!A:F,4,FALSE),""),""))</f>
        <v/>
      </c>
      <c r="I980" s="42" t="str">
        <f>IF(A980="","",IFERROR(IF(VLOOKUP(A980,Sachkonten!A:F,5,FALSE)&lt;&gt;"",VLOOKUP(A980,Sachkonten!A:F,5,FALSE),""),""))</f>
        <v/>
      </c>
      <c r="J980" s="37" t="str">
        <f t="shared" si="77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8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9"/>
        <v/>
      </c>
      <c r="D981" s="94" t="str">
        <f t="shared" si="75"/>
        <v/>
      </c>
      <c r="E981" s="41" t="str">
        <f t="shared" si="76"/>
        <v/>
      </c>
      <c r="F981" s="42" t="str">
        <f>IF(A981="","",IFERROR(VLOOKUP(A981,Sachkonten!A:F,2,FALSE),""))</f>
        <v/>
      </c>
      <c r="G981" s="43"/>
      <c r="H981" s="42" t="str">
        <f>IF(A981="","",IFERROR(IF(VLOOKUP(A981,Sachkonten!A:F,4,FALSE)&lt;&gt;"",VLOOKUP(A981,Sachkonten!A:F,4,FALSE),""),""))</f>
        <v/>
      </c>
      <c r="I981" s="42" t="str">
        <f>IF(A981="","",IFERROR(IF(VLOOKUP(A981,Sachkonten!A:F,5,FALSE)&lt;&gt;"",VLOOKUP(A981,Sachkonten!A:F,5,FALSE),""),""))</f>
        <v/>
      </c>
      <c r="J981" s="37" t="str">
        <f t="shared" si="77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8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9"/>
        <v/>
      </c>
      <c r="D982" s="94" t="str">
        <f t="shared" si="75"/>
        <v/>
      </c>
      <c r="E982" s="41" t="str">
        <f t="shared" si="76"/>
        <v/>
      </c>
      <c r="F982" s="42" t="str">
        <f>IF(A982="","",IFERROR(VLOOKUP(A982,Sachkonten!A:F,2,FALSE),""))</f>
        <v/>
      </c>
      <c r="G982" s="43"/>
      <c r="H982" s="42" t="str">
        <f>IF(A982="","",IFERROR(IF(VLOOKUP(A982,Sachkonten!A:F,4,FALSE)&lt;&gt;"",VLOOKUP(A982,Sachkonten!A:F,4,FALSE),""),""))</f>
        <v/>
      </c>
      <c r="I982" s="42" t="str">
        <f>IF(A982="","",IFERROR(IF(VLOOKUP(A982,Sachkonten!A:F,5,FALSE)&lt;&gt;"",VLOOKUP(A982,Sachkonten!A:F,5,FALSE),""),""))</f>
        <v/>
      </c>
      <c r="J982" s="37" t="str">
        <f t="shared" si="77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8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9"/>
        <v/>
      </c>
      <c r="D983" s="94" t="str">
        <f t="shared" si="75"/>
        <v/>
      </c>
      <c r="E983" s="41" t="str">
        <f t="shared" si="76"/>
        <v/>
      </c>
      <c r="F983" s="42" t="str">
        <f>IF(A983="","",IFERROR(VLOOKUP(A983,Sachkonten!A:F,2,FALSE),""))</f>
        <v/>
      </c>
      <c r="G983" s="43"/>
      <c r="H983" s="42" t="str">
        <f>IF(A983="","",IFERROR(IF(VLOOKUP(A983,Sachkonten!A:F,4,FALSE)&lt;&gt;"",VLOOKUP(A983,Sachkonten!A:F,4,FALSE),""),""))</f>
        <v/>
      </c>
      <c r="I983" s="42" t="str">
        <f>IF(A983="","",IFERROR(IF(VLOOKUP(A983,Sachkonten!A:F,5,FALSE)&lt;&gt;"",VLOOKUP(A983,Sachkonten!A:F,5,FALSE),""),""))</f>
        <v/>
      </c>
      <c r="J983" s="37" t="str">
        <f t="shared" si="77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8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9"/>
        <v/>
      </c>
      <c r="D984" s="94" t="str">
        <f t="shared" si="75"/>
        <v/>
      </c>
      <c r="E984" s="41" t="str">
        <f t="shared" si="76"/>
        <v/>
      </c>
      <c r="F984" s="42" t="str">
        <f>IF(A984="","",IFERROR(VLOOKUP(A984,Sachkonten!A:F,2,FALSE),""))</f>
        <v/>
      </c>
      <c r="G984" s="43"/>
      <c r="H984" s="42" t="str">
        <f>IF(A984="","",IFERROR(IF(VLOOKUP(A984,Sachkonten!A:F,4,FALSE)&lt;&gt;"",VLOOKUP(A984,Sachkonten!A:F,4,FALSE),""),""))</f>
        <v/>
      </c>
      <c r="I984" s="42" t="str">
        <f>IF(A984="","",IFERROR(IF(VLOOKUP(A984,Sachkonten!A:F,5,FALSE)&lt;&gt;"",VLOOKUP(A984,Sachkonten!A:F,5,FALSE),""),""))</f>
        <v/>
      </c>
      <c r="J984" s="37" t="str">
        <f t="shared" si="77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8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9"/>
        <v/>
      </c>
      <c r="D985" s="94" t="str">
        <f t="shared" si="75"/>
        <v/>
      </c>
      <c r="E985" s="41" t="str">
        <f t="shared" si="76"/>
        <v/>
      </c>
      <c r="F985" s="42" t="str">
        <f>IF(A985="","",IFERROR(VLOOKUP(A985,Sachkonten!A:F,2,FALSE),""))</f>
        <v/>
      </c>
      <c r="G985" s="43"/>
      <c r="H985" s="42" t="str">
        <f>IF(A985="","",IFERROR(IF(VLOOKUP(A985,Sachkonten!A:F,4,FALSE)&lt;&gt;"",VLOOKUP(A985,Sachkonten!A:F,4,FALSE),""),""))</f>
        <v/>
      </c>
      <c r="I985" s="42" t="str">
        <f>IF(A985="","",IFERROR(IF(VLOOKUP(A985,Sachkonten!A:F,5,FALSE)&lt;&gt;"",VLOOKUP(A985,Sachkonten!A:F,5,FALSE),""),""))</f>
        <v/>
      </c>
      <c r="J985" s="37" t="str">
        <f t="shared" si="77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8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9"/>
        <v/>
      </c>
      <c r="D986" s="94" t="str">
        <f t="shared" si="75"/>
        <v/>
      </c>
      <c r="E986" s="41" t="str">
        <f t="shared" si="76"/>
        <v/>
      </c>
      <c r="F986" s="42" t="str">
        <f>IF(A986="","",IFERROR(VLOOKUP(A986,Sachkonten!A:F,2,FALSE),""))</f>
        <v/>
      </c>
      <c r="G986" s="43"/>
      <c r="H986" s="42" t="str">
        <f>IF(A986="","",IFERROR(IF(VLOOKUP(A986,Sachkonten!A:F,4,FALSE)&lt;&gt;"",VLOOKUP(A986,Sachkonten!A:F,4,FALSE),""),""))</f>
        <v/>
      </c>
      <c r="I986" s="42" t="str">
        <f>IF(A986="","",IFERROR(IF(VLOOKUP(A986,Sachkonten!A:F,5,FALSE)&lt;&gt;"",VLOOKUP(A986,Sachkonten!A:F,5,FALSE),""),""))</f>
        <v/>
      </c>
      <c r="J986" s="37" t="str">
        <f t="shared" si="77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8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9"/>
        <v/>
      </c>
      <c r="D987" s="94" t="str">
        <f t="shared" si="75"/>
        <v/>
      </c>
      <c r="E987" s="41" t="str">
        <f t="shared" si="76"/>
        <v/>
      </c>
      <c r="F987" s="42" t="str">
        <f>IF(A987="","",IFERROR(VLOOKUP(A987,Sachkonten!A:F,2,FALSE),""))</f>
        <v/>
      </c>
      <c r="G987" s="43"/>
      <c r="H987" s="42" t="str">
        <f>IF(A987="","",IFERROR(IF(VLOOKUP(A987,Sachkonten!A:F,4,FALSE)&lt;&gt;"",VLOOKUP(A987,Sachkonten!A:F,4,FALSE),""),""))</f>
        <v/>
      </c>
      <c r="I987" s="42" t="str">
        <f>IF(A987="","",IFERROR(IF(VLOOKUP(A987,Sachkonten!A:F,5,FALSE)&lt;&gt;"",VLOOKUP(A987,Sachkonten!A:F,5,FALSE),""),""))</f>
        <v/>
      </c>
      <c r="J987" s="37" t="str">
        <f t="shared" si="77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8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9"/>
        <v/>
      </c>
      <c r="D988" s="94" t="str">
        <f t="shared" si="75"/>
        <v/>
      </c>
      <c r="E988" s="41" t="str">
        <f t="shared" si="76"/>
        <v/>
      </c>
      <c r="F988" s="42" t="str">
        <f>IF(A988="","",IFERROR(VLOOKUP(A988,Sachkonten!A:F,2,FALSE),""))</f>
        <v/>
      </c>
      <c r="G988" s="43"/>
      <c r="H988" s="42" t="str">
        <f>IF(A988="","",IFERROR(IF(VLOOKUP(A988,Sachkonten!A:F,4,FALSE)&lt;&gt;"",VLOOKUP(A988,Sachkonten!A:F,4,FALSE),""),""))</f>
        <v/>
      </c>
      <c r="I988" s="42" t="str">
        <f>IF(A988="","",IFERROR(IF(VLOOKUP(A988,Sachkonten!A:F,5,FALSE)&lt;&gt;"",VLOOKUP(A988,Sachkonten!A:F,5,FALSE),""),""))</f>
        <v/>
      </c>
      <c r="J988" s="37" t="str">
        <f t="shared" si="77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8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9"/>
        <v/>
      </c>
      <c r="D989" s="94" t="str">
        <f t="shared" si="75"/>
        <v/>
      </c>
      <c r="E989" s="41" t="str">
        <f t="shared" si="76"/>
        <v/>
      </c>
      <c r="F989" s="42" t="str">
        <f>IF(A989="","",IFERROR(VLOOKUP(A989,Sachkonten!A:F,2,FALSE),""))</f>
        <v/>
      </c>
      <c r="G989" s="43"/>
      <c r="H989" s="42" t="str">
        <f>IF(A989="","",IFERROR(IF(VLOOKUP(A989,Sachkonten!A:F,4,FALSE)&lt;&gt;"",VLOOKUP(A989,Sachkonten!A:F,4,FALSE),""),""))</f>
        <v/>
      </c>
      <c r="I989" s="42" t="str">
        <f>IF(A989="","",IFERROR(IF(VLOOKUP(A989,Sachkonten!A:F,5,FALSE)&lt;&gt;"",VLOOKUP(A989,Sachkonten!A:F,5,FALSE),""),""))</f>
        <v/>
      </c>
      <c r="J989" s="37" t="str">
        <f t="shared" si="77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8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9"/>
        <v/>
      </c>
      <c r="D990" s="94" t="str">
        <f t="shared" si="75"/>
        <v/>
      </c>
      <c r="E990" s="41" t="str">
        <f t="shared" si="76"/>
        <v/>
      </c>
      <c r="F990" s="42" t="str">
        <f>IF(A990="","",IFERROR(VLOOKUP(A990,Sachkonten!A:F,2,FALSE),""))</f>
        <v/>
      </c>
      <c r="G990" s="43"/>
      <c r="H990" s="42" t="str">
        <f>IF(A990="","",IFERROR(IF(VLOOKUP(A990,Sachkonten!A:F,4,FALSE)&lt;&gt;"",VLOOKUP(A990,Sachkonten!A:F,4,FALSE),""),""))</f>
        <v/>
      </c>
      <c r="I990" s="42" t="str">
        <f>IF(A990="","",IFERROR(IF(VLOOKUP(A990,Sachkonten!A:F,5,FALSE)&lt;&gt;"",VLOOKUP(A990,Sachkonten!A:F,5,FALSE),""),""))</f>
        <v/>
      </c>
      <c r="J990" s="37" t="str">
        <f t="shared" si="77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8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9"/>
        <v/>
      </c>
      <c r="D991" s="94" t="str">
        <f t="shared" si="75"/>
        <v/>
      </c>
      <c r="E991" s="41" t="str">
        <f t="shared" si="76"/>
        <v/>
      </c>
      <c r="F991" s="42" t="str">
        <f>IF(A991="","",IFERROR(VLOOKUP(A991,Sachkonten!A:F,2,FALSE),""))</f>
        <v/>
      </c>
      <c r="G991" s="43"/>
      <c r="H991" s="42" t="str">
        <f>IF(A991="","",IFERROR(IF(VLOOKUP(A991,Sachkonten!A:F,4,FALSE)&lt;&gt;"",VLOOKUP(A991,Sachkonten!A:F,4,FALSE),""),""))</f>
        <v/>
      </c>
      <c r="I991" s="42" t="str">
        <f>IF(A991="","",IFERROR(IF(VLOOKUP(A991,Sachkonten!A:F,5,FALSE)&lt;&gt;"",VLOOKUP(A991,Sachkonten!A:F,5,FALSE),""),""))</f>
        <v/>
      </c>
      <c r="J991" s="37" t="str">
        <f t="shared" si="77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8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9"/>
        <v/>
      </c>
      <c r="D992" s="94" t="str">
        <f t="shared" si="75"/>
        <v/>
      </c>
      <c r="E992" s="41" t="str">
        <f t="shared" si="76"/>
        <v/>
      </c>
      <c r="F992" s="42" t="str">
        <f>IF(A992="","",IFERROR(VLOOKUP(A992,Sachkonten!A:F,2,FALSE),""))</f>
        <v/>
      </c>
      <c r="G992" s="43"/>
      <c r="H992" s="42" t="str">
        <f>IF(A992="","",IFERROR(IF(VLOOKUP(A992,Sachkonten!A:F,4,FALSE)&lt;&gt;"",VLOOKUP(A992,Sachkonten!A:F,4,FALSE),""),""))</f>
        <v/>
      </c>
      <c r="I992" s="42" t="str">
        <f>IF(A992="","",IFERROR(IF(VLOOKUP(A992,Sachkonten!A:F,5,FALSE)&lt;&gt;"",VLOOKUP(A992,Sachkonten!A:F,5,FALSE),""),""))</f>
        <v/>
      </c>
      <c r="J992" s="37" t="str">
        <f t="shared" si="77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8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9"/>
        <v/>
      </c>
      <c r="D993" s="94" t="str">
        <f t="shared" si="75"/>
        <v/>
      </c>
      <c r="E993" s="41" t="str">
        <f t="shared" si="76"/>
        <v/>
      </c>
      <c r="F993" s="42" t="str">
        <f>IF(A993="","",IFERROR(VLOOKUP(A993,Sachkonten!A:F,2,FALSE),""))</f>
        <v/>
      </c>
      <c r="G993" s="43"/>
      <c r="H993" s="42" t="str">
        <f>IF(A993="","",IFERROR(IF(VLOOKUP(A993,Sachkonten!A:F,4,FALSE)&lt;&gt;"",VLOOKUP(A993,Sachkonten!A:F,4,FALSE),""),""))</f>
        <v/>
      </c>
      <c r="I993" s="42" t="str">
        <f>IF(A993="","",IFERROR(IF(VLOOKUP(A993,Sachkonten!A:F,5,FALSE)&lt;&gt;"",VLOOKUP(A993,Sachkonten!A:F,5,FALSE),""),""))</f>
        <v/>
      </c>
      <c r="J993" s="37" t="str">
        <f t="shared" si="77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8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9"/>
        <v/>
      </c>
      <c r="D994" s="94" t="str">
        <f t="shared" si="75"/>
        <v/>
      </c>
      <c r="E994" s="41" t="str">
        <f t="shared" si="76"/>
        <v/>
      </c>
      <c r="F994" s="42" t="str">
        <f>IF(A994="","",IFERROR(VLOOKUP(A994,Sachkonten!A:F,2,FALSE),""))</f>
        <v/>
      </c>
      <c r="G994" s="43"/>
      <c r="H994" s="42" t="str">
        <f>IF(A994="","",IFERROR(IF(VLOOKUP(A994,Sachkonten!A:F,4,FALSE)&lt;&gt;"",VLOOKUP(A994,Sachkonten!A:F,4,FALSE),""),""))</f>
        <v/>
      </c>
      <c r="I994" s="42" t="str">
        <f>IF(A994="","",IFERROR(IF(VLOOKUP(A994,Sachkonten!A:F,5,FALSE)&lt;&gt;"",VLOOKUP(A994,Sachkonten!A:F,5,FALSE),""),""))</f>
        <v/>
      </c>
      <c r="J994" s="37" t="str">
        <f t="shared" si="77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8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9"/>
        <v/>
      </c>
      <c r="D995" s="94" t="str">
        <f t="shared" si="75"/>
        <v/>
      </c>
      <c r="E995" s="41" t="str">
        <f t="shared" si="76"/>
        <v/>
      </c>
      <c r="F995" s="42" t="str">
        <f>IF(A995="","",IFERROR(VLOOKUP(A995,Sachkonten!A:F,2,FALSE),""))</f>
        <v/>
      </c>
      <c r="G995" s="43"/>
      <c r="H995" s="42" t="str">
        <f>IF(A995="","",IFERROR(IF(VLOOKUP(A995,Sachkonten!A:F,4,FALSE)&lt;&gt;"",VLOOKUP(A995,Sachkonten!A:F,4,FALSE),""),""))</f>
        <v/>
      </c>
      <c r="I995" s="42" t="str">
        <f>IF(A995="","",IFERROR(IF(VLOOKUP(A995,Sachkonten!A:F,5,FALSE)&lt;&gt;"",VLOOKUP(A995,Sachkonten!A:F,5,FALSE),""),""))</f>
        <v/>
      </c>
      <c r="J995" s="37" t="str">
        <f t="shared" si="77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8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9"/>
        <v/>
      </c>
      <c r="D996" s="94" t="str">
        <f t="shared" si="75"/>
        <v/>
      </c>
      <c r="E996" s="41" t="str">
        <f t="shared" si="76"/>
        <v/>
      </c>
      <c r="F996" s="42" t="str">
        <f>IF(A996="","",IFERROR(VLOOKUP(A996,Sachkonten!A:F,2,FALSE),""))</f>
        <v/>
      </c>
      <c r="G996" s="43"/>
      <c r="H996" s="42" t="str">
        <f>IF(A996="","",IFERROR(IF(VLOOKUP(A996,Sachkonten!A:F,4,FALSE)&lt;&gt;"",VLOOKUP(A996,Sachkonten!A:F,4,FALSE),""),""))</f>
        <v/>
      </c>
      <c r="I996" s="42" t="str">
        <f>IF(A996="","",IFERROR(IF(VLOOKUP(A996,Sachkonten!A:F,5,FALSE)&lt;&gt;"",VLOOKUP(A996,Sachkonten!A:F,5,FALSE),""),""))</f>
        <v/>
      </c>
      <c r="J996" s="37" t="str">
        <f t="shared" si="77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8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9"/>
        <v/>
      </c>
      <c r="D997" s="94" t="str">
        <f t="shared" si="75"/>
        <v/>
      </c>
      <c r="E997" s="41" t="str">
        <f t="shared" si="76"/>
        <v/>
      </c>
      <c r="F997" s="42" t="str">
        <f>IF(A997="","",IFERROR(VLOOKUP(A997,Sachkonten!A:F,2,FALSE),""))</f>
        <v/>
      </c>
      <c r="G997" s="43"/>
      <c r="H997" s="42" t="str">
        <f>IF(A997="","",IFERROR(IF(VLOOKUP(A997,Sachkonten!A:F,4,FALSE)&lt;&gt;"",VLOOKUP(A997,Sachkonten!A:F,4,FALSE),""),""))</f>
        <v/>
      </c>
      <c r="I997" s="42" t="str">
        <f>IF(A997="","",IFERROR(IF(VLOOKUP(A997,Sachkonten!A:F,5,FALSE)&lt;&gt;"",VLOOKUP(A997,Sachkonten!A:F,5,FALSE),""),""))</f>
        <v/>
      </c>
      <c r="J997" s="37" t="str">
        <f t="shared" si="77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8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9"/>
        <v/>
      </c>
      <c r="D998" s="94" t="str">
        <f t="shared" si="75"/>
        <v/>
      </c>
      <c r="E998" s="41" t="str">
        <f t="shared" si="76"/>
        <v/>
      </c>
      <c r="F998" s="42" t="str">
        <f>IF(A998="","",IFERROR(VLOOKUP(A998,Sachkonten!A:F,2,FALSE),""))</f>
        <v/>
      </c>
      <c r="G998" s="43"/>
      <c r="H998" s="42" t="str">
        <f>IF(A998="","",IFERROR(IF(VLOOKUP(A998,Sachkonten!A:F,4,FALSE)&lt;&gt;"",VLOOKUP(A998,Sachkonten!A:F,4,FALSE),""),""))</f>
        <v/>
      </c>
      <c r="I998" s="42" t="str">
        <f>IF(A998="","",IFERROR(IF(VLOOKUP(A998,Sachkonten!A:F,5,FALSE)&lt;&gt;"",VLOOKUP(A998,Sachkonten!A:F,5,FALSE),""),""))</f>
        <v/>
      </c>
      <c r="J998" s="37" t="str">
        <f t="shared" si="77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8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9"/>
        <v/>
      </c>
      <c r="D999" s="95" t="str">
        <f t="shared" si="75"/>
        <v/>
      </c>
      <c r="E999" s="57" t="str">
        <f t="shared" si="76"/>
        <v/>
      </c>
      <c r="F999" s="56" t="str">
        <f>IF(A999="","",IFERROR(VLOOKUP(A999,Sachkonten!A:F,2,FALSE),""))</f>
        <v/>
      </c>
      <c r="G999" s="75"/>
      <c r="H999" s="56" t="str">
        <f>IF(A999="","",IFERROR(IF(VLOOKUP(A999,Sachkonten!A:F,4,FALSE)&lt;&gt;"",VLOOKUP(A999,Sachkonten!A:F,4,FALSE),""),""))</f>
        <v/>
      </c>
      <c r="I999" s="56" t="str">
        <f>IF(A999="","",IFERROR(IF(VLOOKUP(A999,Sachkonten!A:F,5,FALSE)&lt;&gt;"",VLOOKUP(A999,Sachkonten!A:F,5,FALSE),""),""))</f>
        <v/>
      </c>
      <c r="J999" s="37" t="str">
        <f t="shared" si="77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8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32" priority="3">
      <formula>OR(AND(OR(F11&lt;4000,F11&gt;4999),G11&gt;0),AND(F11&gt;=4000,F11&lt;=4999,G11&lt;0))</formula>
    </cfRule>
  </conditionalFormatting>
  <conditionalFormatting sqref="K1009:K1999">
    <cfRule type="expression" dxfId="31" priority="2">
      <formula>K1009&lt;0</formula>
    </cfRule>
  </conditionalFormatting>
  <conditionalFormatting sqref="O11:O999">
    <cfRule type="expression" dxfId="30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DATEN2"/>
  <dimension ref="A1:X1026"/>
  <sheetViews>
    <sheetView tabSelected="1"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INDIRECT("02!D"&amp;MATCH(0,'02'!D:D,-1))+1</f>
        <v>3</v>
      </c>
      <c r="K4" s="87">
        <f ca="1">INDIRECT("02!O"&amp;MATCH(-9999999,'02'!O:O,-1))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IF(B11&lt;&gt;"",B11&amp;".3."&amp;$O$4,"")</f>
        <v/>
      </c>
      <c r="D11" s="93">
        <f ca="1">J4</f>
        <v>3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IF(B12&lt;&gt;"",B12&amp;".3."&amp;$O$4,"")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IF(B76&lt;&gt;"",B76&amp;".3."&amp;$O$4,"")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IF(B140&lt;&gt;"",B140&amp;".3."&amp;$O$4,"")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IF(B204&lt;&gt;"",B204&amp;".3."&amp;$O$4,"")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IF(B268&lt;&gt;"",B268&amp;".3."&amp;$O$4,"")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IF(B332&lt;&gt;"",B332&amp;".3."&amp;$O$4,"")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IF(B396&lt;&gt;"",B396&amp;".3."&amp;$O$4,"")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IF(B460&lt;&gt;"",B460&amp;".3."&amp;$O$4,"")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IF(B524&lt;&gt;"",B524&amp;".3."&amp;$O$4,"")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IF(B588&lt;&gt;"",B588&amp;".3."&amp;$O$4,"")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IF(B652&lt;&gt;"",B652&amp;".3."&amp;$O$4,"")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IF(B716&lt;&gt;"",B716&amp;".3."&amp;$O$4,"")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IF(B780&lt;&gt;"",B780&amp;".3."&amp;$O$4,"")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IF(B844&lt;&gt;"",B844&amp;".3."&amp;$O$4,"")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IF(B908&lt;&gt;"",B908&amp;".3."&amp;$O$4,"")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IF(B972&lt;&gt;"",B972&amp;".3."&amp;$O$4,"")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9" priority="3">
      <formula>OR(AND(OR(F11&lt;4000,F11&gt;4999),G11&gt;0),AND(F11&gt;=4000,F11&lt;=4999,G11&lt;0))</formula>
    </cfRule>
  </conditionalFormatting>
  <conditionalFormatting sqref="K1009:K1999">
    <cfRule type="expression" dxfId="28" priority="2">
      <formula>K1009&lt;0</formula>
    </cfRule>
  </conditionalFormatting>
  <conditionalFormatting sqref="O11:O999">
    <cfRule type="expression" dxfId="27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DATEN3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INDIRECT("03!D"&amp;MATCH(0,'03'!D:D,-1))+1</f>
        <v>4</v>
      </c>
      <c r="K4" s="87">
        <f ca="1">INDIRECT("03!O"&amp;MATCH(-9999999,'03'!O:O,-1))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IF(B11&lt;&gt;"",B11&amp;".4."&amp;$O$4,"")</f>
        <v/>
      </c>
      <c r="D11" s="93">
        <f ca="1">J4</f>
        <v>4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IF(B12&lt;&gt;"",B12&amp;".4."&amp;$O$4,"")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IF(B76&lt;&gt;"",B76&amp;".4."&amp;$O$4,"")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IF(B140&lt;&gt;"",B140&amp;".4."&amp;$O$4,"")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IF(B204&lt;&gt;"",B204&amp;".4."&amp;$O$4,"")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IF(B268&lt;&gt;"",B268&amp;".4."&amp;$O$4,"")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IF(B332&lt;&gt;"",B332&amp;".4."&amp;$O$4,"")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IF(B396&lt;&gt;"",B396&amp;".4."&amp;$O$4,"")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IF(B460&lt;&gt;"",B460&amp;".4."&amp;$O$4,"")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IF(B524&lt;&gt;"",B524&amp;".4."&amp;$O$4,"")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IF(B588&lt;&gt;"",B588&amp;".4."&amp;$O$4,"")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IF(B652&lt;&gt;"",B652&amp;".4."&amp;$O$4,"")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IF(B716&lt;&gt;"",B716&amp;".4."&amp;$O$4,"")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IF(B780&lt;&gt;"",B780&amp;".4."&amp;$O$4,"")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IF(B844&lt;&gt;"",B844&amp;".4."&amp;$O$4,"")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IF(B908&lt;&gt;"",B908&amp;".4."&amp;$O$4,"")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IF(B972&lt;&gt;"",B972&amp;".4."&amp;$O$4,"")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6" priority="3">
      <formula>OR(AND(OR(F11&lt;4000,F11&gt;4999),G11&gt;0),AND(F11&gt;=4000,F11&lt;=4999,G11&lt;0))</formula>
    </cfRule>
  </conditionalFormatting>
  <conditionalFormatting sqref="K1009:K1999">
    <cfRule type="expression" dxfId="25" priority="2">
      <formula>K1009&lt;0</formula>
    </cfRule>
  </conditionalFormatting>
  <conditionalFormatting sqref="O11:O999">
    <cfRule type="expression" dxfId="24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DATEN4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INDIRECT("04!D"&amp;MATCH(0,'04'!D:D,-1))+1</f>
        <v>5</v>
      </c>
      <c r="K4" s="87">
        <f ca="1">INDIRECT("04!O"&amp;MATCH(-9999999,'04'!O:O,-1))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IF(B11&lt;&gt;"",B11&amp;".5."&amp;$O$4,"")</f>
        <v/>
      </c>
      <c r="D11" s="93">
        <f ca="1">J4</f>
        <v>5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IF(B12&lt;&gt;"",B12&amp;".5."&amp;$O$4,"")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IF(B76&lt;&gt;"",B76&amp;".5."&amp;$O$4,"")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IF(B140&lt;&gt;"",B140&amp;".5."&amp;$O$4,"")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IF(B204&lt;&gt;"",B204&amp;".5."&amp;$O$4,"")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IF(B268&lt;&gt;"",B268&amp;".5."&amp;$O$4,"")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IF(B332&lt;&gt;"",B332&amp;".5."&amp;$O$4,"")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IF(B396&lt;&gt;"",B396&amp;".5."&amp;$O$4,"")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IF(B460&lt;&gt;"",B460&amp;".5."&amp;$O$4,"")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IF(B524&lt;&gt;"",B524&amp;".5."&amp;$O$4,"")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IF(B588&lt;&gt;"",B588&amp;".5."&amp;$O$4,"")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IF(B652&lt;&gt;"",B652&amp;".5."&amp;$O$4,"")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IF(B716&lt;&gt;"",B716&amp;".5."&amp;$O$4,"")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IF(B780&lt;&gt;"",B780&amp;".5."&amp;$O$4,"")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IF(B844&lt;&gt;"",B844&amp;".5."&amp;$O$4,"")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IF(B908&lt;&gt;"",B908&amp;".5."&amp;$O$4,"")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IF(B972&lt;&gt;"",B972&amp;".5."&amp;$O$4,"")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3" priority="3">
      <formula>OR(AND(OR(F11&lt;4000,F11&gt;4999),G11&gt;0),AND(F11&gt;=4000,F11&lt;=4999,G11&lt;0))</formula>
    </cfRule>
  </conditionalFormatting>
  <conditionalFormatting sqref="K1009:K1999">
    <cfRule type="expression" dxfId="22" priority="2">
      <formula>K1009&lt;0</formula>
    </cfRule>
  </conditionalFormatting>
  <conditionalFormatting sqref="O11:O999">
    <cfRule type="expression" dxfId="21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DATEN5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INDIRECT("05!D"&amp;MATCH(0,'05'!D:D,-1))+1</f>
        <v>6</v>
      </c>
      <c r="K4" s="87">
        <f ca="1">INDIRECT("05!O"&amp;MATCH(-9999999,'05'!O:O,-1))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IF(B11&lt;&gt;"",B11&amp;".6."&amp;$O$4,"")</f>
        <v/>
      </c>
      <c r="D11" s="93">
        <f ca="1">J4</f>
        <v>6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IF(B12&lt;&gt;"",B12&amp;".6."&amp;$O$4,"")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IF(B76&lt;&gt;"",B76&amp;".6."&amp;$O$4,"")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IF(B140&lt;&gt;"",B140&amp;".6."&amp;$O$4,"")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IF(B204&lt;&gt;"",B204&amp;".6."&amp;$O$4,"")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IF(B268&lt;&gt;"",B268&amp;".6."&amp;$O$4,"")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IF(B332&lt;&gt;"",B332&amp;".6."&amp;$O$4,"")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IF(B396&lt;&gt;"",B396&amp;".6."&amp;$O$4,"")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IF(B460&lt;&gt;"",B460&amp;".6."&amp;$O$4,"")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IF(B524&lt;&gt;"",B524&amp;".6."&amp;$O$4,"")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IF(B588&lt;&gt;"",B588&amp;".6."&amp;$O$4,"")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IF(B652&lt;&gt;"",B652&amp;".6."&amp;$O$4,"")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IF(B716&lt;&gt;"",B716&amp;".6."&amp;$O$4,"")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IF(B780&lt;&gt;"",B780&amp;".6."&amp;$O$4,"")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IF(B844&lt;&gt;"",B844&amp;".6."&amp;$O$4,"")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IF(B908&lt;&gt;"",B908&amp;".6."&amp;$O$4,"")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IF(B972&lt;&gt;"",B972&amp;".6."&amp;$O$4,"")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0" priority="3">
      <formula>OR(AND(OR(F11&lt;4000,F11&gt;4999),G11&gt;0),AND(F11&gt;=4000,F11&lt;=4999,G11&lt;0))</formula>
    </cfRule>
  </conditionalFormatting>
  <conditionalFormatting sqref="K1009:K1999">
    <cfRule type="expression" dxfId="19" priority="2">
      <formula>K1009&lt;0</formula>
    </cfRule>
  </conditionalFormatting>
  <conditionalFormatting sqref="O11:O999">
    <cfRule type="expression" dxfId="18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DATEN6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INDIRECT("06!D"&amp;MATCH(0,'06'!D:D,-1))+1</f>
        <v>7</v>
      </c>
      <c r="K4" s="87">
        <f ca="1">INDIRECT("06!O"&amp;MATCH(-9999999,'06'!O:O,-1))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IF(B11&lt;&gt;"",B11&amp;".7."&amp;$O$4,"")</f>
        <v/>
      </c>
      <c r="D11" s="93">
        <f ca="1">J4</f>
        <v>7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IF(B12&lt;&gt;"",B12&amp;".7."&amp;$O$4,"")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IF(B76&lt;&gt;"",B76&amp;".7."&amp;$O$4,"")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IF(B140&lt;&gt;"",B140&amp;".7."&amp;$O$4,"")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IF(B204&lt;&gt;"",B204&amp;".7."&amp;$O$4,"")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IF(B268&lt;&gt;"",B268&amp;".7."&amp;$O$4,"")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IF(B332&lt;&gt;"",B332&amp;".7."&amp;$O$4,"")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IF(B396&lt;&gt;"",B396&amp;".7."&amp;$O$4,"")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IF(B460&lt;&gt;"",B460&amp;".7."&amp;$O$4,"")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IF(B524&lt;&gt;"",B524&amp;".7."&amp;$O$4,"")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IF(B588&lt;&gt;"",B588&amp;".7."&amp;$O$4,"")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IF(B652&lt;&gt;"",B652&amp;".7."&amp;$O$4,"")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IF(B716&lt;&gt;"",B716&amp;".7."&amp;$O$4,"")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IF(B780&lt;&gt;"",B780&amp;".7."&amp;$O$4,"")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IF(B844&lt;&gt;"",B844&amp;".7."&amp;$O$4,"")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IF(B908&lt;&gt;"",B908&amp;".7."&amp;$O$4,"")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IF(B972&lt;&gt;"",B972&amp;".7."&amp;$O$4,"")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17" priority="3">
      <formula>OR(AND(OR(F11&lt;4000,F11&gt;4999),G11&gt;0),AND(F11&gt;=4000,F11&lt;=4999,G11&lt;0))</formula>
    </cfRule>
  </conditionalFormatting>
  <conditionalFormatting sqref="K1009:K1999">
    <cfRule type="expression" dxfId="16" priority="2">
      <formula>K1009&lt;0</formula>
    </cfRule>
  </conditionalFormatting>
  <conditionalFormatting sqref="O11:O999">
    <cfRule type="expression" dxfId="15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DATEN7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INDIRECT("07!D"&amp;MATCH(0,'07'!D:D,-1))+1</f>
        <v>8</v>
      </c>
      <c r="K4" s="87">
        <f ca="1">INDIRECT("07!O"&amp;MATCH(-9999999,'07'!O:O,-1))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IF(B11&lt;&gt;"",B11&amp;".8."&amp;$O$4,"")</f>
        <v/>
      </c>
      <c r="D11" s="93">
        <f ca="1">J4</f>
        <v>8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IF(B12&lt;&gt;"",B12&amp;".8."&amp;$O$4,"")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IF(B76&lt;&gt;"",B76&amp;".8."&amp;$O$4,"")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IF(B140&lt;&gt;"",B140&amp;".8."&amp;$O$4,"")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IF(B204&lt;&gt;"",B204&amp;".8."&amp;$O$4,"")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IF(B268&lt;&gt;"",B268&amp;".8."&amp;$O$4,"")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IF(B332&lt;&gt;"",B332&amp;".8."&amp;$O$4,"")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IF(B396&lt;&gt;"",B396&amp;".8."&amp;$O$4,"")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IF(B460&lt;&gt;"",B460&amp;".8."&amp;$O$4,"")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IF(B524&lt;&gt;"",B524&amp;".8."&amp;$O$4,"")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IF(B588&lt;&gt;"",B588&amp;".8."&amp;$O$4,"")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IF(B652&lt;&gt;"",B652&amp;".8."&amp;$O$4,"")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IF(B716&lt;&gt;"",B716&amp;".8."&amp;$O$4,"")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IF(B780&lt;&gt;"",B780&amp;".8."&amp;$O$4,"")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IF(B844&lt;&gt;"",B844&amp;".8."&amp;$O$4,"")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IF(B908&lt;&gt;"",B908&amp;".8."&amp;$O$4,"")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IF(B972&lt;&gt;"",B972&amp;".8."&amp;$O$4,"")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14" priority="3">
      <formula>OR(AND(OR(F11&lt;4000,F11&gt;4999),G11&gt;0),AND(F11&gt;=4000,F11&lt;=4999,G11&lt;0))</formula>
    </cfRule>
  </conditionalFormatting>
  <conditionalFormatting sqref="K1009:K1999">
    <cfRule type="expression" dxfId="13" priority="2">
      <formula>K1009&lt;0</formula>
    </cfRule>
  </conditionalFormatting>
  <conditionalFormatting sqref="O11:O999">
    <cfRule type="expression" dxfId="12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DATEN8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INDIRECT("08!D"&amp;MATCH(0,'08'!D:D,-1))+1</f>
        <v>9</v>
      </c>
      <c r="K4" s="87">
        <f ca="1">INDIRECT("08!O"&amp;MATCH(-9999999,'08'!O:O,-1))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IF(B11&lt;&gt;"",B11&amp;".9."&amp;$O$4,"")</f>
        <v/>
      </c>
      <c r="D11" s="93">
        <f ca="1">J4</f>
        <v>9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IF(B12&lt;&gt;"",B12&amp;".9."&amp;$O$4,"")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IF(B76&lt;&gt;"",B76&amp;".9."&amp;$O$4,"")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IF(B140&lt;&gt;"",B140&amp;".9."&amp;$O$4,"")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IF(B204&lt;&gt;"",B204&amp;".9."&amp;$O$4,"")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IF(B268&lt;&gt;"",B268&amp;".9."&amp;$O$4,"")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IF(B332&lt;&gt;"",B332&amp;".9."&amp;$O$4,"")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IF(B396&lt;&gt;"",B396&amp;".9."&amp;$O$4,"")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IF(B460&lt;&gt;"",B460&amp;".9."&amp;$O$4,"")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IF(B524&lt;&gt;"",B524&amp;".9."&amp;$O$4,"")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IF(B588&lt;&gt;"",B588&amp;".9."&amp;$O$4,"")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IF(B652&lt;&gt;"",B652&amp;".9."&amp;$O$4,"")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IF(B716&lt;&gt;"",B716&amp;".9."&amp;$O$4,"")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IF(B780&lt;&gt;"",B780&amp;".9."&amp;$O$4,"")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IF(B844&lt;&gt;"",B844&amp;".9."&amp;$O$4,"")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IF(B908&lt;&gt;"",B908&amp;".9."&amp;$O$4,"")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IF(B972&lt;&gt;"",B972&amp;".9."&amp;$O$4,"")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11" priority="3">
      <formula>OR(AND(OR(F11&lt;4000,F11&gt;4999),G11&gt;0),AND(F11&gt;=4000,F11&lt;=4999,G11&lt;0))</formula>
    </cfRule>
  </conditionalFormatting>
  <conditionalFormatting sqref="K1009:K1999">
    <cfRule type="expression" dxfId="10" priority="2">
      <formula>K1009&lt;0</formula>
    </cfRule>
  </conditionalFormatting>
  <conditionalFormatting sqref="O11:O999">
    <cfRule type="expression" dxfId="9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DATEN9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INDIRECT("09!D"&amp;MATCH(0,'09'!D:D,-1))+1</f>
        <v>10</v>
      </c>
      <c r="K4" s="87">
        <f ca="1">INDIRECT("09!O"&amp;MATCH(-9999999,'09'!O:O,-1))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IF(B11&lt;&gt;"",B11&amp;".10."&amp;$O$4,"")</f>
        <v/>
      </c>
      <c r="D11" s="93">
        <f ca="1">J4</f>
        <v>10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IF(B12&lt;&gt;"",B12&amp;".10."&amp;$O$4,"")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IF(B76&lt;&gt;"",B76&amp;".10."&amp;$O$4,"")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IF(B140&lt;&gt;"",B140&amp;".10."&amp;$O$4,"")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IF(B204&lt;&gt;"",B204&amp;".10."&amp;$O$4,"")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IF(B268&lt;&gt;"",B268&amp;".10."&amp;$O$4,"")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IF(B332&lt;&gt;"",B332&amp;".10."&amp;$O$4,"")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IF(B396&lt;&gt;"",B396&amp;".10."&amp;$O$4,"")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IF(B460&lt;&gt;"",B460&amp;".10."&amp;$O$4,"")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IF(B524&lt;&gt;"",B524&amp;".10."&amp;$O$4,"")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IF(B588&lt;&gt;"",B588&amp;".10."&amp;$O$4,"")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IF(B652&lt;&gt;"",B652&amp;".10."&amp;$O$4,"")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IF(B716&lt;&gt;"",B716&amp;".10."&amp;$O$4,"")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IF(B780&lt;&gt;"",B780&amp;".10."&amp;$O$4,"")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IF(B844&lt;&gt;"",B844&amp;".10."&amp;$O$4,"")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IF(B908&lt;&gt;"",B908&amp;".10."&amp;$O$4,"")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IF(B972&lt;&gt;"",B972&amp;".10."&amp;$O$4,"")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8" priority="3">
      <formula>OR(AND(OR(F11&lt;4000,F11&gt;4999),G11&gt;0),AND(F11&gt;=4000,F11&lt;=4999,G11&lt;0))</formula>
    </cfRule>
  </conditionalFormatting>
  <conditionalFormatting sqref="K1009:K1999">
    <cfRule type="expression" dxfId="7" priority="2">
      <formula>K1009&lt;0</formula>
    </cfRule>
  </conditionalFormatting>
  <conditionalFormatting sqref="O11:O999">
    <cfRule type="expression" dxfId="6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DATEN10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INDIRECT("10!D"&amp;MATCH(0,'10'!D:D,-1))+1</f>
        <v>11</v>
      </c>
      <c r="K4" s="87">
        <f ca="1">INDIRECT("10!O"&amp;MATCH(-9999999,'10'!O:O,-1))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IF(B11&lt;&gt;"",B11&amp;".11."&amp;$O$4,"")</f>
        <v/>
      </c>
      <c r="D11" s="93">
        <f ca="1">J4</f>
        <v>11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IF(B12&lt;&gt;"",B12&amp;".11."&amp;$O$4,"")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IF(B76&lt;&gt;"",B76&amp;".11."&amp;$O$4,"")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IF(B140&lt;&gt;"",B140&amp;".11."&amp;$O$4,"")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IF(B204&lt;&gt;"",B204&amp;".11."&amp;$O$4,"")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IF(B268&lt;&gt;"",B268&amp;".11."&amp;$O$4,"")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IF(B332&lt;&gt;"",B332&amp;".11."&amp;$O$4,"")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IF(B396&lt;&gt;"",B396&amp;".11."&amp;$O$4,"")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IF(B460&lt;&gt;"",B460&amp;".11."&amp;$O$4,"")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IF(B524&lt;&gt;"",B524&amp;".11."&amp;$O$4,"")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IF(B588&lt;&gt;"",B588&amp;".11."&amp;$O$4,"")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IF(B652&lt;&gt;"",B652&amp;".11."&amp;$O$4,"")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IF(B716&lt;&gt;"",B716&amp;".11."&amp;$O$4,"")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IF(B780&lt;&gt;"",B780&amp;".11."&amp;$O$4,"")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IF(B844&lt;&gt;"",B844&amp;".11."&amp;$O$4,"")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IF(B908&lt;&gt;"",B908&amp;".11."&amp;$O$4,"")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IF(B972&lt;&gt;"",B972&amp;".11."&amp;$O$4,"")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5" priority="3">
      <formula>OR(AND(OR(F11&lt;4000,F11&gt;4999),G11&gt;0),AND(F11&gt;=4000,F11&lt;=4999,G11&lt;0))</formula>
    </cfRule>
  </conditionalFormatting>
  <conditionalFormatting sqref="K1009:K1999">
    <cfRule type="expression" dxfId="4" priority="2">
      <formula>K1009&lt;0</formula>
    </cfRule>
  </conditionalFormatting>
  <conditionalFormatting sqref="O11:O999">
    <cfRule type="expression" dxfId="3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DATEN11"/>
  <dimension ref="A1:X1026"/>
  <sheetViews>
    <sheetView zoomScaleNormal="100" workbookViewId="0">
      <pane ySplit="11" topLeftCell="A12" activePane="bottomLeft" state="frozen"/>
      <selection activeCell="D10" sqref="D10"/>
      <selection pane="bottomLeft" activeCell="A11" sqref="A11"/>
    </sheetView>
  </sheetViews>
  <sheetFormatPr baseColWidth="10" defaultColWidth="11.42578125" defaultRowHeight="15" x14ac:dyDescent="0.25"/>
  <cols>
    <col min="1" max="1" width="15" style="21" customWidth="1"/>
    <col min="2" max="2" width="4.42578125" style="22" customWidth="1"/>
    <col min="3" max="3" width="11.42578125" style="22" customWidth="1"/>
    <col min="4" max="4" width="8.5703125" style="100" bestFit="1" customWidth="1"/>
    <col min="5" max="5" width="7.42578125" style="54" bestFit="1" customWidth="1"/>
    <col min="6" max="6" width="8.42578125" style="22" customWidth="1"/>
    <col min="7" max="7" width="8.5703125" style="22" customWidth="1"/>
    <col min="8" max="8" width="7.42578125" style="23" customWidth="1"/>
    <col min="9" max="9" width="8.140625" style="24" customWidth="1"/>
    <col min="10" max="10" width="11.7109375" style="25" customWidth="1"/>
    <col min="11" max="11" width="35.5703125" customWidth="1"/>
    <col min="12" max="13" width="7.5703125" style="10" hidden="1" customWidth="1"/>
    <col min="14" max="14" width="11.5703125" style="24" customWidth="1"/>
    <col min="15" max="15" width="14.5703125" customWidth="1"/>
    <col min="16" max="16" width="12.42578125" customWidth="1"/>
    <col min="17" max="18" width="13.5703125" customWidth="1"/>
    <col min="19" max="19" width="15" customWidth="1"/>
  </cols>
  <sheetData>
    <row r="1" spans="1:24" ht="15" customHeight="1" x14ac:dyDescent="0.25">
      <c r="A1" s="1"/>
      <c r="B1" s="2"/>
      <c r="C1" s="2"/>
      <c r="D1" s="90"/>
      <c r="E1" s="50"/>
      <c r="F1" s="2"/>
      <c r="G1" s="2"/>
      <c r="H1" s="3"/>
      <c r="I1" s="4"/>
      <c r="J1" s="7"/>
      <c r="K1" s="6"/>
      <c r="L1" s="32"/>
      <c r="M1" s="32"/>
      <c r="N1" s="19"/>
      <c r="O1" s="8"/>
      <c r="P1" s="8"/>
      <c r="Q1" s="8"/>
      <c r="R1" s="8"/>
      <c r="S1" s="8"/>
      <c r="T1" s="8"/>
      <c r="U1" s="8"/>
      <c r="V1" s="8"/>
    </row>
    <row r="2" spans="1:24" ht="15" customHeight="1" x14ac:dyDescent="0.25">
      <c r="A2" s="5"/>
      <c r="B2" s="11"/>
      <c r="C2" s="11"/>
      <c r="D2" s="91"/>
      <c r="E2" s="51"/>
      <c r="F2" s="11"/>
      <c r="G2" s="11"/>
      <c r="H2" s="13"/>
      <c r="I2" s="4"/>
      <c r="J2" s="103" t="s">
        <v>28</v>
      </c>
      <c r="K2" s="101" t="s">
        <v>29</v>
      </c>
      <c r="L2" s="32"/>
      <c r="M2" s="32"/>
      <c r="N2" s="104" t="s">
        <v>33</v>
      </c>
      <c r="O2" s="105" t="s">
        <v>34</v>
      </c>
      <c r="P2" s="8"/>
      <c r="Q2" s="8"/>
      <c r="R2" s="8"/>
      <c r="S2" s="8"/>
      <c r="T2" s="8"/>
      <c r="U2" s="8"/>
      <c r="V2" s="8"/>
    </row>
    <row r="3" spans="1:24" x14ac:dyDescent="0.25">
      <c r="A3" s="5"/>
      <c r="B3" s="11"/>
      <c r="C3" s="11"/>
      <c r="D3" s="91"/>
      <c r="E3" s="51"/>
      <c r="F3" s="11"/>
      <c r="G3" s="11"/>
      <c r="H3" s="14"/>
      <c r="I3" s="4"/>
      <c r="J3" s="103"/>
      <c r="K3" s="102"/>
      <c r="L3" s="32"/>
      <c r="M3" s="32"/>
      <c r="N3" s="104"/>
      <c r="O3" s="105"/>
      <c r="P3" s="8"/>
      <c r="Q3" s="8"/>
      <c r="R3" s="8"/>
      <c r="S3" s="8"/>
      <c r="T3" s="8"/>
      <c r="U3" s="8"/>
      <c r="V3" s="8"/>
    </row>
    <row r="4" spans="1:24" ht="15.75" customHeight="1" x14ac:dyDescent="0.25">
      <c r="A4" s="5"/>
      <c r="B4" s="11"/>
      <c r="C4" s="11"/>
      <c r="D4" s="91"/>
      <c r="E4" s="51"/>
      <c r="F4" s="11"/>
      <c r="G4" s="11"/>
      <c r="H4" s="14"/>
      <c r="I4" s="4"/>
      <c r="J4" s="33" cm="1">
        <f t="array" aca="1" ref="J4" ca="1">INDIRECT("11!D"&amp;MATCH(0,'11'!D:D,-1))+1</f>
        <v>12</v>
      </c>
      <c r="K4" s="87">
        <f ca="1">INDIRECT("11!O"&amp;MATCH(-9999999,'11'!O:O,-1))</f>
        <v>0</v>
      </c>
      <c r="L4" s="32"/>
      <c r="M4" s="32"/>
      <c r="N4" s="86">
        <f>'01'!N4</f>
        <v>2700</v>
      </c>
      <c r="O4" s="59">
        <f>'01'!O4</f>
        <v>2025</v>
      </c>
      <c r="P4" s="8"/>
      <c r="Q4" s="8"/>
      <c r="R4" s="8"/>
      <c r="S4" s="8"/>
      <c r="T4" s="8"/>
      <c r="U4" s="8"/>
      <c r="V4" s="8"/>
    </row>
    <row r="5" spans="1:24" ht="33.6" hidden="1" customHeight="1" x14ac:dyDescent="0.25">
      <c r="A5" s="48"/>
      <c r="B5" s="48"/>
      <c r="C5" s="48" t="s">
        <v>32</v>
      </c>
      <c r="D5" s="92"/>
      <c r="E5" s="52"/>
      <c r="F5" s="48" t="s">
        <v>26</v>
      </c>
      <c r="G5" s="48" t="s">
        <v>25</v>
      </c>
      <c r="H5" s="48" t="s">
        <v>10</v>
      </c>
      <c r="I5" s="48" t="s">
        <v>27</v>
      </c>
      <c r="J5" s="48"/>
      <c r="K5" s="48"/>
      <c r="L5" s="14"/>
      <c r="M5" s="15"/>
      <c r="N5" s="19"/>
      <c r="O5" s="32"/>
      <c r="P5" s="8"/>
      <c r="Q5" s="8"/>
      <c r="R5" s="8"/>
      <c r="S5" s="8"/>
      <c r="T5" s="8"/>
      <c r="U5" s="8"/>
      <c r="V5" s="8"/>
      <c r="W5" s="8"/>
      <c r="X5" s="8"/>
    </row>
    <row r="6" spans="1:24" hidden="1" x14ac:dyDescent="0.25">
      <c r="A6"/>
      <c r="B6"/>
      <c r="C6" s="5"/>
      <c r="D6" s="91"/>
      <c r="E6" s="11"/>
      <c r="F6" s="11"/>
      <c r="G6" s="12"/>
      <c r="H6" s="11"/>
      <c r="I6" s="11"/>
      <c r="J6" s="13"/>
      <c r="K6" s="4"/>
      <c r="L6" s="7"/>
      <c r="M6" s="6"/>
      <c r="N6" s="19"/>
      <c r="O6" s="32"/>
      <c r="P6" s="8"/>
      <c r="Q6" s="8"/>
      <c r="R6" s="8"/>
      <c r="S6" s="8"/>
      <c r="T6" s="8"/>
      <c r="U6" s="8"/>
      <c r="V6" s="8"/>
      <c r="W6" s="8"/>
      <c r="X6" s="8"/>
    </row>
    <row r="7" spans="1:24" hidden="1" x14ac:dyDescent="0.25">
      <c r="A7"/>
      <c r="B7"/>
      <c r="C7" s="5"/>
      <c r="D7" s="91"/>
      <c r="E7" s="11"/>
      <c r="F7" s="11"/>
      <c r="G7" s="12"/>
      <c r="H7" s="11"/>
      <c r="I7" s="11"/>
      <c r="J7" s="13"/>
      <c r="K7" s="4"/>
      <c r="L7" s="7"/>
      <c r="M7" s="6"/>
      <c r="N7" s="19"/>
      <c r="O7" s="32"/>
      <c r="P7" s="8"/>
      <c r="Q7" s="8"/>
      <c r="R7" s="8"/>
      <c r="S7" s="8"/>
      <c r="T7" s="8"/>
      <c r="U7" s="8"/>
      <c r="V7" s="8"/>
      <c r="W7" s="8"/>
      <c r="X7" s="8"/>
    </row>
    <row r="8" spans="1:24" hidden="1" x14ac:dyDescent="0.25">
      <c r="A8"/>
      <c r="B8"/>
      <c r="C8" s="5"/>
      <c r="D8" s="91"/>
      <c r="E8" s="11"/>
      <c r="F8" s="11"/>
      <c r="G8" s="12"/>
      <c r="H8" s="11"/>
      <c r="I8" s="11"/>
      <c r="J8" s="13"/>
      <c r="K8" s="4"/>
      <c r="L8" s="7"/>
      <c r="M8" s="6"/>
      <c r="N8" s="19"/>
      <c r="O8" s="32"/>
      <c r="P8" s="8"/>
      <c r="Q8" s="8"/>
      <c r="R8" s="8"/>
      <c r="S8" s="8"/>
      <c r="T8" s="8"/>
      <c r="U8" s="8"/>
      <c r="V8" s="8"/>
      <c r="W8" s="8"/>
      <c r="X8" s="8"/>
    </row>
    <row r="9" spans="1:24" ht="21.75" hidden="1" customHeight="1" x14ac:dyDescent="0.25">
      <c r="A9"/>
      <c r="B9"/>
      <c r="C9" s="5" t="s">
        <v>0</v>
      </c>
      <c r="D9" s="91" t="s">
        <v>1</v>
      </c>
      <c r="E9" s="11" t="s">
        <v>3</v>
      </c>
      <c r="F9" s="11" t="s">
        <v>2</v>
      </c>
      <c r="G9" s="12" t="s">
        <v>4</v>
      </c>
      <c r="H9" s="11" t="s">
        <v>5</v>
      </c>
      <c r="I9" s="11" t="s">
        <v>6</v>
      </c>
      <c r="J9" s="12" t="s">
        <v>7</v>
      </c>
      <c r="K9" s="4" t="s">
        <v>8</v>
      </c>
      <c r="L9" s="32" t="s">
        <v>12</v>
      </c>
      <c r="M9" s="32" t="s">
        <v>13</v>
      </c>
      <c r="N9" s="66" t="s">
        <v>9</v>
      </c>
      <c r="O9" s="32"/>
      <c r="P9" s="7"/>
      <c r="Q9" s="8"/>
      <c r="R9" s="8"/>
      <c r="S9" s="8"/>
      <c r="T9" s="8"/>
      <c r="U9" s="8"/>
      <c r="V9" s="8"/>
      <c r="W9" s="8"/>
      <c r="X9" s="8"/>
    </row>
    <row r="10" spans="1:24" ht="45.75" thickBot="1" x14ac:dyDescent="0.3">
      <c r="A10" s="26" t="s">
        <v>30</v>
      </c>
      <c r="B10" s="26" t="s">
        <v>31</v>
      </c>
      <c r="C10" s="26" t="s">
        <v>24</v>
      </c>
      <c r="D10" s="27" t="s">
        <v>23</v>
      </c>
      <c r="E10" s="27" t="s">
        <v>22</v>
      </c>
      <c r="F10" s="27" t="s">
        <v>21</v>
      </c>
      <c r="G10" s="28" t="s">
        <v>20</v>
      </c>
      <c r="H10" s="27" t="s">
        <v>19</v>
      </c>
      <c r="I10" s="27" t="s">
        <v>18</v>
      </c>
      <c r="J10" s="28" t="s">
        <v>17</v>
      </c>
      <c r="K10" s="29" t="s">
        <v>16</v>
      </c>
      <c r="L10" s="30" t="s">
        <v>14</v>
      </c>
      <c r="M10" s="30" t="s">
        <v>15</v>
      </c>
      <c r="N10" s="80" t="s">
        <v>40</v>
      </c>
      <c r="O10" s="31" t="s">
        <v>11</v>
      </c>
      <c r="P10" s="8"/>
      <c r="Q10" s="8"/>
      <c r="R10" s="8"/>
      <c r="S10" s="8"/>
      <c r="T10" s="8"/>
      <c r="U10" s="8"/>
      <c r="V10" s="8"/>
    </row>
    <row r="11" spans="1:24" ht="15.75" thickTop="1" x14ac:dyDescent="0.25">
      <c r="A11" s="49"/>
      <c r="B11" s="42"/>
      <c r="C11" s="60" t="str">
        <f>IF(B11&lt;&gt;"",B11&amp;".12."&amp;$O$4,"")</f>
        <v/>
      </c>
      <c r="D11" s="93">
        <f ca="1">J4</f>
        <v>12</v>
      </c>
      <c r="E11" s="34" t="str">
        <f>IF(C11&lt;&gt;"",N4,"")</f>
        <v/>
      </c>
      <c r="F11" s="35" t="str">
        <f>IF(A11="","",IFERROR(VLOOKUP(A11,Sachkonten!A:F,2,FALSE),""))</f>
        <v/>
      </c>
      <c r="G11" s="36"/>
      <c r="H11" s="35" t="str">
        <f>IF(A11="","",IFERROR(IF(VLOOKUP(A11,Sachkonten!A:F,4,FALSE)&lt;&gt;"",VLOOKUP(A11,Sachkonten!A:F,4,FALSE),""),""))</f>
        <v/>
      </c>
      <c r="I11" s="35" t="str">
        <f>IF(A11="","",IFERROR(IF(VLOOKUP(A11,Sachkonten!A:F,5,FALSE)&lt;&gt;"",VLOOKUP(A11,Sachkonten!A:F,5,FALSE),""),""))</f>
        <v/>
      </c>
      <c r="J11" s="37" t="str">
        <f>IF(G11="","",IF(I11="",0,IF(AND(H11&lt;&gt;18,H11&lt;&gt;19,H11&lt;&gt;8,H11&lt;&gt;9,H11&lt;&gt;29,H11&lt;&gt;59,H11&lt;&gt;78,H11&lt;&gt;79,H11&lt;&gt;89),ROUND(-G11*I11/(100+I11),2),-ROUND(-G11*I11/100,2))))</f>
        <v/>
      </c>
      <c r="K11" s="38" t="str">
        <f>IF(A11="","",IFERROR(VLOOKUP(A11,Sachkonten!A:F,6,FALSE),""))</f>
        <v/>
      </c>
      <c r="L11" s="39"/>
      <c r="M11" s="40"/>
      <c r="N11" s="81"/>
      <c r="O11" s="37">
        <f ca="1">IF(D11&lt;&gt;"",K4+G11,"")</f>
        <v>0</v>
      </c>
      <c r="P11" s="8"/>
      <c r="Q11" s="8"/>
      <c r="R11" s="8"/>
      <c r="S11" s="8"/>
      <c r="T11" s="8"/>
      <c r="U11" s="8"/>
      <c r="V11" s="8"/>
    </row>
    <row r="12" spans="1:24" x14ac:dyDescent="0.25">
      <c r="A12" s="49"/>
      <c r="B12" s="42"/>
      <c r="C12" s="60" t="str">
        <f t="shared" ref="C12:C75" si="0">IF(B12&lt;&gt;"",B12&amp;".12."&amp;$O$4,"")</f>
        <v/>
      </c>
      <c r="D12" s="94" t="str">
        <f t="shared" ref="D12:D75" si="1">IF(C12="","",D11+1)</f>
        <v/>
      </c>
      <c r="E12" s="41" t="str">
        <f t="shared" ref="E12:E75" si="2">IF(C12="","",E11)</f>
        <v/>
      </c>
      <c r="F12" s="35" t="str">
        <f>IF(A12="","",IFERROR(VLOOKUP(A12,Sachkonten!A:F,2,FALSE),""))</f>
        <v/>
      </c>
      <c r="G12" s="43"/>
      <c r="H12" s="35" t="str">
        <f>IF(A12="","",IFERROR(IF(VLOOKUP(A12,Sachkonten!A:F,4,FALSE)&lt;&gt;"",VLOOKUP(A12,Sachkonten!A:F,4,FALSE),""),""))</f>
        <v/>
      </c>
      <c r="I12" s="35" t="str">
        <f>IF(A12="","",IFERROR(IF(VLOOKUP(A12,Sachkonten!A:F,5,FALSE)&lt;&gt;"",VLOOKUP(A12,Sachkonten!A:F,5,FALSE),""),""))</f>
        <v/>
      </c>
      <c r="J12" s="37" t="str">
        <f t="shared" ref="J12:J75" si="3">IF(G12="","",IF(I12="",0,IF(AND(H12&lt;&gt;18,H12&lt;&gt;19,H12&lt;&gt;8,H12&lt;&gt;9,H12&lt;&gt;29,H12&lt;&gt;59,H12&lt;&gt;78,H12&lt;&gt;79,H12&lt;&gt;89),ROUND(-G12*I12/(100+I12),2),-ROUND(-G12*I12/100,2))))</f>
        <v/>
      </c>
      <c r="K12" s="45" t="str">
        <f>IF(A12="","",IFERROR(VLOOKUP(A12,Sachkonten!A:F,6,FALSE),""))</f>
        <v/>
      </c>
      <c r="L12" s="46"/>
      <c r="M12" s="47"/>
      <c r="N12" s="82"/>
      <c r="O12" s="44" t="str">
        <f t="shared" ref="O12:O75" si="4">IF(D12&lt;&gt;"",O11+G12,"")</f>
        <v/>
      </c>
      <c r="P12" s="8"/>
      <c r="Q12" s="8"/>
      <c r="R12" s="8"/>
      <c r="S12" s="8"/>
      <c r="T12" s="8"/>
      <c r="U12" s="8"/>
      <c r="V12" s="8"/>
    </row>
    <row r="13" spans="1:24" x14ac:dyDescent="0.25">
      <c r="A13" s="49"/>
      <c r="B13" s="42"/>
      <c r="C13" s="60" t="str">
        <f t="shared" si="0"/>
        <v/>
      </c>
      <c r="D13" s="94" t="str">
        <f t="shared" si="1"/>
        <v/>
      </c>
      <c r="E13" s="41" t="str">
        <f t="shared" si="2"/>
        <v/>
      </c>
      <c r="F13" s="35" t="str">
        <f>IF(A13="","",IFERROR(VLOOKUP(A13,Sachkonten!A:F,2,FALSE),""))</f>
        <v/>
      </c>
      <c r="G13" s="36"/>
      <c r="H13" s="35" t="str">
        <f>IF(A13="","",IFERROR(IF(VLOOKUP(A13,Sachkonten!A:F,4,FALSE)&lt;&gt;"",VLOOKUP(A13,Sachkonten!A:F,4,FALSE),""),""))</f>
        <v/>
      </c>
      <c r="I13" s="35" t="str">
        <f>IF(A13="","",IFERROR(IF(VLOOKUP(A13,Sachkonten!A:F,5,FALSE)&lt;&gt;"",VLOOKUP(A13,Sachkonten!A:F,5,FALSE),""),""))</f>
        <v/>
      </c>
      <c r="J13" s="37" t="str">
        <f t="shared" si="3"/>
        <v/>
      </c>
      <c r="K13" s="45" t="str">
        <f>IF(A13="","",IFERROR(VLOOKUP(A13,Sachkonten!A:F,6,FALSE),""))</f>
        <v/>
      </c>
      <c r="L13" s="46"/>
      <c r="M13" s="47"/>
      <c r="N13" s="82"/>
      <c r="O13" s="44" t="str">
        <f t="shared" si="4"/>
        <v/>
      </c>
      <c r="P13" s="8"/>
      <c r="Q13" s="8"/>
      <c r="R13" s="8"/>
      <c r="S13" s="8"/>
      <c r="T13" s="8"/>
      <c r="U13" s="8"/>
      <c r="V13" s="8"/>
    </row>
    <row r="14" spans="1:24" x14ac:dyDescent="0.25">
      <c r="A14" s="49"/>
      <c r="B14" s="42"/>
      <c r="C14" s="60" t="str">
        <f t="shared" si="0"/>
        <v/>
      </c>
      <c r="D14" s="94" t="str">
        <f t="shared" si="1"/>
        <v/>
      </c>
      <c r="E14" s="41" t="str">
        <f t="shared" si="2"/>
        <v/>
      </c>
      <c r="F14" s="35" t="str">
        <f>IF(A14="","",IFERROR(VLOOKUP(A14,Sachkonten!A:F,2,FALSE),""))</f>
        <v/>
      </c>
      <c r="G14" s="43"/>
      <c r="H14" s="35" t="str">
        <f>IF(A14="","",IFERROR(IF(VLOOKUP(A14,Sachkonten!A:F,4,FALSE)&lt;&gt;"",VLOOKUP(A14,Sachkonten!A:F,4,FALSE),""),""))</f>
        <v/>
      </c>
      <c r="I14" s="35" t="str">
        <f>IF(A14="","",IFERROR(IF(VLOOKUP(A14,Sachkonten!A:F,5,FALSE)&lt;&gt;"",VLOOKUP(A14,Sachkonten!A:F,5,FALSE),""),""))</f>
        <v/>
      </c>
      <c r="J14" s="37" t="str">
        <f t="shared" si="3"/>
        <v/>
      </c>
      <c r="K14" s="45" t="str">
        <f>IF(A14="","",IFERROR(VLOOKUP(A14,Sachkonten!A:F,6,FALSE),""))</f>
        <v/>
      </c>
      <c r="L14" s="46"/>
      <c r="M14" s="47"/>
      <c r="N14" s="82"/>
      <c r="O14" s="44" t="str">
        <f t="shared" si="4"/>
        <v/>
      </c>
      <c r="P14" s="8"/>
      <c r="Q14" s="8"/>
      <c r="R14" s="8"/>
      <c r="S14" s="8"/>
      <c r="T14" s="8"/>
      <c r="U14" s="8"/>
      <c r="V14" s="8"/>
    </row>
    <row r="15" spans="1:24" x14ac:dyDescent="0.25">
      <c r="A15" s="49"/>
      <c r="B15" s="42"/>
      <c r="C15" s="60" t="str">
        <f t="shared" si="0"/>
        <v/>
      </c>
      <c r="D15" s="94" t="str">
        <f t="shared" si="1"/>
        <v/>
      </c>
      <c r="E15" s="41" t="str">
        <f t="shared" si="2"/>
        <v/>
      </c>
      <c r="F15" s="35" t="str">
        <f>IF(A15="","",IFERROR(VLOOKUP(A15,Sachkonten!A:F,2,FALSE),""))</f>
        <v/>
      </c>
      <c r="G15" s="36"/>
      <c r="H15" s="35" t="str">
        <f>IF(A15="","",IFERROR(IF(VLOOKUP(A15,Sachkonten!A:F,4,FALSE)&lt;&gt;"",VLOOKUP(A15,Sachkonten!A:F,4,FALSE),""),""))</f>
        <v/>
      </c>
      <c r="I15" s="35" t="str">
        <f>IF(A15="","",IFERROR(IF(VLOOKUP(A15,Sachkonten!A:F,5,FALSE)&lt;&gt;"",VLOOKUP(A15,Sachkonten!A:F,5,FALSE),""),""))</f>
        <v/>
      </c>
      <c r="J15" s="37" t="str">
        <f t="shared" si="3"/>
        <v/>
      </c>
      <c r="K15" s="45" t="str">
        <f>IF(A15="","",IFERROR(VLOOKUP(A15,Sachkonten!A:F,6,FALSE),""))</f>
        <v/>
      </c>
      <c r="L15" s="46"/>
      <c r="M15" s="47"/>
      <c r="N15" s="82"/>
      <c r="O15" s="44" t="str">
        <f t="shared" si="4"/>
        <v/>
      </c>
      <c r="P15" s="8"/>
      <c r="Q15" s="8"/>
      <c r="R15" s="8"/>
      <c r="S15" s="8"/>
      <c r="T15" s="8"/>
      <c r="U15" s="8"/>
      <c r="V15" s="8"/>
    </row>
    <row r="16" spans="1:24" x14ac:dyDescent="0.25">
      <c r="A16" s="49"/>
      <c r="B16" s="42"/>
      <c r="C16" s="60" t="str">
        <f t="shared" si="0"/>
        <v/>
      </c>
      <c r="D16" s="94" t="str">
        <f t="shared" si="1"/>
        <v/>
      </c>
      <c r="E16" s="41" t="str">
        <f t="shared" si="2"/>
        <v/>
      </c>
      <c r="F16" s="35" t="str">
        <f>IF(A16="","",IFERROR(VLOOKUP(A16,Sachkonten!A:F,2,FALSE),""))</f>
        <v/>
      </c>
      <c r="G16" s="43"/>
      <c r="H16" s="35" t="str">
        <f>IF(A16="","",IFERROR(IF(VLOOKUP(A16,Sachkonten!A:F,4,FALSE)&lt;&gt;"",VLOOKUP(A16,Sachkonten!A:F,4,FALSE),""),""))</f>
        <v/>
      </c>
      <c r="I16" s="35" t="str">
        <f>IF(A16="","",IFERROR(IF(VLOOKUP(A16,Sachkonten!A:F,5,FALSE)&lt;&gt;"",VLOOKUP(A16,Sachkonten!A:F,5,FALSE),""),""))</f>
        <v/>
      </c>
      <c r="J16" s="37" t="str">
        <f t="shared" si="3"/>
        <v/>
      </c>
      <c r="K16" s="45" t="str">
        <f>IF(A16="","",IFERROR(VLOOKUP(A16,Sachkonten!A:F,6,FALSE),""))</f>
        <v/>
      </c>
      <c r="L16" s="46"/>
      <c r="M16" s="47"/>
      <c r="N16" s="82"/>
      <c r="O16" s="44" t="str">
        <f t="shared" si="4"/>
        <v/>
      </c>
      <c r="P16" s="8"/>
      <c r="Q16" s="8"/>
      <c r="R16" s="8"/>
      <c r="S16" s="8"/>
      <c r="T16" s="8"/>
      <c r="U16" s="8"/>
      <c r="V16" s="8"/>
    </row>
    <row r="17" spans="1:22" x14ac:dyDescent="0.25">
      <c r="A17" s="49"/>
      <c r="B17" s="42"/>
      <c r="C17" s="60" t="str">
        <f t="shared" si="0"/>
        <v/>
      </c>
      <c r="D17" s="94" t="str">
        <f t="shared" si="1"/>
        <v/>
      </c>
      <c r="E17" s="41" t="str">
        <f t="shared" si="2"/>
        <v/>
      </c>
      <c r="F17" s="35" t="str">
        <f>IF(A17="","",IFERROR(VLOOKUP(A17,Sachkonten!A:F,2,FALSE),""))</f>
        <v/>
      </c>
      <c r="G17" s="43"/>
      <c r="H17" s="35" t="str">
        <f>IF(A17="","",IFERROR(IF(VLOOKUP(A17,Sachkonten!A:F,4,FALSE)&lt;&gt;"",VLOOKUP(A17,Sachkonten!A:F,4,FALSE),""),""))</f>
        <v/>
      </c>
      <c r="I17" s="35" t="str">
        <f>IF(A17="","",IFERROR(IF(VLOOKUP(A17,Sachkonten!A:F,5,FALSE)&lt;&gt;"",VLOOKUP(A17,Sachkonten!A:F,5,FALSE),""),""))</f>
        <v/>
      </c>
      <c r="J17" s="37" t="str">
        <f t="shared" si="3"/>
        <v/>
      </c>
      <c r="K17" s="45" t="str">
        <f>IF(A17="","",IFERROR(VLOOKUP(A17,Sachkonten!A:F,6,FALSE),""))</f>
        <v/>
      </c>
      <c r="L17" s="46"/>
      <c r="M17" s="47"/>
      <c r="N17" s="82"/>
      <c r="O17" s="44" t="str">
        <f t="shared" si="4"/>
        <v/>
      </c>
      <c r="P17" s="8"/>
      <c r="Q17" s="8"/>
      <c r="R17" s="8"/>
      <c r="S17" s="8"/>
      <c r="T17" s="8"/>
      <c r="U17" s="8"/>
      <c r="V17" s="8"/>
    </row>
    <row r="18" spans="1:22" x14ac:dyDescent="0.25">
      <c r="A18" s="49"/>
      <c r="B18" s="42"/>
      <c r="C18" s="60" t="str">
        <f t="shared" si="0"/>
        <v/>
      </c>
      <c r="D18" s="94" t="str">
        <f t="shared" si="1"/>
        <v/>
      </c>
      <c r="E18" s="41" t="str">
        <f t="shared" si="2"/>
        <v/>
      </c>
      <c r="F18" s="35" t="str">
        <f>IF(A18="","",IFERROR(VLOOKUP(A18,Sachkonten!A:F,2,FALSE),""))</f>
        <v/>
      </c>
      <c r="G18" s="43"/>
      <c r="H18" s="35" t="str">
        <f>IF(A18="","",IFERROR(IF(VLOOKUP(A18,Sachkonten!A:F,4,FALSE)&lt;&gt;"",VLOOKUP(A18,Sachkonten!A:F,4,FALSE),""),""))</f>
        <v/>
      </c>
      <c r="I18" s="35" t="str">
        <f>IF(A18="","",IFERROR(IF(VLOOKUP(A18,Sachkonten!A:F,5,FALSE)&lt;&gt;"",VLOOKUP(A18,Sachkonten!A:F,5,FALSE),""),""))</f>
        <v/>
      </c>
      <c r="J18" s="37" t="str">
        <f t="shared" si="3"/>
        <v/>
      </c>
      <c r="K18" s="45" t="str">
        <f>IF(A18="","",IFERROR(VLOOKUP(A18,Sachkonten!A:F,6,FALSE),""))</f>
        <v/>
      </c>
      <c r="L18" s="46"/>
      <c r="M18" s="47"/>
      <c r="N18" s="82"/>
      <c r="O18" s="44" t="str">
        <f t="shared" si="4"/>
        <v/>
      </c>
      <c r="P18" s="8"/>
      <c r="Q18" s="8"/>
      <c r="R18" s="8"/>
      <c r="S18" s="8"/>
      <c r="T18" s="8"/>
      <c r="U18" s="8"/>
      <c r="V18" s="8"/>
    </row>
    <row r="19" spans="1:22" x14ac:dyDescent="0.25">
      <c r="A19" s="49"/>
      <c r="B19" s="42"/>
      <c r="C19" s="60" t="str">
        <f t="shared" si="0"/>
        <v/>
      </c>
      <c r="D19" s="94" t="str">
        <f t="shared" si="1"/>
        <v/>
      </c>
      <c r="E19" s="41" t="str">
        <f t="shared" si="2"/>
        <v/>
      </c>
      <c r="F19" s="35" t="str">
        <f>IF(A19="","",IFERROR(VLOOKUP(A19,Sachkonten!A:F,2,FALSE),""))</f>
        <v/>
      </c>
      <c r="G19" s="43"/>
      <c r="H19" s="35" t="str">
        <f>IF(A19="","",IFERROR(IF(VLOOKUP(A19,Sachkonten!A:F,4,FALSE)&lt;&gt;"",VLOOKUP(A19,Sachkonten!A:F,4,FALSE),""),""))</f>
        <v/>
      </c>
      <c r="I19" s="35" t="str">
        <f>IF(A19="","",IFERROR(IF(VLOOKUP(A19,Sachkonten!A:F,5,FALSE)&lt;&gt;"",VLOOKUP(A19,Sachkonten!A:F,5,FALSE),""),""))</f>
        <v/>
      </c>
      <c r="J19" s="37" t="str">
        <f t="shared" si="3"/>
        <v/>
      </c>
      <c r="K19" s="45" t="str">
        <f>IF(A19="","",IFERROR(VLOOKUP(A19,Sachkonten!A:F,6,FALSE),""))</f>
        <v/>
      </c>
      <c r="L19" s="46"/>
      <c r="M19" s="47"/>
      <c r="N19" s="82"/>
      <c r="O19" s="44" t="str">
        <f t="shared" si="4"/>
        <v/>
      </c>
      <c r="P19" s="8"/>
      <c r="Q19" s="8"/>
      <c r="R19" s="8"/>
      <c r="S19" s="8"/>
      <c r="T19" s="8"/>
      <c r="U19" s="8"/>
      <c r="V19" s="8"/>
    </row>
    <row r="20" spans="1:22" x14ac:dyDescent="0.25">
      <c r="A20" s="49"/>
      <c r="B20" s="42"/>
      <c r="C20" s="60" t="str">
        <f t="shared" si="0"/>
        <v/>
      </c>
      <c r="D20" s="94" t="str">
        <f t="shared" si="1"/>
        <v/>
      </c>
      <c r="E20" s="41" t="str">
        <f t="shared" si="2"/>
        <v/>
      </c>
      <c r="F20" s="35" t="str">
        <f>IF(A20="","",IFERROR(VLOOKUP(A20,Sachkonten!A:F,2,FALSE),""))</f>
        <v/>
      </c>
      <c r="G20" s="43"/>
      <c r="H20" s="35" t="str">
        <f>IF(A20="","",IFERROR(IF(VLOOKUP(A20,Sachkonten!A:F,4,FALSE)&lt;&gt;"",VLOOKUP(A20,Sachkonten!A:F,4,FALSE),""),""))</f>
        <v/>
      </c>
      <c r="I20" s="35" t="str">
        <f>IF(A20="","",IFERROR(IF(VLOOKUP(A20,Sachkonten!A:F,5,FALSE)&lt;&gt;"",VLOOKUP(A20,Sachkonten!A:F,5,FALSE),""),""))</f>
        <v/>
      </c>
      <c r="J20" s="37" t="str">
        <f t="shared" si="3"/>
        <v/>
      </c>
      <c r="K20" s="45" t="str">
        <f>IF(A20="","",IFERROR(VLOOKUP(A20,Sachkonten!A:F,6,FALSE),""))</f>
        <v/>
      </c>
      <c r="L20" s="46"/>
      <c r="M20" s="47"/>
      <c r="N20" s="82"/>
      <c r="O20" s="44" t="str">
        <f t="shared" si="4"/>
        <v/>
      </c>
      <c r="P20" s="8"/>
      <c r="Q20" s="8"/>
      <c r="R20" s="8"/>
      <c r="S20" s="8"/>
      <c r="T20" s="8"/>
      <c r="U20" s="8"/>
      <c r="V20" s="8"/>
    </row>
    <row r="21" spans="1:22" x14ac:dyDescent="0.25">
      <c r="A21" s="49"/>
      <c r="B21" s="42"/>
      <c r="C21" s="60" t="str">
        <f t="shared" si="0"/>
        <v/>
      </c>
      <c r="D21" s="94" t="str">
        <f t="shared" si="1"/>
        <v/>
      </c>
      <c r="E21" s="41" t="str">
        <f t="shared" si="2"/>
        <v/>
      </c>
      <c r="F21" s="35" t="str">
        <f>IF(A21="","",IFERROR(VLOOKUP(A21,Sachkonten!A:F,2,FALSE),""))</f>
        <v/>
      </c>
      <c r="G21" s="43"/>
      <c r="H21" s="35" t="str">
        <f>IF(A21="","",IFERROR(IF(VLOOKUP(A21,Sachkonten!A:F,4,FALSE)&lt;&gt;"",VLOOKUP(A21,Sachkonten!A:F,4,FALSE),""),""))</f>
        <v/>
      </c>
      <c r="I21" s="35" t="str">
        <f>IF(A21="","",IFERROR(IF(VLOOKUP(A21,Sachkonten!A:F,5,FALSE)&lt;&gt;"",VLOOKUP(A21,Sachkonten!A:F,5,FALSE),""),""))</f>
        <v/>
      </c>
      <c r="J21" s="37" t="str">
        <f t="shared" si="3"/>
        <v/>
      </c>
      <c r="K21" s="45" t="str">
        <f>IF(A21="","",IFERROR(VLOOKUP(A21,Sachkonten!A:F,6,FALSE),""))</f>
        <v/>
      </c>
      <c r="L21" s="46"/>
      <c r="M21" s="47"/>
      <c r="N21" s="82"/>
      <c r="O21" s="44" t="str">
        <f t="shared" si="4"/>
        <v/>
      </c>
      <c r="P21" s="8"/>
      <c r="Q21" s="8"/>
      <c r="R21" s="8"/>
      <c r="S21" s="8"/>
      <c r="T21" s="8"/>
      <c r="U21" s="8"/>
      <c r="V21" s="8"/>
    </row>
    <row r="22" spans="1:22" x14ac:dyDescent="0.25">
      <c r="A22" s="49"/>
      <c r="B22" s="42"/>
      <c r="C22" s="60" t="str">
        <f t="shared" si="0"/>
        <v/>
      </c>
      <c r="D22" s="94" t="str">
        <f t="shared" si="1"/>
        <v/>
      </c>
      <c r="E22" s="41" t="str">
        <f t="shared" si="2"/>
        <v/>
      </c>
      <c r="F22" s="35" t="str">
        <f>IF(A22="","",IFERROR(VLOOKUP(A22,Sachkonten!A:F,2,FALSE),""))</f>
        <v/>
      </c>
      <c r="G22" s="43"/>
      <c r="H22" s="35" t="str">
        <f>IF(A22="","",IFERROR(IF(VLOOKUP(A22,Sachkonten!A:F,4,FALSE)&lt;&gt;"",VLOOKUP(A22,Sachkonten!A:F,4,FALSE),""),""))</f>
        <v/>
      </c>
      <c r="I22" s="35" t="str">
        <f>IF(A22="","",IFERROR(IF(VLOOKUP(A22,Sachkonten!A:F,5,FALSE)&lt;&gt;"",VLOOKUP(A22,Sachkonten!A:F,5,FALSE),""),""))</f>
        <v/>
      </c>
      <c r="J22" s="37" t="str">
        <f t="shared" si="3"/>
        <v/>
      </c>
      <c r="K22" s="45" t="str">
        <f>IF(A22="","",IFERROR(VLOOKUP(A22,Sachkonten!A:F,6,FALSE),""))</f>
        <v/>
      </c>
      <c r="L22" s="46"/>
      <c r="M22" s="47"/>
      <c r="N22" s="82"/>
      <c r="O22" s="44" t="str">
        <f t="shared" si="4"/>
        <v/>
      </c>
      <c r="P22" s="8"/>
      <c r="Q22" s="8"/>
      <c r="R22" s="8"/>
      <c r="S22" s="8"/>
      <c r="T22" s="8"/>
      <c r="U22" s="8"/>
      <c r="V22" s="8"/>
    </row>
    <row r="23" spans="1:22" x14ac:dyDescent="0.25">
      <c r="A23" s="49"/>
      <c r="B23" s="42"/>
      <c r="C23" s="60" t="str">
        <f t="shared" si="0"/>
        <v/>
      </c>
      <c r="D23" s="94" t="str">
        <f t="shared" si="1"/>
        <v/>
      </c>
      <c r="E23" s="41" t="str">
        <f t="shared" si="2"/>
        <v/>
      </c>
      <c r="F23" s="35" t="str">
        <f>IF(A23="","",IFERROR(VLOOKUP(A23,Sachkonten!A:F,2,FALSE),""))</f>
        <v/>
      </c>
      <c r="G23" s="43"/>
      <c r="H23" s="35" t="str">
        <f>IF(A23="","",IFERROR(IF(VLOOKUP(A23,Sachkonten!A:F,4,FALSE)&lt;&gt;"",VLOOKUP(A23,Sachkonten!A:F,4,FALSE),""),""))</f>
        <v/>
      </c>
      <c r="I23" s="35" t="str">
        <f>IF(A23="","",IFERROR(IF(VLOOKUP(A23,Sachkonten!A:F,5,FALSE)&lt;&gt;"",VLOOKUP(A23,Sachkonten!A:F,5,FALSE),""),""))</f>
        <v/>
      </c>
      <c r="J23" s="37" t="str">
        <f t="shared" si="3"/>
        <v/>
      </c>
      <c r="K23" s="45" t="str">
        <f>IF(A23="","",IFERROR(VLOOKUP(A23,Sachkonten!A:F,6,FALSE),""))</f>
        <v/>
      </c>
      <c r="L23" s="46"/>
      <c r="M23" s="47"/>
      <c r="N23" s="82"/>
      <c r="O23" s="44" t="str">
        <f t="shared" si="4"/>
        <v/>
      </c>
      <c r="P23" s="8"/>
      <c r="Q23" s="8"/>
      <c r="R23" s="8"/>
      <c r="S23" s="8"/>
      <c r="T23" s="8"/>
      <c r="U23" s="8"/>
      <c r="V23" s="8"/>
    </row>
    <row r="24" spans="1:22" x14ac:dyDescent="0.25">
      <c r="A24" s="49"/>
      <c r="B24" s="42"/>
      <c r="C24" s="60" t="str">
        <f t="shared" si="0"/>
        <v/>
      </c>
      <c r="D24" s="94" t="str">
        <f t="shared" si="1"/>
        <v/>
      </c>
      <c r="E24" s="41" t="str">
        <f t="shared" si="2"/>
        <v/>
      </c>
      <c r="F24" s="35" t="str">
        <f>IF(A24="","",IFERROR(VLOOKUP(A24,Sachkonten!A:F,2,FALSE),""))</f>
        <v/>
      </c>
      <c r="G24" s="43"/>
      <c r="H24" s="35" t="str">
        <f>IF(A24="","",IFERROR(IF(VLOOKUP(A24,Sachkonten!A:F,4,FALSE)&lt;&gt;"",VLOOKUP(A24,Sachkonten!A:F,4,FALSE),""),""))</f>
        <v/>
      </c>
      <c r="I24" s="35" t="str">
        <f>IF(A24="","",IFERROR(IF(VLOOKUP(A24,Sachkonten!A:F,5,FALSE)&lt;&gt;"",VLOOKUP(A24,Sachkonten!A:F,5,FALSE),""),""))</f>
        <v/>
      </c>
      <c r="J24" s="37" t="str">
        <f t="shared" si="3"/>
        <v/>
      </c>
      <c r="K24" s="45" t="str">
        <f>IF(A24="","",IFERROR(VLOOKUP(A24,Sachkonten!A:F,6,FALSE),""))</f>
        <v/>
      </c>
      <c r="L24" s="46"/>
      <c r="M24" s="47"/>
      <c r="N24" s="82"/>
      <c r="O24" s="44" t="str">
        <f t="shared" si="4"/>
        <v/>
      </c>
      <c r="P24" s="8"/>
      <c r="Q24" s="8"/>
      <c r="R24" s="8"/>
      <c r="S24" s="8"/>
      <c r="T24" s="8"/>
      <c r="U24" s="8"/>
      <c r="V24" s="8"/>
    </row>
    <row r="25" spans="1:22" x14ac:dyDescent="0.25">
      <c r="A25" s="49"/>
      <c r="B25" s="42"/>
      <c r="C25" s="60" t="str">
        <f t="shared" si="0"/>
        <v/>
      </c>
      <c r="D25" s="94" t="str">
        <f t="shared" si="1"/>
        <v/>
      </c>
      <c r="E25" s="41" t="str">
        <f t="shared" si="2"/>
        <v/>
      </c>
      <c r="F25" s="35" t="str">
        <f>IF(A25="","",IFERROR(VLOOKUP(A25,Sachkonten!A:F,2,FALSE),""))</f>
        <v/>
      </c>
      <c r="G25" s="43"/>
      <c r="H25" s="35" t="str">
        <f>IF(A25="","",IFERROR(IF(VLOOKUP(A25,Sachkonten!A:F,4,FALSE)&lt;&gt;"",VLOOKUP(A25,Sachkonten!A:F,4,FALSE),""),""))</f>
        <v/>
      </c>
      <c r="I25" s="35" t="str">
        <f>IF(A25="","",IFERROR(IF(VLOOKUP(A25,Sachkonten!A:F,5,FALSE)&lt;&gt;"",VLOOKUP(A25,Sachkonten!A:F,5,FALSE),""),""))</f>
        <v/>
      </c>
      <c r="J25" s="37" t="str">
        <f t="shared" si="3"/>
        <v/>
      </c>
      <c r="K25" s="45" t="str">
        <f>IF(A25="","",IFERROR(VLOOKUP(A25,Sachkonten!A:F,6,FALSE),""))</f>
        <v/>
      </c>
      <c r="L25" s="46"/>
      <c r="M25" s="47"/>
      <c r="N25" s="82"/>
      <c r="O25" s="44" t="str">
        <f t="shared" si="4"/>
        <v/>
      </c>
      <c r="P25" s="8"/>
      <c r="Q25" s="8"/>
      <c r="R25" s="8"/>
      <c r="S25" s="8"/>
      <c r="T25" s="8"/>
      <c r="U25" s="8"/>
      <c r="V25" s="8"/>
    </row>
    <row r="26" spans="1:22" x14ac:dyDescent="0.25">
      <c r="A26" s="49"/>
      <c r="B26" s="42"/>
      <c r="C26" s="60" t="str">
        <f t="shared" si="0"/>
        <v/>
      </c>
      <c r="D26" s="94" t="str">
        <f t="shared" si="1"/>
        <v/>
      </c>
      <c r="E26" s="41" t="str">
        <f t="shared" si="2"/>
        <v/>
      </c>
      <c r="F26" s="35" t="str">
        <f>IF(A26="","",IFERROR(VLOOKUP(A26,Sachkonten!A:F,2,FALSE),""))</f>
        <v/>
      </c>
      <c r="G26" s="43"/>
      <c r="H26" s="35" t="str">
        <f>IF(A26="","",IFERROR(IF(VLOOKUP(A26,Sachkonten!A:F,4,FALSE)&lt;&gt;"",VLOOKUP(A26,Sachkonten!A:F,4,FALSE),""),""))</f>
        <v/>
      </c>
      <c r="I26" s="35" t="str">
        <f>IF(A26="","",IFERROR(IF(VLOOKUP(A26,Sachkonten!A:F,5,FALSE)&lt;&gt;"",VLOOKUP(A26,Sachkonten!A:F,5,FALSE),""),""))</f>
        <v/>
      </c>
      <c r="J26" s="37" t="str">
        <f t="shared" si="3"/>
        <v/>
      </c>
      <c r="K26" s="45" t="str">
        <f>IF(A26="","",IFERROR(VLOOKUP(A26,Sachkonten!A:F,6,FALSE),""))</f>
        <v/>
      </c>
      <c r="L26" s="46"/>
      <c r="M26" s="47"/>
      <c r="N26" s="82"/>
      <c r="O26" s="44" t="str">
        <f t="shared" si="4"/>
        <v/>
      </c>
      <c r="P26" s="8"/>
      <c r="Q26" s="8"/>
      <c r="R26" s="8"/>
      <c r="S26" s="8"/>
      <c r="T26" s="8"/>
      <c r="U26" s="8"/>
      <c r="V26" s="8"/>
    </row>
    <row r="27" spans="1:22" x14ac:dyDescent="0.25">
      <c r="A27" s="49"/>
      <c r="B27" s="42"/>
      <c r="C27" s="60" t="str">
        <f t="shared" si="0"/>
        <v/>
      </c>
      <c r="D27" s="94" t="str">
        <f t="shared" si="1"/>
        <v/>
      </c>
      <c r="E27" s="41" t="str">
        <f t="shared" si="2"/>
        <v/>
      </c>
      <c r="F27" s="35" t="str">
        <f>IF(A27="","",IFERROR(VLOOKUP(A27,Sachkonten!A:F,2,FALSE),""))</f>
        <v/>
      </c>
      <c r="G27" s="43"/>
      <c r="H27" s="35" t="str">
        <f>IF(A27="","",IFERROR(IF(VLOOKUP(A27,Sachkonten!A:F,4,FALSE)&lt;&gt;"",VLOOKUP(A27,Sachkonten!A:F,4,FALSE),""),""))</f>
        <v/>
      </c>
      <c r="I27" s="35" t="str">
        <f>IF(A27="","",IFERROR(IF(VLOOKUP(A27,Sachkonten!A:F,5,FALSE)&lt;&gt;"",VLOOKUP(A27,Sachkonten!A:F,5,FALSE),""),""))</f>
        <v/>
      </c>
      <c r="J27" s="37" t="str">
        <f t="shared" si="3"/>
        <v/>
      </c>
      <c r="K27" s="45" t="str">
        <f>IF(A27="","",IFERROR(VLOOKUP(A27,Sachkonten!A:F,6,FALSE),""))</f>
        <v/>
      </c>
      <c r="L27" s="46"/>
      <c r="M27" s="47"/>
      <c r="N27" s="82"/>
      <c r="O27" s="44" t="str">
        <f t="shared" si="4"/>
        <v/>
      </c>
      <c r="P27" s="8"/>
      <c r="Q27" s="8"/>
      <c r="R27" s="8"/>
      <c r="S27" s="8"/>
      <c r="T27" s="8"/>
      <c r="U27" s="8"/>
      <c r="V27" s="8"/>
    </row>
    <row r="28" spans="1:22" x14ac:dyDescent="0.25">
      <c r="A28" s="49"/>
      <c r="B28" s="42"/>
      <c r="C28" s="60" t="str">
        <f t="shared" si="0"/>
        <v/>
      </c>
      <c r="D28" s="94" t="str">
        <f t="shared" si="1"/>
        <v/>
      </c>
      <c r="E28" s="41" t="str">
        <f t="shared" si="2"/>
        <v/>
      </c>
      <c r="F28" s="35" t="str">
        <f>IF(A28="","",IFERROR(VLOOKUP(A28,Sachkonten!A:F,2,FALSE),""))</f>
        <v/>
      </c>
      <c r="G28" s="43"/>
      <c r="H28" s="35" t="str">
        <f>IF(A28="","",IFERROR(IF(VLOOKUP(A28,Sachkonten!A:F,4,FALSE)&lt;&gt;"",VLOOKUP(A28,Sachkonten!A:F,4,FALSE),""),""))</f>
        <v/>
      </c>
      <c r="I28" s="35" t="str">
        <f>IF(A28="","",IFERROR(IF(VLOOKUP(A28,Sachkonten!A:F,5,FALSE)&lt;&gt;"",VLOOKUP(A28,Sachkonten!A:F,5,FALSE),""),""))</f>
        <v/>
      </c>
      <c r="J28" s="37" t="str">
        <f t="shared" si="3"/>
        <v/>
      </c>
      <c r="K28" s="45" t="str">
        <f>IF(A28="","",IFERROR(VLOOKUP(A28,Sachkonten!A:F,6,FALSE),""))</f>
        <v/>
      </c>
      <c r="L28" s="46"/>
      <c r="M28" s="47"/>
      <c r="N28" s="82"/>
      <c r="O28" s="44" t="str">
        <f t="shared" si="4"/>
        <v/>
      </c>
      <c r="P28" s="8"/>
      <c r="Q28" s="8"/>
      <c r="R28" s="8"/>
      <c r="S28" s="8"/>
      <c r="T28" s="8"/>
      <c r="U28" s="8"/>
      <c r="V28" s="8"/>
    </row>
    <row r="29" spans="1:22" x14ac:dyDescent="0.25">
      <c r="A29" s="49"/>
      <c r="B29" s="42"/>
      <c r="C29" s="60" t="str">
        <f t="shared" si="0"/>
        <v/>
      </c>
      <c r="D29" s="94" t="str">
        <f t="shared" si="1"/>
        <v/>
      </c>
      <c r="E29" s="41" t="str">
        <f t="shared" si="2"/>
        <v/>
      </c>
      <c r="F29" s="35" t="str">
        <f>IF(A29="","",IFERROR(VLOOKUP(A29,Sachkonten!A:F,2,FALSE),""))</f>
        <v/>
      </c>
      <c r="G29" s="43"/>
      <c r="H29" s="35" t="str">
        <f>IF(A29="","",IFERROR(IF(VLOOKUP(A29,Sachkonten!A:F,4,FALSE)&lt;&gt;"",VLOOKUP(A29,Sachkonten!A:F,4,FALSE),""),""))</f>
        <v/>
      </c>
      <c r="I29" s="35" t="str">
        <f>IF(A29="","",IFERROR(IF(VLOOKUP(A29,Sachkonten!A:F,5,FALSE)&lt;&gt;"",VLOOKUP(A29,Sachkonten!A:F,5,FALSE),""),""))</f>
        <v/>
      </c>
      <c r="J29" s="37" t="str">
        <f t="shared" si="3"/>
        <v/>
      </c>
      <c r="K29" s="45" t="str">
        <f>IF(A29="","",IFERROR(VLOOKUP(A29,Sachkonten!A:F,6,FALSE),""))</f>
        <v/>
      </c>
      <c r="L29" s="46"/>
      <c r="M29" s="47"/>
      <c r="N29" s="82"/>
      <c r="O29" s="44" t="str">
        <f t="shared" si="4"/>
        <v/>
      </c>
      <c r="P29" s="8"/>
      <c r="Q29" s="8"/>
      <c r="R29" s="8"/>
      <c r="S29" s="8"/>
      <c r="T29" s="8"/>
      <c r="U29" s="8"/>
      <c r="V29" s="8"/>
    </row>
    <row r="30" spans="1:22" x14ac:dyDescent="0.25">
      <c r="A30" s="49"/>
      <c r="B30" s="42"/>
      <c r="C30" s="60" t="str">
        <f t="shared" si="0"/>
        <v/>
      </c>
      <c r="D30" s="94" t="str">
        <f t="shared" si="1"/>
        <v/>
      </c>
      <c r="E30" s="41" t="str">
        <f t="shared" si="2"/>
        <v/>
      </c>
      <c r="F30" s="35" t="str">
        <f>IF(A30="","",IFERROR(VLOOKUP(A30,Sachkonten!A:F,2,FALSE),""))</f>
        <v/>
      </c>
      <c r="G30" s="43"/>
      <c r="H30" s="35" t="str">
        <f>IF(A30="","",IFERROR(IF(VLOOKUP(A30,Sachkonten!A:F,4,FALSE)&lt;&gt;"",VLOOKUP(A30,Sachkonten!A:F,4,FALSE),""),""))</f>
        <v/>
      </c>
      <c r="I30" s="35" t="str">
        <f>IF(A30="","",IFERROR(IF(VLOOKUP(A30,Sachkonten!A:F,5,FALSE)&lt;&gt;"",VLOOKUP(A30,Sachkonten!A:F,5,FALSE),""),""))</f>
        <v/>
      </c>
      <c r="J30" s="37" t="str">
        <f t="shared" si="3"/>
        <v/>
      </c>
      <c r="K30" s="45" t="str">
        <f>IF(A30="","",IFERROR(VLOOKUP(A30,Sachkonten!A:F,6,FALSE),""))</f>
        <v/>
      </c>
      <c r="L30" s="46"/>
      <c r="M30" s="47"/>
      <c r="N30" s="82"/>
      <c r="O30" s="44" t="str">
        <f t="shared" si="4"/>
        <v/>
      </c>
      <c r="P30" s="8"/>
      <c r="Q30" s="8"/>
      <c r="R30" s="8"/>
      <c r="S30" s="8"/>
      <c r="T30" s="8"/>
      <c r="U30" s="8"/>
      <c r="V30" s="8"/>
    </row>
    <row r="31" spans="1:22" x14ac:dyDescent="0.25">
      <c r="A31" s="49"/>
      <c r="B31" s="42"/>
      <c r="C31" s="60" t="str">
        <f t="shared" si="0"/>
        <v/>
      </c>
      <c r="D31" s="94" t="str">
        <f t="shared" si="1"/>
        <v/>
      </c>
      <c r="E31" s="41" t="str">
        <f t="shared" si="2"/>
        <v/>
      </c>
      <c r="F31" s="35" t="str">
        <f>IF(A31="","",IFERROR(VLOOKUP(A31,Sachkonten!A:F,2,FALSE),""))</f>
        <v/>
      </c>
      <c r="G31" s="43"/>
      <c r="H31" s="35" t="str">
        <f>IF(A31="","",IFERROR(IF(VLOOKUP(A31,Sachkonten!A:F,4,FALSE)&lt;&gt;"",VLOOKUP(A31,Sachkonten!A:F,4,FALSE),""),""))</f>
        <v/>
      </c>
      <c r="I31" s="35" t="str">
        <f>IF(A31="","",IFERROR(IF(VLOOKUP(A31,Sachkonten!A:F,5,FALSE)&lt;&gt;"",VLOOKUP(A31,Sachkonten!A:F,5,FALSE),""),""))</f>
        <v/>
      </c>
      <c r="J31" s="37" t="str">
        <f t="shared" si="3"/>
        <v/>
      </c>
      <c r="K31" s="45" t="str">
        <f>IF(A31="","",IFERROR(VLOOKUP(A31,Sachkonten!A:F,6,FALSE),""))</f>
        <v/>
      </c>
      <c r="L31" s="46"/>
      <c r="M31" s="47"/>
      <c r="N31" s="82"/>
      <c r="O31" s="44" t="str">
        <f t="shared" si="4"/>
        <v/>
      </c>
      <c r="P31" s="8"/>
      <c r="Q31" s="8"/>
      <c r="R31" s="8"/>
      <c r="S31" s="8"/>
      <c r="T31" s="8"/>
      <c r="U31" s="8"/>
      <c r="V31" s="8"/>
    </row>
    <row r="32" spans="1:22" x14ac:dyDescent="0.25">
      <c r="A32" s="49"/>
      <c r="B32" s="42"/>
      <c r="C32" s="60" t="str">
        <f t="shared" si="0"/>
        <v/>
      </c>
      <c r="D32" s="94" t="str">
        <f t="shared" si="1"/>
        <v/>
      </c>
      <c r="E32" s="41" t="str">
        <f t="shared" si="2"/>
        <v/>
      </c>
      <c r="F32" s="35" t="str">
        <f>IF(A32="","",IFERROR(VLOOKUP(A32,Sachkonten!A:F,2,FALSE),""))</f>
        <v/>
      </c>
      <c r="G32" s="43"/>
      <c r="H32" s="35" t="str">
        <f>IF(A32="","",IFERROR(IF(VLOOKUP(A32,Sachkonten!A:F,4,FALSE)&lt;&gt;"",VLOOKUP(A32,Sachkonten!A:F,4,FALSE),""),""))</f>
        <v/>
      </c>
      <c r="I32" s="35" t="str">
        <f>IF(A32="","",IFERROR(IF(VLOOKUP(A32,Sachkonten!A:F,5,FALSE)&lt;&gt;"",VLOOKUP(A32,Sachkonten!A:F,5,FALSE),""),""))</f>
        <v/>
      </c>
      <c r="J32" s="37" t="str">
        <f t="shared" si="3"/>
        <v/>
      </c>
      <c r="K32" s="45" t="str">
        <f>IF(A32="","",IFERROR(VLOOKUP(A32,Sachkonten!A:F,6,FALSE),""))</f>
        <v/>
      </c>
      <c r="L32" s="46"/>
      <c r="M32" s="47"/>
      <c r="N32" s="82"/>
      <c r="O32" s="44" t="str">
        <f t="shared" si="4"/>
        <v/>
      </c>
      <c r="P32" s="8"/>
      <c r="Q32" s="8"/>
      <c r="R32" s="8"/>
      <c r="S32" s="8"/>
      <c r="T32" s="8"/>
      <c r="U32" s="8"/>
      <c r="V32" s="8"/>
    </row>
    <row r="33" spans="1:22" x14ac:dyDescent="0.25">
      <c r="A33" s="49"/>
      <c r="B33" s="42"/>
      <c r="C33" s="60" t="str">
        <f t="shared" si="0"/>
        <v/>
      </c>
      <c r="D33" s="94" t="str">
        <f t="shared" si="1"/>
        <v/>
      </c>
      <c r="E33" s="41" t="str">
        <f t="shared" si="2"/>
        <v/>
      </c>
      <c r="F33" s="35" t="str">
        <f>IF(A33="","",IFERROR(VLOOKUP(A33,Sachkonten!A:F,2,FALSE),""))</f>
        <v/>
      </c>
      <c r="G33" s="43"/>
      <c r="H33" s="35" t="str">
        <f>IF(A33="","",IFERROR(IF(VLOOKUP(A33,Sachkonten!A:F,4,FALSE)&lt;&gt;"",VLOOKUP(A33,Sachkonten!A:F,4,FALSE),""),""))</f>
        <v/>
      </c>
      <c r="I33" s="35" t="str">
        <f>IF(A33="","",IFERROR(IF(VLOOKUP(A33,Sachkonten!A:F,5,FALSE)&lt;&gt;"",VLOOKUP(A33,Sachkonten!A:F,5,FALSE),""),""))</f>
        <v/>
      </c>
      <c r="J33" s="37" t="str">
        <f t="shared" si="3"/>
        <v/>
      </c>
      <c r="K33" s="45" t="str">
        <f>IF(A33="","",IFERROR(VLOOKUP(A33,Sachkonten!A:F,6,FALSE),""))</f>
        <v/>
      </c>
      <c r="L33" s="46"/>
      <c r="M33" s="47"/>
      <c r="N33" s="82"/>
      <c r="O33" s="44" t="str">
        <f t="shared" si="4"/>
        <v/>
      </c>
      <c r="P33" s="8"/>
      <c r="Q33" s="8"/>
      <c r="R33" s="8"/>
      <c r="S33" s="8"/>
      <c r="T33" s="8"/>
      <c r="U33" s="8"/>
      <c r="V33" s="8"/>
    </row>
    <row r="34" spans="1:22" x14ac:dyDescent="0.25">
      <c r="A34" s="49"/>
      <c r="B34" s="42"/>
      <c r="C34" s="60" t="str">
        <f t="shared" si="0"/>
        <v/>
      </c>
      <c r="D34" s="94" t="str">
        <f t="shared" si="1"/>
        <v/>
      </c>
      <c r="E34" s="41" t="str">
        <f t="shared" si="2"/>
        <v/>
      </c>
      <c r="F34" s="35" t="str">
        <f>IF(A34="","",IFERROR(VLOOKUP(A34,Sachkonten!A:F,2,FALSE),""))</f>
        <v/>
      </c>
      <c r="G34" s="43"/>
      <c r="H34" s="35" t="str">
        <f>IF(A34="","",IFERROR(IF(VLOOKUP(A34,Sachkonten!A:F,4,FALSE)&lt;&gt;"",VLOOKUP(A34,Sachkonten!A:F,4,FALSE),""),""))</f>
        <v/>
      </c>
      <c r="I34" s="35" t="str">
        <f>IF(A34="","",IFERROR(IF(VLOOKUP(A34,Sachkonten!A:F,5,FALSE)&lt;&gt;"",VLOOKUP(A34,Sachkonten!A:F,5,FALSE),""),""))</f>
        <v/>
      </c>
      <c r="J34" s="37" t="str">
        <f t="shared" si="3"/>
        <v/>
      </c>
      <c r="K34" s="45" t="str">
        <f>IF(A34="","",IFERROR(VLOOKUP(A34,Sachkonten!A:F,6,FALSE),""))</f>
        <v/>
      </c>
      <c r="L34" s="46"/>
      <c r="M34" s="47"/>
      <c r="N34" s="82"/>
      <c r="O34" s="44" t="str">
        <f t="shared" si="4"/>
        <v/>
      </c>
      <c r="P34" s="8"/>
      <c r="Q34" s="8"/>
      <c r="R34" s="8"/>
      <c r="S34" s="8"/>
      <c r="T34" s="8"/>
      <c r="U34" s="8"/>
      <c r="V34" s="8"/>
    </row>
    <row r="35" spans="1:22" x14ac:dyDescent="0.25">
      <c r="A35" s="49"/>
      <c r="B35" s="42"/>
      <c r="C35" s="60" t="str">
        <f t="shared" si="0"/>
        <v/>
      </c>
      <c r="D35" s="94" t="str">
        <f t="shared" si="1"/>
        <v/>
      </c>
      <c r="E35" s="41" t="str">
        <f t="shared" si="2"/>
        <v/>
      </c>
      <c r="F35" s="35" t="str">
        <f>IF(A35="","",IFERROR(VLOOKUP(A35,Sachkonten!A:F,2,FALSE),""))</f>
        <v/>
      </c>
      <c r="G35" s="43"/>
      <c r="H35" s="35" t="str">
        <f>IF(A35="","",IFERROR(IF(VLOOKUP(A35,Sachkonten!A:F,4,FALSE)&lt;&gt;"",VLOOKUP(A35,Sachkonten!A:F,4,FALSE),""),""))</f>
        <v/>
      </c>
      <c r="I35" s="35" t="str">
        <f>IF(A35="","",IFERROR(IF(VLOOKUP(A35,Sachkonten!A:F,5,FALSE)&lt;&gt;"",VLOOKUP(A35,Sachkonten!A:F,5,FALSE),""),""))</f>
        <v/>
      </c>
      <c r="J35" s="37" t="str">
        <f t="shared" si="3"/>
        <v/>
      </c>
      <c r="K35" s="45" t="str">
        <f>IF(A35="","",IFERROR(VLOOKUP(A35,Sachkonten!A:F,6,FALSE),""))</f>
        <v/>
      </c>
      <c r="L35" s="46"/>
      <c r="M35" s="47"/>
      <c r="N35" s="82"/>
      <c r="O35" s="44" t="str">
        <f t="shared" si="4"/>
        <v/>
      </c>
      <c r="P35" s="8"/>
      <c r="Q35" s="8"/>
      <c r="R35" s="8"/>
      <c r="S35" s="8"/>
      <c r="T35" s="8"/>
      <c r="U35" s="8"/>
      <c r="V35" s="8"/>
    </row>
    <row r="36" spans="1:22" x14ac:dyDescent="0.25">
      <c r="A36" s="49"/>
      <c r="B36" s="42"/>
      <c r="C36" s="60" t="str">
        <f t="shared" si="0"/>
        <v/>
      </c>
      <c r="D36" s="94" t="str">
        <f t="shared" si="1"/>
        <v/>
      </c>
      <c r="E36" s="41" t="str">
        <f t="shared" si="2"/>
        <v/>
      </c>
      <c r="F36" s="35" t="str">
        <f>IF(A36="","",IFERROR(VLOOKUP(A36,Sachkonten!A:F,2,FALSE),""))</f>
        <v/>
      </c>
      <c r="G36" s="43"/>
      <c r="H36" s="35" t="str">
        <f>IF(A36="","",IFERROR(IF(VLOOKUP(A36,Sachkonten!A:F,4,FALSE)&lt;&gt;"",VLOOKUP(A36,Sachkonten!A:F,4,FALSE),""),""))</f>
        <v/>
      </c>
      <c r="I36" s="35" t="str">
        <f>IF(A36="","",IFERROR(IF(VLOOKUP(A36,Sachkonten!A:F,5,FALSE)&lt;&gt;"",VLOOKUP(A36,Sachkonten!A:F,5,FALSE),""),""))</f>
        <v/>
      </c>
      <c r="J36" s="37" t="str">
        <f t="shared" si="3"/>
        <v/>
      </c>
      <c r="K36" s="45" t="str">
        <f>IF(A36="","",IFERROR(VLOOKUP(A36,Sachkonten!A:F,6,FALSE),""))</f>
        <v/>
      </c>
      <c r="L36" s="46"/>
      <c r="M36" s="47"/>
      <c r="N36" s="82"/>
      <c r="O36" s="44" t="str">
        <f t="shared" si="4"/>
        <v/>
      </c>
      <c r="P36" s="8"/>
      <c r="Q36" s="8"/>
      <c r="R36" s="8"/>
      <c r="S36" s="8"/>
      <c r="T36" s="8"/>
      <c r="U36" s="8"/>
      <c r="V36" s="8"/>
    </row>
    <row r="37" spans="1:22" x14ac:dyDescent="0.25">
      <c r="A37" s="49"/>
      <c r="B37" s="42"/>
      <c r="C37" s="60" t="str">
        <f t="shared" si="0"/>
        <v/>
      </c>
      <c r="D37" s="94" t="str">
        <f t="shared" si="1"/>
        <v/>
      </c>
      <c r="E37" s="41" t="str">
        <f t="shared" si="2"/>
        <v/>
      </c>
      <c r="F37" s="35" t="str">
        <f>IF(A37="","",IFERROR(VLOOKUP(A37,Sachkonten!A:F,2,FALSE),""))</f>
        <v/>
      </c>
      <c r="G37" s="43"/>
      <c r="H37" s="35" t="str">
        <f>IF(A37="","",IFERROR(IF(VLOOKUP(A37,Sachkonten!A:F,4,FALSE)&lt;&gt;"",VLOOKUP(A37,Sachkonten!A:F,4,FALSE),""),""))</f>
        <v/>
      </c>
      <c r="I37" s="35" t="str">
        <f>IF(A37="","",IFERROR(IF(VLOOKUP(A37,Sachkonten!A:F,5,FALSE)&lt;&gt;"",VLOOKUP(A37,Sachkonten!A:F,5,FALSE),""),""))</f>
        <v/>
      </c>
      <c r="J37" s="37" t="str">
        <f t="shared" si="3"/>
        <v/>
      </c>
      <c r="K37" s="45" t="str">
        <f>IF(A37="","",IFERROR(VLOOKUP(A37,Sachkonten!A:F,6,FALSE),""))</f>
        <v/>
      </c>
      <c r="L37" s="46"/>
      <c r="M37" s="47"/>
      <c r="N37" s="82"/>
      <c r="O37" s="44" t="str">
        <f t="shared" si="4"/>
        <v/>
      </c>
      <c r="P37" s="8"/>
      <c r="Q37" s="8"/>
      <c r="R37" s="8"/>
      <c r="S37" s="8"/>
      <c r="T37" s="8"/>
      <c r="U37" s="8"/>
      <c r="V37" s="8"/>
    </row>
    <row r="38" spans="1:22" x14ac:dyDescent="0.25">
      <c r="A38" s="49"/>
      <c r="B38" s="42"/>
      <c r="C38" s="60" t="str">
        <f t="shared" si="0"/>
        <v/>
      </c>
      <c r="D38" s="94" t="str">
        <f t="shared" si="1"/>
        <v/>
      </c>
      <c r="E38" s="41" t="str">
        <f t="shared" si="2"/>
        <v/>
      </c>
      <c r="F38" s="35" t="str">
        <f>IF(A38="","",IFERROR(VLOOKUP(A38,Sachkonten!A:F,2,FALSE),""))</f>
        <v/>
      </c>
      <c r="G38" s="43"/>
      <c r="H38" s="35" t="str">
        <f>IF(A38="","",IFERROR(IF(VLOOKUP(A38,Sachkonten!A:F,4,FALSE)&lt;&gt;"",VLOOKUP(A38,Sachkonten!A:F,4,FALSE),""),""))</f>
        <v/>
      </c>
      <c r="I38" s="35" t="str">
        <f>IF(A38="","",IFERROR(IF(VLOOKUP(A38,Sachkonten!A:F,5,FALSE)&lt;&gt;"",VLOOKUP(A38,Sachkonten!A:F,5,FALSE),""),""))</f>
        <v/>
      </c>
      <c r="J38" s="37" t="str">
        <f t="shared" si="3"/>
        <v/>
      </c>
      <c r="K38" s="45" t="str">
        <f>IF(A38="","",IFERROR(VLOOKUP(A38,Sachkonten!A:F,6,FALSE),""))</f>
        <v/>
      </c>
      <c r="L38" s="46"/>
      <c r="M38" s="47"/>
      <c r="N38" s="82"/>
      <c r="O38" s="44" t="str">
        <f t="shared" si="4"/>
        <v/>
      </c>
      <c r="P38" s="8"/>
      <c r="Q38" s="8"/>
      <c r="R38" s="8"/>
      <c r="S38" s="8"/>
      <c r="T38" s="8"/>
      <c r="U38" s="8"/>
      <c r="V38" s="8"/>
    </row>
    <row r="39" spans="1:22" x14ac:dyDescent="0.25">
      <c r="A39" s="49"/>
      <c r="B39" s="42"/>
      <c r="C39" s="60" t="str">
        <f t="shared" si="0"/>
        <v/>
      </c>
      <c r="D39" s="94" t="str">
        <f t="shared" si="1"/>
        <v/>
      </c>
      <c r="E39" s="41" t="str">
        <f t="shared" si="2"/>
        <v/>
      </c>
      <c r="F39" s="35" t="str">
        <f>IF(A39="","",IFERROR(VLOOKUP(A39,Sachkonten!A:F,2,FALSE),""))</f>
        <v/>
      </c>
      <c r="G39" s="43"/>
      <c r="H39" s="35" t="str">
        <f>IF(A39="","",IFERROR(IF(VLOOKUP(A39,Sachkonten!A:F,4,FALSE)&lt;&gt;"",VLOOKUP(A39,Sachkonten!A:F,4,FALSE),""),""))</f>
        <v/>
      </c>
      <c r="I39" s="35" t="str">
        <f>IF(A39="","",IFERROR(IF(VLOOKUP(A39,Sachkonten!A:F,5,FALSE)&lt;&gt;"",VLOOKUP(A39,Sachkonten!A:F,5,FALSE),""),""))</f>
        <v/>
      </c>
      <c r="J39" s="37" t="str">
        <f t="shared" si="3"/>
        <v/>
      </c>
      <c r="K39" s="45" t="str">
        <f>IF(A39="","",IFERROR(VLOOKUP(A39,Sachkonten!A:F,6,FALSE),""))</f>
        <v/>
      </c>
      <c r="L39" s="46"/>
      <c r="M39" s="47"/>
      <c r="N39" s="82"/>
      <c r="O39" s="44" t="str">
        <f t="shared" si="4"/>
        <v/>
      </c>
      <c r="P39" s="8"/>
      <c r="Q39" s="8"/>
      <c r="R39" s="8"/>
      <c r="S39" s="8"/>
      <c r="T39" s="8"/>
      <c r="U39" s="8"/>
      <c r="V39" s="8"/>
    </row>
    <row r="40" spans="1:22" x14ac:dyDescent="0.25">
      <c r="A40" s="49"/>
      <c r="B40" s="42"/>
      <c r="C40" s="60" t="str">
        <f t="shared" si="0"/>
        <v/>
      </c>
      <c r="D40" s="94" t="str">
        <f t="shared" si="1"/>
        <v/>
      </c>
      <c r="E40" s="41" t="str">
        <f t="shared" si="2"/>
        <v/>
      </c>
      <c r="F40" s="35" t="str">
        <f>IF(A40="","",IFERROR(VLOOKUP(A40,Sachkonten!A:F,2,FALSE),""))</f>
        <v/>
      </c>
      <c r="G40" s="43"/>
      <c r="H40" s="35" t="str">
        <f>IF(A40="","",IFERROR(IF(VLOOKUP(A40,Sachkonten!A:F,4,FALSE)&lt;&gt;"",VLOOKUP(A40,Sachkonten!A:F,4,FALSE),""),""))</f>
        <v/>
      </c>
      <c r="I40" s="35" t="str">
        <f>IF(A40="","",IFERROR(IF(VLOOKUP(A40,Sachkonten!A:F,5,FALSE)&lt;&gt;"",VLOOKUP(A40,Sachkonten!A:F,5,FALSE),""),""))</f>
        <v/>
      </c>
      <c r="J40" s="37" t="str">
        <f t="shared" si="3"/>
        <v/>
      </c>
      <c r="K40" s="45" t="str">
        <f>IF(A40="","",IFERROR(VLOOKUP(A40,Sachkonten!A:F,6,FALSE),""))</f>
        <v/>
      </c>
      <c r="L40" s="46"/>
      <c r="M40" s="47"/>
      <c r="N40" s="82"/>
      <c r="O40" s="44" t="str">
        <f t="shared" si="4"/>
        <v/>
      </c>
      <c r="P40" s="8"/>
      <c r="Q40" s="8"/>
      <c r="R40" s="8"/>
      <c r="S40" s="8"/>
      <c r="T40" s="8"/>
      <c r="U40" s="8"/>
      <c r="V40" s="8"/>
    </row>
    <row r="41" spans="1:22" x14ac:dyDescent="0.25">
      <c r="A41" s="49"/>
      <c r="B41" s="42"/>
      <c r="C41" s="60" t="str">
        <f t="shared" si="0"/>
        <v/>
      </c>
      <c r="D41" s="94" t="str">
        <f t="shared" si="1"/>
        <v/>
      </c>
      <c r="E41" s="41" t="str">
        <f t="shared" si="2"/>
        <v/>
      </c>
      <c r="F41" s="35" t="str">
        <f>IF(A41="","",IFERROR(VLOOKUP(A41,Sachkonten!A:F,2,FALSE),""))</f>
        <v/>
      </c>
      <c r="G41" s="43"/>
      <c r="H41" s="35" t="str">
        <f>IF(A41="","",IFERROR(IF(VLOOKUP(A41,Sachkonten!A:F,4,FALSE)&lt;&gt;"",VLOOKUP(A41,Sachkonten!A:F,4,FALSE),""),""))</f>
        <v/>
      </c>
      <c r="I41" s="35" t="str">
        <f>IF(A41="","",IFERROR(IF(VLOOKUP(A41,Sachkonten!A:F,5,FALSE)&lt;&gt;"",VLOOKUP(A41,Sachkonten!A:F,5,FALSE),""),""))</f>
        <v/>
      </c>
      <c r="J41" s="37" t="str">
        <f t="shared" si="3"/>
        <v/>
      </c>
      <c r="K41" s="45" t="str">
        <f>IF(A41="","",IFERROR(VLOOKUP(A41,Sachkonten!A:F,6,FALSE),""))</f>
        <v/>
      </c>
      <c r="L41" s="46"/>
      <c r="M41" s="47"/>
      <c r="N41" s="82"/>
      <c r="O41" s="44" t="str">
        <f t="shared" si="4"/>
        <v/>
      </c>
      <c r="P41" s="8"/>
      <c r="Q41" s="8"/>
      <c r="R41" s="8"/>
      <c r="S41" s="8"/>
      <c r="T41" s="8"/>
      <c r="U41" s="8"/>
      <c r="V41" s="8"/>
    </row>
    <row r="42" spans="1:22" x14ac:dyDescent="0.25">
      <c r="A42" s="49"/>
      <c r="B42" s="42"/>
      <c r="C42" s="60" t="str">
        <f t="shared" si="0"/>
        <v/>
      </c>
      <c r="D42" s="94" t="str">
        <f t="shared" si="1"/>
        <v/>
      </c>
      <c r="E42" s="41" t="str">
        <f t="shared" si="2"/>
        <v/>
      </c>
      <c r="F42" s="35" t="str">
        <f>IF(A42="","",IFERROR(VLOOKUP(A42,Sachkonten!A:F,2,FALSE),""))</f>
        <v/>
      </c>
      <c r="G42" s="43"/>
      <c r="H42" s="35" t="str">
        <f>IF(A42="","",IFERROR(IF(VLOOKUP(A42,Sachkonten!A:F,4,FALSE)&lt;&gt;"",VLOOKUP(A42,Sachkonten!A:F,4,FALSE),""),""))</f>
        <v/>
      </c>
      <c r="I42" s="35" t="str">
        <f>IF(A42="","",IFERROR(IF(VLOOKUP(A42,Sachkonten!A:F,5,FALSE)&lt;&gt;"",VLOOKUP(A42,Sachkonten!A:F,5,FALSE),""),""))</f>
        <v/>
      </c>
      <c r="J42" s="37" t="str">
        <f t="shared" si="3"/>
        <v/>
      </c>
      <c r="K42" s="45" t="str">
        <f>IF(A42="","",IFERROR(VLOOKUP(A42,Sachkonten!A:F,6,FALSE),""))</f>
        <v/>
      </c>
      <c r="L42" s="46"/>
      <c r="M42" s="47"/>
      <c r="N42" s="82"/>
      <c r="O42" s="44" t="str">
        <f t="shared" si="4"/>
        <v/>
      </c>
      <c r="P42" s="8"/>
      <c r="Q42" s="8"/>
      <c r="R42" s="8"/>
      <c r="S42" s="8"/>
      <c r="T42" s="8"/>
      <c r="U42" s="8"/>
      <c r="V42" s="8"/>
    </row>
    <row r="43" spans="1:22" x14ac:dyDescent="0.25">
      <c r="A43" s="49"/>
      <c r="B43" s="42"/>
      <c r="C43" s="60" t="str">
        <f t="shared" si="0"/>
        <v/>
      </c>
      <c r="D43" s="94" t="str">
        <f t="shared" si="1"/>
        <v/>
      </c>
      <c r="E43" s="41" t="str">
        <f t="shared" si="2"/>
        <v/>
      </c>
      <c r="F43" s="35" t="str">
        <f>IF(A43="","",IFERROR(VLOOKUP(A43,Sachkonten!A:F,2,FALSE),""))</f>
        <v/>
      </c>
      <c r="G43" s="43"/>
      <c r="H43" s="35" t="str">
        <f>IF(A43="","",IFERROR(IF(VLOOKUP(A43,Sachkonten!A:F,4,FALSE)&lt;&gt;"",VLOOKUP(A43,Sachkonten!A:F,4,FALSE),""),""))</f>
        <v/>
      </c>
      <c r="I43" s="35" t="str">
        <f>IF(A43="","",IFERROR(IF(VLOOKUP(A43,Sachkonten!A:F,5,FALSE)&lt;&gt;"",VLOOKUP(A43,Sachkonten!A:F,5,FALSE),""),""))</f>
        <v/>
      </c>
      <c r="J43" s="37" t="str">
        <f t="shared" si="3"/>
        <v/>
      </c>
      <c r="K43" s="45" t="str">
        <f>IF(A43="","",IFERROR(VLOOKUP(A43,Sachkonten!A:F,6,FALSE),""))</f>
        <v/>
      </c>
      <c r="L43" s="46"/>
      <c r="M43" s="47"/>
      <c r="N43" s="82"/>
      <c r="O43" s="44" t="str">
        <f t="shared" si="4"/>
        <v/>
      </c>
      <c r="P43" s="8"/>
      <c r="Q43" s="8"/>
      <c r="R43" s="8"/>
      <c r="S43" s="8"/>
      <c r="T43" s="8"/>
      <c r="U43" s="8"/>
      <c r="V43" s="8"/>
    </row>
    <row r="44" spans="1:22" x14ac:dyDescent="0.25">
      <c r="A44" s="49"/>
      <c r="B44" s="42"/>
      <c r="C44" s="60" t="str">
        <f t="shared" si="0"/>
        <v/>
      </c>
      <c r="D44" s="94" t="str">
        <f t="shared" si="1"/>
        <v/>
      </c>
      <c r="E44" s="41" t="str">
        <f t="shared" si="2"/>
        <v/>
      </c>
      <c r="F44" s="35" t="str">
        <f>IF(A44="","",IFERROR(VLOOKUP(A44,Sachkonten!A:F,2,FALSE),""))</f>
        <v/>
      </c>
      <c r="G44" s="43"/>
      <c r="H44" s="35" t="str">
        <f>IF(A44="","",IFERROR(IF(VLOOKUP(A44,Sachkonten!A:F,4,FALSE)&lt;&gt;"",VLOOKUP(A44,Sachkonten!A:F,4,FALSE),""),""))</f>
        <v/>
      </c>
      <c r="I44" s="35" t="str">
        <f>IF(A44="","",IFERROR(IF(VLOOKUP(A44,Sachkonten!A:F,5,FALSE)&lt;&gt;"",VLOOKUP(A44,Sachkonten!A:F,5,FALSE),""),""))</f>
        <v/>
      </c>
      <c r="J44" s="37" t="str">
        <f t="shared" si="3"/>
        <v/>
      </c>
      <c r="K44" s="45" t="str">
        <f>IF(A44="","",IFERROR(VLOOKUP(A44,Sachkonten!A:F,6,FALSE),""))</f>
        <v/>
      </c>
      <c r="L44" s="46"/>
      <c r="M44" s="47"/>
      <c r="N44" s="82"/>
      <c r="O44" s="44" t="str">
        <f t="shared" si="4"/>
        <v/>
      </c>
      <c r="P44" s="8"/>
      <c r="Q44" s="8"/>
      <c r="R44" s="8"/>
      <c r="S44" s="8"/>
      <c r="T44" s="8"/>
      <c r="U44" s="8"/>
      <c r="V44" s="8"/>
    </row>
    <row r="45" spans="1:22" x14ac:dyDescent="0.25">
      <c r="A45" s="49"/>
      <c r="B45" s="42"/>
      <c r="C45" s="60" t="str">
        <f t="shared" si="0"/>
        <v/>
      </c>
      <c r="D45" s="94" t="str">
        <f t="shared" si="1"/>
        <v/>
      </c>
      <c r="E45" s="41" t="str">
        <f t="shared" si="2"/>
        <v/>
      </c>
      <c r="F45" s="35" t="str">
        <f>IF(A45="","",IFERROR(VLOOKUP(A45,Sachkonten!A:F,2,FALSE),""))</f>
        <v/>
      </c>
      <c r="G45" s="43"/>
      <c r="H45" s="35" t="str">
        <f>IF(A45="","",IFERROR(IF(VLOOKUP(A45,Sachkonten!A:F,4,FALSE)&lt;&gt;"",VLOOKUP(A45,Sachkonten!A:F,4,FALSE),""),""))</f>
        <v/>
      </c>
      <c r="I45" s="35" t="str">
        <f>IF(A45="","",IFERROR(IF(VLOOKUP(A45,Sachkonten!A:F,5,FALSE)&lt;&gt;"",VLOOKUP(A45,Sachkonten!A:F,5,FALSE),""),""))</f>
        <v/>
      </c>
      <c r="J45" s="37" t="str">
        <f t="shared" si="3"/>
        <v/>
      </c>
      <c r="K45" s="45" t="str">
        <f>IF(A45="","",IFERROR(VLOOKUP(A45,Sachkonten!A:F,6,FALSE),""))</f>
        <v/>
      </c>
      <c r="L45" s="46"/>
      <c r="M45" s="47"/>
      <c r="N45" s="82"/>
      <c r="O45" s="44" t="str">
        <f t="shared" si="4"/>
        <v/>
      </c>
      <c r="P45" s="8"/>
      <c r="Q45" s="8"/>
      <c r="R45" s="8"/>
      <c r="S45" s="8"/>
      <c r="T45" s="8"/>
      <c r="U45" s="8"/>
      <c r="V45" s="8"/>
    </row>
    <row r="46" spans="1:22" x14ac:dyDescent="0.25">
      <c r="A46" s="49"/>
      <c r="B46" s="42"/>
      <c r="C46" s="60" t="str">
        <f t="shared" si="0"/>
        <v/>
      </c>
      <c r="D46" s="94" t="str">
        <f t="shared" si="1"/>
        <v/>
      </c>
      <c r="E46" s="41" t="str">
        <f t="shared" si="2"/>
        <v/>
      </c>
      <c r="F46" s="35" t="str">
        <f>IF(A46="","",IFERROR(VLOOKUP(A46,Sachkonten!A:F,2,FALSE),""))</f>
        <v/>
      </c>
      <c r="G46" s="43"/>
      <c r="H46" s="35" t="str">
        <f>IF(A46="","",IFERROR(IF(VLOOKUP(A46,Sachkonten!A:F,4,FALSE)&lt;&gt;"",VLOOKUP(A46,Sachkonten!A:F,4,FALSE),""),""))</f>
        <v/>
      </c>
      <c r="I46" s="35" t="str">
        <f>IF(A46="","",IFERROR(IF(VLOOKUP(A46,Sachkonten!A:F,5,FALSE)&lt;&gt;"",VLOOKUP(A46,Sachkonten!A:F,5,FALSE),""),""))</f>
        <v/>
      </c>
      <c r="J46" s="37" t="str">
        <f t="shared" si="3"/>
        <v/>
      </c>
      <c r="K46" s="45" t="str">
        <f>IF(A46="","",IFERROR(VLOOKUP(A46,Sachkonten!A:F,6,FALSE),""))</f>
        <v/>
      </c>
      <c r="L46" s="46"/>
      <c r="M46" s="47"/>
      <c r="N46" s="82"/>
      <c r="O46" s="44" t="str">
        <f t="shared" si="4"/>
        <v/>
      </c>
      <c r="P46" s="8"/>
      <c r="Q46" s="8"/>
      <c r="R46" s="8"/>
      <c r="S46" s="8"/>
      <c r="T46" s="8"/>
      <c r="U46" s="8"/>
      <c r="V46" s="8"/>
    </row>
    <row r="47" spans="1:22" x14ac:dyDescent="0.25">
      <c r="A47" s="49"/>
      <c r="B47" s="42"/>
      <c r="C47" s="60" t="str">
        <f t="shared" si="0"/>
        <v/>
      </c>
      <c r="D47" s="94" t="str">
        <f t="shared" si="1"/>
        <v/>
      </c>
      <c r="E47" s="41" t="str">
        <f t="shared" si="2"/>
        <v/>
      </c>
      <c r="F47" s="35" t="str">
        <f>IF(A47="","",IFERROR(VLOOKUP(A47,Sachkonten!A:F,2,FALSE),""))</f>
        <v/>
      </c>
      <c r="G47" s="43"/>
      <c r="H47" s="35" t="str">
        <f>IF(A47="","",IFERROR(IF(VLOOKUP(A47,Sachkonten!A:F,4,FALSE)&lt;&gt;"",VLOOKUP(A47,Sachkonten!A:F,4,FALSE),""),""))</f>
        <v/>
      </c>
      <c r="I47" s="35" t="str">
        <f>IF(A47="","",IFERROR(IF(VLOOKUP(A47,Sachkonten!A:F,5,FALSE)&lt;&gt;"",VLOOKUP(A47,Sachkonten!A:F,5,FALSE),""),""))</f>
        <v/>
      </c>
      <c r="J47" s="37" t="str">
        <f t="shared" si="3"/>
        <v/>
      </c>
      <c r="K47" s="45" t="str">
        <f>IF(A47="","",IFERROR(VLOOKUP(A47,Sachkonten!A:F,6,FALSE),""))</f>
        <v/>
      </c>
      <c r="L47" s="46"/>
      <c r="M47" s="47"/>
      <c r="N47" s="82"/>
      <c r="O47" s="44" t="str">
        <f t="shared" si="4"/>
        <v/>
      </c>
      <c r="P47" s="8"/>
      <c r="Q47" s="8"/>
      <c r="R47" s="8"/>
      <c r="S47" s="8"/>
      <c r="T47" s="8"/>
      <c r="U47" s="8"/>
      <c r="V47" s="8"/>
    </row>
    <row r="48" spans="1:22" x14ac:dyDescent="0.25">
      <c r="A48" s="49"/>
      <c r="B48" s="42"/>
      <c r="C48" s="60" t="str">
        <f t="shared" si="0"/>
        <v/>
      </c>
      <c r="D48" s="94" t="str">
        <f t="shared" si="1"/>
        <v/>
      </c>
      <c r="E48" s="41" t="str">
        <f t="shared" si="2"/>
        <v/>
      </c>
      <c r="F48" s="35" t="str">
        <f>IF(A48="","",IFERROR(VLOOKUP(A48,Sachkonten!A:F,2,FALSE),""))</f>
        <v/>
      </c>
      <c r="G48" s="43"/>
      <c r="H48" s="35" t="str">
        <f>IF(A48="","",IFERROR(IF(VLOOKUP(A48,Sachkonten!A:F,4,FALSE)&lt;&gt;"",VLOOKUP(A48,Sachkonten!A:F,4,FALSE),""),""))</f>
        <v/>
      </c>
      <c r="I48" s="35" t="str">
        <f>IF(A48="","",IFERROR(IF(VLOOKUP(A48,Sachkonten!A:F,5,FALSE)&lt;&gt;"",VLOOKUP(A48,Sachkonten!A:F,5,FALSE),""),""))</f>
        <v/>
      </c>
      <c r="J48" s="37" t="str">
        <f t="shared" si="3"/>
        <v/>
      </c>
      <c r="K48" s="45" t="str">
        <f>IF(A48="","",IFERROR(VLOOKUP(A48,Sachkonten!A:F,6,FALSE),""))</f>
        <v/>
      </c>
      <c r="L48" s="46"/>
      <c r="M48" s="47"/>
      <c r="N48" s="82"/>
      <c r="O48" s="44" t="str">
        <f t="shared" si="4"/>
        <v/>
      </c>
      <c r="P48" s="8"/>
      <c r="Q48" s="8"/>
      <c r="R48" s="8"/>
      <c r="S48" s="8"/>
      <c r="T48" s="8"/>
      <c r="U48" s="8"/>
      <c r="V48" s="8"/>
    </row>
    <row r="49" spans="1:22" x14ac:dyDescent="0.25">
      <c r="A49" s="49"/>
      <c r="B49" s="42"/>
      <c r="C49" s="60" t="str">
        <f t="shared" si="0"/>
        <v/>
      </c>
      <c r="D49" s="94" t="str">
        <f t="shared" si="1"/>
        <v/>
      </c>
      <c r="E49" s="41" t="str">
        <f t="shared" si="2"/>
        <v/>
      </c>
      <c r="F49" s="35" t="str">
        <f>IF(A49="","",IFERROR(VLOOKUP(A49,Sachkonten!A:F,2,FALSE),""))</f>
        <v/>
      </c>
      <c r="G49" s="43"/>
      <c r="H49" s="35" t="str">
        <f>IF(A49="","",IFERROR(IF(VLOOKUP(A49,Sachkonten!A:F,4,FALSE)&lt;&gt;"",VLOOKUP(A49,Sachkonten!A:F,4,FALSE),""),""))</f>
        <v/>
      </c>
      <c r="I49" s="35" t="str">
        <f>IF(A49="","",IFERROR(IF(VLOOKUP(A49,Sachkonten!A:F,5,FALSE)&lt;&gt;"",VLOOKUP(A49,Sachkonten!A:F,5,FALSE),""),""))</f>
        <v/>
      </c>
      <c r="J49" s="37" t="str">
        <f t="shared" si="3"/>
        <v/>
      </c>
      <c r="K49" s="45" t="str">
        <f>IF(A49="","",IFERROR(VLOOKUP(A49,Sachkonten!A:F,6,FALSE),""))</f>
        <v/>
      </c>
      <c r="L49" s="46"/>
      <c r="M49" s="47"/>
      <c r="N49" s="82"/>
      <c r="O49" s="44" t="str">
        <f t="shared" si="4"/>
        <v/>
      </c>
      <c r="P49" s="8"/>
      <c r="Q49" s="8"/>
      <c r="R49" s="8"/>
      <c r="S49" s="8"/>
      <c r="T49" s="8"/>
      <c r="U49" s="8"/>
      <c r="V49" s="8"/>
    </row>
    <row r="50" spans="1:22" x14ac:dyDescent="0.25">
      <c r="A50" s="49"/>
      <c r="B50" s="42"/>
      <c r="C50" s="60" t="str">
        <f t="shared" si="0"/>
        <v/>
      </c>
      <c r="D50" s="94" t="str">
        <f t="shared" si="1"/>
        <v/>
      </c>
      <c r="E50" s="41" t="str">
        <f t="shared" si="2"/>
        <v/>
      </c>
      <c r="F50" s="35" t="str">
        <f>IF(A50="","",IFERROR(VLOOKUP(A50,Sachkonten!A:F,2,FALSE),""))</f>
        <v/>
      </c>
      <c r="G50" s="43"/>
      <c r="H50" s="35" t="str">
        <f>IF(A50="","",IFERROR(IF(VLOOKUP(A50,Sachkonten!A:F,4,FALSE)&lt;&gt;"",VLOOKUP(A50,Sachkonten!A:F,4,FALSE),""),""))</f>
        <v/>
      </c>
      <c r="I50" s="35" t="str">
        <f>IF(A50="","",IFERROR(IF(VLOOKUP(A50,Sachkonten!A:F,5,FALSE)&lt;&gt;"",VLOOKUP(A50,Sachkonten!A:F,5,FALSE),""),""))</f>
        <v/>
      </c>
      <c r="J50" s="37" t="str">
        <f t="shared" si="3"/>
        <v/>
      </c>
      <c r="K50" s="45" t="str">
        <f>IF(A50="","",IFERROR(VLOOKUP(A50,Sachkonten!A:F,6,FALSE),""))</f>
        <v/>
      </c>
      <c r="L50" s="46"/>
      <c r="M50" s="47"/>
      <c r="N50" s="82"/>
      <c r="O50" s="44" t="str">
        <f t="shared" si="4"/>
        <v/>
      </c>
      <c r="P50" s="8"/>
      <c r="Q50" s="8"/>
      <c r="R50" s="8"/>
      <c r="S50" s="8"/>
      <c r="T50" s="8"/>
      <c r="U50" s="8"/>
      <c r="V50" s="8"/>
    </row>
    <row r="51" spans="1:22" x14ac:dyDescent="0.25">
      <c r="A51" s="49"/>
      <c r="B51" s="42"/>
      <c r="C51" s="60" t="str">
        <f t="shared" si="0"/>
        <v/>
      </c>
      <c r="D51" s="94" t="str">
        <f t="shared" si="1"/>
        <v/>
      </c>
      <c r="E51" s="41" t="str">
        <f t="shared" si="2"/>
        <v/>
      </c>
      <c r="F51" s="35" t="str">
        <f>IF(A51="","",IFERROR(VLOOKUP(A51,Sachkonten!A:F,2,FALSE),""))</f>
        <v/>
      </c>
      <c r="G51" s="43"/>
      <c r="H51" s="35" t="str">
        <f>IF(A51="","",IFERROR(IF(VLOOKUP(A51,Sachkonten!A:F,4,FALSE)&lt;&gt;"",VLOOKUP(A51,Sachkonten!A:F,4,FALSE),""),""))</f>
        <v/>
      </c>
      <c r="I51" s="35" t="str">
        <f>IF(A51="","",IFERROR(IF(VLOOKUP(A51,Sachkonten!A:F,5,FALSE)&lt;&gt;"",VLOOKUP(A51,Sachkonten!A:F,5,FALSE),""),""))</f>
        <v/>
      </c>
      <c r="J51" s="37" t="str">
        <f t="shared" si="3"/>
        <v/>
      </c>
      <c r="K51" s="45" t="str">
        <f>IF(A51="","",IFERROR(VLOOKUP(A51,Sachkonten!A:F,6,FALSE),""))</f>
        <v/>
      </c>
      <c r="L51" s="46"/>
      <c r="M51" s="47"/>
      <c r="N51" s="82"/>
      <c r="O51" s="44" t="str">
        <f t="shared" si="4"/>
        <v/>
      </c>
      <c r="P51" s="8"/>
      <c r="Q51" s="8"/>
      <c r="R51" s="8"/>
      <c r="S51" s="8"/>
      <c r="T51" s="8"/>
      <c r="U51" s="8"/>
      <c r="V51" s="8"/>
    </row>
    <row r="52" spans="1:22" x14ac:dyDescent="0.25">
      <c r="A52" s="49"/>
      <c r="B52" s="42"/>
      <c r="C52" s="60" t="str">
        <f t="shared" si="0"/>
        <v/>
      </c>
      <c r="D52" s="94" t="str">
        <f t="shared" si="1"/>
        <v/>
      </c>
      <c r="E52" s="41" t="str">
        <f t="shared" si="2"/>
        <v/>
      </c>
      <c r="F52" s="35" t="str">
        <f>IF(A52="","",IFERROR(VLOOKUP(A52,Sachkonten!A:F,2,FALSE),""))</f>
        <v/>
      </c>
      <c r="G52" s="43"/>
      <c r="H52" s="35" t="str">
        <f>IF(A52="","",IFERROR(IF(VLOOKUP(A52,Sachkonten!A:F,4,FALSE)&lt;&gt;"",VLOOKUP(A52,Sachkonten!A:F,4,FALSE),""),""))</f>
        <v/>
      </c>
      <c r="I52" s="35" t="str">
        <f>IF(A52="","",IFERROR(IF(VLOOKUP(A52,Sachkonten!A:F,5,FALSE)&lt;&gt;"",VLOOKUP(A52,Sachkonten!A:F,5,FALSE),""),""))</f>
        <v/>
      </c>
      <c r="J52" s="37" t="str">
        <f t="shared" si="3"/>
        <v/>
      </c>
      <c r="K52" s="45" t="str">
        <f>IF(A52="","",IFERROR(VLOOKUP(A52,Sachkonten!A:F,6,FALSE),""))</f>
        <v/>
      </c>
      <c r="L52" s="46"/>
      <c r="M52" s="47"/>
      <c r="N52" s="82"/>
      <c r="O52" s="44" t="str">
        <f t="shared" si="4"/>
        <v/>
      </c>
      <c r="P52" s="8"/>
      <c r="Q52" s="8"/>
      <c r="R52" s="8"/>
      <c r="S52" s="8"/>
      <c r="T52" s="8"/>
      <c r="U52" s="8"/>
      <c r="V52" s="8"/>
    </row>
    <row r="53" spans="1:22" x14ac:dyDescent="0.25">
      <c r="A53" s="49"/>
      <c r="B53" s="42"/>
      <c r="C53" s="60" t="str">
        <f t="shared" si="0"/>
        <v/>
      </c>
      <c r="D53" s="94" t="str">
        <f t="shared" si="1"/>
        <v/>
      </c>
      <c r="E53" s="41" t="str">
        <f t="shared" si="2"/>
        <v/>
      </c>
      <c r="F53" s="35" t="str">
        <f>IF(A53="","",IFERROR(VLOOKUP(A53,Sachkonten!A:F,2,FALSE),""))</f>
        <v/>
      </c>
      <c r="G53" s="43"/>
      <c r="H53" s="35" t="str">
        <f>IF(A53="","",IFERROR(IF(VLOOKUP(A53,Sachkonten!A:F,4,FALSE)&lt;&gt;"",VLOOKUP(A53,Sachkonten!A:F,4,FALSE),""),""))</f>
        <v/>
      </c>
      <c r="I53" s="35" t="str">
        <f>IF(A53="","",IFERROR(IF(VLOOKUP(A53,Sachkonten!A:F,5,FALSE)&lt;&gt;"",VLOOKUP(A53,Sachkonten!A:F,5,FALSE),""),""))</f>
        <v/>
      </c>
      <c r="J53" s="37" t="str">
        <f t="shared" si="3"/>
        <v/>
      </c>
      <c r="K53" s="45" t="str">
        <f>IF(A53="","",IFERROR(VLOOKUP(A53,Sachkonten!A:F,6,FALSE),""))</f>
        <v/>
      </c>
      <c r="L53" s="46"/>
      <c r="M53" s="47"/>
      <c r="N53" s="82"/>
      <c r="O53" s="44" t="str">
        <f t="shared" si="4"/>
        <v/>
      </c>
      <c r="P53" s="8"/>
      <c r="Q53" s="8"/>
      <c r="R53" s="8"/>
      <c r="S53" s="8"/>
      <c r="T53" s="8"/>
      <c r="U53" s="8"/>
      <c r="V53" s="8"/>
    </row>
    <row r="54" spans="1:22" x14ac:dyDescent="0.25">
      <c r="A54" s="49"/>
      <c r="B54" s="42"/>
      <c r="C54" s="60" t="str">
        <f t="shared" si="0"/>
        <v/>
      </c>
      <c r="D54" s="94" t="str">
        <f t="shared" si="1"/>
        <v/>
      </c>
      <c r="E54" s="41" t="str">
        <f t="shared" si="2"/>
        <v/>
      </c>
      <c r="F54" s="35" t="str">
        <f>IF(A54="","",IFERROR(VLOOKUP(A54,Sachkonten!A:F,2,FALSE),""))</f>
        <v/>
      </c>
      <c r="G54" s="43"/>
      <c r="H54" s="35" t="str">
        <f>IF(A54="","",IFERROR(IF(VLOOKUP(A54,Sachkonten!A:F,4,FALSE)&lt;&gt;"",VLOOKUP(A54,Sachkonten!A:F,4,FALSE),""),""))</f>
        <v/>
      </c>
      <c r="I54" s="35" t="str">
        <f>IF(A54="","",IFERROR(IF(VLOOKUP(A54,Sachkonten!A:F,5,FALSE)&lt;&gt;"",VLOOKUP(A54,Sachkonten!A:F,5,FALSE),""),""))</f>
        <v/>
      </c>
      <c r="J54" s="37" t="str">
        <f t="shared" si="3"/>
        <v/>
      </c>
      <c r="K54" s="45" t="str">
        <f>IF(A54="","",IFERROR(VLOOKUP(A54,Sachkonten!A:F,6,FALSE),""))</f>
        <v/>
      </c>
      <c r="L54" s="46"/>
      <c r="M54" s="47"/>
      <c r="N54" s="82"/>
      <c r="O54" s="44" t="str">
        <f t="shared" si="4"/>
        <v/>
      </c>
      <c r="P54" s="8"/>
      <c r="Q54" s="8"/>
      <c r="R54" s="8"/>
      <c r="S54" s="8"/>
      <c r="T54" s="8"/>
      <c r="U54" s="8"/>
      <c r="V54" s="8"/>
    </row>
    <row r="55" spans="1:22" x14ac:dyDescent="0.25">
      <c r="A55" s="49"/>
      <c r="B55" s="42"/>
      <c r="C55" s="60" t="str">
        <f t="shared" si="0"/>
        <v/>
      </c>
      <c r="D55" s="94" t="str">
        <f t="shared" si="1"/>
        <v/>
      </c>
      <c r="E55" s="41" t="str">
        <f t="shared" si="2"/>
        <v/>
      </c>
      <c r="F55" s="35" t="str">
        <f>IF(A55="","",IFERROR(VLOOKUP(A55,Sachkonten!A:F,2,FALSE),""))</f>
        <v/>
      </c>
      <c r="G55" s="43"/>
      <c r="H55" s="35" t="str">
        <f>IF(A55="","",IFERROR(IF(VLOOKUP(A55,Sachkonten!A:F,4,FALSE)&lt;&gt;"",VLOOKUP(A55,Sachkonten!A:F,4,FALSE),""),""))</f>
        <v/>
      </c>
      <c r="I55" s="35" t="str">
        <f>IF(A55="","",IFERROR(IF(VLOOKUP(A55,Sachkonten!A:F,5,FALSE)&lt;&gt;"",VLOOKUP(A55,Sachkonten!A:F,5,FALSE),""),""))</f>
        <v/>
      </c>
      <c r="J55" s="37" t="str">
        <f t="shared" si="3"/>
        <v/>
      </c>
      <c r="K55" s="45" t="str">
        <f>IF(A55="","",IFERROR(VLOOKUP(A55,Sachkonten!A:F,6,FALSE),""))</f>
        <v/>
      </c>
      <c r="L55" s="46"/>
      <c r="M55" s="47"/>
      <c r="N55" s="82"/>
      <c r="O55" s="44" t="str">
        <f t="shared" si="4"/>
        <v/>
      </c>
      <c r="P55" s="8"/>
      <c r="Q55" s="8"/>
      <c r="R55" s="8"/>
      <c r="S55" s="8"/>
      <c r="T55" s="8"/>
      <c r="U55" s="8"/>
      <c r="V55" s="8"/>
    </row>
    <row r="56" spans="1:22" x14ac:dyDescent="0.25">
      <c r="A56" s="49"/>
      <c r="B56" s="42"/>
      <c r="C56" s="60" t="str">
        <f t="shared" si="0"/>
        <v/>
      </c>
      <c r="D56" s="94" t="str">
        <f t="shared" si="1"/>
        <v/>
      </c>
      <c r="E56" s="41" t="str">
        <f t="shared" si="2"/>
        <v/>
      </c>
      <c r="F56" s="35" t="str">
        <f>IF(A56="","",IFERROR(VLOOKUP(A56,Sachkonten!A:F,2,FALSE),""))</f>
        <v/>
      </c>
      <c r="G56" s="43"/>
      <c r="H56" s="35" t="str">
        <f>IF(A56="","",IFERROR(IF(VLOOKUP(A56,Sachkonten!A:F,4,FALSE)&lt;&gt;"",VLOOKUP(A56,Sachkonten!A:F,4,FALSE),""),""))</f>
        <v/>
      </c>
      <c r="I56" s="35" t="str">
        <f>IF(A56="","",IFERROR(IF(VLOOKUP(A56,Sachkonten!A:F,5,FALSE)&lt;&gt;"",VLOOKUP(A56,Sachkonten!A:F,5,FALSE),""),""))</f>
        <v/>
      </c>
      <c r="J56" s="37" t="str">
        <f t="shared" si="3"/>
        <v/>
      </c>
      <c r="K56" s="45" t="str">
        <f>IF(A56="","",IFERROR(VLOOKUP(A56,Sachkonten!A:F,6,FALSE),""))</f>
        <v/>
      </c>
      <c r="L56" s="46"/>
      <c r="M56" s="47"/>
      <c r="N56" s="82"/>
      <c r="O56" s="44" t="str">
        <f t="shared" si="4"/>
        <v/>
      </c>
      <c r="P56" s="8"/>
      <c r="Q56" s="8"/>
      <c r="R56" s="8"/>
      <c r="S56" s="8"/>
      <c r="T56" s="8"/>
      <c r="U56" s="8"/>
      <c r="V56" s="8"/>
    </row>
    <row r="57" spans="1:22" x14ac:dyDescent="0.25">
      <c r="A57" s="49"/>
      <c r="B57" s="42"/>
      <c r="C57" s="60" t="str">
        <f t="shared" si="0"/>
        <v/>
      </c>
      <c r="D57" s="94" t="str">
        <f t="shared" si="1"/>
        <v/>
      </c>
      <c r="E57" s="41" t="str">
        <f t="shared" si="2"/>
        <v/>
      </c>
      <c r="F57" s="35" t="str">
        <f>IF(A57="","",IFERROR(VLOOKUP(A57,Sachkonten!A:F,2,FALSE),""))</f>
        <v/>
      </c>
      <c r="G57" s="43"/>
      <c r="H57" s="35" t="str">
        <f>IF(A57="","",IFERROR(IF(VLOOKUP(A57,Sachkonten!A:F,4,FALSE)&lt;&gt;"",VLOOKUP(A57,Sachkonten!A:F,4,FALSE),""),""))</f>
        <v/>
      </c>
      <c r="I57" s="35" t="str">
        <f>IF(A57="","",IFERROR(IF(VLOOKUP(A57,Sachkonten!A:F,5,FALSE)&lt;&gt;"",VLOOKUP(A57,Sachkonten!A:F,5,FALSE),""),""))</f>
        <v/>
      </c>
      <c r="J57" s="37" t="str">
        <f t="shared" si="3"/>
        <v/>
      </c>
      <c r="K57" s="45" t="str">
        <f>IF(A57="","",IFERROR(VLOOKUP(A57,Sachkonten!A:F,6,FALSE),""))</f>
        <v/>
      </c>
      <c r="L57" s="46"/>
      <c r="M57" s="47"/>
      <c r="N57" s="82"/>
      <c r="O57" s="44" t="str">
        <f t="shared" si="4"/>
        <v/>
      </c>
      <c r="P57" s="8"/>
      <c r="Q57" s="8"/>
      <c r="R57" s="8"/>
      <c r="S57" s="8"/>
      <c r="T57" s="8"/>
      <c r="U57" s="8"/>
      <c r="V57" s="8"/>
    </row>
    <row r="58" spans="1:22" x14ac:dyDescent="0.25">
      <c r="A58" s="49"/>
      <c r="B58" s="42"/>
      <c r="C58" s="60" t="str">
        <f t="shared" si="0"/>
        <v/>
      </c>
      <c r="D58" s="94" t="str">
        <f t="shared" si="1"/>
        <v/>
      </c>
      <c r="E58" s="41" t="str">
        <f t="shared" si="2"/>
        <v/>
      </c>
      <c r="F58" s="35" t="str">
        <f>IF(A58="","",IFERROR(VLOOKUP(A58,Sachkonten!A:F,2,FALSE),""))</f>
        <v/>
      </c>
      <c r="G58" s="43"/>
      <c r="H58" s="35" t="str">
        <f>IF(A58="","",IFERROR(IF(VLOOKUP(A58,Sachkonten!A:F,4,FALSE)&lt;&gt;"",VLOOKUP(A58,Sachkonten!A:F,4,FALSE),""),""))</f>
        <v/>
      </c>
      <c r="I58" s="35" t="str">
        <f>IF(A58="","",IFERROR(IF(VLOOKUP(A58,Sachkonten!A:F,5,FALSE)&lt;&gt;"",VLOOKUP(A58,Sachkonten!A:F,5,FALSE),""),""))</f>
        <v/>
      </c>
      <c r="J58" s="37" t="str">
        <f t="shared" si="3"/>
        <v/>
      </c>
      <c r="K58" s="45" t="str">
        <f>IF(A58="","",IFERROR(VLOOKUP(A58,Sachkonten!A:F,6,FALSE),""))</f>
        <v/>
      </c>
      <c r="L58" s="46"/>
      <c r="M58" s="47"/>
      <c r="N58" s="82"/>
      <c r="O58" s="44" t="str">
        <f t="shared" si="4"/>
        <v/>
      </c>
      <c r="P58" s="8"/>
      <c r="Q58" s="8"/>
      <c r="R58" s="8"/>
      <c r="S58" s="8"/>
      <c r="T58" s="8"/>
      <c r="U58" s="8"/>
      <c r="V58" s="8"/>
    </row>
    <row r="59" spans="1:22" x14ac:dyDescent="0.25">
      <c r="A59" s="49"/>
      <c r="B59" s="42"/>
      <c r="C59" s="60" t="str">
        <f t="shared" si="0"/>
        <v/>
      </c>
      <c r="D59" s="94" t="str">
        <f t="shared" si="1"/>
        <v/>
      </c>
      <c r="E59" s="41" t="str">
        <f t="shared" si="2"/>
        <v/>
      </c>
      <c r="F59" s="35" t="str">
        <f>IF(A59="","",IFERROR(VLOOKUP(A59,Sachkonten!A:F,2,FALSE),""))</f>
        <v/>
      </c>
      <c r="G59" s="43"/>
      <c r="H59" s="35" t="str">
        <f>IF(A59="","",IFERROR(IF(VLOOKUP(A59,Sachkonten!A:F,4,FALSE)&lt;&gt;"",VLOOKUP(A59,Sachkonten!A:F,4,FALSE),""),""))</f>
        <v/>
      </c>
      <c r="I59" s="35" t="str">
        <f>IF(A59="","",IFERROR(IF(VLOOKUP(A59,Sachkonten!A:F,5,FALSE)&lt;&gt;"",VLOOKUP(A59,Sachkonten!A:F,5,FALSE),""),""))</f>
        <v/>
      </c>
      <c r="J59" s="37" t="str">
        <f t="shared" si="3"/>
        <v/>
      </c>
      <c r="K59" s="45" t="str">
        <f>IF(A59="","",IFERROR(VLOOKUP(A59,Sachkonten!A:F,6,FALSE),""))</f>
        <v/>
      </c>
      <c r="L59" s="46"/>
      <c r="M59" s="47"/>
      <c r="N59" s="82"/>
      <c r="O59" s="44" t="str">
        <f t="shared" si="4"/>
        <v/>
      </c>
      <c r="P59" s="8"/>
      <c r="Q59" s="8"/>
      <c r="R59" s="8"/>
      <c r="S59" s="8"/>
      <c r="T59" s="8"/>
      <c r="U59" s="8"/>
      <c r="V59" s="8"/>
    </row>
    <row r="60" spans="1:22" x14ac:dyDescent="0.25">
      <c r="A60" s="49"/>
      <c r="B60" s="42"/>
      <c r="C60" s="60" t="str">
        <f t="shared" si="0"/>
        <v/>
      </c>
      <c r="D60" s="94" t="str">
        <f t="shared" si="1"/>
        <v/>
      </c>
      <c r="E60" s="41" t="str">
        <f t="shared" si="2"/>
        <v/>
      </c>
      <c r="F60" s="35" t="str">
        <f>IF(A60="","",IFERROR(VLOOKUP(A60,Sachkonten!A:F,2,FALSE),""))</f>
        <v/>
      </c>
      <c r="G60" s="43"/>
      <c r="H60" s="35" t="str">
        <f>IF(A60="","",IFERROR(IF(VLOOKUP(A60,Sachkonten!A:F,4,FALSE)&lt;&gt;"",VLOOKUP(A60,Sachkonten!A:F,4,FALSE),""),""))</f>
        <v/>
      </c>
      <c r="I60" s="35" t="str">
        <f>IF(A60="","",IFERROR(IF(VLOOKUP(A60,Sachkonten!A:F,5,FALSE)&lt;&gt;"",VLOOKUP(A60,Sachkonten!A:F,5,FALSE),""),""))</f>
        <v/>
      </c>
      <c r="J60" s="37" t="str">
        <f t="shared" si="3"/>
        <v/>
      </c>
      <c r="K60" s="45" t="str">
        <f>IF(A60="","",IFERROR(VLOOKUP(A60,Sachkonten!A:F,6,FALSE),""))</f>
        <v/>
      </c>
      <c r="L60" s="46"/>
      <c r="M60" s="47"/>
      <c r="N60" s="82"/>
      <c r="O60" s="44" t="str">
        <f t="shared" si="4"/>
        <v/>
      </c>
      <c r="P60" s="8"/>
      <c r="Q60" s="8"/>
      <c r="R60" s="8"/>
      <c r="S60" s="8"/>
      <c r="T60" s="8"/>
      <c r="U60" s="8"/>
      <c r="V60" s="8"/>
    </row>
    <row r="61" spans="1:22" x14ac:dyDescent="0.25">
      <c r="A61" s="49"/>
      <c r="B61" s="42"/>
      <c r="C61" s="60" t="str">
        <f t="shared" si="0"/>
        <v/>
      </c>
      <c r="D61" s="94" t="str">
        <f t="shared" si="1"/>
        <v/>
      </c>
      <c r="E61" s="41" t="str">
        <f t="shared" si="2"/>
        <v/>
      </c>
      <c r="F61" s="35" t="str">
        <f>IF(A61="","",IFERROR(VLOOKUP(A61,Sachkonten!A:F,2,FALSE),""))</f>
        <v/>
      </c>
      <c r="G61" s="43"/>
      <c r="H61" s="35" t="str">
        <f>IF(A61="","",IFERROR(IF(VLOOKUP(A61,Sachkonten!A:F,4,FALSE)&lt;&gt;"",VLOOKUP(A61,Sachkonten!A:F,4,FALSE),""),""))</f>
        <v/>
      </c>
      <c r="I61" s="35" t="str">
        <f>IF(A61="","",IFERROR(IF(VLOOKUP(A61,Sachkonten!A:F,5,FALSE)&lt;&gt;"",VLOOKUP(A61,Sachkonten!A:F,5,FALSE),""),""))</f>
        <v/>
      </c>
      <c r="J61" s="37" t="str">
        <f t="shared" si="3"/>
        <v/>
      </c>
      <c r="K61" s="45" t="str">
        <f>IF(A61="","",IFERROR(VLOOKUP(A61,Sachkonten!A:F,6,FALSE),""))</f>
        <v/>
      </c>
      <c r="L61" s="46"/>
      <c r="M61" s="47"/>
      <c r="N61" s="82"/>
      <c r="O61" s="44" t="str">
        <f t="shared" si="4"/>
        <v/>
      </c>
      <c r="P61" s="8"/>
      <c r="Q61" s="8"/>
      <c r="R61" s="8"/>
      <c r="S61" s="8"/>
      <c r="T61" s="8"/>
      <c r="U61" s="8"/>
      <c r="V61" s="8"/>
    </row>
    <row r="62" spans="1:22" x14ac:dyDescent="0.25">
      <c r="A62" s="49"/>
      <c r="B62" s="42"/>
      <c r="C62" s="60" t="str">
        <f t="shared" si="0"/>
        <v/>
      </c>
      <c r="D62" s="94" t="str">
        <f t="shared" si="1"/>
        <v/>
      </c>
      <c r="E62" s="41" t="str">
        <f t="shared" si="2"/>
        <v/>
      </c>
      <c r="F62" s="35" t="str">
        <f>IF(A62="","",IFERROR(VLOOKUP(A62,Sachkonten!A:F,2,FALSE),""))</f>
        <v/>
      </c>
      <c r="G62" s="43"/>
      <c r="H62" s="35" t="str">
        <f>IF(A62="","",IFERROR(IF(VLOOKUP(A62,Sachkonten!A:F,4,FALSE)&lt;&gt;"",VLOOKUP(A62,Sachkonten!A:F,4,FALSE),""),""))</f>
        <v/>
      </c>
      <c r="I62" s="35" t="str">
        <f>IF(A62="","",IFERROR(IF(VLOOKUP(A62,Sachkonten!A:F,5,FALSE)&lt;&gt;"",VLOOKUP(A62,Sachkonten!A:F,5,FALSE),""),""))</f>
        <v/>
      </c>
      <c r="J62" s="37" t="str">
        <f t="shared" si="3"/>
        <v/>
      </c>
      <c r="K62" s="45" t="str">
        <f>IF(A62="","",IFERROR(VLOOKUP(A62,Sachkonten!A:F,6,FALSE),""))</f>
        <v/>
      </c>
      <c r="L62" s="46"/>
      <c r="M62" s="47"/>
      <c r="N62" s="82"/>
      <c r="O62" s="44" t="str">
        <f t="shared" si="4"/>
        <v/>
      </c>
      <c r="P62" s="8"/>
      <c r="Q62" s="8"/>
      <c r="R62" s="8"/>
      <c r="S62" s="8"/>
      <c r="T62" s="8"/>
      <c r="U62" s="8"/>
      <c r="V62" s="8"/>
    </row>
    <row r="63" spans="1:22" x14ac:dyDescent="0.25">
      <c r="A63" s="49"/>
      <c r="B63" s="42"/>
      <c r="C63" s="60" t="str">
        <f t="shared" si="0"/>
        <v/>
      </c>
      <c r="D63" s="94" t="str">
        <f t="shared" si="1"/>
        <v/>
      </c>
      <c r="E63" s="41" t="str">
        <f t="shared" si="2"/>
        <v/>
      </c>
      <c r="F63" s="35" t="str">
        <f>IF(A63="","",IFERROR(VLOOKUP(A63,Sachkonten!A:F,2,FALSE),""))</f>
        <v/>
      </c>
      <c r="G63" s="43"/>
      <c r="H63" s="35" t="str">
        <f>IF(A63="","",IFERROR(IF(VLOOKUP(A63,Sachkonten!A:F,4,FALSE)&lt;&gt;"",VLOOKUP(A63,Sachkonten!A:F,4,FALSE),""),""))</f>
        <v/>
      </c>
      <c r="I63" s="35" t="str">
        <f>IF(A63="","",IFERROR(IF(VLOOKUP(A63,Sachkonten!A:F,5,FALSE)&lt;&gt;"",VLOOKUP(A63,Sachkonten!A:F,5,FALSE),""),""))</f>
        <v/>
      </c>
      <c r="J63" s="37" t="str">
        <f t="shared" si="3"/>
        <v/>
      </c>
      <c r="K63" s="45" t="str">
        <f>IF(A63="","",IFERROR(VLOOKUP(A63,Sachkonten!A:F,6,FALSE),""))</f>
        <v/>
      </c>
      <c r="L63" s="46"/>
      <c r="M63" s="47"/>
      <c r="N63" s="82"/>
      <c r="O63" s="44" t="str">
        <f t="shared" si="4"/>
        <v/>
      </c>
      <c r="P63" s="8"/>
      <c r="Q63" s="8"/>
      <c r="R63" s="8"/>
      <c r="S63" s="8"/>
      <c r="T63" s="8"/>
      <c r="U63" s="8"/>
      <c r="V63" s="8"/>
    </row>
    <row r="64" spans="1:22" x14ac:dyDescent="0.25">
      <c r="A64" s="49"/>
      <c r="B64" s="42"/>
      <c r="C64" s="60" t="str">
        <f t="shared" si="0"/>
        <v/>
      </c>
      <c r="D64" s="94" t="str">
        <f t="shared" si="1"/>
        <v/>
      </c>
      <c r="E64" s="41" t="str">
        <f t="shared" si="2"/>
        <v/>
      </c>
      <c r="F64" s="35" t="str">
        <f>IF(A64="","",IFERROR(VLOOKUP(A64,Sachkonten!A:F,2,FALSE),""))</f>
        <v/>
      </c>
      <c r="G64" s="43"/>
      <c r="H64" s="35" t="str">
        <f>IF(A64="","",IFERROR(IF(VLOOKUP(A64,Sachkonten!A:F,4,FALSE)&lt;&gt;"",VLOOKUP(A64,Sachkonten!A:F,4,FALSE),""),""))</f>
        <v/>
      </c>
      <c r="I64" s="35" t="str">
        <f>IF(A64="","",IFERROR(IF(VLOOKUP(A64,Sachkonten!A:F,5,FALSE)&lt;&gt;"",VLOOKUP(A64,Sachkonten!A:F,5,FALSE),""),""))</f>
        <v/>
      </c>
      <c r="J64" s="37" t="str">
        <f t="shared" si="3"/>
        <v/>
      </c>
      <c r="K64" s="45" t="str">
        <f>IF(A64="","",IFERROR(VLOOKUP(A64,Sachkonten!A:F,6,FALSE),""))</f>
        <v/>
      </c>
      <c r="L64" s="46"/>
      <c r="M64" s="47"/>
      <c r="N64" s="82"/>
      <c r="O64" s="44" t="str">
        <f t="shared" si="4"/>
        <v/>
      </c>
      <c r="P64" s="8"/>
      <c r="Q64" s="8"/>
      <c r="R64" s="8"/>
      <c r="S64" s="8"/>
      <c r="T64" s="8"/>
      <c r="U64" s="8"/>
      <c r="V64" s="8"/>
    </row>
    <row r="65" spans="1:22" x14ac:dyDescent="0.25">
      <c r="A65" s="49"/>
      <c r="B65" s="42"/>
      <c r="C65" s="60" t="str">
        <f t="shared" si="0"/>
        <v/>
      </c>
      <c r="D65" s="94" t="str">
        <f t="shared" si="1"/>
        <v/>
      </c>
      <c r="E65" s="41" t="str">
        <f t="shared" si="2"/>
        <v/>
      </c>
      <c r="F65" s="35" t="str">
        <f>IF(A65="","",IFERROR(VLOOKUP(A65,Sachkonten!A:F,2,FALSE),""))</f>
        <v/>
      </c>
      <c r="G65" s="43"/>
      <c r="H65" s="35" t="str">
        <f>IF(A65="","",IFERROR(IF(VLOOKUP(A65,Sachkonten!A:F,4,FALSE)&lt;&gt;"",VLOOKUP(A65,Sachkonten!A:F,4,FALSE),""),""))</f>
        <v/>
      </c>
      <c r="I65" s="35" t="str">
        <f>IF(A65="","",IFERROR(IF(VLOOKUP(A65,Sachkonten!A:F,5,FALSE)&lt;&gt;"",VLOOKUP(A65,Sachkonten!A:F,5,FALSE),""),""))</f>
        <v/>
      </c>
      <c r="J65" s="37" t="str">
        <f t="shared" si="3"/>
        <v/>
      </c>
      <c r="K65" s="45" t="str">
        <f>IF(A65="","",IFERROR(VLOOKUP(A65,Sachkonten!A:F,6,FALSE),""))</f>
        <v/>
      </c>
      <c r="L65" s="46"/>
      <c r="M65" s="47"/>
      <c r="N65" s="82"/>
      <c r="O65" s="44" t="str">
        <f t="shared" si="4"/>
        <v/>
      </c>
      <c r="P65" s="8"/>
      <c r="Q65" s="8"/>
      <c r="R65" s="8"/>
      <c r="S65" s="8"/>
      <c r="T65" s="8"/>
      <c r="U65" s="8"/>
      <c r="V65" s="8"/>
    </row>
    <row r="66" spans="1:22" x14ac:dyDescent="0.25">
      <c r="A66" s="49"/>
      <c r="B66" s="42"/>
      <c r="C66" s="60" t="str">
        <f t="shared" si="0"/>
        <v/>
      </c>
      <c r="D66" s="94" t="str">
        <f t="shared" si="1"/>
        <v/>
      </c>
      <c r="E66" s="41" t="str">
        <f t="shared" si="2"/>
        <v/>
      </c>
      <c r="F66" s="35" t="str">
        <f>IF(A66="","",IFERROR(VLOOKUP(A66,Sachkonten!A:F,2,FALSE),""))</f>
        <v/>
      </c>
      <c r="G66" s="43"/>
      <c r="H66" s="35" t="str">
        <f>IF(A66="","",IFERROR(IF(VLOOKUP(A66,Sachkonten!A:F,4,FALSE)&lt;&gt;"",VLOOKUP(A66,Sachkonten!A:F,4,FALSE),""),""))</f>
        <v/>
      </c>
      <c r="I66" s="35" t="str">
        <f>IF(A66="","",IFERROR(IF(VLOOKUP(A66,Sachkonten!A:F,5,FALSE)&lt;&gt;"",VLOOKUP(A66,Sachkonten!A:F,5,FALSE),""),""))</f>
        <v/>
      </c>
      <c r="J66" s="37" t="str">
        <f t="shared" si="3"/>
        <v/>
      </c>
      <c r="K66" s="45" t="str">
        <f>IF(A66="","",IFERROR(VLOOKUP(A66,Sachkonten!A:F,6,FALSE),""))</f>
        <v/>
      </c>
      <c r="L66" s="46"/>
      <c r="M66" s="47"/>
      <c r="N66" s="82"/>
      <c r="O66" s="44" t="str">
        <f t="shared" si="4"/>
        <v/>
      </c>
      <c r="P66" s="8"/>
      <c r="Q66" s="8"/>
      <c r="R66" s="8"/>
      <c r="S66" s="8"/>
      <c r="T66" s="8"/>
      <c r="U66" s="8"/>
      <c r="V66" s="8"/>
    </row>
    <row r="67" spans="1:22" x14ac:dyDescent="0.25">
      <c r="A67" s="49"/>
      <c r="B67" s="42"/>
      <c r="C67" s="60" t="str">
        <f t="shared" si="0"/>
        <v/>
      </c>
      <c r="D67" s="94" t="str">
        <f t="shared" si="1"/>
        <v/>
      </c>
      <c r="E67" s="41" t="str">
        <f t="shared" si="2"/>
        <v/>
      </c>
      <c r="F67" s="35" t="str">
        <f>IF(A67="","",IFERROR(VLOOKUP(A67,Sachkonten!A:F,2,FALSE),""))</f>
        <v/>
      </c>
      <c r="G67" s="43"/>
      <c r="H67" s="35" t="str">
        <f>IF(A67="","",IFERROR(IF(VLOOKUP(A67,Sachkonten!A:F,4,FALSE)&lt;&gt;"",VLOOKUP(A67,Sachkonten!A:F,4,FALSE),""),""))</f>
        <v/>
      </c>
      <c r="I67" s="35" t="str">
        <f>IF(A67="","",IFERROR(IF(VLOOKUP(A67,Sachkonten!A:F,5,FALSE)&lt;&gt;"",VLOOKUP(A67,Sachkonten!A:F,5,FALSE),""),""))</f>
        <v/>
      </c>
      <c r="J67" s="37" t="str">
        <f t="shared" si="3"/>
        <v/>
      </c>
      <c r="K67" s="45" t="str">
        <f>IF(A67="","",IFERROR(VLOOKUP(A67,Sachkonten!A:F,6,FALSE),""))</f>
        <v/>
      </c>
      <c r="L67" s="46"/>
      <c r="M67" s="47"/>
      <c r="N67" s="82"/>
      <c r="O67" s="44" t="str">
        <f t="shared" si="4"/>
        <v/>
      </c>
      <c r="P67" s="8"/>
      <c r="Q67" s="8"/>
      <c r="R67" s="8"/>
      <c r="S67" s="8"/>
      <c r="T67" s="8"/>
      <c r="U67" s="8"/>
      <c r="V67" s="8"/>
    </row>
    <row r="68" spans="1:22" x14ac:dyDescent="0.25">
      <c r="A68" s="49"/>
      <c r="B68" s="42"/>
      <c r="C68" s="60" t="str">
        <f t="shared" si="0"/>
        <v/>
      </c>
      <c r="D68" s="94" t="str">
        <f t="shared" si="1"/>
        <v/>
      </c>
      <c r="E68" s="41" t="str">
        <f t="shared" si="2"/>
        <v/>
      </c>
      <c r="F68" s="35" t="str">
        <f>IF(A68="","",IFERROR(VLOOKUP(A68,Sachkonten!A:F,2,FALSE),""))</f>
        <v/>
      </c>
      <c r="G68" s="43"/>
      <c r="H68" s="35" t="str">
        <f>IF(A68="","",IFERROR(IF(VLOOKUP(A68,Sachkonten!A:F,4,FALSE)&lt;&gt;"",VLOOKUP(A68,Sachkonten!A:F,4,FALSE),""),""))</f>
        <v/>
      </c>
      <c r="I68" s="35" t="str">
        <f>IF(A68="","",IFERROR(IF(VLOOKUP(A68,Sachkonten!A:F,5,FALSE)&lt;&gt;"",VLOOKUP(A68,Sachkonten!A:F,5,FALSE),""),""))</f>
        <v/>
      </c>
      <c r="J68" s="37" t="str">
        <f t="shared" si="3"/>
        <v/>
      </c>
      <c r="K68" s="45" t="str">
        <f>IF(A68="","",IFERROR(VLOOKUP(A68,Sachkonten!A:F,6,FALSE),""))</f>
        <v/>
      </c>
      <c r="L68" s="46"/>
      <c r="M68" s="47"/>
      <c r="N68" s="82"/>
      <c r="O68" s="44" t="str">
        <f t="shared" si="4"/>
        <v/>
      </c>
      <c r="P68" s="8"/>
      <c r="Q68" s="8"/>
      <c r="R68" s="8"/>
      <c r="S68" s="8"/>
      <c r="T68" s="8"/>
      <c r="U68" s="8"/>
      <c r="V68" s="8"/>
    </row>
    <row r="69" spans="1:22" x14ac:dyDescent="0.25">
      <c r="A69" s="49"/>
      <c r="B69" s="42"/>
      <c r="C69" s="60" t="str">
        <f t="shared" si="0"/>
        <v/>
      </c>
      <c r="D69" s="94" t="str">
        <f t="shared" si="1"/>
        <v/>
      </c>
      <c r="E69" s="41" t="str">
        <f t="shared" si="2"/>
        <v/>
      </c>
      <c r="F69" s="35" t="str">
        <f>IF(A69="","",IFERROR(VLOOKUP(A69,Sachkonten!A:F,2,FALSE),""))</f>
        <v/>
      </c>
      <c r="G69" s="43"/>
      <c r="H69" s="35" t="str">
        <f>IF(A69="","",IFERROR(IF(VLOOKUP(A69,Sachkonten!A:F,4,FALSE)&lt;&gt;"",VLOOKUP(A69,Sachkonten!A:F,4,FALSE),""),""))</f>
        <v/>
      </c>
      <c r="I69" s="35" t="str">
        <f>IF(A69="","",IFERROR(IF(VLOOKUP(A69,Sachkonten!A:F,5,FALSE)&lt;&gt;"",VLOOKUP(A69,Sachkonten!A:F,5,FALSE),""),""))</f>
        <v/>
      </c>
      <c r="J69" s="37" t="str">
        <f t="shared" si="3"/>
        <v/>
      </c>
      <c r="K69" s="45" t="str">
        <f>IF(A69="","",IFERROR(VLOOKUP(A69,Sachkonten!A:F,6,FALSE),""))</f>
        <v/>
      </c>
      <c r="L69" s="46"/>
      <c r="M69" s="47"/>
      <c r="N69" s="82"/>
      <c r="O69" s="44" t="str">
        <f t="shared" si="4"/>
        <v/>
      </c>
      <c r="P69" s="8"/>
      <c r="Q69" s="8"/>
      <c r="R69" s="8"/>
      <c r="S69" s="8"/>
      <c r="T69" s="8"/>
      <c r="U69" s="8"/>
      <c r="V69" s="8"/>
    </row>
    <row r="70" spans="1:22" x14ac:dyDescent="0.25">
      <c r="A70" s="49"/>
      <c r="B70" s="42"/>
      <c r="C70" s="60" t="str">
        <f t="shared" si="0"/>
        <v/>
      </c>
      <c r="D70" s="94" t="str">
        <f t="shared" si="1"/>
        <v/>
      </c>
      <c r="E70" s="41" t="str">
        <f t="shared" si="2"/>
        <v/>
      </c>
      <c r="F70" s="35" t="str">
        <f>IF(A70="","",IFERROR(VLOOKUP(A70,Sachkonten!A:F,2,FALSE),""))</f>
        <v/>
      </c>
      <c r="G70" s="43"/>
      <c r="H70" s="35" t="str">
        <f>IF(A70="","",IFERROR(IF(VLOOKUP(A70,Sachkonten!A:F,4,FALSE)&lt;&gt;"",VLOOKUP(A70,Sachkonten!A:F,4,FALSE),""),""))</f>
        <v/>
      </c>
      <c r="I70" s="35" t="str">
        <f>IF(A70="","",IFERROR(IF(VLOOKUP(A70,Sachkonten!A:F,5,FALSE)&lt;&gt;"",VLOOKUP(A70,Sachkonten!A:F,5,FALSE),""),""))</f>
        <v/>
      </c>
      <c r="J70" s="37" t="str">
        <f t="shared" si="3"/>
        <v/>
      </c>
      <c r="K70" s="45" t="str">
        <f>IF(A70="","",IFERROR(VLOOKUP(A70,Sachkonten!A:F,6,FALSE),""))</f>
        <v/>
      </c>
      <c r="L70" s="46"/>
      <c r="M70" s="47"/>
      <c r="N70" s="82"/>
      <c r="O70" s="44" t="str">
        <f t="shared" si="4"/>
        <v/>
      </c>
      <c r="P70" s="8"/>
      <c r="Q70" s="8"/>
      <c r="R70" s="8"/>
      <c r="S70" s="8"/>
      <c r="T70" s="8"/>
      <c r="U70" s="8"/>
      <c r="V70" s="8"/>
    </row>
    <row r="71" spans="1:22" x14ac:dyDescent="0.25">
      <c r="A71" s="49"/>
      <c r="B71" s="42"/>
      <c r="C71" s="60" t="str">
        <f t="shared" si="0"/>
        <v/>
      </c>
      <c r="D71" s="94" t="str">
        <f t="shared" si="1"/>
        <v/>
      </c>
      <c r="E71" s="41" t="str">
        <f t="shared" si="2"/>
        <v/>
      </c>
      <c r="F71" s="35" t="str">
        <f>IF(A71="","",IFERROR(VLOOKUP(A71,Sachkonten!A:F,2,FALSE),""))</f>
        <v/>
      </c>
      <c r="G71" s="43"/>
      <c r="H71" s="35" t="str">
        <f>IF(A71="","",IFERROR(IF(VLOOKUP(A71,Sachkonten!A:F,4,FALSE)&lt;&gt;"",VLOOKUP(A71,Sachkonten!A:F,4,FALSE),""),""))</f>
        <v/>
      </c>
      <c r="I71" s="35" t="str">
        <f>IF(A71="","",IFERROR(IF(VLOOKUP(A71,Sachkonten!A:F,5,FALSE)&lt;&gt;"",VLOOKUP(A71,Sachkonten!A:F,5,FALSE),""),""))</f>
        <v/>
      </c>
      <c r="J71" s="37" t="str">
        <f t="shared" si="3"/>
        <v/>
      </c>
      <c r="K71" s="45" t="str">
        <f>IF(A71="","",IFERROR(VLOOKUP(A71,Sachkonten!A:F,6,FALSE),""))</f>
        <v/>
      </c>
      <c r="L71" s="46"/>
      <c r="M71" s="47"/>
      <c r="N71" s="82"/>
      <c r="O71" s="44" t="str">
        <f t="shared" si="4"/>
        <v/>
      </c>
      <c r="P71" s="8"/>
      <c r="Q71" s="8"/>
      <c r="R71" s="8"/>
      <c r="S71" s="8"/>
      <c r="T71" s="8"/>
      <c r="U71" s="8"/>
      <c r="V71" s="8"/>
    </row>
    <row r="72" spans="1:22" x14ac:dyDescent="0.25">
      <c r="A72" s="49"/>
      <c r="B72" s="42"/>
      <c r="C72" s="60" t="str">
        <f t="shared" si="0"/>
        <v/>
      </c>
      <c r="D72" s="94" t="str">
        <f t="shared" si="1"/>
        <v/>
      </c>
      <c r="E72" s="41" t="str">
        <f t="shared" si="2"/>
        <v/>
      </c>
      <c r="F72" s="35" t="str">
        <f>IF(A72="","",IFERROR(VLOOKUP(A72,Sachkonten!A:F,2,FALSE),""))</f>
        <v/>
      </c>
      <c r="G72" s="43"/>
      <c r="H72" s="35" t="str">
        <f>IF(A72="","",IFERROR(IF(VLOOKUP(A72,Sachkonten!A:F,4,FALSE)&lt;&gt;"",VLOOKUP(A72,Sachkonten!A:F,4,FALSE),""),""))</f>
        <v/>
      </c>
      <c r="I72" s="35" t="str">
        <f>IF(A72="","",IFERROR(IF(VLOOKUP(A72,Sachkonten!A:F,5,FALSE)&lt;&gt;"",VLOOKUP(A72,Sachkonten!A:F,5,FALSE),""),""))</f>
        <v/>
      </c>
      <c r="J72" s="37" t="str">
        <f t="shared" si="3"/>
        <v/>
      </c>
      <c r="K72" s="45" t="str">
        <f>IF(A72="","",IFERROR(VLOOKUP(A72,Sachkonten!A:F,6,FALSE),""))</f>
        <v/>
      </c>
      <c r="L72" s="46"/>
      <c r="M72" s="47"/>
      <c r="N72" s="82"/>
      <c r="O72" s="44" t="str">
        <f t="shared" si="4"/>
        <v/>
      </c>
      <c r="P72" s="8"/>
      <c r="Q72" s="8"/>
      <c r="R72" s="8"/>
      <c r="S72" s="8"/>
      <c r="T72" s="8"/>
      <c r="U72" s="8"/>
      <c r="V72" s="8"/>
    </row>
    <row r="73" spans="1:22" x14ac:dyDescent="0.25">
      <c r="A73" s="49"/>
      <c r="B73" s="42"/>
      <c r="C73" s="60" t="str">
        <f t="shared" si="0"/>
        <v/>
      </c>
      <c r="D73" s="94" t="str">
        <f t="shared" si="1"/>
        <v/>
      </c>
      <c r="E73" s="41" t="str">
        <f t="shared" si="2"/>
        <v/>
      </c>
      <c r="F73" s="35" t="str">
        <f>IF(A73="","",IFERROR(VLOOKUP(A73,Sachkonten!A:F,2,FALSE),""))</f>
        <v/>
      </c>
      <c r="G73" s="43"/>
      <c r="H73" s="35" t="str">
        <f>IF(A73="","",IFERROR(IF(VLOOKUP(A73,Sachkonten!A:F,4,FALSE)&lt;&gt;"",VLOOKUP(A73,Sachkonten!A:F,4,FALSE),""),""))</f>
        <v/>
      </c>
      <c r="I73" s="35" t="str">
        <f>IF(A73="","",IFERROR(IF(VLOOKUP(A73,Sachkonten!A:F,5,FALSE)&lt;&gt;"",VLOOKUP(A73,Sachkonten!A:F,5,FALSE),""),""))</f>
        <v/>
      </c>
      <c r="J73" s="37" t="str">
        <f t="shared" si="3"/>
        <v/>
      </c>
      <c r="K73" s="45" t="str">
        <f>IF(A73="","",IFERROR(VLOOKUP(A73,Sachkonten!A:F,6,FALSE),""))</f>
        <v/>
      </c>
      <c r="L73" s="46"/>
      <c r="M73" s="47"/>
      <c r="N73" s="82"/>
      <c r="O73" s="44" t="str">
        <f t="shared" si="4"/>
        <v/>
      </c>
      <c r="P73" s="8"/>
      <c r="Q73" s="8"/>
      <c r="R73" s="8"/>
      <c r="S73" s="8"/>
      <c r="T73" s="8"/>
      <c r="U73" s="8"/>
      <c r="V73" s="8"/>
    </row>
    <row r="74" spans="1:22" x14ac:dyDescent="0.25">
      <c r="A74" s="49"/>
      <c r="B74" s="42"/>
      <c r="C74" s="60" t="str">
        <f t="shared" si="0"/>
        <v/>
      </c>
      <c r="D74" s="94" t="str">
        <f t="shared" si="1"/>
        <v/>
      </c>
      <c r="E74" s="41" t="str">
        <f t="shared" si="2"/>
        <v/>
      </c>
      <c r="F74" s="35" t="str">
        <f>IF(A74="","",IFERROR(VLOOKUP(A74,Sachkonten!A:F,2,FALSE),""))</f>
        <v/>
      </c>
      <c r="G74" s="43"/>
      <c r="H74" s="35" t="str">
        <f>IF(A74="","",IFERROR(IF(VLOOKUP(A74,Sachkonten!A:F,4,FALSE)&lt;&gt;"",VLOOKUP(A74,Sachkonten!A:F,4,FALSE),""),""))</f>
        <v/>
      </c>
      <c r="I74" s="35" t="str">
        <f>IF(A74="","",IFERROR(IF(VLOOKUP(A74,Sachkonten!A:F,5,FALSE)&lt;&gt;"",VLOOKUP(A74,Sachkonten!A:F,5,FALSE),""),""))</f>
        <v/>
      </c>
      <c r="J74" s="37" t="str">
        <f t="shared" si="3"/>
        <v/>
      </c>
      <c r="K74" s="45" t="str">
        <f>IF(A74="","",IFERROR(VLOOKUP(A74,Sachkonten!A:F,6,FALSE),""))</f>
        <v/>
      </c>
      <c r="L74" s="46"/>
      <c r="M74" s="47"/>
      <c r="N74" s="82"/>
      <c r="O74" s="44" t="str">
        <f t="shared" si="4"/>
        <v/>
      </c>
      <c r="P74" s="8"/>
      <c r="Q74" s="8"/>
      <c r="R74" s="8"/>
      <c r="S74" s="8"/>
      <c r="T74" s="8"/>
      <c r="U74" s="8"/>
      <c r="V74" s="8"/>
    </row>
    <row r="75" spans="1:22" x14ac:dyDescent="0.25">
      <c r="A75" s="49"/>
      <c r="B75" s="42"/>
      <c r="C75" s="60" t="str">
        <f t="shared" si="0"/>
        <v/>
      </c>
      <c r="D75" s="94" t="str">
        <f t="shared" si="1"/>
        <v/>
      </c>
      <c r="E75" s="41" t="str">
        <f t="shared" si="2"/>
        <v/>
      </c>
      <c r="F75" s="35" t="str">
        <f>IF(A75="","",IFERROR(VLOOKUP(A75,Sachkonten!A:F,2,FALSE),""))</f>
        <v/>
      </c>
      <c r="G75" s="43"/>
      <c r="H75" s="35" t="str">
        <f>IF(A75="","",IFERROR(IF(VLOOKUP(A75,Sachkonten!A:F,4,FALSE)&lt;&gt;"",VLOOKUP(A75,Sachkonten!A:F,4,FALSE),""),""))</f>
        <v/>
      </c>
      <c r="I75" s="35" t="str">
        <f>IF(A75="","",IFERROR(IF(VLOOKUP(A75,Sachkonten!A:F,5,FALSE)&lt;&gt;"",VLOOKUP(A75,Sachkonten!A:F,5,FALSE),""),""))</f>
        <v/>
      </c>
      <c r="J75" s="37" t="str">
        <f t="shared" si="3"/>
        <v/>
      </c>
      <c r="K75" s="45" t="str">
        <f>IF(A75="","",IFERROR(VLOOKUP(A75,Sachkonten!A:F,6,FALSE),""))</f>
        <v/>
      </c>
      <c r="L75" s="46"/>
      <c r="M75" s="47"/>
      <c r="N75" s="82"/>
      <c r="O75" s="44" t="str">
        <f t="shared" si="4"/>
        <v/>
      </c>
      <c r="P75" s="8"/>
      <c r="Q75" s="8"/>
      <c r="R75" s="8"/>
      <c r="S75" s="8"/>
      <c r="T75" s="8"/>
      <c r="U75" s="8"/>
      <c r="V75" s="8"/>
    </row>
    <row r="76" spans="1:22" x14ac:dyDescent="0.25">
      <c r="A76" s="49"/>
      <c r="B76" s="42"/>
      <c r="C76" s="60" t="str">
        <f t="shared" ref="C76:C139" si="5">IF(B76&lt;&gt;"",B76&amp;".12."&amp;$O$4,"")</f>
        <v/>
      </c>
      <c r="D76" s="94" t="str">
        <f t="shared" ref="D76:D139" si="6">IF(C76="","",D75+1)</f>
        <v/>
      </c>
      <c r="E76" s="41" t="str">
        <f t="shared" ref="E76:E139" si="7">IF(C76="","",E75)</f>
        <v/>
      </c>
      <c r="F76" s="35" t="str">
        <f>IF(A76="","",IFERROR(VLOOKUP(A76,Sachkonten!A:F,2,FALSE),""))</f>
        <v/>
      </c>
      <c r="G76" s="43"/>
      <c r="H76" s="35" t="str">
        <f>IF(A76="","",IFERROR(IF(VLOOKUP(A76,Sachkonten!A:F,4,FALSE)&lt;&gt;"",VLOOKUP(A76,Sachkonten!A:F,4,FALSE),""),""))</f>
        <v/>
      </c>
      <c r="I76" s="35" t="str">
        <f>IF(A76="","",IFERROR(IF(VLOOKUP(A76,Sachkonten!A:F,5,FALSE)&lt;&gt;"",VLOOKUP(A76,Sachkonten!A:F,5,FALSE),""),""))</f>
        <v/>
      </c>
      <c r="J76" s="37" t="str">
        <f t="shared" ref="J76:J139" si="8">IF(G76="","",IF(I76="",0,IF(AND(H76&lt;&gt;18,H76&lt;&gt;19,H76&lt;&gt;8,H76&lt;&gt;9,H76&lt;&gt;29,H76&lt;&gt;59,H76&lt;&gt;78,H76&lt;&gt;79,H76&lt;&gt;89),ROUND(-G76*I76/(100+I76),2),-ROUND(-G76*I76/100,2))))</f>
        <v/>
      </c>
      <c r="K76" s="45" t="str">
        <f>IF(A76="","",IFERROR(VLOOKUP(A76,Sachkonten!A:F,6,FALSE),""))</f>
        <v/>
      </c>
      <c r="L76" s="46"/>
      <c r="M76" s="47"/>
      <c r="N76" s="82"/>
      <c r="O76" s="44" t="str">
        <f t="shared" ref="O76:O139" si="9">IF(D76&lt;&gt;"",O75+G76,"")</f>
        <v/>
      </c>
      <c r="P76" s="8"/>
      <c r="Q76" s="8"/>
      <c r="R76" s="8"/>
      <c r="S76" s="8"/>
      <c r="T76" s="8"/>
      <c r="U76" s="8"/>
      <c r="V76" s="8"/>
    </row>
    <row r="77" spans="1:22" x14ac:dyDescent="0.25">
      <c r="A77" s="49"/>
      <c r="B77" s="42"/>
      <c r="C77" s="60" t="str">
        <f t="shared" si="5"/>
        <v/>
      </c>
      <c r="D77" s="94" t="str">
        <f t="shared" si="6"/>
        <v/>
      </c>
      <c r="E77" s="41" t="str">
        <f t="shared" si="7"/>
        <v/>
      </c>
      <c r="F77" s="35" t="str">
        <f>IF(A77="","",IFERROR(VLOOKUP(A77,Sachkonten!A:F,2,FALSE),""))</f>
        <v/>
      </c>
      <c r="G77" s="43"/>
      <c r="H77" s="35" t="str">
        <f>IF(A77="","",IFERROR(IF(VLOOKUP(A77,Sachkonten!A:F,4,FALSE)&lt;&gt;"",VLOOKUP(A77,Sachkonten!A:F,4,FALSE),""),""))</f>
        <v/>
      </c>
      <c r="I77" s="35" t="str">
        <f>IF(A77="","",IFERROR(IF(VLOOKUP(A77,Sachkonten!A:F,5,FALSE)&lt;&gt;"",VLOOKUP(A77,Sachkonten!A:F,5,FALSE),""),""))</f>
        <v/>
      </c>
      <c r="J77" s="37" t="str">
        <f t="shared" si="8"/>
        <v/>
      </c>
      <c r="K77" s="45" t="str">
        <f>IF(A77="","",IFERROR(VLOOKUP(A77,Sachkonten!A:F,6,FALSE),""))</f>
        <v/>
      </c>
      <c r="L77" s="46"/>
      <c r="M77" s="47"/>
      <c r="N77" s="82"/>
      <c r="O77" s="44" t="str">
        <f t="shared" si="9"/>
        <v/>
      </c>
      <c r="P77" s="8"/>
      <c r="Q77" s="8"/>
      <c r="R77" s="8"/>
      <c r="S77" s="8"/>
      <c r="T77" s="8"/>
      <c r="U77" s="8"/>
      <c r="V77" s="8"/>
    </row>
    <row r="78" spans="1:22" x14ac:dyDescent="0.25">
      <c r="A78" s="49"/>
      <c r="B78" s="42"/>
      <c r="C78" s="60" t="str">
        <f t="shared" si="5"/>
        <v/>
      </c>
      <c r="D78" s="94" t="str">
        <f t="shared" si="6"/>
        <v/>
      </c>
      <c r="E78" s="41" t="str">
        <f t="shared" si="7"/>
        <v/>
      </c>
      <c r="F78" s="35" t="str">
        <f>IF(A78="","",IFERROR(VLOOKUP(A78,Sachkonten!A:F,2,FALSE),""))</f>
        <v/>
      </c>
      <c r="G78" s="43"/>
      <c r="H78" s="35" t="str">
        <f>IF(A78="","",IFERROR(IF(VLOOKUP(A78,Sachkonten!A:F,4,FALSE)&lt;&gt;"",VLOOKUP(A78,Sachkonten!A:F,4,FALSE),""),""))</f>
        <v/>
      </c>
      <c r="I78" s="35" t="str">
        <f>IF(A78="","",IFERROR(IF(VLOOKUP(A78,Sachkonten!A:F,5,FALSE)&lt;&gt;"",VLOOKUP(A78,Sachkonten!A:F,5,FALSE),""),""))</f>
        <v/>
      </c>
      <c r="J78" s="37" t="str">
        <f t="shared" si="8"/>
        <v/>
      </c>
      <c r="K78" s="45" t="str">
        <f>IF(A78="","",IFERROR(VLOOKUP(A78,Sachkonten!A:F,6,FALSE),""))</f>
        <v/>
      </c>
      <c r="L78" s="46"/>
      <c r="M78" s="47"/>
      <c r="N78" s="82"/>
      <c r="O78" s="44" t="str">
        <f t="shared" si="9"/>
        <v/>
      </c>
      <c r="P78" s="8"/>
      <c r="Q78" s="8"/>
      <c r="R78" s="8"/>
      <c r="S78" s="8"/>
      <c r="T78" s="8"/>
      <c r="U78" s="8"/>
      <c r="V78" s="8"/>
    </row>
    <row r="79" spans="1:22" x14ac:dyDescent="0.25">
      <c r="A79" s="49"/>
      <c r="B79" s="42"/>
      <c r="C79" s="60" t="str">
        <f t="shared" si="5"/>
        <v/>
      </c>
      <c r="D79" s="94" t="str">
        <f t="shared" si="6"/>
        <v/>
      </c>
      <c r="E79" s="41" t="str">
        <f t="shared" si="7"/>
        <v/>
      </c>
      <c r="F79" s="35" t="str">
        <f>IF(A79="","",IFERROR(VLOOKUP(A79,Sachkonten!A:F,2,FALSE),""))</f>
        <v/>
      </c>
      <c r="G79" s="43"/>
      <c r="H79" s="35" t="str">
        <f>IF(A79="","",IFERROR(IF(VLOOKUP(A79,Sachkonten!A:F,4,FALSE)&lt;&gt;"",VLOOKUP(A79,Sachkonten!A:F,4,FALSE),""),""))</f>
        <v/>
      </c>
      <c r="I79" s="35" t="str">
        <f>IF(A79="","",IFERROR(IF(VLOOKUP(A79,Sachkonten!A:F,5,FALSE)&lt;&gt;"",VLOOKUP(A79,Sachkonten!A:F,5,FALSE),""),""))</f>
        <v/>
      </c>
      <c r="J79" s="37" t="str">
        <f t="shared" si="8"/>
        <v/>
      </c>
      <c r="K79" s="45" t="str">
        <f>IF(A79="","",IFERROR(VLOOKUP(A79,Sachkonten!A:F,6,FALSE),""))</f>
        <v/>
      </c>
      <c r="L79" s="46"/>
      <c r="M79" s="47"/>
      <c r="N79" s="82"/>
      <c r="O79" s="44" t="str">
        <f t="shared" si="9"/>
        <v/>
      </c>
      <c r="P79" s="8"/>
      <c r="Q79" s="8"/>
      <c r="R79" s="8"/>
      <c r="S79" s="8"/>
      <c r="T79" s="8"/>
      <c r="U79" s="8"/>
      <c r="V79" s="8"/>
    </row>
    <row r="80" spans="1:22" x14ac:dyDescent="0.25">
      <c r="A80" s="49"/>
      <c r="B80" s="42"/>
      <c r="C80" s="60" t="str">
        <f t="shared" si="5"/>
        <v/>
      </c>
      <c r="D80" s="94" t="str">
        <f t="shared" si="6"/>
        <v/>
      </c>
      <c r="E80" s="41" t="str">
        <f t="shared" si="7"/>
        <v/>
      </c>
      <c r="F80" s="35" t="str">
        <f>IF(A80="","",IFERROR(VLOOKUP(A80,Sachkonten!A:F,2,FALSE),""))</f>
        <v/>
      </c>
      <c r="G80" s="43"/>
      <c r="H80" s="35" t="str">
        <f>IF(A80="","",IFERROR(IF(VLOOKUP(A80,Sachkonten!A:F,4,FALSE)&lt;&gt;"",VLOOKUP(A80,Sachkonten!A:F,4,FALSE),""),""))</f>
        <v/>
      </c>
      <c r="I80" s="35" t="str">
        <f>IF(A80="","",IFERROR(IF(VLOOKUP(A80,Sachkonten!A:F,5,FALSE)&lt;&gt;"",VLOOKUP(A80,Sachkonten!A:F,5,FALSE),""),""))</f>
        <v/>
      </c>
      <c r="J80" s="37" t="str">
        <f t="shared" si="8"/>
        <v/>
      </c>
      <c r="K80" s="45" t="str">
        <f>IF(A80="","",IFERROR(VLOOKUP(A80,Sachkonten!A:F,6,FALSE),""))</f>
        <v/>
      </c>
      <c r="L80" s="46"/>
      <c r="M80" s="47"/>
      <c r="N80" s="82"/>
      <c r="O80" s="44" t="str">
        <f t="shared" si="9"/>
        <v/>
      </c>
      <c r="P80" s="8"/>
      <c r="Q80" s="8"/>
      <c r="R80" s="8"/>
      <c r="S80" s="8"/>
      <c r="T80" s="8"/>
      <c r="U80" s="8"/>
      <c r="V80" s="8"/>
    </row>
    <row r="81" spans="1:22" x14ac:dyDescent="0.25">
      <c r="A81" s="49"/>
      <c r="B81" s="42"/>
      <c r="C81" s="60" t="str">
        <f t="shared" si="5"/>
        <v/>
      </c>
      <c r="D81" s="94" t="str">
        <f t="shared" si="6"/>
        <v/>
      </c>
      <c r="E81" s="41" t="str">
        <f t="shared" si="7"/>
        <v/>
      </c>
      <c r="F81" s="35" t="str">
        <f>IF(A81="","",IFERROR(VLOOKUP(A81,Sachkonten!A:F,2,FALSE),""))</f>
        <v/>
      </c>
      <c r="G81" s="43"/>
      <c r="H81" s="35" t="str">
        <f>IF(A81="","",IFERROR(IF(VLOOKUP(A81,Sachkonten!A:F,4,FALSE)&lt;&gt;"",VLOOKUP(A81,Sachkonten!A:F,4,FALSE),""),""))</f>
        <v/>
      </c>
      <c r="I81" s="35" t="str">
        <f>IF(A81="","",IFERROR(IF(VLOOKUP(A81,Sachkonten!A:F,5,FALSE)&lt;&gt;"",VLOOKUP(A81,Sachkonten!A:F,5,FALSE),""),""))</f>
        <v/>
      </c>
      <c r="J81" s="37" t="str">
        <f t="shared" si="8"/>
        <v/>
      </c>
      <c r="K81" s="45" t="str">
        <f>IF(A81="","",IFERROR(VLOOKUP(A81,Sachkonten!A:F,6,FALSE),""))</f>
        <v/>
      </c>
      <c r="L81" s="46"/>
      <c r="M81" s="47"/>
      <c r="N81" s="82"/>
      <c r="O81" s="44" t="str">
        <f t="shared" si="9"/>
        <v/>
      </c>
      <c r="P81" s="8"/>
      <c r="Q81" s="8"/>
      <c r="R81" s="8"/>
      <c r="S81" s="8"/>
      <c r="T81" s="8"/>
      <c r="U81" s="8"/>
      <c r="V81" s="8"/>
    </row>
    <row r="82" spans="1:22" x14ac:dyDescent="0.25">
      <c r="A82" s="49"/>
      <c r="B82" s="42"/>
      <c r="C82" s="60" t="str">
        <f t="shared" si="5"/>
        <v/>
      </c>
      <c r="D82" s="94" t="str">
        <f t="shared" si="6"/>
        <v/>
      </c>
      <c r="E82" s="41" t="str">
        <f t="shared" si="7"/>
        <v/>
      </c>
      <c r="F82" s="35" t="str">
        <f>IF(A82="","",IFERROR(VLOOKUP(A82,Sachkonten!A:F,2,FALSE),""))</f>
        <v/>
      </c>
      <c r="G82" s="43"/>
      <c r="H82" s="35" t="str">
        <f>IF(A82="","",IFERROR(IF(VLOOKUP(A82,Sachkonten!A:F,4,FALSE)&lt;&gt;"",VLOOKUP(A82,Sachkonten!A:F,4,FALSE),""),""))</f>
        <v/>
      </c>
      <c r="I82" s="35" t="str">
        <f>IF(A82="","",IFERROR(IF(VLOOKUP(A82,Sachkonten!A:F,5,FALSE)&lt;&gt;"",VLOOKUP(A82,Sachkonten!A:F,5,FALSE),""),""))</f>
        <v/>
      </c>
      <c r="J82" s="37" t="str">
        <f t="shared" si="8"/>
        <v/>
      </c>
      <c r="K82" s="45" t="str">
        <f>IF(A82="","",IFERROR(VLOOKUP(A82,Sachkonten!A:F,6,FALSE),""))</f>
        <v/>
      </c>
      <c r="L82" s="46"/>
      <c r="M82" s="47"/>
      <c r="N82" s="82"/>
      <c r="O82" s="44" t="str">
        <f t="shared" si="9"/>
        <v/>
      </c>
      <c r="P82" s="8"/>
      <c r="Q82" s="8"/>
      <c r="R82" s="8"/>
      <c r="S82" s="8"/>
      <c r="T82" s="8"/>
      <c r="U82" s="8"/>
      <c r="V82" s="8"/>
    </row>
    <row r="83" spans="1:22" x14ac:dyDescent="0.25">
      <c r="A83" s="49"/>
      <c r="B83" s="42"/>
      <c r="C83" s="60" t="str">
        <f t="shared" si="5"/>
        <v/>
      </c>
      <c r="D83" s="94" t="str">
        <f t="shared" si="6"/>
        <v/>
      </c>
      <c r="E83" s="41" t="str">
        <f t="shared" si="7"/>
        <v/>
      </c>
      <c r="F83" s="35" t="str">
        <f>IF(A83="","",IFERROR(VLOOKUP(A83,Sachkonten!A:F,2,FALSE),""))</f>
        <v/>
      </c>
      <c r="G83" s="43"/>
      <c r="H83" s="35" t="str">
        <f>IF(A83="","",IFERROR(IF(VLOOKUP(A83,Sachkonten!A:F,4,FALSE)&lt;&gt;"",VLOOKUP(A83,Sachkonten!A:F,4,FALSE),""),""))</f>
        <v/>
      </c>
      <c r="I83" s="35" t="str">
        <f>IF(A83="","",IFERROR(IF(VLOOKUP(A83,Sachkonten!A:F,5,FALSE)&lt;&gt;"",VLOOKUP(A83,Sachkonten!A:F,5,FALSE),""),""))</f>
        <v/>
      </c>
      <c r="J83" s="37" t="str">
        <f t="shared" si="8"/>
        <v/>
      </c>
      <c r="K83" s="45" t="str">
        <f>IF(A83="","",IFERROR(VLOOKUP(A83,Sachkonten!A:F,6,FALSE),""))</f>
        <v/>
      </c>
      <c r="L83" s="46"/>
      <c r="M83" s="47"/>
      <c r="N83" s="82"/>
      <c r="O83" s="44" t="str">
        <f t="shared" si="9"/>
        <v/>
      </c>
      <c r="P83" s="8"/>
      <c r="Q83" s="8"/>
      <c r="R83" s="8"/>
      <c r="S83" s="8"/>
      <c r="T83" s="8"/>
      <c r="U83" s="8"/>
      <c r="V83" s="8"/>
    </row>
    <row r="84" spans="1:22" x14ac:dyDescent="0.25">
      <c r="A84" s="49"/>
      <c r="B84" s="42"/>
      <c r="C84" s="60" t="str">
        <f t="shared" si="5"/>
        <v/>
      </c>
      <c r="D84" s="94" t="str">
        <f t="shared" si="6"/>
        <v/>
      </c>
      <c r="E84" s="41" t="str">
        <f t="shared" si="7"/>
        <v/>
      </c>
      <c r="F84" s="35" t="str">
        <f>IF(A84="","",IFERROR(VLOOKUP(A84,Sachkonten!A:F,2,FALSE),""))</f>
        <v/>
      </c>
      <c r="G84" s="43"/>
      <c r="H84" s="35" t="str">
        <f>IF(A84="","",IFERROR(IF(VLOOKUP(A84,Sachkonten!A:F,4,FALSE)&lt;&gt;"",VLOOKUP(A84,Sachkonten!A:F,4,FALSE),""),""))</f>
        <v/>
      </c>
      <c r="I84" s="35" t="str">
        <f>IF(A84="","",IFERROR(IF(VLOOKUP(A84,Sachkonten!A:F,5,FALSE)&lt;&gt;"",VLOOKUP(A84,Sachkonten!A:F,5,FALSE),""),""))</f>
        <v/>
      </c>
      <c r="J84" s="37" t="str">
        <f t="shared" si="8"/>
        <v/>
      </c>
      <c r="K84" s="45" t="str">
        <f>IF(A84="","",IFERROR(VLOOKUP(A84,Sachkonten!A:F,6,FALSE),""))</f>
        <v/>
      </c>
      <c r="L84" s="46"/>
      <c r="M84" s="47"/>
      <c r="N84" s="82"/>
      <c r="O84" s="44" t="str">
        <f t="shared" si="9"/>
        <v/>
      </c>
      <c r="P84" s="8"/>
      <c r="Q84" s="8"/>
      <c r="R84" s="8"/>
      <c r="S84" s="8"/>
      <c r="T84" s="8"/>
      <c r="U84" s="8"/>
      <c r="V84" s="8"/>
    </row>
    <row r="85" spans="1:22" x14ac:dyDescent="0.25">
      <c r="A85" s="49"/>
      <c r="B85" s="42"/>
      <c r="C85" s="60" t="str">
        <f t="shared" si="5"/>
        <v/>
      </c>
      <c r="D85" s="94" t="str">
        <f t="shared" si="6"/>
        <v/>
      </c>
      <c r="E85" s="41" t="str">
        <f t="shared" si="7"/>
        <v/>
      </c>
      <c r="F85" s="35" t="str">
        <f>IF(A85="","",IFERROR(VLOOKUP(A85,Sachkonten!A:F,2,FALSE),""))</f>
        <v/>
      </c>
      <c r="G85" s="43"/>
      <c r="H85" s="35" t="str">
        <f>IF(A85="","",IFERROR(IF(VLOOKUP(A85,Sachkonten!A:F,4,FALSE)&lt;&gt;"",VLOOKUP(A85,Sachkonten!A:F,4,FALSE),""),""))</f>
        <v/>
      </c>
      <c r="I85" s="35" t="str">
        <f>IF(A85="","",IFERROR(IF(VLOOKUP(A85,Sachkonten!A:F,5,FALSE)&lt;&gt;"",VLOOKUP(A85,Sachkonten!A:F,5,FALSE),""),""))</f>
        <v/>
      </c>
      <c r="J85" s="37" t="str">
        <f t="shared" si="8"/>
        <v/>
      </c>
      <c r="K85" s="45" t="str">
        <f>IF(A85="","",IFERROR(VLOOKUP(A85,Sachkonten!A:F,6,FALSE),""))</f>
        <v/>
      </c>
      <c r="L85" s="46"/>
      <c r="M85" s="47"/>
      <c r="N85" s="82"/>
      <c r="O85" s="44" t="str">
        <f t="shared" si="9"/>
        <v/>
      </c>
      <c r="P85" s="8"/>
      <c r="Q85" s="8"/>
      <c r="R85" s="8"/>
      <c r="S85" s="8"/>
      <c r="T85" s="8"/>
      <c r="U85" s="8"/>
      <c r="V85" s="8"/>
    </row>
    <row r="86" spans="1:22" x14ac:dyDescent="0.25">
      <c r="A86" s="49"/>
      <c r="B86" s="42"/>
      <c r="C86" s="60" t="str">
        <f t="shared" si="5"/>
        <v/>
      </c>
      <c r="D86" s="94" t="str">
        <f t="shared" si="6"/>
        <v/>
      </c>
      <c r="E86" s="41" t="str">
        <f t="shared" si="7"/>
        <v/>
      </c>
      <c r="F86" s="35" t="str">
        <f>IF(A86="","",IFERROR(VLOOKUP(A86,Sachkonten!A:F,2,FALSE),""))</f>
        <v/>
      </c>
      <c r="G86" s="43"/>
      <c r="H86" s="35" t="str">
        <f>IF(A86="","",IFERROR(IF(VLOOKUP(A86,Sachkonten!A:F,4,FALSE)&lt;&gt;"",VLOOKUP(A86,Sachkonten!A:F,4,FALSE),""),""))</f>
        <v/>
      </c>
      <c r="I86" s="35" t="str">
        <f>IF(A86="","",IFERROR(IF(VLOOKUP(A86,Sachkonten!A:F,5,FALSE)&lt;&gt;"",VLOOKUP(A86,Sachkonten!A:F,5,FALSE),""),""))</f>
        <v/>
      </c>
      <c r="J86" s="37" t="str">
        <f t="shared" si="8"/>
        <v/>
      </c>
      <c r="K86" s="45" t="str">
        <f>IF(A86="","",IFERROR(VLOOKUP(A86,Sachkonten!A:F,6,FALSE),""))</f>
        <v/>
      </c>
      <c r="L86" s="46"/>
      <c r="M86" s="47"/>
      <c r="N86" s="82"/>
      <c r="O86" s="44" t="str">
        <f t="shared" si="9"/>
        <v/>
      </c>
      <c r="P86" s="8"/>
      <c r="Q86" s="8"/>
      <c r="R86" s="8"/>
      <c r="S86" s="8"/>
      <c r="T86" s="8"/>
      <c r="U86" s="8"/>
      <c r="V86" s="8"/>
    </row>
    <row r="87" spans="1:22" x14ac:dyDescent="0.25">
      <c r="A87" s="49"/>
      <c r="B87" s="42"/>
      <c r="C87" s="60" t="str">
        <f t="shared" si="5"/>
        <v/>
      </c>
      <c r="D87" s="94" t="str">
        <f t="shared" si="6"/>
        <v/>
      </c>
      <c r="E87" s="41" t="str">
        <f t="shared" si="7"/>
        <v/>
      </c>
      <c r="F87" s="35" t="str">
        <f>IF(A87="","",IFERROR(VLOOKUP(A87,Sachkonten!A:F,2,FALSE),""))</f>
        <v/>
      </c>
      <c r="G87" s="43"/>
      <c r="H87" s="35" t="str">
        <f>IF(A87="","",IFERROR(IF(VLOOKUP(A87,Sachkonten!A:F,4,FALSE)&lt;&gt;"",VLOOKUP(A87,Sachkonten!A:F,4,FALSE),""),""))</f>
        <v/>
      </c>
      <c r="I87" s="35" t="str">
        <f>IF(A87="","",IFERROR(IF(VLOOKUP(A87,Sachkonten!A:F,5,FALSE)&lt;&gt;"",VLOOKUP(A87,Sachkonten!A:F,5,FALSE),""),""))</f>
        <v/>
      </c>
      <c r="J87" s="37" t="str">
        <f t="shared" si="8"/>
        <v/>
      </c>
      <c r="K87" s="45" t="str">
        <f>IF(A87="","",IFERROR(VLOOKUP(A87,Sachkonten!A:F,6,FALSE),""))</f>
        <v/>
      </c>
      <c r="L87" s="46"/>
      <c r="M87" s="47"/>
      <c r="N87" s="82"/>
      <c r="O87" s="44" t="str">
        <f t="shared" si="9"/>
        <v/>
      </c>
      <c r="P87" s="8"/>
      <c r="Q87" s="8"/>
      <c r="R87" s="8"/>
      <c r="S87" s="8"/>
      <c r="T87" s="8"/>
      <c r="U87" s="8"/>
      <c r="V87" s="8"/>
    </row>
    <row r="88" spans="1:22" x14ac:dyDescent="0.25">
      <c r="A88" s="49"/>
      <c r="B88" s="42"/>
      <c r="C88" s="60" t="str">
        <f t="shared" si="5"/>
        <v/>
      </c>
      <c r="D88" s="94" t="str">
        <f t="shared" si="6"/>
        <v/>
      </c>
      <c r="E88" s="41" t="str">
        <f t="shared" si="7"/>
        <v/>
      </c>
      <c r="F88" s="35" t="str">
        <f>IF(A88="","",IFERROR(VLOOKUP(A88,Sachkonten!A:F,2,FALSE),""))</f>
        <v/>
      </c>
      <c r="G88" s="43"/>
      <c r="H88" s="35" t="str">
        <f>IF(A88="","",IFERROR(IF(VLOOKUP(A88,Sachkonten!A:F,4,FALSE)&lt;&gt;"",VLOOKUP(A88,Sachkonten!A:F,4,FALSE),""),""))</f>
        <v/>
      </c>
      <c r="I88" s="35" t="str">
        <f>IF(A88="","",IFERROR(IF(VLOOKUP(A88,Sachkonten!A:F,5,FALSE)&lt;&gt;"",VLOOKUP(A88,Sachkonten!A:F,5,FALSE),""),""))</f>
        <v/>
      </c>
      <c r="J88" s="37" t="str">
        <f t="shared" si="8"/>
        <v/>
      </c>
      <c r="K88" s="45" t="str">
        <f>IF(A88="","",IFERROR(VLOOKUP(A88,Sachkonten!A:F,6,FALSE),""))</f>
        <v/>
      </c>
      <c r="L88" s="46"/>
      <c r="M88" s="47"/>
      <c r="N88" s="82"/>
      <c r="O88" s="44" t="str">
        <f t="shared" si="9"/>
        <v/>
      </c>
      <c r="P88" s="8"/>
      <c r="Q88" s="8"/>
      <c r="R88" s="8"/>
      <c r="S88" s="8"/>
      <c r="T88" s="8"/>
      <c r="U88" s="8"/>
      <c r="V88" s="8"/>
    </row>
    <row r="89" spans="1:22" x14ac:dyDescent="0.25">
      <c r="A89" s="49"/>
      <c r="B89" s="42"/>
      <c r="C89" s="60" t="str">
        <f t="shared" si="5"/>
        <v/>
      </c>
      <c r="D89" s="94" t="str">
        <f t="shared" si="6"/>
        <v/>
      </c>
      <c r="E89" s="41" t="str">
        <f t="shared" si="7"/>
        <v/>
      </c>
      <c r="F89" s="35" t="str">
        <f>IF(A89="","",IFERROR(VLOOKUP(A89,Sachkonten!A:F,2,FALSE),""))</f>
        <v/>
      </c>
      <c r="G89" s="43"/>
      <c r="H89" s="35" t="str">
        <f>IF(A89="","",IFERROR(IF(VLOOKUP(A89,Sachkonten!A:F,4,FALSE)&lt;&gt;"",VLOOKUP(A89,Sachkonten!A:F,4,FALSE),""),""))</f>
        <v/>
      </c>
      <c r="I89" s="35" t="str">
        <f>IF(A89="","",IFERROR(IF(VLOOKUP(A89,Sachkonten!A:F,5,FALSE)&lt;&gt;"",VLOOKUP(A89,Sachkonten!A:F,5,FALSE),""),""))</f>
        <v/>
      </c>
      <c r="J89" s="37" t="str">
        <f t="shared" si="8"/>
        <v/>
      </c>
      <c r="K89" s="45" t="str">
        <f>IF(A89="","",IFERROR(VLOOKUP(A89,Sachkonten!A:F,6,FALSE),""))</f>
        <v/>
      </c>
      <c r="L89" s="46"/>
      <c r="M89" s="47"/>
      <c r="N89" s="82"/>
      <c r="O89" s="44" t="str">
        <f t="shared" si="9"/>
        <v/>
      </c>
      <c r="P89" s="8"/>
      <c r="Q89" s="8"/>
      <c r="R89" s="8"/>
      <c r="S89" s="8"/>
      <c r="T89" s="8"/>
      <c r="U89" s="8"/>
      <c r="V89" s="8"/>
    </row>
    <row r="90" spans="1:22" x14ac:dyDescent="0.25">
      <c r="A90" s="49"/>
      <c r="B90" s="42"/>
      <c r="C90" s="60" t="str">
        <f t="shared" si="5"/>
        <v/>
      </c>
      <c r="D90" s="94" t="str">
        <f t="shared" si="6"/>
        <v/>
      </c>
      <c r="E90" s="41" t="str">
        <f t="shared" si="7"/>
        <v/>
      </c>
      <c r="F90" s="35" t="str">
        <f>IF(A90="","",IFERROR(VLOOKUP(A90,Sachkonten!A:F,2,FALSE),""))</f>
        <v/>
      </c>
      <c r="G90" s="43"/>
      <c r="H90" s="35" t="str">
        <f>IF(A90="","",IFERROR(IF(VLOOKUP(A90,Sachkonten!A:F,4,FALSE)&lt;&gt;"",VLOOKUP(A90,Sachkonten!A:F,4,FALSE),""),""))</f>
        <v/>
      </c>
      <c r="I90" s="35" t="str">
        <f>IF(A90="","",IFERROR(IF(VLOOKUP(A90,Sachkonten!A:F,5,FALSE)&lt;&gt;"",VLOOKUP(A90,Sachkonten!A:F,5,FALSE),""),""))</f>
        <v/>
      </c>
      <c r="J90" s="37" t="str">
        <f t="shared" si="8"/>
        <v/>
      </c>
      <c r="K90" s="45" t="str">
        <f>IF(A90="","",IFERROR(VLOOKUP(A90,Sachkonten!A:F,6,FALSE),""))</f>
        <v/>
      </c>
      <c r="L90" s="46"/>
      <c r="M90" s="47"/>
      <c r="N90" s="82"/>
      <c r="O90" s="44" t="str">
        <f t="shared" si="9"/>
        <v/>
      </c>
      <c r="P90" s="8"/>
      <c r="Q90" s="8"/>
      <c r="R90" s="8"/>
      <c r="S90" s="8"/>
      <c r="T90" s="8"/>
      <c r="U90" s="8"/>
      <c r="V90" s="8"/>
    </row>
    <row r="91" spans="1:22" x14ac:dyDescent="0.25">
      <c r="A91" s="49"/>
      <c r="B91" s="42"/>
      <c r="C91" s="60" t="str">
        <f t="shared" si="5"/>
        <v/>
      </c>
      <c r="D91" s="94" t="str">
        <f t="shared" si="6"/>
        <v/>
      </c>
      <c r="E91" s="41" t="str">
        <f t="shared" si="7"/>
        <v/>
      </c>
      <c r="F91" s="35" t="str">
        <f>IF(A91="","",IFERROR(VLOOKUP(A91,Sachkonten!A:F,2,FALSE),""))</f>
        <v/>
      </c>
      <c r="G91" s="43"/>
      <c r="H91" s="35" t="str">
        <f>IF(A91="","",IFERROR(IF(VLOOKUP(A91,Sachkonten!A:F,4,FALSE)&lt;&gt;"",VLOOKUP(A91,Sachkonten!A:F,4,FALSE),""),""))</f>
        <v/>
      </c>
      <c r="I91" s="35" t="str">
        <f>IF(A91="","",IFERROR(IF(VLOOKUP(A91,Sachkonten!A:F,5,FALSE)&lt;&gt;"",VLOOKUP(A91,Sachkonten!A:F,5,FALSE),""),""))</f>
        <v/>
      </c>
      <c r="J91" s="37" t="str">
        <f t="shared" si="8"/>
        <v/>
      </c>
      <c r="K91" s="45" t="str">
        <f>IF(A91="","",IFERROR(VLOOKUP(A91,Sachkonten!A:F,6,FALSE),""))</f>
        <v/>
      </c>
      <c r="L91" s="46"/>
      <c r="M91" s="47"/>
      <c r="N91" s="82"/>
      <c r="O91" s="44" t="str">
        <f t="shared" si="9"/>
        <v/>
      </c>
      <c r="P91" s="8"/>
      <c r="Q91" s="8"/>
      <c r="R91" s="8"/>
      <c r="S91" s="8"/>
      <c r="T91" s="8"/>
      <c r="U91" s="8"/>
      <c r="V91" s="8"/>
    </row>
    <row r="92" spans="1:22" x14ac:dyDescent="0.25">
      <c r="A92" s="49"/>
      <c r="B92" s="42"/>
      <c r="C92" s="60" t="str">
        <f t="shared" si="5"/>
        <v/>
      </c>
      <c r="D92" s="94" t="str">
        <f t="shared" si="6"/>
        <v/>
      </c>
      <c r="E92" s="41" t="str">
        <f t="shared" si="7"/>
        <v/>
      </c>
      <c r="F92" s="35" t="str">
        <f>IF(A92="","",IFERROR(VLOOKUP(A92,Sachkonten!A:F,2,FALSE),""))</f>
        <v/>
      </c>
      <c r="G92" s="43"/>
      <c r="H92" s="35" t="str">
        <f>IF(A92="","",IFERROR(IF(VLOOKUP(A92,Sachkonten!A:F,4,FALSE)&lt;&gt;"",VLOOKUP(A92,Sachkonten!A:F,4,FALSE),""),""))</f>
        <v/>
      </c>
      <c r="I92" s="35" t="str">
        <f>IF(A92="","",IFERROR(IF(VLOOKUP(A92,Sachkonten!A:F,5,FALSE)&lt;&gt;"",VLOOKUP(A92,Sachkonten!A:F,5,FALSE),""),""))</f>
        <v/>
      </c>
      <c r="J92" s="37" t="str">
        <f t="shared" si="8"/>
        <v/>
      </c>
      <c r="K92" s="45" t="str">
        <f>IF(A92="","",IFERROR(VLOOKUP(A92,Sachkonten!A:F,6,FALSE),""))</f>
        <v/>
      </c>
      <c r="L92" s="46"/>
      <c r="M92" s="47"/>
      <c r="N92" s="82"/>
      <c r="O92" s="44" t="str">
        <f t="shared" si="9"/>
        <v/>
      </c>
      <c r="P92" s="8"/>
      <c r="Q92" s="8"/>
      <c r="R92" s="8"/>
      <c r="S92" s="8"/>
      <c r="T92" s="8"/>
      <c r="U92" s="8"/>
      <c r="V92" s="8"/>
    </row>
    <row r="93" spans="1:22" x14ac:dyDescent="0.25">
      <c r="A93" s="49"/>
      <c r="B93" s="42"/>
      <c r="C93" s="60" t="str">
        <f t="shared" si="5"/>
        <v/>
      </c>
      <c r="D93" s="94" t="str">
        <f t="shared" si="6"/>
        <v/>
      </c>
      <c r="E93" s="41" t="str">
        <f t="shared" si="7"/>
        <v/>
      </c>
      <c r="F93" s="35" t="str">
        <f>IF(A93="","",IFERROR(VLOOKUP(A93,Sachkonten!A:F,2,FALSE),""))</f>
        <v/>
      </c>
      <c r="G93" s="43"/>
      <c r="H93" s="35" t="str">
        <f>IF(A93="","",IFERROR(IF(VLOOKUP(A93,Sachkonten!A:F,4,FALSE)&lt;&gt;"",VLOOKUP(A93,Sachkonten!A:F,4,FALSE),""),""))</f>
        <v/>
      </c>
      <c r="I93" s="35" t="str">
        <f>IF(A93="","",IFERROR(IF(VLOOKUP(A93,Sachkonten!A:F,5,FALSE)&lt;&gt;"",VLOOKUP(A93,Sachkonten!A:F,5,FALSE),""),""))</f>
        <v/>
      </c>
      <c r="J93" s="37" t="str">
        <f t="shared" si="8"/>
        <v/>
      </c>
      <c r="K93" s="45" t="str">
        <f>IF(A93="","",IFERROR(VLOOKUP(A93,Sachkonten!A:F,6,FALSE),""))</f>
        <v/>
      </c>
      <c r="L93" s="46"/>
      <c r="M93" s="47"/>
      <c r="N93" s="82"/>
      <c r="O93" s="44" t="str">
        <f t="shared" si="9"/>
        <v/>
      </c>
      <c r="P93" s="8"/>
      <c r="Q93" s="8"/>
      <c r="R93" s="8"/>
      <c r="S93" s="8"/>
      <c r="T93" s="8"/>
      <c r="U93" s="8"/>
      <c r="V93" s="8"/>
    </row>
    <row r="94" spans="1:22" x14ac:dyDescent="0.25">
      <c r="A94" s="49"/>
      <c r="B94" s="42"/>
      <c r="C94" s="60" t="str">
        <f t="shared" si="5"/>
        <v/>
      </c>
      <c r="D94" s="94" t="str">
        <f t="shared" si="6"/>
        <v/>
      </c>
      <c r="E94" s="41" t="str">
        <f t="shared" si="7"/>
        <v/>
      </c>
      <c r="F94" s="35" t="str">
        <f>IF(A94="","",IFERROR(VLOOKUP(A94,Sachkonten!A:F,2,FALSE),""))</f>
        <v/>
      </c>
      <c r="G94" s="43"/>
      <c r="H94" s="35" t="str">
        <f>IF(A94="","",IFERROR(IF(VLOOKUP(A94,Sachkonten!A:F,4,FALSE)&lt;&gt;"",VLOOKUP(A94,Sachkonten!A:F,4,FALSE),""),""))</f>
        <v/>
      </c>
      <c r="I94" s="35" t="str">
        <f>IF(A94="","",IFERROR(IF(VLOOKUP(A94,Sachkonten!A:F,5,FALSE)&lt;&gt;"",VLOOKUP(A94,Sachkonten!A:F,5,FALSE),""),""))</f>
        <v/>
      </c>
      <c r="J94" s="37" t="str">
        <f t="shared" si="8"/>
        <v/>
      </c>
      <c r="K94" s="45" t="str">
        <f>IF(A94="","",IFERROR(VLOOKUP(A94,Sachkonten!A:F,6,FALSE),""))</f>
        <v/>
      </c>
      <c r="L94" s="46"/>
      <c r="M94" s="47"/>
      <c r="N94" s="82"/>
      <c r="O94" s="44" t="str">
        <f t="shared" si="9"/>
        <v/>
      </c>
      <c r="P94" s="8"/>
      <c r="Q94" s="8"/>
      <c r="R94" s="8"/>
      <c r="S94" s="8"/>
      <c r="T94" s="8"/>
      <c r="U94" s="8"/>
      <c r="V94" s="8"/>
    </row>
    <row r="95" spans="1:22" x14ac:dyDescent="0.25">
      <c r="A95" s="49"/>
      <c r="B95" s="42"/>
      <c r="C95" s="60" t="str">
        <f t="shared" si="5"/>
        <v/>
      </c>
      <c r="D95" s="94" t="str">
        <f t="shared" si="6"/>
        <v/>
      </c>
      <c r="E95" s="41" t="str">
        <f t="shared" si="7"/>
        <v/>
      </c>
      <c r="F95" s="35" t="str">
        <f>IF(A95="","",IFERROR(VLOOKUP(A95,Sachkonten!A:F,2,FALSE),""))</f>
        <v/>
      </c>
      <c r="G95" s="43"/>
      <c r="H95" s="35" t="str">
        <f>IF(A95="","",IFERROR(IF(VLOOKUP(A95,Sachkonten!A:F,4,FALSE)&lt;&gt;"",VLOOKUP(A95,Sachkonten!A:F,4,FALSE),""),""))</f>
        <v/>
      </c>
      <c r="I95" s="35" t="str">
        <f>IF(A95="","",IFERROR(IF(VLOOKUP(A95,Sachkonten!A:F,5,FALSE)&lt;&gt;"",VLOOKUP(A95,Sachkonten!A:F,5,FALSE),""),""))</f>
        <v/>
      </c>
      <c r="J95" s="37" t="str">
        <f t="shared" si="8"/>
        <v/>
      </c>
      <c r="K95" s="45" t="str">
        <f>IF(A95="","",IFERROR(VLOOKUP(A95,Sachkonten!A:F,6,FALSE),""))</f>
        <v/>
      </c>
      <c r="L95" s="46"/>
      <c r="M95" s="47"/>
      <c r="N95" s="82"/>
      <c r="O95" s="44" t="str">
        <f t="shared" si="9"/>
        <v/>
      </c>
      <c r="P95" s="8"/>
      <c r="Q95" s="8"/>
      <c r="R95" s="8"/>
      <c r="S95" s="8"/>
      <c r="T95" s="8"/>
      <c r="U95" s="8"/>
      <c r="V95" s="8"/>
    </row>
    <row r="96" spans="1:22" x14ac:dyDescent="0.25">
      <c r="A96" s="49"/>
      <c r="B96" s="42"/>
      <c r="C96" s="60" t="str">
        <f t="shared" si="5"/>
        <v/>
      </c>
      <c r="D96" s="94" t="str">
        <f t="shared" si="6"/>
        <v/>
      </c>
      <c r="E96" s="41" t="str">
        <f t="shared" si="7"/>
        <v/>
      </c>
      <c r="F96" s="35" t="str">
        <f>IF(A96="","",IFERROR(VLOOKUP(A96,Sachkonten!A:F,2,FALSE),""))</f>
        <v/>
      </c>
      <c r="G96" s="43"/>
      <c r="H96" s="35" t="str">
        <f>IF(A96="","",IFERROR(IF(VLOOKUP(A96,Sachkonten!A:F,4,FALSE)&lt;&gt;"",VLOOKUP(A96,Sachkonten!A:F,4,FALSE),""),""))</f>
        <v/>
      </c>
      <c r="I96" s="35" t="str">
        <f>IF(A96="","",IFERROR(IF(VLOOKUP(A96,Sachkonten!A:F,5,FALSE)&lt;&gt;"",VLOOKUP(A96,Sachkonten!A:F,5,FALSE),""),""))</f>
        <v/>
      </c>
      <c r="J96" s="37" t="str">
        <f t="shared" si="8"/>
        <v/>
      </c>
      <c r="K96" s="45" t="str">
        <f>IF(A96="","",IFERROR(VLOOKUP(A96,Sachkonten!A:F,6,FALSE),""))</f>
        <v/>
      </c>
      <c r="L96" s="46"/>
      <c r="M96" s="47"/>
      <c r="N96" s="82"/>
      <c r="O96" s="44" t="str">
        <f t="shared" si="9"/>
        <v/>
      </c>
      <c r="P96" s="8"/>
      <c r="Q96" s="8"/>
      <c r="R96" s="8"/>
      <c r="S96" s="8"/>
      <c r="T96" s="8"/>
      <c r="U96" s="8"/>
      <c r="V96" s="8"/>
    </row>
    <row r="97" spans="1:22" x14ac:dyDescent="0.25">
      <c r="A97" s="49"/>
      <c r="B97" s="42"/>
      <c r="C97" s="60" t="str">
        <f t="shared" si="5"/>
        <v/>
      </c>
      <c r="D97" s="94" t="str">
        <f t="shared" si="6"/>
        <v/>
      </c>
      <c r="E97" s="41" t="str">
        <f t="shared" si="7"/>
        <v/>
      </c>
      <c r="F97" s="35" t="str">
        <f>IF(A97="","",IFERROR(VLOOKUP(A97,Sachkonten!A:F,2,FALSE),""))</f>
        <v/>
      </c>
      <c r="G97" s="43"/>
      <c r="H97" s="35" t="str">
        <f>IF(A97="","",IFERROR(IF(VLOOKUP(A97,Sachkonten!A:F,4,FALSE)&lt;&gt;"",VLOOKUP(A97,Sachkonten!A:F,4,FALSE),""),""))</f>
        <v/>
      </c>
      <c r="I97" s="35" t="str">
        <f>IF(A97="","",IFERROR(IF(VLOOKUP(A97,Sachkonten!A:F,5,FALSE)&lt;&gt;"",VLOOKUP(A97,Sachkonten!A:F,5,FALSE),""),""))</f>
        <v/>
      </c>
      <c r="J97" s="37" t="str">
        <f t="shared" si="8"/>
        <v/>
      </c>
      <c r="K97" s="45" t="str">
        <f>IF(A97="","",IFERROR(VLOOKUP(A97,Sachkonten!A:F,6,FALSE),""))</f>
        <v/>
      </c>
      <c r="L97" s="46"/>
      <c r="M97" s="47"/>
      <c r="N97" s="82"/>
      <c r="O97" s="44" t="str">
        <f t="shared" si="9"/>
        <v/>
      </c>
      <c r="P97" s="8"/>
      <c r="Q97" s="8"/>
      <c r="R97" s="8"/>
      <c r="S97" s="8"/>
      <c r="T97" s="8"/>
      <c r="U97" s="8"/>
      <c r="V97" s="8"/>
    </row>
    <row r="98" spans="1:22" x14ac:dyDescent="0.25">
      <c r="A98" s="49"/>
      <c r="B98" s="42"/>
      <c r="C98" s="60" t="str">
        <f t="shared" si="5"/>
        <v/>
      </c>
      <c r="D98" s="94" t="str">
        <f t="shared" si="6"/>
        <v/>
      </c>
      <c r="E98" s="41" t="str">
        <f t="shared" si="7"/>
        <v/>
      </c>
      <c r="F98" s="35" t="str">
        <f>IF(A98="","",IFERROR(VLOOKUP(A98,Sachkonten!A:F,2,FALSE),""))</f>
        <v/>
      </c>
      <c r="G98" s="43"/>
      <c r="H98" s="35" t="str">
        <f>IF(A98="","",IFERROR(IF(VLOOKUP(A98,Sachkonten!A:F,4,FALSE)&lt;&gt;"",VLOOKUP(A98,Sachkonten!A:F,4,FALSE),""),""))</f>
        <v/>
      </c>
      <c r="I98" s="35" t="str">
        <f>IF(A98="","",IFERROR(IF(VLOOKUP(A98,Sachkonten!A:F,5,FALSE)&lt;&gt;"",VLOOKUP(A98,Sachkonten!A:F,5,FALSE),""),""))</f>
        <v/>
      </c>
      <c r="J98" s="37" t="str">
        <f t="shared" si="8"/>
        <v/>
      </c>
      <c r="K98" s="45" t="str">
        <f>IF(A98="","",IFERROR(VLOOKUP(A98,Sachkonten!A:F,6,FALSE),""))</f>
        <v/>
      </c>
      <c r="L98" s="46"/>
      <c r="M98" s="47"/>
      <c r="N98" s="82"/>
      <c r="O98" s="44" t="str">
        <f t="shared" si="9"/>
        <v/>
      </c>
      <c r="P98" s="8"/>
      <c r="Q98" s="8"/>
      <c r="R98" s="8"/>
      <c r="S98" s="8"/>
      <c r="T98" s="8"/>
      <c r="U98" s="8"/>
      <c r="V98" s="8"/>
    </row>
    <row r="99" spans="1:22" x14ac:dyDescent="0.25">
      <c r="A99" s="49"/>
      <c r="B99" s="42"/>
      <c r="C99" s="60" t="str">
        <f t="shared" si="5"/>
        <v/>
      </c>
      <c r="D99" s="94" t="str">
        <f t="shared" si="6"/>
        <v/>
      </c>
      <c r="E99" s="41" t="str">
        <f t="shared" si="7"/>
        <v/>
      </c>
      <c r="F99" s="35" t="str">
        <f>IF(A99="","",IFERROR(VLOOKUP(A99,Sachkonten!A:F,2,FALSE),""))</f>
        <v/>
      </c>
      <c r="G99" s="43"/>
      <c r="H99" s="35" t="str">
        <f>IF(A99="","",IFERROR(IF(VLOOKUP(A99,Sachkonten!A:F,4,FALSE)&lt;&gt;"",VLOOKUP(A99,Sachkonten!A:F,4,FALSE),""),""))</f>
        <v/>
      </c>
      <c r="I99" s="35" t="str">
        <f>IF(A99="","",IFERROR(IF(VLOOKUP(A99,Sachkonten!A:F,5,FALSE)&lt;&gt;"",VLOOKUP(A99,Sachkonten!A:F,5,FALSE),""),""))</f>
        <v/>
      </c>
      <c r="J99" s="37" t="str">
        <f t="shared" si="8"/>
        <v/>
      </c>
      <c r="K99" s="45" t="str">
        <f>IF(A99="","",IFERROR(VLOOKUP(A99,Sachkonten!A:F,6,FALSE),""))</f>
        <v/>
      </c>
      <c r="L99" s="46"/>
      <c r="M99" s="47"/>
      <c r="N99" s="82"/>
      <c r="O99" s="44" t="str">
        <f t="shared" si="9"/>
        <v/>
      </c>
      <c r="P99" s="8"/>
      <c r="Q99" s="8"/>
      <c r="R99" s="8"/>
      <c r="S99" s="8"/>
      <c r="T99" s="8"/>
      <c r="U99" s="8"/>
      <c r="V99" s="8"/>
    </row>
    <row r="100" spans="1:22" x14ac:dyDescent="0.25">
      <c r="A100" s="49"/>
      <c r="B100" s="42"/>
      <c r="C100" s="60" t="str">
        <f t="shared" si="5"/>
        <v/>
      </c>
      <c r="D100" s="94" t="str">
        <f t="shared" si="6"/>
        <v/>
      </c>
      <c r="E100" s="41" t="str">
        <f t="shared" si="7"/>
        <v/>
      </c>
      <c r="F100" s="35" t="str">
        <f>IF(A100="","",IFERROR(VLOOKUP(A100,Sachkonten!A:F,2,FALSE),""))</f>
        <v/>
      </c>
      <c r="G100" s="43"/>
      <c r="H100" s="35" t="str">
        <f>IF(A100="","",IFERROR(IF(VLOOKUP(A100,Sachkonten!A:F,4,FALSE)&lt;&gt;"",VLOOKUP(A100,Sachkonten!A:F,4,FALSE),""),""))</f>
        <v/>
      </c>
      <c r="I100" s="35" t="str">
        <f>IF(A100="","",IFERROR(IF(VLOOKUP(A100,Sachkonten!A:F,5,FALSE)&lt;&gt;"",VLOOKUP(A100,Sachkonten!A:F,5,FALSE),""),""))</f>
        <v/>
      </c>
      <c r="J100" s="37" t="str">
        <f t="shared" si="8"/>
        <v/>
      </c>
      <c r="K100" s="45" t="str">
        <f>IF(A100="","",IFERROR(VLOOKUP(A100,Sachkonten!A:F,6,FALSE),""))</f>
        <v/>
      </c>
      <c r="L100" s="46"/>
      <c r="M100" s="47"/>
      <c r="N100" s="82"/>
      <c r="O100" s="44" t="str">
        <f t="shared" si="9"/>
        <v/>
      </c>
      <c r="P100" s="8"/>
      <c r="Q100" s="8"/>
      <c r="R100" s="8"/>
      <c r="S100" s="8"/>
      <c r="T100" s="8"/>
      <c r="U100" s="8"/>
      <c r="V100" s="8"/>
    </row>
    <row r="101" spans="1:22" x14ac:dyDescent="0.25">
      <c r="A101" s="49"/>
      <c r="B101" s="42"/>
      <c r="C101" s="60" t="str">
        <f t="shared" si="5"/>
        <v/>
      </c>
      <c r="D101" s="94" t="str">
        <f t="shared" si="6"/>
        <v/>
      </c>
      <c r="E101" s="41" t="str">
        <f t="shared" si="7"/>
        <v/>
      </c>
      <c r="F101" s="35" t="str">
        <f>IF(A101="","",IFERROR(VLOOKUP(A101,Sachkonten!A:F,2,FALSE),""))</f>
        <v/>
      </c>
      <c r="G101" s="43"/>
      <c r="H101" s="35" t="str">
        <f>IF(A101="","",IFERROR(IF(VLOOKUP(A101,Sachkonten!A:F,4,FALSE)&lt;&gt;"",VLOOKUP(A101,Sachkonten!A:F,4,FALSE),""),""))</f>
        <v/>
      </c>
      <c r="I101" s="35" t="str">
        <f>IF(A101="","",IFERROR(IF(VLOOKUP(A101,Sachkonten!A:F,5,FALSE)&lt;&gt;"",VLOOKUP(A101,Sachkonten!A:F,5,FALSE),""),""))</f>
        <v/>
      </c>
      <c r="J101" s="37" t="str">
        <f t="shared" si="8"/>
        <v/>
      </c>
      <c r="K101" s="45" t="str">
        <f>IF(A101="","",IFERROR(VLOOKUP(A101,Sachkonten!A:F,6,FALSE),""))</f>
        <v/>
      </c>
      <c r="L101" s="46"/>
      <c r="M101" s="47"/>
      <c r="N101" s="82"/>
      <c r="O101" s="44" t="str">
        <f t="shared" si="9"/>
        <v/>
      </c>
      <c r="P101" s="8"/>
      <c r="Q101" s="8"/>
      <c r="R101" s="8"/>
      <c r="S101" s="8"/>
      <c r="T101" s="8"/>
      <c r="U101" s="8"/>
      <c r="V101" s="8"/>
    </row>
    <row r="102" spans="1:22" x14ac:dyDescent="0.25">
      <c r="A102" s="49"/>
      <c r="B102" s="42"/>
      <c r="C102" s="60" t="str">
        <f t="shared" si="5"/>
        <v/>
      </c>
      <c r="D102" s="94" t="str">
        <f t="shared" si="6"/>
        <v/>
      </c>
      <c r="E102" s="41" t="str">
        <f t="shared" si="7"/>
        <v/>
      </c>
      <c r="F102" s="35" t="str">
        <f>IF(A102="","",IFERROR(VLOOKUP(A102,Sachkonten!A:F,2,FALSE),""))</f>
        <v/>
      </c>
      <c r="G102" s="43"/>
      <c r="H102" s="35" t="str">
        <f>IF(A102="","",IFERROR(IF(VLOOKUP(A102,Sachkonten!A:F,4,FALSE)&lt;&gt;"",VLOOKUP(A102,Sachkonten!A:F,4,FALSE),""),""))</f>
        <v/>
      </c>
      <c r="I102" s="35" t="str">
        <f>IF(A102="","",IFERROR(IF(VLOOKUP(A102,Sachkonten!A:F,5,FALSE)&lt;&gt;"",VLOOKUP(A102,Sachkonten!A:F,5,FALSE),""),""))</f>
        <v/>
      </c>
      <c r="J102" s="37" t="str">
        <f t="shared" si="8"/>
        <v/>
      </c>
      <c r="K102" s="45" t="str">
        <f>IF(A102="","",IFERROR(VLOOKUP(A102,Sachkonten!A:F,6,FALSE),""))</f>
        <v/>
      </c>
      <c r="L102" s="46"/>
      <c r="M102" s="47"/>
      <c r="N102" s="82"/>
      <c r="O102" s="44" t="str">
        <f t="shared" si="9"/>
        <v/>
      </c>
      <c r="P102" s="8"/>
      <c r="Q102" s="8"/>
      <c r="R102" s="8"/>
      <c r="S102" s="8"/>
      <c r="T102" s="8"/>
      <c r="U102" s="8"/>
      <c r="V102" s="8"/>
    </row>
    <row r="103" spans="1:22" x14ac:dyDescent="0.25">
      <c r="A103" s="49"/>
      <c r="B103" s="42"/>
      <c r="C103" s="60" t="str">
        <f t="shared" si="5"/>
        <v/>
      </c>
      <c r="D103" s="94" t="str">
        <f t="shared" si="6"/>
        <v/>
      </c>
      <c r="E103" s="41" t="str">
        <f t="shared" si="7"/>
        <v/>
      </c>
      <c r="F103" s="35" t="str">
        <f>IF(A103="","",IFERROR(VLOOKUP(A103,Sachkonten!A:F,2,FALSE),""))</f>
        <v/>
      </c>
      <c r="G103" s="43"/>
      <c r="H103" s="35" t="str">
        <f>IF(A103="","",IFERROR(IF(VLOOKUP(A103,Sachkonten!A:F,4,FALSE)&lt;&gt;"",VLOOKUP(A103,Sachkonten!A:F,4,FALSE),""),""))</f>
        <v/>
      </c>
      <c r="I103" s="35" t="str">
        <f>IF(A103="","",IFERROR(IF(VLOOKUP(A103,Sachkonten!A:F,5,FALSE)&lt;&gt;"",VLOOKUP(A103,Sachkonten!A:F,5,FALSE),""),""))</f>
        <v/>
      </c>
      <c r="J103" s="37" t="str">
        <f t="shared" si="8"/>
        <v/>
      </c>
      <c r="K103" s="45" t="str">
        <f>IF(A103="","",IFERROR(VLOOKUP(A103,Sachkonten!A:F,6,FALSE),""))</f>
        <v/>
      </c>
      <c r="L103" s="46"/>
      <c r="M103" s="47"/>
      <c r="N103" s="82"/>
      <c r="O103" s="44" t="str">
        <f t="shared" si="9"/>
        <v/>
      </c>
      <c r="P103" s="8"/>
      <c r="Q103" s="8"/>
      <c r="R103" s="8"/>
      <c r="S103" s="8"/>
      <c r="T103" s="8"/>
      <c r="U103" s="8"/>
      <c r="V103" s="8"/>
    </row>
    <row r="104" spans="1:22" x14ac:dyDescent="0.25">
      <c r="A104" s="49"/>
      <c r="B104" s="42"/>
      <c r="C104" s="60" t="str">
        <f t="shared" si="5"/>
        <v/>
      </c>
      <c r="D104" s="94" t="str">
        <f t="shared" si="6"/>
        <v/>
      </c>
      <c r="E104" s="41" t="str">
        <f t="shared" si="7"/>
        <v/>
      </c>
      <c r="F104" s="35" t="str">
        <f>IF(A104="","",IFERROR(VLOOKUP(A104,Sachkonten!A:F,2,FALSE),""))</f>
        <v/>
      </c>
      <c r="G104" s="43"/>
      <c r="H104" s="35" t="str">
        <f>IF(A104="","",IFERROR(IF(VLOOKUP(A104,Sachkonten!A:F,4,FALSE)&lt;&gt;"",VLOOKUP(A104,Sachkonten!A:F,4,FALSE),""),""))</f>
        <v/>
      </c>
      <c r="I104" s="35" t="str">
        <f>IF(A104="","",IFERROR(IF(VLOOKUP(A104,Sachkonten!A:F,5,FALSE)&lt;&gt;"",VLOOKUP(A104,Sachkonten!A:F,5,FALSE),""),""))</f>
        <v/>
      </c>
      <c r="J104" s="37" t="str">
        <f t="shared" si="8"/>
        <v/>
      </c>
      <c r="K104" s="45" t="str">
        <f>IF(A104="","",IFERROR(VLOOKUP(A104,Sachkonten!A:F,6,FALSE),""))</f>
        <v/>
      </c>
      <c r="L104" s="46"/>
      <c r="M104" s="47"/>
      <c r="N104" s="82"/>
      <c r="O104" s="44" t="str">
        <f t="shared" si="9"/>
        <v/>
      </c>
      <c r="P104" s="8"/>
      <c r="Q104" s="8"/>
      <c r="R104" s="8"/>
      <c r="S104" s="8"/>
      <c r="T104" s="8"/>
      <c r="U104" s="8"/>
      <c r="V104" s="8"/>
    </row>
    <row r="105" spans="1:22" x14ac:dyDescent="0.25">
      <c r="A105" s="49"/>
      <c r="B105" s="42"/>
      <c r="C105" s="60" t="str">
        <f t="shared" si="5"/>
        <v/>
      </c>
      <c r="D105" s="94" t="str">
        <f t="shared" si="6"/>
        <v/>
      </c>
      <c r="E105" s="41" t="str">
        <f t="shared" si="7"/>
        <v/>
      </c>
      <c r="F105" s="35" t="str">
        <f>IF(A105="","",IFERROR(VLOOKUP(A105,Sachkonten!A:F,2,FALSE),""))</f>
        <v/>
      </c>
      <c r="G105" s="43"/>
      <c r="H105" s="35" t="str">
        <f>IF(A105="","",IFERROR(IF(VLOOKUP(A105,Sachkonten!A:F,4,FALSE)&lt;&gt;"",VLOOKUP(A105,Sachkonten!A:F,4,FALSE),""),""))</f>
        <v/>
      </c>
      <c r="I105" s="35" t="str">
        <f>IF(A105="","",IFERROR(IF(VLOOKUP(A105,Sachkonten!A:F,5,FALSE)&lt;&gt;"",VLOOKUP(A105,Sachkonten!A:F,5,FALSE),""),""))</f>
        <v/>
      </c>
      <c r="J105" s="37" t="str">
        <f t="shared" si="8"/>
        <v/>
      </c>
      <c r="K105" s="45" t="str">
        <f>IF(A105="","",IFERROR(VLOOKUP(A105,Sachkonten!A:F,6,FALSE),""))</f>
        <v/>
      </c>
      <c r="L105" s="46"/>
      <c r="M105" s="47"/>
      <c r="N105" s="82"/>
      <c r="O105" s="44" t="str">
        <f t="shared" si="9"/>
        <v/>
      </c>
      <c r="P105" s="8"/>
      <c r="Q105" s="8"/>
      <c r="R105" s="8"/>
      <c r="S105" s="8"/>
      <c r="T105" s="8"/>
      <c r="U105" s="8"/>
      <c r="V105" s="8"/>
    </row>
    <row r="106" spans="1:22" x14ac:dyDescent="0.25">
      <c r="A106" s="49"/>
      <c r="B106" s="42"/>
      <c r="C106" s="60" t="str">
        <f t="shared" si="5"/>
        <v/>
      </c>
      <c r="D106" s="94" t="str">
        <f t="shared" si="6"/>
        <v/>
      </c>
      <c r="E106" s="41" t="str">
        <f t="shared" si="7"/>
        <v/>
      </c>
      <c r="F106" s="35" t="str">
        <f>IF(A106="","",IFERROR(VLOOKUP(A106,Sachkonten!A:F,2,FALSE),""))</f>
        <v/>
      </c>
      <c r="G106" s="43"/>
      <c r="H106" s="35" t="str">
        <f>IF(A106="","",IFERROR(IF(VLOOKUP(A106,Sachkonten!A:F,4,FALSE)&lt;&gt;"",VLOOKUP(A106,Sachkonten!A:F,4,FALSE),""),""))</f>
        <v/>
      </c>
      <c r="I106" s="35" t="str">
        <f>IF(A106="","",IFERROR(IF(VLOOKUP(A106,Sachkonten!A:F,5,FALSE)&lt;&gt;"",VLOOKUP(A106,Sachkonten!A:F,5,FALSE),""),""))</f>
        <v/>
      </c>
      <c r="J106" s="37" t="str">
        <f t="shared" si="8"/>
        <v/>
      </c>
      <c r="K106" s="45" t="str">
        <f>IF(A106="","",IFERROR(VLOOKUP(A106,Sachkonten!A:F,6,FALSE),""))</f>
        <v/>
      </c>
      <c r="L106" s="46"/>
      <c r="M106" s="47"/>
      <c r="N106" s="82"/>
      <c r="O106" s="44" t="str">
        <f t="shared" si="9"/>
        <v/>
      </c>
      <c r="P106" s="8"/>
      <c r="Q106" s="8"/>
      <c r="R106" s="8"/>
      <c r="S106" s="8"/>
      <c r="T106" s="8"/>
      <c r="U106" s="8"/>
      <c r="V106" s="8"/>
    </row>
    <row r="107" spans="1:22" x14ac:dyDescent="0.25">
      <c r="A107" s="49"/>
      <c r="B107" s="42"/>
      <c r="C107" s="60" t="str">
        <f t="shared" si="5"/>
        <v/>
      </c>
      <c r="D107" s="94" t="str">
        <f t="shared" si="6"/>
        <v/>
      </c>
      <c r="E107" s="41" t="str">
        <f t="shared" si="7"/>
        <v/>
      </c>
      <c r="F107" s="35" t="str">
        <f>IF(A107="","",IFERROR(VLOOKUP(A107,Sachkonten!A:F,2,FALSE),""))</f>
        <v/>
      </c>
      <c r="G107" s="43"/>
      <c r="H107" s="35" t="str">
        <f>IF(A107="","",IFERROR(IF(VLOOKUP(A107,Sachkonten!A:F,4,FALSE)&lt;&gt;"",VLOOKUP(A107,Sachkonten!A:F,4,FALSE),""),""))</f>
        <v/>
      </c>
      <c r="I107" s="35" t="str">
        <f>IF(A107="","",IFERROR(IF(VLOOKUP(A107,Sachkonten!A:F,5,FALSE)&lt;&gt;"",VLOOKUP(A107,Sachkonten!A:F,5,FALSE),""),""))</f>
        <v/>
      </c>
      <c r="J107" s="37" t="str">
        <f t="shared" si="8"/>
        <v/>
      </c>
      <c r="K107" s="45" t="str">
        <f>IF(A107="","",IFERROR(VLOOKUP(A107,Sachkonten!A:F,6,FALSE),""))</f>
        <v/>
      </c>
      <c r="L107" s="46"/>
      <c r="M107" s="47"/>
      <c r="N107" s="82"/>
      <c r="O107" s="44" t="str">
        <f t="shared" si="9"/>
        <v/>
      </c>
      <c r="P107" s="8"/>
      <c r="Q107" s="8"/>
      <c r="R107" s="8"/>
      <c r="S107" s="8"/>
      <c r="T107" s="8"/>
      <c r="U107" s="8"/>
      <c r="V107" s="8"/>
    </row>
    <row r="108" spans="1:22" x14ac:dyDescent="0.25">
      <c r="A108" s="49"/>
      <c r="B108" s="42"/>
      <c r="C108" s="60" t="str">
        <f t="shared" si="5"/>
        <v/>
      </c>
      <c r="D108" s="94" t="str">
        <f t="shared" si="6"/>
        <v/>
      </c>
      <c r="E108" s="41" t="str">
        <f t="shared" si="7"/>
        <v/>
      </c>
      <c r="F108" s="35" t="str">
        <f>IF(A108="","",IFERROR(VLOOKUP(A108,Sachkonten!A:F,2,FALSE),""))</f>
        <v/>
      </c>
      <c r="G108" s="43"/>
      <c r="H108" s="35" t="str">
        <f>IF(A108="","",IFERROR(IF(VLOOKUP(A108,Sachkonten!A:F,4,FALSE)&lt;&gt;"",VLOOKUP(A108,Sachkonten!A:F,4,FALSE),""),""))</f>
        <v/>
      </c>
      <c r="I108" s="35" t="str">
        <f>IF(A108="","",IFERROR(IF(VLOOKUP(A108,Sachkonten!A:F,5,FALSE)&lt;&gt;"",VLOOKUP(A108,Sachkonten!A:F,5,FALSE),""),""))</f>
        <v/>
      </c>
      <c r="J108" s="37" t="str">
        <f t="shared" si="8"/>
        <v/>
      </c>
      <c r="K108" s="45" t="str">
        <f>IF(A108="","",IFERROR(VLOOKUP(A108,Sachkonten!A:F,6,FALSE),""))</f>
        <v/>
      </c>
      <c r="L108" s="46"/>
      <c r="M108" s="47"/>
      <c r="N108" s="82"/>
      <c r="O108" s="44" t="str">
        <f t="shared" si="9"/>
        <v/>
      </c>
      <c r="P108" s="8"/>
      <c r="Q108" s="8"/>
      <c r="R108" s="8"/>
      <c r="S108" s="8"/>
      <c r="T108" s="8"/>
      <c r="U108" s="8"/>
      <c r="V108" s="8"/>
    </row>
    <row r="109" spans="1:22" x14ac:dyDescent="0.25">
      <c r="A109" s="49"/>
      <c r="B109" s="42"/>
      <c r="C109" s="60" t="str">
        <f t="shared" si="5"/>
        <v/>
      </c>
      <c r="D109" s="94" t="str">
        <f t="shared" si="6"/>
        <v/>
      </c>
      <c r="E109" s="41" t="str">
        <f t="shared" si="7"/>
        <v/>
      </c>
      <c r="F109" s="35" t="str">
        <f>IF(A109="","",IFERROR(VLOOKUP(A109,Sachkonten!A:F,2,FALSE),""))</f>
        <v/>
      </c>
      <c r="G109" s="43"/>
      <c r="H109" s="35" t="str">
        <f>IF(A109="","",IFERROR(IF(VLOOKUP(A109,Sachkonten!A:F,4,FALSE)&lt;&gt;"",VLOOKUP(A109,Sachkonten!A:F,4,FALSE),""),""))</f>
        <v/>
      </c>
      <c r="I109" s="35" t="str">
        <f>IF(A109="","",IFERROR(IF(VLOOKUP(A109,Sachkonten!A:F,5,FALSE)&lt;&gt;"",VLOOKUP(A109,Sachkonten!A:F,5,FALSE),""),""))</f>
        <v/>
      </c>
      <c r="J109" s="37" t="str">
        <f t="shared" si="8"/>
        <v/>
      </c>
      <c r="K109" s="45" t="str">
        <f>IF(A109="","",IFERROR(VLOOKUP(A109,Sachkonten!A:F,6,FALSE),""))</f>
        <v/>
      </c>
      <c r="L109" s="46"/>
      <c r="M109" s="47"/>
      <c r="N109" s="82"/>
      <c r="O109" s="44" t="str">
        <f t="shared" si="9"/>
        <v/>
      </c>
      <c r="P109" s="8"/>
      <c r="Q109" s="8"/>
      <c r="R109" s="8"/>
      <c r="S109" s="8"/>
      <c r="T109" s="8"/>
      <c r="U109" s="8"/>
      <c r="V109" s="8"/>
    </row>
    <row r="110" spans="1:22" x14ac:dyDescent="0.25">
      <c r="A110" s="49"/>
      <c r="B110" s="42"/>
      <c r="C110" s="60" t="str">
        <f t="shared" si="5"/>
        <v/>
      </c>
      <c r="D110" s="94" t="str">
        <f t="shared" si="6"/>
        <v/>
      </c>
      <c r="E110" s="41" t="str">
        <f t="shared" si="7"/>
        <v/>
      </c>
      <c r="F110" s="35" t="str">
        <f>IF(A110="","",IFERROR(VLOOKUP(A110,Sachkonten!A:F,2,FALSE),""))</f>
        <v/>
      </c>
      <c r="G110" s="43"/>
      <c r="H110" s="35" t="str">
        <f>IF(A110="","",IFERROR(IF(VLOOKUP(A110,Sachkonten!A:F,4,FALSE)&lt;&gt;"",VLOOKUP(A110,Sachkonten!A:F,4,FALSE),""),""))</f>
        <v/>
      </c>
      <c r="I110" s="35" t="str">
        <f>IF(A110="","",IFERROR(IF(VLOOKUP(A110,Sachkonten!A:F,5,FALSE)&lt;&gt;"",VLOOKUP(A110,Sachkonten!A:F,5,FALSE),""),""))</f>
        <v/>
      </c>
      <c r="J110" s="37" t="str">
        <f t="shared" si="8"/>
        <v/>
      </c>
      <c r="K110" s="45" t="str">
        <f>IF(A110="","",IFERROR(VLOOKUP(A110,Sachkonten!A:F,6,FALSE),""))</f>
        <v/>
      </c>
      <c r="L110" s="46"/>
      <c r="M110" s="47"/>
      <c r="N110" s="82"/>
      <c r="O110" s="44" t="str">
        <f t="shared" si="9"/>
        <v/>
      </c>
      <c r="P110" s="8"/>
      <c r="Q110" s="8"/>
      <c r="R110" s="8"/>
      <c r="S110" s="8"/>
      <c r="T110" s="8"/>
      <c r="U110" s="8"/>
      <c r="V110" s="8"/>
    </row>
    <row r="111" spans="1:22" x14ac:dyDescent="0.25">
      <c r="A111" s="49"/>
      <c r="B111" s="42"/>
      <c r="C111" s="60" t="str">
        <f t="shared" si="5"/>
        <v/>
      </c>
      <c r="D111" s="94" t="str">
        <f t="shared" si="6"/>
        <v/>
      </c>
      <c r="E111" s="41" t="str">
        <f t="shared" si="7"/>
        <v/>
      </c>
      <c r="F111" s="35" t="str">
        <f>IF(A111="","",IFERROR(VLOOKUP(A111,Sachkonten!A:F,2,FALSE),""))</f>
        <v/>
      </c>
      <c r="G111" s="43"/>
      <c r="H111" s="35" t="str">
        <f>IF(A111="","",IFERROR(IF(VLOOKUP(A111,Sachkonten!A:F,4,FALSE)&lt;&gt;"",VLOOKUP(A111,Sachkonten!A:F,4,FALSE),""),""))</f>
        <v/>
      </c>
      <c r="I111" s="35" t="str">
        <f>IF(A111="","",IFERROR(IF(VLOOKUP(A111,Sachkonten!A:F,5,FALSE)&lt;&gt;"",VLOOKUP(A111,Sachkonten!A:F,5,FALSE),""),""))</f>
        <v/>
      </c>
      <c r="J111" s="37" t="str">
        <f t="shared" si="8"/>
        <v/>
      </c>
      <c r="K111" s="45" t="str">
        <f>IF(A111="","",IFERROR(VLOOKUP(A111,Sachkonten!A:F,6,FALSE),""))</f>
        <v/>
      </c>
      <c r="L111" s="46"/>
      <c r="M111" s="47"/>
      <c r="N111" s="82"/>
      <c r="O111" s="44" t="str">
        <f t="shared" si="9"/>
        <v/>
      </c>
      <c r="P111" s="8"/>
      <c r="Q111" s="8"/>
      <c r="R111" s="8"/>
      <c r="S111" s="8"/>
      <c r="T111" s="8"/>
      <c r="U111" s="8"/>
      <c r="V111" s="8"/>
    </row>
    <row r="112" spans="1:22" x14ac:dyDescent="0.25">
      <c r="A112" s="49"/>
      <c r="B112" s="42"/>
      <c r="C112" s="60" t="str">
        <f t="shared" si="5"/>
        <v/>
      </c>
      <c r="D112" s="94" t="str">
        <f t="shared" si="6"/>
        <v/>
      </c>
      <c r="E112" s="41" t="str">
        <f t="shared" si="7"/>
        <v/>
      </c>
      <c r="F112" s="35" t="str">
        <f>IF(A112="","",IFERROR(VLOOKUP(A112,Sachkonten!A:F,2,FALSE),""))</f>
        <v/>
      </c>
      <c r="G112" s="43"/>
      <c r="H112" s="35" t="str">
        <f>IF(A112="","",IFERROR(IF(VLOOKUP(A112,Sachkonten!A:F,4,FALSE)&lt;&gt;"",VLOOKUP(A112,Sachkonten!A:F,4,FALSE),""),""))</f>
        <v/>
      </c>
      <c r="I112" s="35" t="str">
        <f>IF(A112="","",IFERROR(IF(VLOOKUP(A112,Sachkonten!A:F,5,FALSE)&lt;&gt;"",VLOOKUP(A112,Sachkonten!A:F,5,FALSE),""),""))</f>
        <v/>
      </c>
      <c r="J112" s="37" t="str">
        <f t="shared" si="8"/>
        <v/>
      </c>
      <c r="K112" s="45" t="str">
        <f>IF(A112="","",IFERROR(VLOOKUP(A112,Sachkonten!A:F,6,FALSE),""))</f>
        <v/>
      </c>
      <c r="L112" s="46"/>
      <c r="M112" s="47"/>
      <c r="N112" s="82"/>
      <c r="O112" s="44" t="str">
        <f t="shared" si="9"/>
        <v/>
      </c>
      <c r="P112" s="8"/>
      <c r="Q112" s="8"/>
      <c r="R112" s="8"/>
      <c r="S112" s="8"/>
      <c r="T112" s="8"/>
      <c r="U112" s="8"/>
      <c r="V112" s="8"/>
    </row>
    <row r="113" spans="1:22" x14ac:dyDescent="0.25">
      <c r="A113" s="49"/>
      <c r="B113" s="42"/>
      <c r="C113" s="60" t="str">
        <f t="shared" si="5"/>
        <v/>
      </c>
      <c r="D113" s="94" t="str">
        <f t="shared" si="6"/>
        <v/>
      </c>
      <c r="E113" s="41" t="str">
        <f t="shared" si="7"/>
        <v/>
      </c>
      <c r="F113" s="35" t="str">
        <f>IF(A113="","",IFERROR(VLOOKUP(A113,Sachkonten!A:F,2,FALSE),""))</f>
        <v/>
      </c>
      <c r="G113" s="43"/>
      <c r="H113" s="35" t="str">
        <f>IF(A113="","",IFERROR(IF(VLOOKUP(A113,Sachkonten!A:F,4,FALSE)&lt;&gt;"",VLOOKUP(A113,Sachkonten!A:F,4,FALSE),""),""))</f>
        <v/>
      </c>
      <c r="I113" s="35" t="str">
        <f>IF(A113="","",IFERROR(IF(VLOOKUP(A113,Sachkonten!A:F,5,FALSE)&lt;&gt;"",VLOOKUP(A113,Sachkonten!A:F,5,FALSE),""),""))</f>
        <v/>
      </c>
      <c r="J113" s="37" t="str">
        <f t="shared" si="8"/>
        <v/>
      </c>
      <c r="K113" s="45" t="str">
        <f>IF(A113="","",IFERROR(VLOOKUP(A113,Sachkonten!A:F,6,FALSE),""))</f>
        <v/>
      </c>
      <c r="L113" s="46"/>
      <c r="M113" s="47"/>
      <c r="N113" s="82"/>
      <c r="O113" s="44" t="str">
        <f t="shared" si="9"/>
        <v/>
      </c>
      <c r="P113" s="8"/>
      <c r="Q113" s="8"/>
      <c r="R113" s="8"/>
      <c r="S113" s="8"/>
      <c r="T113" s="8"/>
      <c r="U113" s="8"/>
      <c r="V113" s="8"/>
    </row>
    <row r="114" spans="1:22" x14ac:dyDescent="0.25">
      <c r="A114" s="49"/>
      <c r="B114" s="42"/>
      <c r="C114" s="60" t="str">
        <f t="shared" si="5"/>
        <v/>
      </c>
      <c r="D114" s="94" t="str">
        <f t="shared" si="6"/>
        <v/>
      </c>
      <c r="E114" s="41" t="str">
        <f t="shared" si="7"/>
        <v/>
      </c>
      <c r="F114" s="35" t="str">
        <f>IF(A114="","",IFERROR(VLOOKUP(A114,Sachkonten!A:F,2,FALSE),""))</f>
        <v/>
      </c>
      <c r="G114" s="43"/>
      <c r="H114" s="35" t="str">
        <f>IF(A114="","",IFERROR(IF(VLOOKUP(A114,Sachkonten!A:F,4,FALSE)&lt;&gt;"",VLOOKUP(A114,Sachkonten!A:F,4,FALSE),""),""))</f>
        <v/>
      </c>
      <c r="I114" s="35" t="str">
        <f>IF(A114="","",IFERROR(IF(VLOOKUP(A114,Sachkonten!A:F,5,FALSE)&lt;&gt;"",VLOOKUP(A114,Sachkonten!A:F,5,FALSE),""),""))</f>
        <v/>
      </c>
      <c r="J114" s="37" t="str">
        <f t="shared" si="8"/>
        <v/>
      </c>
      <c r="K114" s="45" t="str">
        <f>IF(A114="","",IFERROR(VLOOKUP(A114,Sachkonten!A:F,6,FALSE),""))</f>
        <v/>
      </c>
      <c r="L114" s="46"/>
      <c r="M114" s="47"/>
      <c r="N114" s="82"/>
      <c r="O114" s="44" t="str">
        <f t="shared" si="9"/>
        <v/>
      </c>
      <c r="P114" s="8"/>
      <c r="Q114" s="8"/>
      <c r="R114" s="8"/>
      <c r="S114" s="8"/>
      <c r="T114" s="8"/>
      <c r="U114" s="8"/>
      <c r="V114" s="8"/>
    </row>
    <row r="115" spans="1:22" x14ac:dyDescent="0.25">
      <c r="A115" s="49"/>
      <c r="B115" s="42"/>
      <c r="C115" s="60" t="str">
        <f t="shared" si="5"/>
        <v/>
      </c>
      <c r="D115" s="94" t="str">
        <f t="shared" si="6"/>
        <v/>
      </c>
      <c r="E115" s="41" t="str">
        <f t="shared" si="7"/>
        <v/>
      </c>
      <c r="F115" s="35" t="str">
        <f>IF(A115="","",IFERROR(VLOOKUP(A115,Sachkonten!A:F,2,FALSE),""))</f>
        <v/>
      </c>
      <c r="G115" s="43"/>
      <c r="H115" s="35" t="str">
        <f>IF(A115="","",IFERROR(IF(VLOOKUP(A115,Sachkonten!A:F,4,FALSE)&lt;&gt;"",VLOOKUP(A115,Sachkonten!A:F,4,FALSE),""),""))</f>
        <v/>
      </c>
      <c r="I115" s="35" t="str">
        <f>IF(A115="","",IFERROR(IF(VLOOKUP(A115,Sachkonten!A:F,5,FALSE)&lt;&gt;"",VLOOKUP(A115,Sachkonten!A:F,5,FALSE),""),""))</f>
        <v/>
      </c>
      <c r="J115" s="37" t="str">
        <f t="shared" si="8"/>
        <v/>
      </c>
      <c r="K115" s="45" t="str">
        <f>IF(A115="","",IFERROR(VLOOKUP(A115,Sachkonten!A:F,6,FALSE),""))</f>
        <v/>
      </c>
      <c r="L115" s="46"/>
      <c r="M115" s="47"/>
      <c r="N115" s="82"/>
      <c r="O115" s="44" t="str">
        <f t="shared" si="9"/>
        <v/>
      </c>
      <c r="P115" s="8"/>
      <c r="Q115" s="8"/>
      <c r="R115" s="8"/>
      <c r="S115" s="8"/>
      <c r="T115" s="8"/>
      <c r="U115" s="8"/>
      <c r="V115" s="8"/>
    </row>
    <row r="116" spans="1:22" x14ac:dyDescent="0.25">
      <c r="A116" s="49"/>
      <c r="B116" s="42"/>
      <c r="C116" s="60" t="str">
        <f t="shared" si="5"/>
        <v/>
      </c>
      <c r="D116" s="94" t="str">
        <f t="shared" si="6"/>
        <v/>
      </c>
      <c r="E116" s="41" t="str">
        <f t="shared" si="7"/>
        <v/>
      </c>
      <c r="F116" s="35" t="str">
        <f>IF(A116="","",IFERROR(VLOOKUP(A116,Sachkonten!A:F,2,FALSE),""))</f>
        <v/>
      </c>
      <c r="G116" s="43"/>
      <c r="H116" s="35" t="str">
        <f>IF(A116="","",IFERROR(IF(VLOOKUP(A116,Sachkonten!A:F,4,FALSE)&lt;&gt;"",VLOOKUP(A116,Sachkonten!A:F,4,FALSE),""),""))</f>
        <v/>
      </c>
      <c r="I116" s="35" t="str">
        <f>IF(A116="","",IFERROR(IF(VLOOKUP(A116,Sachkonten!A:F,5,FALSE)&lt;&gt;"",VLOOKUP(A116,Sachkonten!A:F,5,FALSE),""),""))</f>
        <v/>
      </c>
      <c r="J116" s="37" t="str">
        <f t="shared" si="8"/>
        <v/>
      </c>
      <c r="K116" s="45" t="str">
        <f>IF(A116="","",IFERROR(VLOOKUP(A116,Sachkonten!A:F,6,FALSE),""))</f>
        <v/>
      </c>
      <c r="L116" s="46"/>
      <c r="M116" s="47"/>
      <c r="N116" s="82"/>
      <c r="O116" s="44" t="str">
        <f t="shared" si="9"/>
        <v/>
      </c>
      <c r="P116" s="8"/>
      <c r="Q116" s="8"/>
      <c r="R116" s="8"/>
      <c r="S116" s="8"/>
      <c r="T116" s="8"/>
      <c r="U116" s="8"/>
      <c r="V116" s="8"/>
    </row>
    <row r="117" spans="1:22" x14ac:dyDescent="0.25">
      <c r="A117" s="49"/>
      <c r="B117" s="42"/>
      <c r="C117" s="60" t="str">
        <f t="shared" si="5"/>
        <v/>
      </c>
      <c r="D117" s="94" t="str">
        <f t="shared" si="6"/>
        <v/>
      </c>
      <c r="E117" s="41" t="str">
        <f t="shared" si="7"/>
        <v/>
      </c>
      <c r="F117" s="35" t="str">
        <f>IF(A117="","",IFERROR(VLOOKUP(A117,Sachkonten!A:F,2,FALSE),""))</f>
        <v/>
      </c>
      <c r="G117" s="43"/>
      <c r="H117" s="35" t="str">
        <f>IF(A117="","",IFERROR(IF(VLOOKUP(A117,Sachkonten!A:F,4,FALSE)&lt;&gt;"",VLOOKUP(A117,Sachkonten!A:F,4,FALSE),""),""))</f>
        <v/>
      </c>
      <c r="I117" s="35" t="str">
        <f>IF(A117="","",IFERROR(IF(VLOOKUP(A117,Sachkonten!A:F,5,FALSE)&lt;&gt;"",VLOOKUP(A117,Sachkonten!A:F,5,FALSE),""),""))</f>
        <v/>
      </c>
      <c r="J117" s="37" t="str">
        <f t="shared" si="8"/>
        <v/>
      </c>
      <c r="K117" s="45" t="str">
        <f>IF(A117="","",IFERROR(VLOOKUP(A117,Sachkonten!A:F,6,FALSE),""))</f>
        <v/>
      </c>
      <c r="L117" s="46"/>
      <c r="M117" s="47"/>
      <c r="N117" s="82"/>
      <c r="O117" s="44" t="str">
        <f t="shared" si="9"/>
        <v/>
      </c>
      <c r="P117" s="8"/>
      <c r="Q117" s="8"/>
      <c r="R117" s="8"/>
      <c r="S117" s="8"/>
      <c r="T117" s="8"/>
      <c r="U117" s="8"/>
      <c r="V117" s="8"/>
    </row>
    <row r="118" spans="1:22" x14ac:dyDescent="0.25">
      <c r="A118" s="49"/>
      <c r="B118" s="42"/>
      <c r="C118" s="60" t="str">
        <f t="shared" si="5"/>
        <v/>
      </c>
      <c r="D118" s="94" t="str">
        <f t="shared" si="6"/>
        <v/>
      </c>
      <c r="E118" s="41" t="str">
        <f t="shared" si="7"/>
        <v/>
      </c>
      <c r="F118" s="35" t="str">
        <f>IF(A118="","",IFERROR(VLOOKUP(A118,Sachkonten!A:F,2,FALSE),""))</f>
        <v/>
      </c>
      <c r="G118" s="43"/>
      <c r="H118" s="35" t="str">
        <f>IF(A118="","",IFERROR(IF(VLOOKUP(A118,Sachkonten!A:F,4,FALSE)&lt;&gt;"",VLOOKUP(A118,Sachkonten!A:F,4,FALSE),""),""))</f>
        <v/>
      </c>
      <c r="I118" s="35" t="str">
        <f>IF(A118="","",IFERROR(IF(VLOOKUP(A118,Sachkonten!A:F,5,FALSE)&lt;&gt;"",VLOOKUP(A118,Sachkonten!A:F,5,FALSE),""),""))</f>
        <v/>
      </c>
      <c r="J118" s="37" t="str">
        <f t="shared" si="8"/>
        <v/>
      </c>
      <c r="K118" s="45" t="str">
        <f>IF(A118="","",IFERROR(VLOOKUP(A118,Sachkonten!A:F,6,FALSE),""))</f>
        <v/>
      </c>
      <c r="L118" s="46"/>
      <c r="M118" s="47"/>
      <c r="N118" s="82"/>
      <c r="O118" s="44" t="str">
        <f t="shared" si="9"/>
        <v/>
      </c>
      <c r="P118" s="8"/>
      <c r="Q118" s="8"/>
      <c r="R118" s="8"/>
      <c r="S118" s="8"/>
      <c r="T118" s="8"/>
      <c r="U118" s="8"/>
      <c r="V118" s="8"/>
    </row>
    <row r="119" spans="1:22" x14ac:dyDescent="0.25">
      <c r="A119" s="49"/>
      <c r="B119" s="42"/>
      <c r="C119" s="60" t="str">
        <f t="shared" si="5"/>
        <v/>
      </c>
      <c r="D119" s="94" t="str">
        <f t="shared" si="6"/>
        <v/>
      </c>
      <c r="E119" s="41" t="str">
        <f t="shared" si="7"/>
        <v/>
      </c>
      <c r="F119" s="35" t="str">
        <f>IF(A119="","",IFERROR(VLOOKUP(A119,Sachkonten!A:F,2,FALSE),""))</f>
        <v/>
      </c>
      <c r="G119" s="43"/>
      <c r="H119" s="35" t="str">
        <f>IF(A119="","",IFERROR(IF(VLOOKUP(A119,Sachkonten!A:F,4,FALSE)&lt;&gt;"",VLOOKUP(A119,Sachkonten!A:F,4,FALSE),""),""))</f>
        <v/>
      </c>
      <c r="I119" s="35" t="str">
        <f>IF(A119="","",IFERROR(IF(VLOOKUP(A119,Sachkonten!A:F,5,FALSE)&lt;&gt;"",VLOOKUP(A119,Sachkonten!A:F,5,FALSE),""),""))</f>
        <v/>
      </c>
      <c r="J119" s="37" t="str">
        <f t="shared" si="8"/>
        <v/>
      </c>
      <c r="K119" s="45" t="str">
        <f>IF(A119="","",IFERROR(VLOOKUP(A119,Sachkonten!A:F,6,FALSE),""))</f>
        <v/>
      </c>
      <c r="L119" s="46"/>
      <c r="M119" s="47"/>
      <c r="N119" s="82"/>
      <c r="O119" s="44" t="str">
        <f t="shared" si="9"/>
        <v/>
      </c>
      <c r="P119" s="8"/>
      <c r="Q119" s="8"/>
      <c r="R119" s="8"/>
      <c r="S119" s="8"/>
      <c r="T119" s="8"/>
      <c r="U119" s="8"/>
      <c r="V119" s="8"/>
    </row>
    <row r="120" spans="1:22" x14ac:dyDescent="0.25">
      <c r="A120" s="49"/>
      <c r="B120" s="42"/>
      <c r="C120" s="60" t="str">
        <f t="shared" si="5"/>
        <v/>
      </c>
      <c r="D120" s="94" t="str">
        <f t="shared" si="6"/>
        <v/>
      </c>
      <c r="E120" s="41" t="str">
        <f t="shared" si="7"/>
        <v/>
      </c>
      <c r="F120" s="35" t="str">
        <f>IF(A120="","",IFERROR(VLOOKUP(A120,Sachkonten!A:F,2,FALSE),""))</f>
        <v/>
      </c>
      <c r="G120" s="43"/>
      <c r="H120" s="35" t="str">
        <f>IF(A120="","",IFERROR(IF(VLOOKUP(A120,Sachkonten!A:F,4,FALSE)&lt;&gt;"",VLOOKUP(A120,Sachkonten!A:F,4,FALSE),""),""))</f>
        <v/>
      </c>
      <c r="I120" s="35" t="str">
        <f>IF(A120="","",IFERROR(IF(VLOOKUP(A120,Sachkonten!A:F,5,FALSE)&lt;&gt;"",VLOOKUP(A120,Sachkonten!A:F,5,FALSE),""),""))</f>
        <v/>
      </c>
      <c r="J120" s="37" t="str">
        <f t="shared" si="8"/>
        <v/>
      </c>
      <c r="K120" s="45" t="str">
        <f>IF(A120="","",IFERROR(VLOOKUP(A120,Sachkonten!A:F,6,FALSE),""))</f>
        <v/>
      </c>
      <c r="L120" s="46"/>
      <c r="M120" s="47"/>
      <c r="N120" s="82"/>
      <c r="O120" s="44" t="str">
        <f t="shared" si="9"/>
        <v/>
      </c>
      <c r="P120" s="8"/>
      <c r="Q120" s="8"/>
      <c r="R120" s="8"/>
      <c r="S120" s="8"/>
      <c r="T120" s="8"/>
      <c r="U120" s="8"/>
      <c r="V120" s="8"/>
    </row>
    <row r="121" spans="1:22" x14ac:dyDescent="0.25">
      <c r="A121" s="49"/>
      <c r="B121" s="42"/>
      <c r="C121" s="60" t="str">
        <f t="shared" si="5"/>
        <v/>
      </c>
      <c r="D121" s="94" t="str">
        <f t="shared" si="6"/>
        <v/>
      </c>
      <c r="E121" s="41" t="str">
        <f t="shared" si="7"/>
        <v/>
      </c>
      <c r="F121" s="35" t="str">
        <f>IF(A121="","",IFERROR(VLOOKUP(A121,Sachkonten!A:F,2,FALSE),""))</f>
        <v/>
      </c>
      <c r="G121" s="43"/>
      <c r="H121" s="35" t="str">
        <f>IF(A121="","",IFERROR(IF(VLOOKUP(A121,Sachkonten!A:F,4,FALSE)&lt;&gt;"",VLOOKUP(A121,Sachkonten!A:F,4,FALSE),""),""))</f>
        <v/>
      </c>
      <c r="I121" s="35" t="str">
        <f>IF(A121="","",IFERROR(IF(VLOOKUP(A121,Sachkonten!A:F,5,FALSE)&lt;&gt;"",VLOOKUP(A121,Sachkonten!A:F,5,FALSE),""),""))</f>
        <v/>
      </c>
      <c r="J121" s="37" t="str">
        <f t="shared" si="8"/>
        <v/>
      </c>
      <c r="K121" s="45" t="str">
        <f>IF(A121="","",IFERROR(VLOOKUP(A121,Sachkonten!A:F,6,FALSE),""))</f>
        <v/>
      </c>
      <c r="L121" s="46"/>
      <c r="M121" s="47"/>
      <c r="N121" s="82"/>
      <c r="O121" s="44" t="str">
        <f t="shared" si="9"/>
        <v/>
      </c>
      <c r="P121" s="8"/>
      <c r="Q121" s="8"/>
      <c r="R121" s="8"/>
      <c r="S121" s="8"/>
      <c r="T121" s="8"/>
      <c r="U121" s="8"/>
      <c r="V121" s="8"/>
    </row>
    <row r="122" spans="1:22" x14ac:dyDescent="0.25">
      <c r="A122" s="49"/>
      <c r="B122" s="42"/>
      <c r="C122" s="60" t="str">
        <f t="shared" si="5"/>
        <v/>
      </c>
      <c r="D122" s="94" t="str">
        <f t="shared" si="6"/>
        <v/>
      </c>
      <c r="E122" s="41" t="str">
        <f t="shared" si="7"/>
        <v/>
      </c>
      <c r="F122" s="35" t="str">
        <f>IF(A122="","",IFERROR(VLOOKUP(A122,Sachkonten!A:F,2,FALSE),""))</f>
        <v/>
      </c>
      <c r="G122" s="43"/>
      <c r="H122" s="35" t="str">
        <f>IF(A122="","",IFERROR(IF(VLOOKUP(A122,Sachkonten!A:F,4,FALSE)&lt;&gt;"",VLOOKUP(A122,Sachkonten!A:F,4,FALSE),""),""))</f>
        <v/>
      </c>
      <c r="I122" s="35" t="str">
        <f>IF(A122="","",IFERROR(IF(VLOOKUP(A122,Sachkonten!A:F,5,FALSE)&lt;&gt;"",VLOOKUP(A122,Sachkonten!A:F,5,FALSE),""),""))</f>
        <v/>
      </c>
      <c r="J122" s="37" t="str">
        <f t="shared" si="8"/>
        <v/>
      </c>
      <c r="K122" s="45" t="str">
        <f>IF(A122="","",IFERROR(VLOOKUP(A122,Sachkonten!A:F,6,FALSE),""))</f>
        <v/>
      </c>
      <c r="L122" s="46"/>
      <c r="M122" s="47"/>
      <c r="N122" s="82"/>
      <c r="O122" s="44" t="str">
        <f t="shared" si="9"/>
        <v/>
      </c>
      <c r="P122" s="8"/>
      <c r="Q122" s="8"/>
      <c r="R122" s="8"/>
      <c r="S122" s="8"/>
      <c r="T122" s="8"/>
      <c r="U122" s="8"/>
      <c r="V122" s="8"/>
    </row>
    <row r="123" spans="1:22" x14ac:dyDescent="0.25">
      <c r="A123" s="49"/>
      <c r="B123" s="42"/>
      <c r="C123" s="60" t="str">
        <f t="shared" si="5"/>
        <v/>
      </c>
      <c r="D123" s="94" t="str">
        <f t="shared" si="6"/>
        <v/>
      </c>
      <c r="E123" s="41" t="str">
        <f t="shared" si="7"/>
        <v/>
      </c>
      <c r="F123" s="35" t="str">
        <f>IF(A123="","",IFERROR(VLOOKUP(A123,Sachkonten!A:F,2,FALSE),""))</f>
        <v/>
      </c>
      <c r="G123" s="43"/>
      <c r="H123" s="35" t="str">
        <f>IF(A123="","",IFERROR(IF(VLOOKUP(A123,Sachkonten!A:F,4,FALSE)&lt;&gt;"",VLOOKUP(A123,Sachkonten!A:F,4,FALSE),""),""))</f>
        <v/>
      </c>
      <c r="I123" s="35" t="str">
        <f>IF(A123="","",IFERROR(IF(VLOOKUP(A123,Sachkonten!A:F,5,FALSE)&lt;&gt;"",VLOOKUP(A123,Sachkonten!A:F,5,FALSE),""),""))</f>
        <v/>
      </c>
      <c r="J123" s="37" t="str">
        <f t="shared" si="8"/>
        <v/>
      </c>
      <c r="K123" s="45" t="str">
        <f>IF(A123="","",IFERROR(VLOOKUP(A123,Sachkonten!A:F,6,FALSE),""))</f>
        <v/>
      </c>
      <c r="L123" s="46"/>
      <c r="M123" s="47"/>
      <c r="N123" s="82"/>
      <c r="O123" s="44" t="str">
        <f t="shared" si="9"/>
        <v/>
      </c>
      <c r="P123" s="8"/>
      <c r="Q123" s="8"/>
      <c r="R123" s="8"/>
      <c r="S123" s="8"/>
      <c r="T123" s="8"/>
      <c r="U123" s="8"/>
      <c r="V123" s="8"/>
    </row>
    <row r="124" spans="1:22" x14ac:dyDescent="0.25">
      <c r="A124" s="49"/>
      <c r="B124" s="42"/>
      <c r="C124" s="60" t="str">
        <f t="shared" si="5"/>
        <v/>
      </c>
      <c r="D124" s="94" t="str">
        <f t="shared" si="6"/>
        <v/>
      </c>
      <c r="E124" s="41" t="str">
        <f t="shared" si="7"/>
        <v/>
      </c>
      <c r="F124" s="35" t="str">
        <f>IF(A124="","",IFERROR(VLOOKUP(A124,Sachkonten!A:F,2,FALSE),""))</f>
        <v/>
      </c>
      <c r="G124" s="43"/>
      <c r="H124" s="35" t="str">
        <f>IF(A124="","",IFERROR(IF(VLOOKUP(A124,Sachkonten!A:F,4,FALSE)&lt;&gt;"",VLOOKUP(A124,Sachkonten!A:F,4,FALSE),""),""))</f>
        <v/>
      </c>
      <c r="I124" s="35" t="str">
        <f>IF(A124="","",IFERROR(IF(VLOOKUP(A124,Sachkonten!A:F,5,FALSE)&lt;&gt;"",VLOOKUP(A124,Sachkonten!A:F,5,FALSE),""),""))</f>
        <v/>
      </c>
      <c r="J124" s="37" t="str">
        <f t="shared" si="8"/>
        <v/>
      </c>
      <c r="K124" s="45" t="str">
        <f>IF(A124="","",IFERROR(VLOOKUP(A124,Sachkonten!A:F,6,FALSE),""))</f>
        <v/>
      </c>
      <c r="L124" s="46"/>
      <c r="M124" s="47"/>
      <c r="N124" s="82"/>
      <c r="O124" s="44" t="str">
        <f t="shared" si="9"/>
        <v/>
      </c>
      <c r="P124" s="8"/>
      <c r="Q124" s="8"/>
      <c r="R124" s="8"/>
      <c r="S124" s="8"/>
      <c r="T124" s="8"/>
      <c r="U124" s="8"/>
      <c r="V124" s="8"/>
    </row>
    <row r="125" spans="1:22" x14ac:dyDescent="0.25">
      <c r="A125" s="49"/>
      <c r="B125" s="42"/>
      <c r="C125" s="60" t="str">
        <f t="shared" si="5"/>
        <v/>
      </c>
      <c r="D125" s="94" t="str">
        <f t="shared" si="6"/>
        <v/>
      </c>
      <c r="E125" s="41" t="str">
        <f t="shared" si="7"/>
        <v/>
      </c>
      <c r="F125" s="35" t="str">
        <f>IF(A125="","",IFERROR(VLOOKUP(A125,Sachkonten!A:F,2,FALSE),""))</f>
        <v/>
      </c>
      <c r="G125" s="43"/>
      <c r="H125" s="35" t="str">
        <f>IF(A125="","",IFERROR(IF(VLOOKUP(A125,Sachkonten!A:F,4,FALSE)&lt;&gt;"",VLOOKUP(A125,Sachkonten!A:F,4,FALSE),""),""))</f>
        <v/>
      </c>
      <c r="I125" s="35" t="str">
        <f>IF(A125="","",IFERROR(IF(VLOOKUP(A125,Sachkonten!A:F,5,FALSE)&lt;&gt;"",VLOOKUP(A125,Sachkonten!A:F,5,FALSE),""),""))</f>
        <v/>
      </c>
      <c r="J125" s="37" t="str">
        <f t="shared" si="8"/>
        <v/>
      </c>
      <c r="K125" s="45" t="str">
        <f>IF(A125="","",IFERROR(VLOOKUP(A125,Sachkonten!A:F,6,FALSE),""))</f>
        <v/>
      </c>
      <c r="L125" s="46"/>
      <c r="M125" s="47"/>
      <c r="N125" s="82"/>
      <c r="O125" s="44" t="str">
        <f t="shared" si="9"/>
        <v/>
      </c>
      <c r="P125" s="8"/>
      <c r="Q125" s="8"/>
      <c r="R125" s="8"/>
      <c r="S125" s="8"/>
      <c r="T125" s="8"/>
      <c r="U125" s="8"/>
      <c r="V125" s="8"/>
    </row>
    <row r="126" spans="1:22" x14ac:dyDescent="0.25">
      <c r="A126" s="49"/>
      <c r="B126" s="42"/>
      <c r="C126" s="60" t="str">
        <f t="shared" si="5"/>
        <v/>
      </c>
      <c r="D126" s="94" t="str">
        <f t="shared" si="6"/>
        <v/>
      </c>
      <c r="E126" s="41" t="str">
        <f t="shared" si="7"/>
        <v/>
      </c>
      <c r="F126" s="35" t="str">
        <f>IF(A126="","",IFERROR(VLOOKUP(A126,Sachkonten!A:F,2,FALSE),""))</f>
        <v/>
      </c>
      <c r="G126" s="43"/>
      <c r="H126" s="35" t="str">
        <f>IF(A126="","",IFERROR(IF(VLOOKUP(A126,Sachkonten!A:F,4,FALSE)&lt;&gt;"",VLOOKUP(A126,Sachkonten!A:F,4,FALSE),""),""))</f>
        <v/>
      </c>
      <c r="I126" s="35" t="str">
        <f>IF(A126="","",IFERROR(IF(VLOOKUP(A126,Sachkonten!A:F,5,FALSE)&lt;&gt;"",VLOOKUP(A126,Sachkonten!A:F,5,FALSE),""),""))</f>
        <v/>
      </c>
      <c r="J126" s="37" t="str">
        <f t="shared" si="8"/>
        <v/>
      </c>
      <c r="K126" s="45" t="str">
        <f>IF(A126="","",IFERROR(VLOOKUP(A126,Sachkonten!A:F,6,FALSE),""))</f>
        <v/>
      </c>
      <c r="L126" s="46"/>
      <c r="M126" s="47"/>
      <c r="N126" s="82"/>
      <c r="O126" s="44" t="str">
        <f t="shared" si="9"/>
        <v/>
      </c>
      <c r="P126" s="8"/>
      <c r="Q126" s="8"/>
      <c r="R126" s="8"/>
      <c r="S126" s="8"/>
      <c r="T126" s="8"/>
      <c r="U126" s="8"/>
      <c r="V126" s="8"/>
    </row>
    <row r="127" spans="1:22" x14ac:dyDescent="0.25">
      <c r="A127" s="49"/>
      <c r="B127" s="42"/>
      <c r="C127" s="60" t="str">
        <f t="shared" si="5"/>
        <v/>
      </c>
      <c r="D127" s="94" t="str">
        <f t="shared" si="6"/>
        <v/>
      </c>
      <c r="E127" s="41" t="str">
        <f t="shared" si="7"/>
        <v/>
      </c>
      <c r="F127" s="35" t="str">
        <f>IF(A127="","",IFERROR(VLOOKUP(A127,Sachkonten!A:F,2,FALSE),""))</f>
        <v/>
      </c>
      <c r="G127" s="43"/>
      <c r="H127" s="35" t="str">
        <f>IF(A127="","",IFERROR(IF(VLOOKUP(A127,Sachkonten!A:F,4,FALSE)&lt;&gt;"",VLOOKUP(A127,Sachkonten!A:F,4,FALSE),""),""))</f>
        <v/>
      </c>
      <c r="I127" s="35" t="str">
        <f>IF(A127="","",IFERROR(IF(VLOOKUP(A127,Sachkonten!A:F,5,FALSE)&lt;&gt;"",VLOOKUP(A127,Sachkonten!A:F,5,FALSE),""),""))</f>
        <v/>
      </c>
      <c r="J127" s="37" t="str">
        <f t="shared" si="8"/>
        <v/>
      </c>
      <c r="K127" s="45" t="str">
        <f>IF(A127="","",IFERROR(VLOOKUP(A127,Sachkonten!A:F,6,FALSE),""))</f>
        <v/>
      </c>
      <c r="L127" s="46"/>
      <c r="M127" s="47"/>
      <c r="N127" s="82"/>
      <c r="O127" s="44" t="str">
        <f t="shared" si="9"/>
        <v/>
      </c>
      <c r="P127" s="8"/>
      <c r="Q127" s="8"/>
      <c r="R127" s="8"/>
      <c r="S127" s="8"/>
      <c r="T127" s="8"/>
      <c r="U127" s="8"/>
      <c r="V127" s="8"/>
    </row>
    <row r="128" spans="1:22" x14ac:dyDescent="0.25">
      <c r="A128" s="49"/>
      <c r="B128" s="42"/>
      <c r="C128" s="60" t="str">
        <f t="shared" si="5"/>
        <v/>
      </c>
      <c r="D128" s="94" t="str">
        <f t="shared" si="6"/>
        <v/>
      </c>
      <c r="E128" s="41" t="str">
        <f t="shared" si="7"/>
        <v/>
      </c>
      <c r="F128" s="35" t="str">
        <f>IF(A128="","",IFERROR(VLOOKUP(A128,Sachkonten!A:F,2,FALSE),""))</f>
        <v/>
      </c>
      <c r="G128" s="43"/>
      <c r="H128" s="35" t="str">
        <f>IF(A128="","",IFERROR(IF(VLOOKUP(A128,Sachkonten!A:F,4,FALSE)&lt;&gt;"",VLOOKUP(A128,Sachkonten!A:F,4,FALSE),""),""))</f>
        <v/>
      </c>
      <c r="I128" s="35" t="str">
        <f>IF(A128="","",IFERROR(IF(VLOOKUP(A128,Sachkonten!A:F,5,FALSE)&lt;&gt;"",VLOOKUP(A128,Sachkonten!A:F,5,FALSE),""),""))</f>
        <v/>
      </c>
      <c r="J128" s="37" t="str">
        <f t="shared" si="8"/>
        <v/>
      </c>
      <c r="K128" s="45" t="str">
        <f>IF(A128="","",IFERROR(VLOOKUP(A128,Sachkonten!A:F,6,FALSE),""))</f>
        <v/>
      </c>
      <c r="L128" s="46"/>
      <c r="M128" s="47"/>
      <c r="N128" s="82"/>
      <c r="O128" s="44" t="str">
        <f t="shared" si="9"/>
        <v/>
      </c>
      <c r="P128" s="8"/>
      <c r="Q128" s="8"/>
      <c r="R128" s="8"/>
      <c r="S128" s="8"/>
      <c r="T128" s="8"/>
      <c r="U128" s="8"/>
      <c r="V128" s="8"/>
    </row>
    <row r="129" spans="1:22" x14ac:dyDescent="0.25">
      <c r="A129" s="49"/>
      <c r="B129" s="42"/>
      <c r="C129" s="60" t="str">
        <f t="shared" si="5"/>
        <v/>
      </c>
      <c r="D129" s="94" t="str">
        <f t="shared" si="6"/>
        <v/>
      </c>
      <c r="E129" s="41" t="str">
        <f t="shared" si="7"/>
        <v/>
      </c>
      <c r="F129" s="35" t="str">
        <f>IF(A129="","",IFERROR(VLOOKUP(A129,Sachkonten!A:F,2,FALSE),""))</f>
        <v/>
      </c>
      <c r="G129" s="43"/>
      <c r="H129" s="35" t="str">
        <f>IF(A129="","",IFERROR(IF(VLOOKUP(A129,Sachkonten!A:F,4,FALSE)&lt;&gt;"",VLOOKUP(A129,Sachkonten!A:F,4,FALSE),""),""))</f>
        <v/>
      </c>
      <c r="I129" s="35" t="str">
        <f>IF(A129="","",IFERROR(IF(VLOOKUP(A129,Sachkonten!A:F,5,FALSE)&lt;&gt;"",VLOOKUP(A129,Sachkonten!A:F,5,FALSE),""),""))</f>
        <v/>
      </c>
      <c r="J129" s="37" t="str">
        <f t="shared" si="8"/>
        <v/>
      </c>
      <c r="K129" s="45" t="str">
        <f>IF(A129="","",IFERROR(VLOOKUP(A129,Sachkonten!A:F,6,FALSE),""))</f>
        <v/>
      </c>
      <c r="L129" s="46"/>
      <c r="M129" s="47"/>
      <c r="N129" s="82"/>
      <c r="O129" s="44" t="str">
        <f t="shared" si="9"/>
        <v/>
      </c>
      <c r="P129" s="8"/>
      <c r="Q129" s="8"/>
      <c r="R129" s="8"/>
      <c r="S129" s="8"/>
      <c r="T129" s="8"/>
      <c r="U129" s="8"/>
      <c r="V129" s="8"/>
    </row>
    <row r="130" spans="1:22" x14ac:dyDescent="0.25">
      <c r="A130" s="49"/>
      <c r="B130" s="42"/>
      <c r="C130" s="60" t="str">
        <f t="shared" si="5"/>
        <v/>
      </c>
      <c r="D130" s="94" t="str">
        <f t="shared" si="6"/>
        <v/>
      </c>
      <c r="E130" s="41" t="str">
        <f t="shared" si="7"/>
        <v/>
      </c>
      <c r="F130" s="35" t="str">
        <f>IF(A130="","",IFERROR(VLOOKUP(A130,Sachkonten!A:F,2,FALSE),""))</f>
        <v/>
      </c>
      <c r="G130" s="43"/>
      <c r="H130" s="35" t="str">
        <f>IF(A130="","",IFERROR(IF(VLOOKUP(A130,Sachkonten!A:F,4,FALSE)&lt;&gt;"",VLOOKUP(A130,Sachkonten!A:F,4,FALSE),""),""))</f>
        <v/>
      </c>
      <c r="I130" s="35" t="str">
        <f>IF(A130="","",IFERROR(IF(VLOOKUP(A130,Sachkonten!A:F,5,FALSE)&lt;&gt;"",VLOOKUP(A130,Sachkonten!A:F,5,FALSE),""),""))</f>
        <v/>
      </c>
      <c r="J130" s="37" t="str">
        <f t="shared" si="8"/>
        <v/>
      </c>
      <c r="K130" s="45" t="str">
        <f>IF(A130="","",IFERROR(VLOOKUP(A130,Sachkonten!A:F,6,FALSE),""))</f>
        <v/>
      </c>
      <c r="L130" s="46"/>
      <c r="M130" s="47"/>
      <c r="N130" s="82"/>
      <c r="O130" s="44" t="str">
        <f t="shared" si="9"/>
        <v/>
      </c>
      <c r="P130" s="8"/>
      <c r="Q130" s="8"/>
      <c r="R130" s="8"/>
      <c r="S130" s="8"/>
      <c r="T130" s="8"/>
      <c r="U130" s="8"/>
      <c r="V130" s="8"/>
    </row>
    <row r="131" spans="1:22" x14ac:dyDescent="0.25">
      <c r="A131" s="49"/>
      <c r="B131" s="42"/>
      <c r="C131" s="60" t="str">
        <f t="shared" si="5"/>
        <v/>
      </c>
      <c r="D131" s="94" t="str">
        <f t="shared" si="6"/>
        <v/>
      </c>
      <c r="E131" s="41" t="str">
        <f t="shared" si="7"/>
        <v/>
      </c>
      <c r="F131" s="35" t="str">
        <f>IF(A131="","",IFERROR(VLOOKUP(A131,Sachkonten!A:F,2,FALSE),""))</f>
        <v/>
      </c>
      <c r="G131" s="43"/>
      <c r="H131" s="35" t="str">
        <f>IF(A131="","",IFERROR(IF(VLOOKUP(A131,Sachkonten!A:F,4,FALSE)&lt;&gt;"",VLOOKUP(A131,Sachkonten!A:F,4,FALSE),""),""))</f>
        <v/>
      </c>
      <c r="I131" s="35" t="str">
        <f>IF(A131="","",IFERROR(IF(VLOOKUP(A131,Sachkonten!A:F,5,FALSE)&lt;&gt;"",VLOOKUP(A131,Sachkonten!A:F,5,FALSE),""),""))</f>
        <v/>
      </c>
      <c r="J131" s="37" t="str">
        <f t="shared" si="8"/>
        <v/>
      </c>
      <c r="K131" s="45" t="str">
        <f>IF(A131="","",IFERROR(VLOOKUP(A131,Sachkonten!A:F,6,FALSE),""))</f>
        <v/>
      </c>
      <c r="L131" s="46"/>
      <c r="M131" s="47"/>
      <c r="N131" s="82"/>
      <c r="O131" s="44" t="str">
        <f t="shared" si="9"/>
        <v/>
      </c>
      <c r="P131" s="8"/>
      <c r="Q131" s="8"/>
      <c r="R131" s="8"/>
      <c r="S131" s="8"/>
      <c r="T131" s="8"/>
      <c r="U131" s="8"/>
      <c r="V131" s="8"/>
    </row>
    <row r="132" spans="1:22" x14ac:dyDescent="0.25">
      <c r="A132" s="49"/>
      <c r="B132" s="42"/>
      <c r="C132" s="60" t="str">
        <f t="shared" si="5"/>
        <v/>
      </c>
      <c r="D132" s="94" t="str">
        <f t="shared" si="6"/>
        <v/>
      </c>
      <c r="E132" s="41" t="str">
        <f t="shared" si="7"/>
        <v/>
      </c>
      <c r="F132" s="35" t="str">
        <f>IF(A132="","",IFERROR(VLOOKUP(A132,Sachkonten!A:F,2,FALSE),""))</f>
        <v/>
      </c>
      <c r="G132" s="43"/>
      <c r="H132" s="35" t="str">
        <f>IF(A132="","",IFERROR(IF(VLOOKUP(A132,Sachkonten!A:F,4,FALSE)&lt;&gt;"",VLOOKUP(A132,Sachkonten!A:F,4,FALSE),""),""))</f>
        <v/>
      </c>
      <c r="I132" s="35" t="str">
        <f>IF(A132="","",IFERROR(IF(VLOOKUP(A132,Sachkonten!A:F,5,FALSE)&lt;&gt;"",VLOOKUP(A132,Sachkonten!A:F,5,FALSE),""),""))</f>
        <v/>
      </c>
      <c r="J132" s="37" t="str">
        <f t="shared" si="8"/>
        <v/>
      </c>
      <c r="K132" s="45" t="str">
        <f>IF(A132="","",IFERROR(VLOOKUP(A132,Sachkonten!A:F,6,FALSE),""))</f>
        <v/>
      </c>
      <c r="L132" s="46"/>
      <c r="M132" s="47"/>
      <c r="N132" s="82"/>
      <c r="O132" s="44" t="str">
        <f t="shared" si="9"/>
        <v/>
      </c>
      <c r="P132" s="8"/>
      <c r="Q132" s="8"/>
      <c r="R132" s="8"/>
      <c r="S132" s="8"/>
      <c r="T132" s="8"/>
      <c r="U132" s="8"/>
      <c r="V132" s="8"/>
    </row>
    <row r="133" spans="1:22" x14ac:dyDescent="0.25">
      <c r="A133" s="49"/>
      <c r="B133" s="42"/>
      <c r="C133" s="60" t="str">
        <f t="shared" si="5"/>
        <v/>
      </c>
      <c r="D133" s="94" t="str">
        <f t="shared" si="6"/>
        <v/>
      </c>
      <c r="E133" s="41" t="str">
        <f t="shared" si="7"/>
        <v/>
      </c>
      <c r="F133" s="35" t="str">
        <f>IF(A133="","",IFERROR(VLOOKUP(A133,Sachkonten!A:F,2,FALSE),""))</f>
        <v/>
      </c>
      <c r="G133" s="43"/>
      <c r="H133" s="35" t="str">
        <f>IF(A133="","",IFERROR(IF(VLOOKUP(A133,Sachkonten!A:F,4,FALSE)&lt;&gt;"",VLOOKUP(A133,Sachkonten!A:F,4,FALSE),""),""))</f>
        <v/>
      </c>
      <c r="I133" s="35" t="str">
        <f>IF(A133="","",IFERROR(IF(VLOOKUP(A133,Sachkonten!A:F,5,FALSE)&lt;&gt;"",VLOOKUP(A133,Sachkonten!A:F,5,FALSE),""),""))</f>
        <v/>
      </c>
      <c r="J133" s="37" t="str">
        <f t="shared" si="8"/>
        <v/>
      </c>
      <c r="K133" s="45" t="str">
        <f>IF(A133="","",IFERROR(VLOOKUP(A133,Sachkonten!A:F,6,FALSE),""))</f>
        <v/>
      </c>
      <c r="L133" s="46"/>
      <c r="M133" s="47"/>
      <c r="N133" s="82"/>
      <c r="O133" s="44" t="str">
        <f t="shared" si="9"/>
        <v/>
      </c>
      <c r="P133" s="8"/>
      <c r="Q133" s="8"/>
      <c r="R133" s="8"/>
      <c r="S133" s="8"/>
      <c r="T133" s="8"/>
      <c r="U133" s="8"/>
      <c r="V133" s="8"/>
    </row>
    <row r="134" spans="1:22" x14ac:dyDescent="0.25">
      <c r="A134" s="49"/>
      <c r="B134" s="42"/>
      <c r="C134" s="60" t="str">
        <f t="shared" si="5"/>
        <v/>
      </c>
      <c r="D134" s="94" t="str">
        <f t="shared" si="6"/>
        <v/>
      </c>
      <c r="E134" s="41" t="str">
        <f t="shared" si="7"/>
        <v/>
      </c>
      <c r="F134" s="35" t="str">
        <f>IF(A134="","",IFERROR(VLOOKUP(A134,Sachkonten!A:F,2,FALSE),""))</f>
        <v/>
      </c>
      <c r="G134" s="43"/>
      <c r="H134" s="35" t="str">
        <f>IF(A134="","",IFERROR(IF(VLOOKUP(A134,Sachkonten!A:F,4,FALSE)&lt;&gt;"",VLOOKUP(A134,Sachkonten!A:F,4,FALSE),""),""))</f>
        <v/>
      </c>
      <c r="I134" s="35" t="str">
        <f>IF(A134="","",IFERROR(IF(VLOOKUP(A134,Sachkonten!A:F,5,FALSE)&lt;&gt;"",VLOOKUP(A134,Sachkonten!A:F,5,FALSE),""),""))</f>
        <v/>
      </c>
      <c r="J134" s="37" t="str">
        <f t="shared" si="8"/>
        <v/>
      </c>
      <c r="K134" s="45" t="str">
        <f>IF(A134="","",IFERROR(VLOOKUP(A134,Sachkonten!A:F,6,FALSE),""))</f>
        <v/>
      </c>
      <c r="L134" s="46"/>
      <c r="M134" s="47"/>
      <c r="N134" s="82"/>
      <c r="O134" s="44" t="str">
        <f t="shared" si="9"/>
        <v/>
      </c>
      <c r="P134" s="8"/>
      <c r="Q134" s="8"/>
      <c r="R134" s="8"/>
      <c r="S134" s="8"/>
      <c r="T134" s="8"/>
      <c r="U134" s="8"/>
      <c r="V134" s="8"/>
    </row>
    <row r="135" spans="1:22" x14ac:dyDescent="0.25">
      <c r="A135" s="49"/>
      <c r="B135" s="42"/>
      <c r="C135" s="60" t="str">
        <f t="shared" si="5"/>
        <v/>
      </c>
      <c r="D135" s="94" t="str">
        <f t="shared" si="6"/>
        <v/>
      </c>
      <c r="E135" s="41" t="str">
        <f t="shared" si="7"/>
        <v/>
      </c>
      <c r="F135" s="35" t="str">
        <f>IF(A135="","",IFERROR(VLOOKUP(A135,Sachkonten!A:F,2,FALSE),""))</f>
        <v/>
      </c>
      <c r="G135" s="43"/>
      <c r="H135" s="35" t="str">
        <f>IF(A135="","",IFERROR(IF(VLOOKUP(A135,Sachkonten!A:F,4,FALSE)&lt;&gt;"",VLOOKUP(A135,Sachkonten!A:F,4,FALSE),""),""))</f>
        <v/>
      </c>
      <c r="I135" s="35" t="str">
        <f>IF(A135="","",IFERROR(IF(VLOOKUP(A135,Sachkonten!A:F,5,FALSE)&lt;&gt;"",VLOOKUP(A135,Sachkonten!A:F,5,FALSE),""),""))</f>
        <v/>
      </c>
      <c r="J135" s="37" t="str">
        <f t="shared" si="8"/>
        <v/>
      </c>
      <c r="K135" s="45" t="str">
        <f>IF(A135="","",IFERROR(VLOOKUP(A135,Sachkonten!A:F,6,FALSE),""))</f>
        <v/>
      </c>
      <c r="L135" s="46"/>
      <c r="M135" s="47"/>
      <c r="N135" s="82"/>
      <c r="O135" s="44" t="str">
        <f t="shared" si="9"/>
        <v/>
      </c>
      <c r="P135" s="8"/>
      <c r="Q135" s="8"/>
      <c r="R135" s="8"/>
      <c r="S135" s="8"/>
      <c r="T135" s="8"/>
      <c r="U135" s="8"/>
      <c r="V135" s="8"/>
    </row>
    <row r="136" spans="1:22" x14ac:dyDescent="0.25">
      <c r="A136" s="49"/>
      <c r="B136" s="42"/>
      <c r="C136" s="60" t="str">
        <f t="shared" si="5"/>
        <v/>
      </c>
      <c r="D136" s="94" t="str">
        <f t="shared" si="6"/>
        <v/>
      </c>
      <c r="E136" s="41" t="str">
        <f t="shared" si="7"/>
        <v/>
      </c>
      <c r="F136" s="35" t="str">
        <f>IF(A136="","",IFERROR(VLOOKUP(A136,Sachkonten!A:F,2,FALSE),""))</f>
        <v/>
      </c>
      <c r="G136" s="43"/>
      <c r="H136" s="35" t="str">
        <f>IF(A136="","",IFERROR(IF(VLOOKUP(A136,Sachkonten!A:F,4,FALSE)&lt;&gt;"",VLOOKUP(A136,Sachkonten!A:F,4,FALSE),""),""))</f>
        <v/>
      </c>
      <c r="I136" s="35" t="str">
        <f>IF(A136="","",IFERROR(IF(VLOOKUP(A136,Sachkonten!A:F,5,FALSE)&lt;&gt;"",VLOOKUP(A136,Sachkonten!A:F,5,FALSE),""),""))</f>
        <v/>
      </c>
      <c r="J136" s="37" t="str">
        <f t="shared" si="8"/>
        <v/>
      </c>
      <c r="K136" s="45" t="str">
        <f>IF(A136="","",IFERROR(VLOOKUP(A136,Sachkonten!A:F,6,FALSE),""))</f>
        <v/>
      </c>
      <c r="L136" s="46"/>
      <c r="M136" s="47"/>
      <c r="N136" s="82"/>
      <c r="O136" s="44" t="str">
        <f t="shared" si="9"/>
        <v/>
      </c>
      <c r="P136" s="8"/>
      <c r="Q136" s="8"/>
      <c r="R136" s="8"/>
      <c r="S136" s="8"/>
      <c r="T136" s="8"/>
      <c r="U136" s="8"/>
      <c r="V136" s="8"/>
    </row>
    <row r="137" spans="1:22" x14ac:dyDescent="0.25">
      <c r="A137" s="49"/>
      <c r="B137" s="42"/>
      <c r="C137" s="60" t="str">
        <f t="shared" si="5"/>
        <v/>
      </c>
      <c r="D137" s="94" t="str">
        <f t="shared" si="6"/>
        <v/>
      </c>
      <c r="E137" s="41" t="str">
        <f t="shared" si="7"/>
        <v/>
      </c>
      <c r="F137" s="35" t="str">
        <f>IF(A137="","",IFERROR(VLOOKUP(A137,Sachkonten!A:F,2,FALSE),""))</f>
        <v/>
      </c>
      <c r="G137" s="43"/>
      <c r="H137" s="35" t="str">
        <f>IF(A137="","",IFERROR(IF(VLOOKUP(A137,Sachkonten!A:F,4,FALSE)&lt;&gt;"",VLOOKUP(A137,Sachkonten!A:F,4,FALSE),""),""))</f>
        <v/>
      </c>
      <c r="I137" s="35" t="str">
        <f>IF(A137="","",IFERROR(IF(VLOOKUP(A137,Sachkonten!A:F,5,FALSE)&lt;&gt;"",VLOOKUP(A137,Sachkonten!A:F,5,FALSE),""),""))</f>
        <v/>
      </c>
      <c r="J137" s="37" t="str">
        <f t="shared" si="8"/>
        <v/>
      </c>
      <c r="K137" s="45" t="str">
        <f>IF(A137="","",IFERROR(VLOOKUP(A137,Sachkonten!A:F,6,FALSE),""))</f>
        <v/>
      </c>
      <c r="L137" s="46"/>
      <c r="M137" s="47"/>
      <c r="N137" s="82"/>
      <c r="O137" s="44" t="str">
        <f t="shared" si="9"/>
        <v/>
      </c>
      <c r="P137" s="8"/>
      <c r="Q137" s="8"/>
      <c r="R137" s="8"/>
      <c r="S137" s="8"/>
      <c r="T137" s="8"/>
      <c r="U137" s="8"/>
      <c r="V137" s="8"/>
    </row>
    <row r="138" spans="1:22" x14ac:dyDescent="0.25">
      <c r="A138" s="49"/>
      <c r="B138" s="42"/>
      <c r="C138" s="60" t="str">
        <f t="shared" si="5"/>
        <v/>
      </c>
      <c r="D138" s="94" t="str">
        <f t="shared" si="6"/>
        <v/>
      </c>
      <c r="E138" s="41" t="str">
        <f t="shared" si="7"/>
        <v/>
      </c>
      <c r="F138" s="35" t="str">
        <f>IF(A138="","",IFERROR(VLOOKUP(A138,Sachkonten!A:F,2,FALSE),""))</f>
        <v/>
      </c>
      <c r="G138" s="43"/>
      <c r="H138" s="35" t="str">
        <f>IF(A138="","",IFERROR(IF(VLOOKUP(A138,Sachkonten!A:F,4,FALSE)&lt;&gt;"",VLOOKUP(A138,Sachkonten!A:F,4,FALSE),""),""))</f>
        <v/>
      </c>
      <c r="I138" s="35" t="str">
        <f>IF(A138="","",IFERROR(IF(VLOOKUP(A138,Sachkonten!A:F,5,FALSE)&lt;&gt;"",VLOOKUP(A138,Sachkonten!A:F,5,FALSE),""),""))</f>
        <v/>
      </c>
      <c r="J138" s="37" t="str">
        <f t="shared" si="8"/>
        <v/>
      </c>
      <c r="K138" s="45" t="str">
        <f>IF(A138="","",IFERROR(VLOOKUP(A138,Sachkonten!A:F,6,FALSE),""))</f>
        <v/>
      </c>
      <c r="L138" s="46"/>
      <c r="M138" s="47"/>
      <c r="N138" s="82"/>
      <c r="O138" s="44" t="str">
        <f t="shared" si="9"/>
        <v/>
      </c>
      <c r="P138" s="8"/>
      <c r="Q138" s="8"/>
      <c r="R138" s="8"/>
      <c r="S138" s="8"/>
      <c r="T138" s="8"/>
      <c r="U138" s="8"/>
      <c r="V138" s="8"/>
    </row>
    <row r="139" spans="1:22" x14ac:dyDescent="0.25">
      <c r="A139" s="49"/>
      <c r="B139" s="42"/>
      <c r="C139" s="60" t="str">
        <f t="shared" si="5"/>
        <v/>
      </c>
      <c r="D139" s="94" t="str">
        <f t="shared" si="6"/>
        <v/>
      </c>
      <c r="E139" s="41" t="str">
        <f t="shared" si="7"/>
        <v/>
      </c>
      <c r="F139" s="35" t="str">
        <f>IF(A139="","",IFERROR(VLOOKUP(A139,Sachkonten!A:F,2,FALSE),""))</f>
        <v/>
      </c>
      <c r="G139" s="43"/>
      <c r="H139" s="35" t="str">
        <f>IF(A139="","",IFERROR(IF(VLOOKUP(A139,Sachkonten!A:F,4,FALSE)&lt;&gt;"",VLOOKUP(A139,Sachkonten!A:F,4,FALSE),""),""))</f>
        <v/>
      </c>
      <c r="I139" s="35" t="str">
        <f>IF(A139="","",IFERROR(IF(VLOOKUP(A139,Sachkonten!A:F,5,FALSE)&lt;&gt;"",VLOOKUP(A139,Sachkonten!A:F,5,FALSE),""),""))</f>
        <v/>
      </c>
      <c r="J139" s="37" t="str">
        <f t="shared" si="8"/>
        <v/>
      </c>
      <c r="K139" s="45" t="str">
        <f>IF(A139="","",IFERROR(VLOOKUP(A139,Sachkonten!A:F,6,FALSE),""))</f>
        <v/>
      </c>
      <c r="L139" s="46"/>
      <c r="M139" s="47"/>
      <c r="N139" s="82"/>
      <c r="O139" s="44" t="str">
        <f t="shared" si="9"/>
        <v/>
      </c>
      <c r="P139" s="8"/>
      <c r="Q139" s="8"/>
      <c r="R139" s="8"/>
      <c r="S139" s="8"/>
      <c r="T139" s="8"/>
      <c r="U139" s="8"/>
      <c r="V139" s="8"/>
    </row>
    <row r="140" spans="1:22" x14ac:dyDescent="0.25">
      <c r="A140" s="49"/>
      <c r="B140" s="42"/>
      <c r="C140" s="60" t="str">
        <f t="shared" ref="C140:C203" si="10">IF(B140&lt;&gt;"",B140&amp;".12."&amp;$O$4,"")</f>
        <v/>
      </c>
      <c r="D140" s="94" t="str">
        <f t="shared" ref="D140:D203" si="11">IF(C140="","",D139+1)</f>
        <v/>
      </c>
      <c r="E140" s="41" t="str">
        <f t="shared" ref="E140:E203" si="12">IF(C140="","",E139)</f>
        <v/>
      </c>
      <c r="F140" s="35" t="str">
        <f>IF(A140="","",IFERROR(VLOOKUP(A140,Sachkonten!A:F,2,FALSE),""))</f>
        <v/>
      </c>
      <c r="G140" s="43"/>
      <c r="H140" s="35" t="str">
        <f>IF(A140="","",IFERROR(IF(VLOOKUP(A140,Sachkonten!A:F,4,FALSE)&lt;&gt;"",VLOOKUP(A140,Sachkonten!A:F,4,FALSE),""),""))</f>
        <v/>
      </c>
      <c r="I140" s="35" t="str">
        <f>IF(A140="","",IFERROR(IF(VLOOKUP(A140,Sachkonten!A:F,5,FALSE)&lt;&gt;"",VLOOKUP(A140,Sachkonten!A:F,5,FALSE),""),""))</f>
        <v/>
      </c>
      <c r="J140" s="37" t="str">
        <f t="shared" ref="J140:J203" si="13">IF(G140="","",IF(I140="",0,IF(AND(H140&lt;&gt;18,H140&lt;&gt;19,H140&lt;&gt;8,H140&lt;&gt;9,H140&lt;&gt;29,H140&lt;&gt;59,H140&lt;&gt;78,H140&lt;&gt;79,H140&lt;&gt;89),ROUND(-G140*I140/(100+I140),2),-ROUND(-G140*I140/100,2))))</f>
        <v/>
      </c>
      <c r="K140" s="45" t="str">
        <f>IF(A140="","",IFERROR(VLOOKUP(A140,Sachkonten!A:F,6,FALSE),""))</f>
        <v/>
      </c>
      <c r="L140" s="46"/>
      <c r="M140" s="47"/>
      <c r="N140" s="82"/>
      <c r="O140" s="44" t="str">
        <f t="shared" ref="O140:O203" si="14">IF(D140&lt;&gt;"",O139+G140,"")</f>
        <v/>
      </c>
      <c r="P140" s="8"/>
      <c r="Q140" s="8"/>
      <c r="R140" s="8"/>
      <c r="S140" s="8"/>
      <c r="T140" s="8"/>
      <c r="U140" s="8"/>
      <c r="V140" s="8"/>
    </row>
    <row r="141" spans="1:22" x14ac:dyDescent="0.25">
      <c r="A141" s="49"/>
      <c r="B141" s="42"/>
      <c r="C141" s="60" t="str">
        <f t="shared" si="10"/>
        <v/>
      </c>
      <c r="D141" s="94" t="str">
        <f t="shared" si="11"/>
        <v/>
      </c>
      <c r="E141" s="41" t="str">
        <f t="shared" si="12"/>
        <v/>
      </c>
      <c r="F141" s="35" t="str">
        <f>IF(A141="","",IFERROR(VLOOKUP(A141,Sachkonten!A:F,2,FALSE),""))</f>
        <v/>
      </c>
      <c r="G141" s="43"/>
      <c r="H141" s="35" t="str">
        <f>IF(A141="","",IFERROR(IF(VLOOKUP(A141,Sachkonten!A:F,4,FALSE)&lt;&gt;"",VLOOKUP(A141,Sachkonten!A:F,4,FALSE),""),""))</f>
        <v/>
      </c>
      <c r="I141" s="35" t="str">
        <f>IF(A141="","",IFERROR(IF(VLOOKUP(A141,Sachkonten!A:F,5,FALSE)&lt;&gt;"",VLOOKUP(A141,Sachkonten!A:F,5,FALSE),""),""))</f>
        <v/>
      </c>
      <c r="J141" s="37" t="str">
        <f t="shared" si="13"/>
        <v/>
      </c>
      <c r="K141" s="45" t="str">
        <f>IF(A141="","",IFERROR(VLOOKUP(A141,Sachkonten!A:F,6,FALSE),""))</f>
        <v/>
      </c>
      <c r="L141" s="46"/>
      <c r="M141" s="47"/>
      <c r="N141" s="82"/>
      <c r="O141" s="44" t="str">
        <f t="shared" si="14"/>
        <v/>
      </c>
      <c r="P141" s="8"/>
      <c r="Q141" s="8"/>
      <c r="R141" s="8"/>
      <c r="S141" s="8"/>
      <c r="T141" s="8"/>
      <c r="U141" s="8"/>
      <c r="V141" s="8"/>
    </row>
    <row r="142" spans="1:22" x14ac:dyDescent="0.25">
      <c r="A142" s="49"/>
      <c r="B142" s="42"/>
      <c r="C142" s="60" t="str">
        <f t="shared" si="10"/>
        <v/>
      </c>
      <c r="D142" s="94" t="str">
        <f t="shared" si="11"/>
        <v/>
      </c>
      <c r="E142" s="41" t="str">
        <f t="shared" si="12"/>
        <v/>
      </c>
      <c r="F142" s="35" t="str">
        <f>IF(A142="","",IFERROR(VLOOKUP(A142,Sachkonten!A:F,2,FALSE),""))</f>
        <v/>
      </c>
      <c r="G142" s="43"/>
      <c r="H142" s="35" t="str">
        <f>IF(A142="","",IFERROR(IF(VLOOKUP(A142,Sachkonten!A:F,4,FALSE)&lt;&gt;"",VLOOKUP(A142,Sachkonten!A:F,4,FALSE),""),""))</f>
        <v/>
      </c>
      <c r="I142" s="35" t="str">
        <f>IF(A142="","",IFERROR(IF(VLOOKUP(A142,Sachkonten!A:F,5,FALSE)&lt;&gt;"",VLOOKUP(A142,Sachkonten!A:F,5,FALSE),""),""))</f>
        <v/>
      </c>
      <c r="J142" s="37" t="str">
        <f t="shared" si="13"/>
        <v/>
      </c>
      <c r="K142" s="45" t="str">
        <f>IF(A142="","",IFERROR(VLOOKUP(A142,Sachkonten!A:F,6,FALSE),""))</f>
        <v/>
      </c>
      <c r="L142" s="46"/>
      <c r="M142" s="47"/>
      <c r="N142" s="82"/>
      <c r="O142" s="44" t="str">
        <f t="shared" si="14"/>
        <v/>
      </c>
      <c r="P142" s="8"/>
      <c r="Q142" s="8"/>
      <c r="R142" s="8"/>
      <c r="S142" s="8"/>
      <c r="T142" s="8"/>
      <c r="U142" s="8"/>
      <c r="V142" s="8"/>
    </row>
    <row r="143" spans="1:22" x14ac:dyDescent="0.25">
      <c r="A143" s="49"/>
      <c r="B143" s="42"/>
      <c r="C143" s="60" t="str">
        <f t="shared" si="10"/>
        <v/>
      </c>
      <c r="D143" s="94" t="str">
        <f t="shared" si="11"/>
        <v/>
      </c>
      <c r="E143" s="41" t="str">
        <f t="shared" si="12"/>
        <v/>
      </c>
      <c r="F143" s="35" t="str">
        <f>IF(A143="","",IFERROR(VLOOKUP(A143,Sachkonten!A:F,2,FALSE),""))</f>
        <v/>
      </c>
      <c r="G143" s="43"/>
      <c r="H143" s="35" t="str">
        <f>IF(A143="","",IFERROR(IF(VLOOKUP(A143,Sachkonten!A:F,4,FALSE)&lt;&gt;"",VLOOKUP(A143,Sachkonten!A:F,4,FALSE),""),""))</f>
        <v/>
      </c>
      <c r="I143" s="35" t="str">
        <f>IF(A143="","",IFERROR(IF(VLOOKUP(A143,Sachkonten!A:F,5,FALSE)&lt;&gt;"",VLOOKUP(A143,Sachkonten!A:F,5,FALSE),""),""))</f>
        <v/>
      </c>
      <c r="J143" s="37" t="str">
        <f t="shared" si="13"/>
        <v/>
      </c>
      <c r="K143" s="45" t="str">
        <f>IF(A143="","",IFERROR(VLOOKUP(A143,Sachkonten!A:F,6,FALSE),""))</f>
        <v/>
      </c>
      <c r="L143" s="46"/>
      <c r="M143" s="47"/>
      <c r="N143" s="82"/>
      <c r="O143" s="44" t="str">
        <f t="shared" si="14"/>
        <v/>
      </c>
      <c r="P143" s="8"/>
      <c r="Q143" s="8"/>
      <c r="R143" s="8"/>
      <c r="S143" s="8"/>
      <c r="T143" s="8"/>
      <c r="U143" s="8"/>
      <c r="V143" s="8"/>
    </row>
    <row r="144" spans="1:22" x14ac:dyDescent="0.25">
      <c r="A144" s="49"/>
      <c r="B144" s="42"/>
      <c r="C144" s="60" t="str">
        <f t="shared" si="10"/>
        <v/>
      </c>
      <c r="D144" s="94" t="str">
        <f t="shared" si="11"/>
        <v/>
      </c>
      <c r="E144" s="41" t="str">
        <f t="shared" si="12"/>
        <v/>
      </c>
      <c r="F144" s="35" t="str">
        <f>IF(A144="","",IFERROR(VLOOKUP(A144,Sachkonten!A:F,2,FALSE),""))</f>
        <v/>
      </c>
      <c r="G144" s="43"/>
      <c r="H144" s="35" t="str">
        <f>IF(A144="","",IFERROR(IF(VLOOKUP(A144,Sachkonten!A:F,4,FALSE)&lt;&gt;"",VLOOKUP(A144,Sachkonten!A:F,4,FALSE),""),""))</f>
        <v/>
      </c>
      <c r="I144" s="35" t="str">
        <f>IF(A144="","",IFERROR(IF(VLOOKUP(A144,Sachkonten!A:F,5,FALSE)&lt;&gt;"",VLOOKUP(A144,Sachkonten!A:F,5,FALSE),""),""))</f>
        <v/>
      </c>
      <c r="J144" s="37" t="str">
        <f t="shared" si="13"/>
        <v/>
      </c>
      <c r="K144" s="45" t="str">
        <f>IF(A144="","",IFERROR(VLOOKUP(A144,Sachkonten!A:F,6,FALSE),""))</f>
        <v/>
      </c>
      <c r="L144" s="46"/>
      <c r="M144" s="47"/>
      <c r="N144" s="82"/>
      <c r="O144" s="44" t="str">
        <f t="shared" si="14"/>
        <v/>
      </c>
      <c r="P144" s="8"/>
      <c r="Q144" s="8"/>
      <c r="R144" s="8"/>
      <c r="S144" s="8"/>
      <c r="T144" s="8"/>
      <c r="U144" s="8"/>
      <c r="V144" s="8"/>
    </row>
    <row r="145" spans="1:22" x14ac:dyDescent="0.25">
      <c r="A145" s="49"/>
      <c r="B145" s="42"/>
      <c r="C145" s="60" t="str">
        <f t="shared" si="10"/>
        <v/>
      </c>
      <c r="D145" s="94" t="str">
        <f t="shared" si="11"/>
        <v/>
      </c>
      <c r="E145" s="41" t="str">
        <f t="shared" si="12"/>
        <v/>
      </c>
      <c r="F145" s="35" t="str">
        <f>IF(A145="","",IFERROR(VLOOKUP(A145,Sachkonten!A:F,2,FALSE),""))</f>
        <v/>
      </c>
      <c r="G145" s="43"/>
      <c r="H145" s="35" t="str">
        <f>IF(A145="","",IFERROR(IF(VLOOKUP(A145,Sachkonten!A:F,4,FALSE)&lt;&gt;"",VLOOKUP(A145,Sachkonten!A:F,4,FALSE),""),""))</f>
        <v/>
      </c>
      <c r="I145" s="35" t="str">
        <f>IF(A145="","",IFERROR(IF(VLOOKUP(A145,Sachkonten!A:F,5,FALSE)&lt;&gt;"",VLOOKUP(A145,Sachkonten!A:F,5,FALSE),""),""))</f>
        <v/>
      </c>
      <c r="J145" s="37" t="str">
        <f t="shared" si="13"/>
        <v/>
      </c>
      <c r="K145" s="45" t="str">
        <f>IF(A145="","",IFERROR(VLOOKUP(A145,Sachkonten!A:F,6,FALSE),""))</f>
        <v/>
      </c>
      <c r="L145" s="46"/>
      <c r="M145" s="47"/>
      <c r="N145" s="82"/>
      <c r="O145" s="44" t="str">
        <f t="shared" si="14"/>
        <v/>
      </c>
      <c r="P145" s="8"/>
      <c r="Q145" s="8"/>
      <c r="R145" s="8"/>
      <c r="S145" s="8"/>
      <c r="T145" s="8"/>
      <c r="U145" s="8"/>
      <c r="V145" s="8"/>
    </row>
    <row r="146" spans="1:22" x14ac:dyDescent="0.25">
      <c r="A146" s="49"/>
      <c r="B146" s="42"/>
      <c r="C146" s="60" t="str">
        <f t="shared" si="10"/>
        <v/>
      </c>
      <c r="D146" s="94" t="str">
        <f t="shared" si="11"/>
        <v/>
      </c>
      <c r="E146" s="41" t="str">
        <f t="shared" si="12"/>
        <v/>
      </c>
      <c r="F146" s="35" t="str">
        <f>IF(A146="","",IFERROR(VLOOKUP(A146,Sachkonten!A:F,2,FALSE),""))</f>
        <v/>
      </c>
      <c r="G146" s="43"/>
      <c r="H146" s="35" t="str">
        <f>IF(A146="","",IFERROR(IF(VLOOKUP(A146,Sachkonten!A:F,4,FALSE)&lt;&gt;"",VLOOKUP(A146,Sachkonten!A:F,4,FALSE),""),""))</f>
        <v/>
      </c>
      <c r="I146" s="35" t="str">
        <f>IF(A146="","",IFERROR(IF(VLOOKUP(A146,Sachkonten!A:F,5,FALSE)&lt;&gt;"",VLOOKUP(A146,Sachkonten!A:F,5,FALSE),""),""))</f>
        <v/>
      </c>
      <c r="J146" s="37" t="str">
        <f t="shared" si="13"/>
        <v/>
      </c>
      <c r="K146" s="45" t="str">
        <f>IF(A146="","",IFERROR(VLOOKUP(A146,Sachkonten!A:F,6,FALSE),""))</f>
        <v/>
      </c>
      <c r="L146" s="46"/>
      <c r="M146" s="47"/>
      <c r="N146" s="82"/>
      <c r="O146" s="44" t="str">
        <f t="shared" si="14"/>
        <v/>
      </c>
      <c r="P146" s="8"/>
      <c r="Q146" s="8"/>
      <c r="R146" s="8"/>
      <c r="S146" s="8"/>
      <c r="T146" s="8"/>
      <c r="U146" s="8"/>
      <c r="V146" s="8"/>
    </row>
    <row r="147" spans="1:22" x14ac:dyDescent="0.25">
      <c r="A147" s="49"/>
      <c r="B147" s="42"/>
      <c r="C147" s="60" t="str">
        <f t="shared" si="10"/>
        <v/>
      </c>
      <c r="D147" s="94" t="str">
        <f t="shared" si="11"/>
        <v/>
      </c>
      <c r="E147" s="41" t="str">
        <f t="shared" si="12"/>
        <v/>
      </c>
      <c r="F147" s="35" t="str">
        <f>IF(A147="","",IFERROR(VLOOKUP(A147,Sachkonten!A:F,2,FALSE),""))</f>
        <v/>
      </c>
      <c r="G147" s="43"/>
      <c r="H147" s="35" t="str">
        <f>IF(A147="","",IFERROR(IF(VLOOKUP(A147,Sachkonten!A:F,4,FALSE)&lt;&gt;"",VLOOKUP(A147,Sachkonten!A:F,4,FALSE),""),""))</f>
        <v/>
      </c>
      <c r="I147" s="35" t="str">
        <f>IF(A147="","",IFERROR(IF(VLOOKUP(A147,Sachkonten!A:F,5,FALSE)&lt;&gt;"",VLOOKUP(A147,Sachkonten!A:F,5,FALSE),""),""))</f>
        <v/>
      </c>
      <c r="J147" s="37" t="str">
        <f t="shared" si="13"/>
        <v/>
      </c>
      <c r="K147" s="45" t="str">
        <f>IF(A147="","",IFERROR(VLOOKUP(A147,Sachkonten!A:F,6,FALSE),""))</f>
        <v/>
      </c>
      <c r="L147" s="46"/>
      <c r="M147" s="47"/>
      <c r="N147" s="82"/>
      <c r="O147" s="44" t="str">
        <f t="shared" si="14"/>
        <v/>
      </c>
      <c r="P147" s="8"/>
      <c r="Q147" s="8"/>
      <c r="R147" s="8"/>
      <c r="S147" s="8"/>
      <c r="T147" s="8"/>
      <c r="U147" s="8"/>
      <c r="V147" s="8"/>
    </row>
    <row r="148" spans="1:22" x14ac:dyDescent="0.25">
      <c r="A148" s="49"/>
      <c r="B148" s="42"/>
      <c r="C148" s="60" t="str">
        <f t="shared" si="10"/>
        <v/>
      </c>
      <c r="D148" s="94" t="str">
        <f t="shared" si="11"/>
        <v/>
      </c>
      <c r="E148" s="41" t="str">
        <f t="shared" si="12"/>
        <v/>
      </c>
      <c r="F148" s="35" t="str">
        <f>IF(A148="","",IFERROR(VLOOKUP(A148,Sachkonten!A:F,2,FALSE),""))</f>
        <v/>
      </c>
      <c r="G148" s="43"/>
      <c r="H148" s="35" t="str">
        <f>IF(A148="","",IFERROR(IF(VLOOKUP(A148,Sachkonten!A:F,4,FALSE)&lt;&gt;"",VLOOKUP(A148,Sachkonten!A:F,4,FALSE),""),""))</f>
        <v/>
      </c>
      <c r="I148" s="35" t="str">
        <f>IF(A148="","",IFERROR(IF(VLOOKUP(A148,Sachkonten!A:F,5,FALSE)&lt;&gt;"",VLOOKUP(A148,Sachkonten!A:F,5,FALSE),""),""))</f>
        <v/>
      </c>
      <c r="J148" s="37" t="str">
        <f t="shared" si="13"/>
        <v/>
      </c>
      <c r="K148" s="45" t="str">
        <f>IF(A148="","",IFERROR(VLOOKUP(A148,Sachkonten!A:F,6,FALSE),""))</f>
        <v/>
      </c>
      <c r="L148" s="46"/>
      <c r="M148" s="47"/>
      <c r="N148" s="82"/>
      <c r="O148" s="44" t="str">
        <f t="shared" si="14"/>
        <v/>
      </c>
      <c r="P148" s="8"/>
      <c r="Q148" s="8"/>
      <c r="R148" s="8"/>
      <c r="S148" s="8"/>
      <c r="T148" s="8"/>
      <c r="U148" s="8"/>
      <c r="V148" s="8"/>
    </row>
    <row r="149" spans="1:22" x14ac:dyDescent="0.25">
      <c r="A149" s="49"/>
      <c r="B149" s="42"/>
      <c r="C149" s="60" t="str">
        <f t="shared" si="10"/>
        <v/>
      </c>
      <c r="D149" s="94" t="str">
        <f t="shared" si="11"/>
        <v/>
      </c>
      <c r="E149" s="41" t="str">
        <f t="shared" si="12"/>
        <v/>
      </c>
      <c r="F149" s="35" t="str">
        <f>IF(A149="","",IFERROR(VLOOKUP(A149,Sachkonten!A:F,2,FALSE),""))</f>
        <v/>
      </c>
      <c r="G149" s="43"/>
      <c r="H149" s="35" t="str">
        <f>IF(A149="","",IFERROR(IF(VLOOKUP(A149,Sachkonten!A:F,4,FALSE)&lt;&gt;"",VLOOKUP(A149,Sachkonten!A:F,4,FALSE),""),""))</f>
        <v/>
      </c>
      <c r="I149" s="35" t="str">
        <f>IF(A149="","",IFERROR(IF(VLOOKUP(A149,Sachkonten!A:F,5,FALSE)&lt;&gt;"",VLOOKUP(A149,Sachkonten!A:F,5,FALSE),""),""))</f>
        <v/>
      </c>
      <c r="J149" s="37" t="str">
        <f t="shared" si="13"/>
        <v/>
      </c>
      <c r="K149" s="45" t="str">
        <f>IF(A149="","",IFERROR(VLOOKUP(A149,Sachkonten!A:F,6,FALSE),""))</f>
        <v/>
      </c>
      <c r="L149" s="46"/>
      <c r="M149" s="47"/>
      <c r="N149" s="82"/>
      <c r="O149" s="44" t="str">
        <f t="shared" si="14"/>
        <v/>
      </c>
      <c r="P149" s="8"/>
      <c r="Q149" s="8"/>
      <c r="R149" s="8"/>
      <c r="S149" s="8"/>
      <c r="T149" s="8"/>
      <c r="U149" s="8"/>
      <c r="V149" s="8"/>
    </row>
    <row r="150" spans="1:22" x14ac:dyDescent="0.25">
      <c r="A150" s="49"/>
      <c r="B150" s="42"/>
      <c r="C150" s="60" t="str">
        <f t="shared" si="10"/>
        <v/>
      </c>
      <c r="D150" s="94" t="str">
        <f t="shared" si="11"/>
        <v/>
      </c>
      <c r="E150" s="41" t="str">
        <f t="shared" si="12"/>
        <v/>
      </c>
      <c r="F150" s="35" t="str">
        <f>IF(A150="","",IFERROR(VLOOKUP(A150,Sachkonten!A:F,2,FALSE),""))</f>
        <v/>
      </c>
      <c r="G150" s="43"/>
      <c r="H150" s="35" t="str">
        <f>IF(A150="","",IFERROR(IF(VLOOKUP(A150,Sachkonten!A:F,4,FALSE)&lt;&gt;"",VLOOKUP(A150,Sachkonten!A:F,4,FALSE),""),""))</f>
        <v/>
      </c>
      <c r="I150" s="35" t="str">
        <f>IF(A150="","",IFERROR(IF(VLOOKUP(A150,Sachkonten!A:F,5,FALSE)&lt;&gt;"",VLOOKUP(A150,Sachkonten!A:F,5,FALSE),""),""))</f>
        <v/>
      </c>
      <c r="J150" s="37" t="str">
        <f t="shared" si="13"/>
        <v/>
      </c>
      <c r="K150" s="45" t="str">
        <f>IF(A150="","",IFERROR(VLOOKUP(A150,Sachkonten!A:F,6,FALSE),""))</f>
        <v/>
      </c>
      <c r="L150" s="46"/>
      <c r="M150" s="47"/>
      <c r="N150" s="82"/>
      <c r="O150" s="44" t="str">
        <f t="shared" si="14"/>
        <v/>
      </c>
      <c r="P150" s="8"/>
      <c r="Q150" s="8"/>
      <c r="R150" s="8"/>
      <c r="S150" s="8"/>
      <c r="T150" s="8"/>
      <c r="U150" s="8"/>
      <c r="V150" s="8"/>
    </row>
    <row r="151" spans="1:22" x14ac:dyDescent="0.25">
      <c r="A151" s="49"/>
      <c r="B151" s="42"/>
      <c r="C151" s="60" t="str">
        <f t="shared" si="10"/>
        <v/>
      </c>
      <c r="D151" s="94" t="str">
        <f t="shared" si="11"/>
        <v/>
      </c>
      <c r="E151" s="41" t="str">
        <f t="shared" si="12"/>
        <v/>
      </c>
      <c r="F151" s="35" t="str">
        <f>IF(A151="","",IFERROR(VLOOKUP(A151,Sachkonten!A:F,2,FALSE),""))</f>
        <v/>
      </c>
      <c r="G151" s="43"/>
      <c r="H151" s="35" t="str">
        <f>IF(A151="","",IFERROR(IF(VLOOKUP(A151,Sachkonten!A:F,4,FALSE)&lt;&gt;"",VLOOKUP(A151,Sachkonten!A:F,4,FALSE),""),""))</f>
        <v/>
      </c>
      <c r="I151" s="35" t="str">
        <f>IF(A151="","",IFERROR(IF(VLOOKUP(A151,Sachkonten!A:F,5,FALSE)&lt;&gt;"",VLOOKUP(A151,Sachkonten!A:F,5,FALSE),""),""))</f>
        <v/>
      </c>
      <c r="J151" s="37" t="str">
        <f t="shared" si="13"/>
        <v/>
      </c>
      <c r="K151" s="45" t="str">
        <f>IF(A151="","",IFERROR(VLOOKUP(A151,Sachkonten!A:F,6,FALSE),""))</f>
        <v/>
      </c>
      <c r="L151" s="46"/>
      <c r="M151" s="47"/>
      <c r="N151" s="82"/>
      <c r="O151" s="44" t="str">
        <f t="shared" si="14"/>
        <v/>
      </c>
      <c r="P151" s="8"/>
      <c r="Q151" s="8"/>
      <c r="R151" s="8"/>
      <c r="S151" s="8"/>
      <c r="T151" s="8"/>
      <c r="U151" s="8"/>
      <c r="V151" s="8"/>
    </row>
    <row r="152" spans="1:22" x14ac:dyDescent="0.25">
      <c r="A152" s="49"/>
      <c r="B152" s="42"/>
      <c r="C152" s="60" t="str">
        <f t="shared" si="10"/>
        <v/>
      </c>
      <c r="D152" s="94" t="str">
        <f t="shared" si="11"/>
        <v/>
      </c>
      <c r="E152" s="41" t="str">
        <f t="shared" si="12"/>
        <v/>
      </c>
      <c r="F152" s="35" t="str">
        <f>IF(A152="","",IFERROR(VLOOKUP(A152,Sachkonten!A:F,2,FALSE),""))</f>
        <v/>
      </c>
      <c r="G152" s="43"/>
      <c r="H152" s="35" t="str">
        <f>IF(A152="","",IFERROR(IF(VLOOKUP(A152,Sachkonten!A:F,4,FALSE)&lt;&gt;"",VLOOKUP(A152,Sachkonten!A:F,4,FALSE),""),""))</f>
        <v/>
      </c>
      <c r="I152" s="35" t="str">
        <f>IF(A152="","",IFERROR(IF(VLOOKUP(A152,Sachkonten!A:F,5,FALSE)&lt;&gt;"",VLOOKUP(A152,Sachkonten!A:F,5,FALSE),""),""))</f>
        <v/>
      </c>
      <c r="J152" s="37" t="str">
        <f t="shared" si="13"/>
        <v/>
      </c>
      <c r="K152" s="45" t="str">
        <f>IF(A152="","",IFERROR(VLOOKUP(A152,Sachkonten!A:F,6,FALSE),""))</f>
        <v/>
      </c>
      <c r="L152" s="46"/>
      <c r="M152" s="47"/>
      <c r="N152" s="82"/>
      <c r="O152" s="44" t="str">
        <f t="shared" si="14"/>
        <v/>
      </c>
      <c r="P152" s="8"/>
      <c r="Q152" s="8"/>
      <c r="R152" s="8"/>
      <c r="S152" s="8"/>
      <c r="T152" s="8"/>
      <c r="U152" s="8"/>
      <c r="V152" s="8"/>
    </row>
    <row r="153" spans="1:22" x14ac:dyDescent="0.25">
      <c r="A153" s="49"/>
      <c r="B153" s="42"/>
      <c r="C153" s="60" t="str">
        <f t="shared" si="10"/>
        <v/>
      </c>
      <c r="D153" s="94" t="str">
        <f t="shared" si="11"/>
        <v/>
      </c>
      <c r="E153" s="41" t="str">
        <f t="shared" si="12"/>
        <v/>
      </c>
      <c r="F153" s="35" t="str">
        <f>IF(A153="","",IFERROR(VLOOKUP(A153,Sachkonten!A:F,2,FALSE),""))</f>
        <v/>
      </c>
      <c r="G153" s="43"/>
      <c r="H153" s="35" t="str">
        <f>IF(A153="","",IFERROR(IF(VLOOKUP(A153,Sachkonten!A:F,4,FALSE)&lt;&gt;"",VLOOKUP(A153,Sachkonten!A:F,4,FALSE),""),""))</f>
        <v/>
      </c>
      <c r="I153" s="35" t="str">
        <f>IF(A153="","",IFERROR(IF(VLOOKUP(A153,Sachkonten!A:F,5,FALSE)&lt;&gt;"",VLOOKUP(A153,Sachkonten!A:F,5,FALSE),""),""))</f>
        <v/>
      </c>
      <c r="J153" s="37" t="str">
        <f t="shared" si="13"/>
        <v/>
      </c>
      <c r="K153" s="45" t="str">
        <f>IF(A153="","",IFERROR(VLOOKUP(A153,Sachkonten!A:F,6,FALSE),""))</f>
        <v/>
      </c>
      <c r="L153" s="46"/>
      <c r="M153" s="47"/>
      <c r="N153" s="82"/>
      <c r="O153" s="44" t="str">
        <f t="shared" si="14"/>
        <v/>
      </c>
      <c r="P153" s="8"/>
      <c r="Q153" s="8"/>
      <c r="R153" s="8"/>
      <c r="S153" s="8"/>
      <c r="T153" s="8"/>
      <c r="U153" s="8"/>
      <c r="V153" s="8"/>
    </row>
    <row r="154" spans="1:22" x14ac:dyDescent="0.25">
      <c r="A154" s="49"/>
      <c r="B154" s="42"/>
      <c r="C154" s="60" t="str">
        <f t="shared" si="10"/>
        <v/>
      </c>
      <c r="D154" s="94" t="str">
        <f t="shared" si="11"/>
        <v/>
      </c>
      <c r="E154" s="41" t="str">
        <f t="shared" si="12"/>
        <v/>
      </c>
      <c r="F154" s="35" t="str">
        <f>IF(A154="","",IFERROR(VLOOKUP(A154,Sachkonten!A:F,2,FALSE),""))</f>
        <v/>
      </c>
      <c r="G154" s="43"/>
      <c r="H154" s="35" t="str">
        <f>IF(A154="","",IFERROR(IF(VLOOKUP(A154,Sachkonten!A:F,4,FALSE)&lt;&gt;"",VLOOKUP(A154,Sachkonten!A:F,4,FALSE),""),""))</f>
        <v/>
      </c>
      <c r="I154" s="35" t="str">
        <f>IF(A154="","",IFERROR(IF(VLOOKUP(A154,Sachkonten!A:F,5,FALSE)&lt;&gt;"",VLOOKUP(A154,Sachkonten!A:F,5,FALSE),""),""))</f>
        <v/>
      </c>
      <c r="J154" s="37" t="str">
        <f t="shared" si="13"/>
        <v/>
      </c>
      <c r="K154" s="45" t="str">
        <f>IF(A154="","",IFERROR(VLOOKUP(A154,Sachkonten!A:F,6,FALSE),""))</f>
        <v/>
      </c>
      <c r="L154" s="46"/>
      <c r="M154" s="47"/>
      <c r="N154" s="82"/>
      <c r="O154" s="44" t="str">
        <f t="shared" si="14"/>
        <v/>
      </c>
      <c r="P154" s="8"/>
      <c r="Q154" s="8"/>
      <c r="R154" s="8"/>
      <c r="S154" s="8"/>
      <c r="T154" s="8"/>
      <c r="U154" s="8"/>
      <c r="V154" s="8"/>
    </row>
    <row r="155" spans="1:22" x14ac:dyDescent="0.25">
      <c r="A155" s="49"/>
      <c r="B155" s="42"/>
      <c r="C155" s="60" t="str">
        <f t="shared" si="10"/>
        <v/>
      </c>
      <c r="D155" s="94" t="str">
        <f t="shared" si="11"/>
        <v/>
      </c>
      <c r="E155" s="41" t="str">
        <f t="shared" si="12"/>
        <v/>
      </c>
      <c r="F155" s="35" t="str">
        <f>IF(A155="","",IFERROR(VLOOKUP(A155,Sachkonten!A:F,2,FALSE),""))</f>
        <v/>
      </c>
      <c r="G155" s="43"/>
      <c r="H155" s="35" t="str">
        <f>IF(A155="","",IFERROR(IF(VLOOKUP(A155,Sachkonten!A:F,4,FALSE)&lt;&gt;"",VLOOKUP(A155,Sachkonten!A:F,4,FALSE),""),""))</f>
        <v/>
      </c>
      <c r="I155" s="35" t="str">
        <f>IF(A155="","",IFERROR(IF(VLOOKUP(A155,Sachkonten!A:F,5,FALSE)&lt;&gt;"",VLOOKUP(A155,Sachkonten!A:F,5,FALSE),""),""))</f>
        <v/>
      </c>
      <c r="J155" s="37" t="str">
        <f t="shared" si="13"/>
        <v/>
      </c>
      <c r="K155" s="45" t="str">
        <f>IF(A155="","",IFERROR(VLOOKUP(A155,Sachkonten!A:F,6,FALSE),""))</f>
        <v/>
      </c>
      <c r="L155" s="46"/>
      <c r="M155" s="47"/>
      <c r="N155" s="82"/>
      <c r="O155" s="44" t="str">
        <f t="shared" si="14"/>
        <v/>
      </c>
      <c r="P155" s="8"/>
      <c r="Q155" s="8"/>
      <c r="R155" s="8"/>
      <c r="S155" s="8"/>
      <c r="T155" s="8"/>
      <c r="U155" s="8"/>
      <c r="V155" s="8"/>
    </row>
    <row r="156" spans="1:22" x14ac:dyDescent="0.25">
      <c r="A156" s="49"/>
      <c r="B156" s="42"/>
      <c r="C156" s="60" t="str">
        <f t="shared" si="10"/>
        <v/>
      </c>
      <c r="D156" s="94" t="str">
        <f t="shared" si="11"/>
        <v/>
      </c>
      <c r="E156" s="41" t="str">
        <f t="shared" si="12"/>
        <v/>
      </c>
      <c r="F156" s="35" t="str">
        <f>IF(A156="","",IFERROR(VLOOKUP(A156,Sachkonten!A:F,2,FALSE),""))</f>
        <v/>
      </c>
      <c r="G156" s="43"/>
      <c r="H156" s="35" t="str">
        <f>IF(A156="","",IFERROR(IF(VLOOKUP(A156,Sachkonten!A:F,4,FALSE)&lt;&gt;"",VLOOKUP(A156,Sachkonten!A:F,4,FALSE),""),""))</f>
        <v/>
      </c>
      <c r="I156" s="35" t="str">
        <f>IF(A156="","",IFERROR(IF(VLOOKUP(A156,Sachkonten!A:F,5,FALSE)&lt;&gt;"",VLOOKUP(A156,Sachkonten!A:F,5,FALSE),""),""))</f>
        <v/>
      </c>
      <c r="J156" s="37" t="str">
        <f t="shared" si="13"/>
        <v/>
      </c>
      <c r="K156" s="45" t="str">
        <f>IF(A156="","",IFERROR(VLOOKUP(A156,Sachkonten!A:F,6,FALSE),""))</f>
        <v/>
      </c>
      <c r="L156" s="46"/>
      <c r="M156" s="47"/>
      <c r="N156" s="82"/>
      <c r="O156" s="44" t="str">
        <f t="shared" si="14"/>
        <v/>
      </c>
      <c r="P156" s="8"/>
      <c r="Q156" s="8"/>
      <c r="R156" s="8"/>
      <c r="S156" s="8"/>
      <c r="T156" s="8"/>
      <c r="U156" s="8"/>
      <c r="V156" s="8"/>
    </row>
    <row r="157" spans="1:22" x14ac:dyDescent="0.25">
      <c r="A157" s="49"/>
      <c r="B157" s="42"/>
      <c r="C157" s="60" t="str">
        <f t="shared" si="10"/>
        <v/>
      </c>
      <c r="D157" s="94" t="str">
        <f t="shared" si="11"/>
        <v/>
      </c>
      <c r="E157" s="41" t="str">
        <f t="shared" si="12"/>
        <v/>
      </c>
      <c r="F157" s="35" t="str">
        <f>IF(A157="","",IFERROR(VLOOKUP(A157,Sachkonten!A:F,2,FALSE),""))</f>
        <v/>
      </c>
      <c r="G157" s="43"/>
      <c r="H157" s="35" t="str">
        <f>IF(A157="","",IFERROR(IF(VLOOKUP(A157,Sachkonten!A:F,4,FALSE)&lt;&gt;"",VLOOKUP(A157,Sachkonten!A:F,4,FALSE),""),""))</f>
        <v/>
      </c>
      <c r="I157" s="35" t="str">
        <f>IF(A157="","",IFERROR(IF(VLOOKUP(A157,Sachkonten!A:F,5,FALSE)&lt;&gt;"",VLOOKUP(A157,Sachkonten!A:F,5,FALSE),""),""))</f>
        <v/>
      </c>
      <c r="J157" s="37" t="str">
        <f t="shared" si="13"/>
        <v/>
      </c>
      <c r="K157" s="45" t="str">
        <f>IF(A157="","",IFERROR(VLOOKUP(A157,Sachkonten!A:F,6,FALSE),""))</f>
        <v/>
      </c>
      <c r="L157" s="46"/>
      <c r="M157" s="47"/>
      <c r="N157" s="82"/>
      <c r="O157" s="44" t="str">
        <f t="shared" si="14"/>
        <v/>
      </c>
      <c r="P157" s="8"/>
      <c r="Q157" s="8"/>
      <c r="R157" s="8"/>
      <c r="S157" s="8"/>
      <c r="T157" s="8"/>
      <c r="U157" s="8"/>
      <c r="V157" s="8"/>
    </row>
    <row r="158" spans="1:22" x14ac:dyDescent="0.25">
      <c r="A158" s="49"/>
      <c r="B158" s="42"/>
      <c r="C158" s="60" t="str">
        <f t="shared" si="10"/>
        <v/>
      </c>
      <c r="D158" s="94" t="str">
        <f t="shared" si="11"/>
        <v/>
      </c>
      <c r="E158" s="41" t="str">
        <f t="shared" si="12"/>
        <v/>
      </c>
      <c r="F158" s="35" t="str">
        <f>IF(A158="","",IFERROR(VLOOKUP(A158,Sachkonten!A:F,2,FALSE),""))</f>
        <v/>
      </c>
      <c r="G158" s="43"/>
      <c r="H158" s="35" t="str">
        <f>IF(A158="","",IFERROR(IF(VLOOKUP(A158,Sachkonten!A:F,4,FALSE)&lt;&gt;"",VLOOKUP(A158,Sachkonten!A:F,4,FALSE),""),""))</f>
        <v/>
      </c>
      <c r="I158" s="35" t="str">
        <f>IF(A158="","",IFERROR(IF(VLOOKUP(A158,Sachkonten!A:F,5,FALSE)&lt;&gt;"",VLOOKUP(A158,Sachkonten!A:F,5,FALSE),""),""))</f>
        <v/>
      </c>
      <c r="J158" s="37" t="str">
        <f t="shared" si="13"/>
        <v/>
      </c>
      <c r="K158" s="45" t="str">
        <f>IF(A158="","",IFERROR(VLOOKUP(A158,Sachkonten!A:F,6,FALSE),""))</f>
        <v/>
      </c>
      <c r="L158" s="46"/>
      <c r="M158" s="47"/>
      <c r="N158" s="82"/>
      <c r="O158" s="44" t="str">
        <f t="shared" si="14"/>
        <v/>
      </c>
      <c r="P158" s="8"/>
      <c r="Q158" s="8"/>
      <c r="R158" s="8"/>
      <c r="S158" s="8"/>
      <c r="T158" s="8"/>
      <c r="U158" s="8"/>
      <c r="V158" s="8"/>
    </row>
    <row r="159" spans="1:22" x14ac:dyDescent="0.25">
      <c r="A159" s="49"/>
      <c r="B159" s="42"/>
      <c r="C159" s="60" t="str">
        <f t="shared" si="10"/>
        <v/>
      </c>
      <c r="D159" s="94" t="str">
        <f t="shared" si="11"/>
        <v/>
      </c>
      <c r="E159" s="41" t="str">
        <f t="shared" si="12"/>
        <v/>
      </c>
      <c r="F159" s="35" t="str">
        <f>IF(A159="","",IFERROR(VLOOKUP(A159,Sachkonten!A:F,2,FALSE),""))</f>
        <v/>
      </c>
      <c r="G159" s="43"/>
      <c r="H159" s="35" t="str">
        <f>IF(A159="","",IFERROR(IF(VLOOKUP(A159,Sachkonten!A:F,4,FALSE)&lt;&gt;"",VLOOKUP(A159,Sachkonten!A:F,4,FALSE),""),""))</f>
        <v/>
      </c>
      <c r="I159" s="35" t="str">
        <f>IF(A159="","",IFERROR(IF(VLOOKUP(A159,Sachkonten!A:F,5,FALSE)&lt;&gt;"",VLOOKUP(A159,Sachkonten!A:F,5,FALSE),""),""))</f>
        <v/>
      </c>
      <c r="J159" s="37" t="str">
        <f t="shared" si="13"/>
        <v/>
      </c>
      <c r="K159" s="45" t="str">
        <f>IF(A159="","",IFERROR(VLOOKUP(A159,Sachkonten!A:F,6,FALSE),""))</f>
        <v/>
      </c>
      <c r="L159" s="46"/>
      <c r="M159" s="47"/>
      <c r="N159" s="82"/>
      <c r="O159" s="44" t="str">
        <f t="shared" si="14"/>
        <v/>
      </c>
      <c r="P159" s="8"/>
      <c r="Q159" s="8"/>
      <c r="R159" s="8"/>
      <c r="S159" s="8"/>
      <c r="T159" s="8"/>
      <c r="U159" s="8"/>
      <c r="V159" s="8"/>
    </row>
    <row r="160" spans="1:22" x14ac:dyDescent="0.25">
      <c r="A160" s="49"/>
      <c r="B160" s="42"/>
      <c r="C160" s="60" t="str">
        <f t="shared" si="10"/>
        <v/>
      </c>
      <c r="D160" s="94" t="str">
        <f t="shared" si="11"/>
        <v/>
      </c>
      <c r="E160" s="41" t="str">
        <f t="shared" si="12"/>
        <v/>
      </c>
      <c r="F160" s="35" t="str">
        <f>IF(A160="","",IFERROR(VLOOKUP(A160,Sachkonten!A:F,2,FALSE),""))</f>
        <v/>
      </c>
      <c r="G160" s="43"/>
      <c r="H160" s="35" t="str">
        <f>IF(A160="","",IFERROR(IF(VLOOKUP(A160,Sachkonten!A:F,4,FALSE)&lt;&gt;"",VLOOKUP(A160,Sachkonten!A:F,4,FALSE),""),""))</f>
        <v/>
      </c>
      <c r="I160" s="35" t="str">
        <f>IF(A160="","",IFERROR(IF(VLOOKUP(A160,Sachkonten!A:F,5,FALSE)&lt;&gt;"",VLOOKUP(A160,Sachkonten!A:F,5,FALSE),""),""))</f>
        <v/>
      </c>
      <c r="J160" s="37" t="str">
        <f t="shared" si="13"/>
        <v/>
      </c>
      <c r="K160" s="45" t="str">
        <f>IF(A160="","",IFERROR(VLOOKUP(A160,Sachkonten!A:F,6,FALSE),""))</f>
        <v/>
      </c>
      <c r="L160" s="46"/>
      <c r="M160" s="47"/>
      <c r="N160" s="82"/>
      <c r="O160" s="44" t="str">
        <f t="shared" si="14"/>
        <v/>
      </c>
      <c r="P160" s="8"/>
      <c r="Q160" s="8"/>
      <c r="R160" s="8"/>
      <c r="S160" s="8"/>
      <c r="T160" s="8"/>
      <c r="U160" s="8"/>
      <c r="V160" s="8"/>
    </row>
    <row r="161" spans="1:22" x14ac:dyDescent="0.25">
      <c r="A161" s="49"/>
      <c r="B161" s="42"/>
      <c r="C161" s="60" t="str">
        <f t="shared" si="10"/>
        <v/>
      </c>
      <c r="D161" s="94" t="str">
        <f t="shared" si="11"/>
        <v/>
      </c>
      <c r="E161" s="41" t="str">
        <f t="shared" si="12"/>
        <v/>
      </c>
      <c r="F161" s="35" t="str">
        <f>IF(A161="","",IFERROR(VLOOKUP(A161,Sachkonten!A:F,2,FALSE),""))</f>
        <v/>
      </c>
      <c r="G161" s="43"/>
      <c r="H161" s="35" t="str">
        <f>IF(A161="","",IFERROR(IF(VLOOKUP(A161,Sachkonten!A:F,4,FALSE)&lt;&gt;"",VLOOKUP(A161,Sachkonten!A:F,4,FALSE),""),""))</f>
        <v/>
      </c>
      <c r="I161" s="35" t="str">
        <f>IF(A161="","",IFERROR(IF(VLOOKUP(A161,Sachkonten!A:F,5,FALSE)&lt;&gt;"",VLOOKUP(A161,Sachkonten!A:F,5,FALSE),""),""))</f>
        <v/>
      </c>
      <c r="J161" s="37" t="str">
        <f t="shared" si="13"/>
        <v/>
      </c>
      <c r="K161" s="45" t="str">
        <f>IF(A161="","",IFERROR(VLOOKUP(A161,Sachkonten!A:F,6,FALSE),""))</f>
        <v/>
      </c>
      <c r="L161" s="46"/>
      <c r="M161" s="47"/>
      <c r="N161" s="82"/>
      <c r="O161" s="44" t="str">
        <f t="shared" si="14"/>
        <v/>
      </c>
      <c r="P161" s="8"/>
      <c r="Q161" s="8"/>
      <c r="R161" s="8"/>
      <c r="S161" s="8"/>
      <c r="T161" s="8"/>
      <c r="U161" s="8"/>
      <c r="V161" s="8"/>
    </row>
    <row r="162" spans="1:22" x14ac:dyDescent="0.25">
      <c r="A162" s="49"/>
      <c r="B162" s="42"/>
      <c r="C162" s="60" t="str">
        <f t="shared" si="10"/>
        <v/>
      </c>
      <c r="D162" s="94" t="str">
        <f t="shared" si="11"/>
        <v/>
      </c>
      <c r="E162" s="41" t="str">
        <f t="shared" si="12"/>
        <v/>
      </c>
      <c r="F162" s="35" t="str">
        <f>IF(A162="","",IFERROR(VLOOKUP(A162,Sachkonten!A:F,2,FALSE),""))</f>
        <v/>
      </c>
      <c r="G162" s="43"/>
      <c r="H162" s="35" t="str">
        <f>IF(A162="","",IFERROR(IF(VLOOKUP(A162,Sachkonten!A:F,4,FALSE)&lt;&gt;"",VLOOKUP(A162,Sachkonten!A:F,4,FALSE),""),""))</f>
        <v/>
      </c>
      <c r="I162" s="35" t="str">
        <f>IF(A162="","",IFERROR(IF(VLOOKUP(A162,Sachkonten!A:F,5,FALSE)&lt;&gt;"",VLOOKUP(A162,Sachkonten!A:F,5,FALSE),""),""))</f>
        <v/>
      </c>
      <c r="J162" s="37" t="str">
        <f t="shared" si="13"/>
        <v/>
      </c>
      <c r="K162" s="45" t="str">
        <f>IF(A162="","",IFERROR(VLOOKUP(A162,Sachkonten!A:F,6,FALSE),""))</f>
        <v/>
      </c>
      <c r="L162" s="46"/>
      <c r="M162" s="47"/>
      <c r="N162" s="82"/>
      <c r="O162" s="44" t="str">
        <f t="shared" si="14"/>
        <v/>
      </c>
      <c r="P162" s="8"/>
      <c r="Q162" s="8"/>
      <c r="R162" s="8"/>
      <c r="S162" s="8"/>
      <c r="T162" s="8"/>
      <c r="U162" s="8"/>
      <c r="V162" s="8"/>
    </row>
    <row r="163" spans="1:22" x14ac:dyDescent="0.25">
      <c r="A163" s="49"/>
      <c r="B163" s="42"/>
      <c r="C163" s="60" t="str">
        <f t="shared" si="10"/>
        <v/>
      </c>
      <c r="D163" s="94" t="str">
        <f t="shared" si="11"/>
        <v/>
      </c>
      <c r="E163" s="41" t="str">
        <f t="shared" si="12"/>
        <v/>
      </c>
      <c r="F163" s="35" t="str">
        <f>IF(A163="","",IFERROR(VLOOKUP(A163,Sachkonten!A:F,2,FALSE),""))</f>
        <v/>
      </c>
      <c r="G163" s="43"/>
      <c r="H163" s="35" t="str">
        <f>IF(A163="","",IFERROR(IF(VLOOKUP(A163,Sachkonten!A:F,4,FALSE)&lt;&gt;"",VLOOKUP(A163,Sachkonten!A:F,4,FALSE),""),""))</f>
        <v/>
      </c>
      <c r="I163" s="35" t="str">
        <f>IF(A163="","",IFERROR(IF(VLOOKUP(A163,Sachkonten!A:F,5,FALSE)&lt;&gt;"",VLOOKUP(A163,Sachkonten!A:F,5,FALSE),""),""))</f>
        <v/>
      </c>
      <c r="J163" s="37" t="str">
        <f t="shared" si="13"/>
        <v/>
      </c>
      <c r="K163" s="45" t="str">
        <f>IF(A163="","",IFERROR(VLOOKUP(A163,Sachkonten!A:F,6,FALSE),""))</f>
        <v/>
      </c>
      <c r="L163" s="46"/>
      <c r="M163" s="47"/>
      <c r="N163" s="82"/>
      <c r="O163" s="44" t="str">
        <f t="shared" si="14"/>
        <v/>
      </c>
      <c r="P163" s="8"/>
      <c r="Q163" s="8"/>
      <c r="R163" s="8"/>
      <c r="S163" s="8"/>
      <c r="T163" s="8"/>
      <c r="U163" s="8"/>
      <c r="V163" s="8"/>
    </row>
    <row r="164" spans="1:22" x14ac:dyDescent="0.25">
      <c r="A164" s="49"/>
      <c r="B164" s="42"/>
      <c r="C164" s="60" t="str">
        <f t="shared" si="10"/>
        <v/>
      </c>
      <c r="D164" s="94" t="str">
        <f t="shared" si="11"/>
        <v/>
      </c>
      <c r="E164" s="41" t="str">
        <f t="shared" si="12"/>
        <v/>
      </c>
      <c r="F164" s="35" t="str">
        <f>IF(A164="","",IFERROR(VLOOKUP(A164,Sachkonten!A:F,2,FALSE),""))</f>
        <v/>
      </c>
      <c r="G164" s="43"/>
      <c r="H164" s="35" t="str">
        <f>IF(A164="","",IFERROR(IF(VLOOKUP(A164,Sachkonten!A:F,4,FALSE)&lt;&gt;"",VLOOKUP(A164,Sachkonten!A:F,4,FALSE),""),""))</f>
        <v/>
      </c>
      <c r="I164" s="35" t="str">
        <f>IF(A164="","",IFERROR(IF(VLOOKUP(A164,Sachkonten!A:F,5,FALSE)&lt;&gt;"",VLOOKUP(A164,Sachkonten!A:F,5,FALSE),""),""))</f>
        <v/>
      </c>
      <c r="J164" s="37" t="str">
        <f t="shared" si="13"/>
        <v/>
      </c>
      <c r="K164" s="45" t="str">
        <f>IF(A164="","",IFERROR(VLOOKUP(A164,Sachkonten!A:F,6,FALSE),""))</f>
        <v/>
      </c>
      <c r="L164" s="46"/>
      <c r="M164" s="47"/>
      <c r="N164" s="82"/>
      <c r="O164" s="44" t="str">
        <f t="shared" si="14"/>
        <v/>
      </c>
      <c r="P164" s="8"/>
      <c r="Q164" s="8"/>
      <c r="R164" s="8"/>
      <c r="S164" s="8"/>
      <c r="T164" s="8"/>
      <c r="U164" s="8"/>
      <c r="V164" s="8"/>
    </row>
    <row r="165" spans="1:22" x14ac:dyDescent="0.25">
      <c r="A165" s="49"/>
      <c r="B165" s="42"/>
      <c r="C165" s="60" t="str">
        <f t="shared" si="10"/>
        <v/>
      </c>
      <c r="D165" s="94" t="str">
        <f t="shared" si="11"/>
        <v/>
      </c>
      <c r="E165" s="41" t="str">
        <f t="shared" si="12"/>
        <v/>
      </c>
      <c r="F165" s="35" t="str">
        <f>IF(A165="","",IFERROR(VLOOKUP(A165,Sachkonten!A:F,2,FALSE),""))</f>
        <v/>
      </c>
      <c r="G165" s="43"/>
      <c r="H165" s="35" t="str">
        <f>IF(A165="","",IFERROR(IF(VLOOKUP(A165,Sachkonten!A:F,4,FALSE)&lt;&gt;"",VLOOKUP(A165,Sachkonten!A:F,4,FALSE),""),""))</f>
        <v/>
      </c>
      <c r="I165" s="35" t="str">
        <f>IF(A165="","",IFERROR(IF(VLOOKUP(A165,Sachkonten!A:F,5,FALSE)&lt;&gt;"",VLOOKUP(A165,Sachkonten!A:F,5,FALSE),""),""))</f>
        <v/>
      </c>
      <c r="J165" s="37" t="str">
        <f t="shared" si="13"/>
        <v/>
      </c>
      <c r="K165" s="45" t="str">
        <f>IF(A165="","",IFERROR(VLOOKUP(A165,Sachkonten!A:F,6,FALSE),""))</f>
        <v/>
      </c>
      <c r="L165" s="46"/>
      <c r="M165" s="47"/>
      <c r="N165" s="82"/>
      <c r="O165" s="44" t="str">
        <f t="shared" si="14"/>
        <v/>
      </c>
      <c r="P165" s="8"/>
      <c r="Q165" s="8"/>
      <c r="R165" s="8"/>
      <c r="S165" s="8"/>
      <c r="T165" s="8"/>
      <c r="U165" s="8"/>
      <c r="V165" s="8"/>
    </row>
    <row r="166" spans="1:22" x14ac:dyDescent="0.25">
      <c r="A166" s="49"/>
      <c r="B166" s="42"/>
      <c r="C166" s="60" t="str">
        <f t="shared" si="10"/>
        <v/>
      </c>
      <c r="D166" s="94" t="str">
        <f t="shared" si="11"/>
        <v/>
      </c>
      <c r="E166" s="41" t="str">
        <f t="shared" si="12"/>
        <v/>
      </c>
      <c r="F166" s="35" t="str">
        <f>IF(A166="","",IFERROR(VLOOKUP(A166,Sachkonten!A:F,2,FALSE),""))</f>
        <v/>
      </c>
      <c r="G166" s="43"/>
      <c r="H166" s="35" t="str">
        <f>IF(A166="","",IFERROR(IF(VLOOKUP(A166,Sachkonten!A:F,4,FALSE)&lt;&gt;"",VLOOKUP(A166,Sachkonten!A:F,4,FALSE),""),""))</f>
        <v/>
      </c>
      <c r="I166" s="35" t="str">
        <f>IF(A166="","",IFERROR(IF(VLOOKUP(A166,Sachkonten!A:F,5,FALSE)&lt;&gt;"",VLOOKUP(A166,Sachkonten!A:F,5,FALSE),""),""))</f>
        <v/>
      </c>
      <c r="J166" s="37" t="str">
        <f t="shared" si="13"/>
        <v/>
      </c>
      <c r="K166" s="45" t="str">
        <f>IF(A166="","",IFERROR(VLOOKUP(A166,Sachkonten!A:F,6,FALSE),""))</f>
        <v/>
      </c>
      <c r="L166" s="46"/>
      <c r="M166" s="47"/>
      <c r="N166" s="82"/>
      <c r="O166" s="44" t="str">
        <f t="shared" si="14"/>
        <v/>
      </c>
      <c r="P166" s="8"/>
      <c r="Q166" s="8"/>
      <c r="R166" s="8"/>
      <c r="S166" s="8"/>
      <c r="T166" s="8"/>
      <c r="U166" s="8"/>
      <c r="V166" s="8"/>
    </row>
    <row r="167" spans="1:22" x14ac:dyDescent="0.25">
      <c r="A167" s="49"/>
      <c r="B167" s="42"/>
      <c r="C167" s="60" t="str">
        <f t="shared" si="10"/>
        <v/>
      </c>
      <c r="D167" s="94" t="str">
        <f t="shared" si="11"/>
        <v/>
      </c>
      <c r="E167" s="41" t="str">
        <f t="shared" si="12"/>
        <v/>
      </c>
      <c r="F167" s="35" t="str">
        <f>IF(A167="","",IFERROR(VLOOKUP(A167,Sachkonten!A:F,2,FALSE),""))</f>
        <v/>
      </c>
      <c r="G167" s="43"/>
      <c r="H167" s="35" t="str">
        <f>IF(A167="","",IFERROR(IF(VLOOKUP(A167,Sachkonten!A:F,4,FALSE)&lt;&gt;"",VLOOKUP(A167,Sachkonten!A:F,4,FALSE),""),""))</f>
        <v/>
      </c>
      <c r="I167" s="35" t="str">
        <f>IF(A167="","",IFERROR(IF(VLOOKUP(A167,Sachkonten!A:F,5,FALSE)&lt;&gt;"",VLOOKUP(A167,Sachkonten!A:F,5,FALSE),""),""))</f>
        <v/>
      </c>
      <c r="J167" s="37" t="str">
        <f t="shared" si="13"/>
        <v/>
      </c>
      <c r="K167" s="45" t="str">
        <f>IF(A167="","",IFERROR(VLOOKUP(A167,Sachkonten!A:F,6,FALSE),""))</f>
        <v/>
      </c>
      <c r="L167" s="46"/>
      <c r="M167" s="47"/>
      <c r="N167" s="82"/>
      <c r="O167" s="44" t="str">
        <f t="shared" si="14"/>
        <v/>
      </c>
      <c r="P167" s="8"/>
      <c r="Q167" s="8"/>
      <c r="R167" s="8"/>
      <c r="S167" s="8"/>
      <c r="T167" s="8"/>
      <c r="U167" s="8"/>
      <c r="V167" s="8"/>
    </row>
    <row r="168" spans="1:22" x14ac:dyDescent="0.25">
      <c r="A168" s="49"/>
      <c r="B168" s="42"/>
      <c r="C168" s="60" t="str">
        <f t="shared" si="10"/>
        <v/>
      </c>
      <c r="D168" s="94" t="str">
        <f t="shared" si="11"/>
        <v/>
      </c>
      <c r="E168" s="41" t="str">
        <f t="shared" si="12"/>
        <v/>
      </c>
      <c r="F168" s="35" t="str">
        <f>IF(A168="","",IFERROR(VLOOKUP(A168,Sachkonten!A:F,2,FALSE),""))</f>
        <v/>
      </c>
      <c r="G168" s="43"/>
      <c r="H168" s="35" t="str">
        <f>IF(A168="","",IFERROR(IF(VLOOKUP(A168,Sachkonten!A:F,4,FALSE)&lt;&gt;"",VLOOKUP(A168,Sachkonten!A:F,4,FALSE),""),""))</f>
        <v/>
      </c>
      <c r="I168" s="35" t="str">
        <f>IF(A168="","",IFERROR(IF(VLOOKUP(A168,Sachkonten!A:F,5,FALSE)&lt;&gt;"",VLOOKUP(A168,Sachkonten!A:F,5,FALSE),""),""))</f>
        <v/>
      </c>
      <c r="J168" s="37" t="str">
        <f t="shared" si="13"/>
        <v/>
      </c>
      <c r="K168" s="45" t="str">
        <f>IF(A168="","",IFERROR(VLOOKUP(A168,Sachkonten!A:F,6,FALSE),""))</f>
        <v/>
      </c>
      <c r="L168" s="46"/>
      <c r="M168" s="47"/>
      <c r="N168" s="82"/>
      <c r="O168" s="44" t="str">
        <f t="shared" si="14"/>
        <v/>
      </c>
      <c r="P168" s="8"/>
      <c r="Q168" s="8"/>
      <c r="R168" s="8"/>
      <c r="S168" s="8"/>
      <c r="T168" s="8"/>
      <c r="U168" s="8"/>
      <c r="V168" s="8"/>
    </row>
    <row r="169" spans="1:22" x14ac:dyDescent="0.25">
      <c r="A169" s="49"/>
      <c r="B169" s="42"/>
      <c r="C169" s="60" t="str">
        <f t="shared" si="10"/>
        <v/>
      </c>
      <c r="D169" s="94" t="str">
        <f t="shared" si="11"/>
        <v/>
      </c>
      <c r="E169" s="41" t="str">
        <f t="shared" si="12"/>
        <v/>
      </c>
      <c r="F169" s="35" t="str">
        <f>IF(A169="","",IFERROR(VLOOKUP(A169,Sachkonten!A:F,2,FALSE),""))</f>
        <v/>
      </c>
      <c r="G169" s="43"/>
      <c r="H169" s="35" t="str">
        <f>IF(A169="","",IFERROR(IF(VLOOKUP(A169,Sachkonten!A:F,4,FALSE)&lt;&gt;"",VLOOKUP(A169,Sachkonten!A:F,4,FALSE),""),""))</f>
        <v/>
      </c>
      <c r="I169" s="35" t="str">
        <f>IF(A169="","",IFERROR(IF(VLOOKUP(A169,Sachkonten!A:F,5,FALSE)&lt;&gt;"",VLOOKUP(A169,Sachkonten!A:F,5,FALSE),""),""))</f>
        <v/>
      </c>
      <c r="J169" s="37" t="str">
        <f t="shared" si="13"/>
        <v/>
      </c>
      <c r="K169" s="45" t="str">
        <f>IF(A169="","",IFERROR(VLOOKUP(A169,Sachkonten!A:F,6,FALSE),""))</f>
        <v/>
      </c>
      <c r="L169" s="46"/>
      <c r="M169" s="47"/>
      <c r="N169" s="82"/>
      <c r="O169" s="44" t="str">
        <f t="shared" si="14"/>
        <v/>
      </c>
      <c r="P169" s="8"/>
      <c r="Q169" s="8"/>
      <c r="R169" s="8"/>
      <c r="S169" s="8"/>
      <c r="T169" s="8"/>
      <c r="U169" s="8"/>
      <c r="V169" s="8"/>
    </row>
    <row r="170" spans="1:22" x14ac:dyDescent="0.25">
      <c r="A170" s="49"/>
      <c r="B170" s="42"/>
      <c r="C170" s="60" t="str">
        <f t="shared" si="10"/>
        <v/>
      </c>
      <c r="D170" s="94" t="str">
        <f t="shared" si="11"/>
        <v/>
      </c>
      <c r="E170" s="41" t="str">
        <f t="shared" si="12"/>
        <v/>
      </c>
      <c r="F170" s="35" t="str">
        <f>IF(A170="","",IFERROR(VLOOKUP(A170,Sachkonten!A:F,2,FALSE),""))</f>
        <v/>
      </c>
      <c r="G170" s="43"/>
      <c r="H170" s="35" t="str">
        <f>IF(A170="","",IFERROR(IF(VLOOKUP(A170,Sachkonten!A:F,4,FALSE)&lt;&gt;"",VLOOKUP(A170,Sachkonten!A:F,4,FALSE),""),""))</f>
        <v/>
      </c>
      <c r="I170" s="35" t="str">
        <f>IF(A170="","",IFERROR(IF(VLOOKUP(A170,Sachkonten!A:F,5,FALSE)&lt;&gt;"",VLOOKUP(A170,Sachkonten!A:F,5,FALSE),""),""))</f>
        <v/>
      </c>
      <c r="J170" s="37" t="str">
        <f t="shared" si="13"/>
        <v/>
      </c>
      <c r="K170" s="45" t="str">
        <f>IF(A170="","",IFERROR(VLOOKUP(A170,Sachkonten!A:F,6,FALSE),""))</f>
        <v/>
      </c>
      <c r="L170" s="46"/>
      <c r="M170" s="47"/>
      <c r="N170" s="82"/>
      <c r="O170" s="44" t="str">
        <f t="shared" si="14"/>
        <v/>
      </c>
      <c r="P170" s="8"/>
      <c r="Q170" s="8"/>
      <c r="R170" s="8"/>
      <c r="S170" s="8"/>
      <c r="T170" s="8"/>
      <c r="U170" s="8"/>
      <c r="V170" s="8"/>
    </row>
    <row r="171" spans="1:22" x14ac:dyDescent="0.25">
      <c r="A171" s="49"/>
      <c r="B171" s="42"/>
      <c r="C171" s="60" t="str">
        <f t="shared" si="10"/>
        <v/>
      </c>
      <c r="D171" s="94" t="str">
        <f t="shared" si="11"/>
        <v/>
      </c>
      <c r="E171" s="41" t="str">
        <f t="shared" si="12"/>
        <v/>
      </c>
      <c r="F171" s="35" t="str">
        <f>IF(A171="","",IFERROR(VLOOKUP(A171,Sachkonten!A:F,2,FALSE),""))</f>
        <v/>
      </c>
      <c r="G171" s="43"/>
      <c r="H171" s="35" t="str">
        <f>IF(A171="","",IFERROR(IF(VLOOKUP(A171,Sachkonten!A:F,4,FALSE)&lt;&gt;"",VLOOKUP(A171,Sachkonten!A:F,4,FALSE),""),""))</f>
        <v/>
      </c>
      <c r="I171" s="35" t="str">
        <f>IF(A171="","",IFERROR(IF(VLOOKUP(A171,Sachkonten!A:F,5,FALSE)&lt;&gt;"",VLOOKUP(A171,Sachkonten!A:F,5,FALSE),""),""))</f>
        <v/>
      </c>
      <c r="J171" s="37" t="str">
        <f t="shared" si="13"/>
        <v/>
      </c>
      <c r="K171" s="45" t="str">
        <f>IF(A171="","",IFERROR(VLOOKUP(A171,Sachkonten!A:F,6,FALSE),""))</f>
        <v/>
      </c>
      <c r="L171" s="46"/>
      <c r="M171" s="47"/>
      <c r="N171" s="82"/>
      <c r="O171" s="44" t="str">
        <f t="shared" si="14"/>
        <v/>
      </c>
      <c r="P171" s="8"/>
      <c r="Q171" s="8"/>
      <c r="R171" s="8"/>
      <c r="S171" s="8"/>
      <c r="T171" s="8"/>
      <c r="U171" s="8"/>
      <c r="V171" s="8"/>
    </row>
    <row r="172" spans="1:22" x14ac:dyDescent="0.25">
      <c r="A172" s="49"/>
      <c r="B172" s="42"/>
      <c r="C172" s="60" t="str">
        <f t="shared" si="10"/>
        <v/>
      </c>
      <c r="D172" s="94" t="str">
        <f t="shared" si="11"/>
        <v/>
      </c>
      <c r="E172" s="41" t="str">
        <f t="shared" si="12"/>
        <v/>
      </c>
      <c r="F172" s="35" t="str">
        <f>IF(A172="","",IFERROR(VLOOKUP(A172,Sachkonten!A:F,2,FALSE),""))</f>
        <v/>
      </c>
      <c r="G172" s="43"/>
      <c r="H172" s="35" t="str">
        <f>IF(A172="","",IFERROR(IF(VLOOKUP(A172,Sachkonten!A:F,4,FALSE)&lt;&gt;"",VLOOKUP(A172,Sachkonten!A:F,4,FALSE),""),""))</f>
        <v/>
      </c>
      <c r="I172" s="35" t="str">
        <f>IF(A172="","",IFERROR(IF(VLOOKUP(A172,Sachkonten!A:F,5,FALSE)&lt;&gt;"",VLOOKUP(A172,Sachkonten!A:F,5,FALSE),""),""))</f>
        <v/>
      </c>
      <c r="J172" s="37" t="str">
        <f t="shared" si="13"/>
        <v/>
      </c>
      <c r="K172" s="45" t="str">
        <f>IF(A172="","",IFERROR(VLOOKUP(A172,Sachkonten!A:F,6,FALSE),""))</f>
        <v/>
      </c>
      <c r="L172" s="46"/>
      <c r="M172" s="47"/>
      <c r="N172" s="82"/>
      <c r="O172" s="44" t="str">
        <f t="shared" si="14"/>
        <v/>
      </c>
      <c r="P172" s="8"/>
      <c r="Q172" s="8"/>
      <c r="R172" s="8"/>
      <c r="S172" s="8"/>
      <c r="T172" s="8"/>
      <c r="U172" s="8"/>
      <c r="V172" s="8"/>
    </row>
    <row r="173" spans="1:22" x14ac:dyDescent="0.25">
      <c r="A173" s="49"/>
      <c r="B173" s="42"/>
      <c r="C173" s="60" t="str">
        <f t="shared" si="10"/>
        <v/>
      </c>
      <c r="D173" s="94" t="str">
        <f t="shared" si="11"/>
        <v/>
      </c>
      <c r="E173" s="41" t="str">
        <f t="shared" si="12"/>
        <v/>
      </c>
      <c r="F173" s="35" t="str">
        <f>IF(A173="","",IFERROR(VLOOKUP(A173,Sachkonten!A:F,2,FALSE),""))</f>
        <v/>
      </c>
      <c r="G173" s="43"/>
      <c r="H173" s="35" t="str">
        <f>IF(A173="","",IFERROR(IF(VLOOKUP(A173,Sachkonten!A:F,4,FALSE)&lt;&gt;"",VLOOKUP(A173,Sachkonten!A:F,4,FALSE),""),""))</f>
        <v/>
      </c>
      <c r="I173" s="35" t="str">
        <f>IF(A173="","",IFERROR(IF(VLOOKUP(A173,Sachkonten!A:F,5,FALSE)&lt;&gt;"",VLOOKUP(A173,Sachkonten!A:F,5,FALSE),""),""))</f>
        <v/>
      </c>
      <c r="J173" s="37" t="str">
        <f t="shared" si="13"/>
        <v/>
      </c>
      <c r="K173" s="45" t="str">
        <f>IF(A173="","",IFERROR(VLOOKUP(A173,Sachkonten!A:F,6,FALSE),""))</f>
        <v/>
      </c>
      <c r="L173" s="46"/>
      <c r="M173" s="47"/>
      <c r="N173" s="82"/>
      <c r="O173" s="44" t="str">
        <f t="shared" si="14"/>
        <v/>
      </c>
      <c r="P173" s="8"/>
      <c r="Q173" s="8"/>
      <c r="R173" s="8"/>
      <c r="S173" s="8"/>
      <c r="T173" s="8"/>
      <c r="U173" s="8"/>
      <c r="V173" s="8"/>
    </row>
    <row r="174" spans="1:22" x14ac:dyDescent="0.25">
      <c r="A174" s="49"/>
      <c r="B174" s="42"/>
      <c r="C174" s="60" t="str">
        <f t="shared" si="10"/>
        <v/>
      </c>
      <c r="D174" s="94" t="str">
        <f t="shared" si="11"/>
        <v/>
      </c>
      <c r="E174" s="41" t="str">
        <f t="shared" si="12"/>
        <v/>
      </c>
      <c r="F174" s="35" t="str">
        <f>IF(A174="","",IFERROR(VLOOKUP(A174,Sachkonten!A:F,2,FALSE),""))</f>
        <v/>
      </c>
      <c r="G174" s="43"/>
      <c r="H174" s="35" t="str">
        <f>IF(A174="","",IFERROR(IF(VLOOKUP(A174,Sachkonten!A:F,4,FALSE)&lt;&gt;"",VLOOKUP(A174,Sachkonten!A:F,4,FALSE),""),""))</f>
        <v/>
      </c>
      <c r="I174" s="35" t="str">
        <f>IF(A174="","",IFERROR(IF(VLOOKUP(A174,Sachkonten!A:F,5,FALSE)&lt;&gt;"",VLOOKUP(A174,Sachkonten!A:F,5,FALSE),""),""))</f>
        <v/>
      </c>
      <c r="J174" s="37" t="str">
        <f t="shared" si="13"/>
        <v/>
      </c>
      <c r="K174" s="45" t="str">
        <f>IF(A174="","",IFERROR(VLOOKUP(A174,Sachkonten!A:F,6,FALSE),""))</f>
        <v/>
      </c>
      <c r="L174" s="46"/>
      <c r="M174" s="47"/>
      <c r="N174" s="82"/>
      <c r="O174" s="44" t="str">
        <f t="shared" si="14"/>
        <v/>
      </c>
      <c r="P174" s="8"/>
      <c r="Q174" s="8"/>
      <c r="R174" s="8"/>
      <c r="S174" s="8"/>
      <c r="T174" s="8"/>
      <c r="U174" s="8"/>
      <c r="V174" s="8"/>
    </row>
    <row r="175" spans="1:22" x14ac:dyDescent="0.25">
      <c r="A175" s="49"/>
      <c r="B175" s="42"/>
      <c r="C175" s="60" t="str">
        <f t="shared" si="10"/>
        <v/>
      </c>
      <c r="D175" s="94" t="str">
        <f t="shared" si="11"/>
        <v/>
      </c>
      <c r="E175" s="41" t="str">
        <f t="shared" si="12"/>
        <v/>
      </c>
      <c r="F175" s="35" t="str">
        <f>IF(A175="","",IFERROR(VLOOKUP(A175,Sachkonten!A:F,2,FALSE),""))</f>
        <v/>
      </c>
      <c r="G175" s="43"/>
      <c r="H175" s="35" t="str">
        <f>IF(A175="","",IFERROR(IF(VLOOKUP(A175,Sachkonten!A:F,4,FALSE)&lt;&gt;"",VLOOKUP(A175,Sachkonten!A:F,4,FALSE),""),""))</f>
        <v/>
      </c>
      <c r="I175" s="35" t="str">
        <f>IF(A175="","",IFERROR(IF(VLOOKUP(A175,Sachkonten!A:F,5,FALSE)&lt;&gt;"",VLOOKUP(A175,Sachkonten!A:F,5,FALSE),""),""))</f>
        <v/>
      </c>
      <c r="J175" s="37" t="str">
        <f t="shared" si="13"/>
        <v/>
      </c>
      <c r="K175" s="45" t="str">
        <f>IF(A175="","",IFERROR(VLOOKUP(A175,Sachkonten!A:F,6,FALSE),""))</f>
        <v/>
      </c>
      <c r="L175" s="46"/>
      <c r="M175" s="47"/>
      <c r="N175" s="82"/>
      <c r="O175" s="44" t="str">
        <f t="shared" si="14"/>
        <v/>
      </c>
      <c r="P175" s="8"/>
      <c r="Q175" s="8"/>
      <c r="R175" s="8"/>
      <c r="S175" s="8"/>
      <c r="T175" s="8"/>
      <c r="U175" s="8"/>
      <c r="V175" s="8"/>
    </row>
    <row r="176" spans="1:22" x14ac:dyDescent="0.25">
      <c r="A176" s="49"/>
      <c r="B176" s="42"/>
      <c r="C176" s="60" t="str">
        <f t="shared" si="10"/>
        <v/>
      </c>
      <c r="D176" s="94" t="str">
        <f t="shared" si="11"/>
        <v/>
      </c>
      <c r="E176" s="41" t="str">
        <f t="shared" si="12"/>
        <v/>
      </c>
      <c r="F176" s="35" t="str">
        <f>IF(A176="","",IFERROR(VLOOKUP(A176,Sachkonten!A:F,2,FALSE),""))</f>
        <v/>
      </c>
      <c r="G176" s="43"/>
      <c r="H176" s="35" t="str">
        <f>IF(A176="","",IFERROR(IF(VLOOKUP(A176,Sachkonten!A:F,4,FALSE)&lt;&gt;"",VLOOKUP(A176,Sachkonten!A:F,4,FALSE),""),""))</f>
        <v/>
      </c>
      <c r="I176" s="35" t="str">
        <f>IF(A176="","",IFERROR(IF(VLOOKUP(A176,Sachkonten!A:F,5,FALSE)&lt;&gt;"",VLOOKUP(A176,Sachkonten!A:F,5,FALSE),""),""))</f>
        <v/>
      </c>
      <c r="J176" s="37" t="str">
        <f t="shared" si="13"/>
        <v/>
      </c>
      <c r="K176" s="45" t="str">
        <f>IF(A176="","",IFERROR(VLOOKUP(A176,Sachkonten!A:F,6,FALSE),""))</f>
        <v/>
      </c>
      <c r="L176" s="46"/>
      <c r="M176" s="47"/>
      <c r="N176" s="82"/>
      <c r="O176" s="44" t="str">
        <f t="shared" si="14"/>
        <v/>
      </c>
      <c r="P176" s="8"/>
      <c r="Q176" s="8"/>
      <c r="R176" s="8"/>
      <c r="S176" s="8"/>
      <c r="T176" s="8"/>
      <c r="U176" s="8"/>
      <c r="V176" s="8"/>
    </row>
    <row r="177" spans="1:22" x14ac:dyDescent="0.25">
      <c r="A177" s="49"/>
      <c r="B177" s="42"/>
      <c r="C177" s="60" t="str">
        <f t="shared" si="10"/>
        <v/>
      </c>
      <c r="D177" s="94" t="str">
        <f t="shared" si="11"/>
        <v/>
      </c>
      <c r="E177" s="41" t="str">
        <f t="shared" si="12"/>
        <v/>
      </c>
      <c r="F177" s="35" t="str">
        <f>IF(A177="","",IFERROR(VLOOKUP(A177,Sachkonten!A:F,2,FALSE),""))</f>
        <v/>
      </c>
      <c r="G177" s="43"/>
      <c r="H177" s="35" t="str">
        <f>IF(A177="","",IFERROR(IF(VLOOKUP(A177,Sachkonten!A:F,4,FALSE)&lt;&gt;"",VLOOKUP(A177,Sachkonten!A:F,4,FALSE),""),""))</f>
        <v/>
      </c>
      <c r="I177" s="35" t="str">
        <f>IF(A177="","",IFERROR(IF(VLOOKUP(A177,Sachkonten!A:F,5,FALSE)&lt;&gt;"",VLOOKUP(A177,Sachkonten!A:F,5,FALSE),""),""))</f>
        <v/>
      </c>
      <c r="J177" s="37" t="str">
        <f t="shared" si="13"/>
        <v/>
      </c>
      <c r="K177" s="45" t="str">
        <f>IF(A177="","",IFERROR(VLOOKUP(A177,Sachkonten!A:F,6,FALSE),""))</f>
        <v/>
      </c>
      <c r="L177" s="46"/>
      <c r="M177" s="47"/>
      <c r="N177" s="82"/>
      <c r="O177" s="44" t="str">
        <f t="shared" si="14"/>
        <v/>
      </c>
      <c r="P177" s="8"/>
      <c r="Q177" s="8"/>
      <c r="R177" s="8"/>
      <c r="S177" s="8"/>
      <c r="T177" s="8"/>
      <c r="U177" s="8"/>
      <c r="V177" s="8"/>
    </row>
    <row r="178" spans="1:22" x14ac:dyDescent="0.25">
      <c r="A178" s="49"/>
      <c r="B178" s="42"/>
      <c r="C178" s="60" t="str">
        <f t="shared" si="10"/>
        <v/>
      </c>
      <c r="D178" s="94" t="str">
        <f t="shared" si="11"/>
        <v/>
      </c>
      <c r="E178" s="41" t="str">
        <f t="shared" si="12"/>
        <v/>
      </c>
      <c r="F178" s="35" t="str">
        <f>IF(A178="","",IFERROR(VLOOKUP(A178,Sachkonten!A:F,2,FALSE),""))</f>
        <v/>
      </c>
      <c r="G178" s="43"/>
      <c r="H178" s="35" t="str">
        <f>IF(A178="","",IFERROR(IF(VLOOKUP(A178,Sachkonten!A:F,4,FALSE)&lt;&gt;"",VLOOKUP(A178,Sachkonten!A:F,4,FALSE),""),""))</f>
        <v/>
      </c>
      <c r="I178" s="35" t="str">
        <f>IF(A178="","",IFERROR(IF(VLOOKUP(A178,Sachkonten!A:F,5,FALSE)&lt;&gt;"",VLOOKUP(A178,Sachkonten!A:F,5,FALSE),""),""))</f>
        <v/>
      </c>
      <c r="J178" s="37" t="str">
        <f t="shared" si="13"/>
        <v/>
      </c>
      <c r="K178" s="45" t="str">
        <f>IF(A178="","",IFERROR(VLOOKUP(A178,Sachkonten!A:F,6,FALSE),""))</f>
        <v/>
      </c>
      <c r="L178" s="46"/>
      <c r="M178" s="47"/>
      <c r="N178" s="82"/>
      <c r="O178" s="44" t="str">
        <f t="shared" si="14"/>
        <v/>
      </c>
      <c r="P178" s="8"/>
      <c r="Q178" s="8"/>
      <c r="R178" s="8"/>
      <c r="S178" s="8"/>
      <c r="T178" s="8"/>
      <c r="U178" s="8"/>
      <c r="V178" s="8"/>
    </row>
    <row r="179" spans="1:22" x14ac:dyDescent="0.25">
      <c r="A179" s="49"/>
      <c r="B179" s="42"/>
      <c r="C179" s="60" t="str">
        <f t="shared" si="10"/>
        <v/>
      </c>
      <c r="D179" s="94" t="str">
        <f t="shared" si="11"/>
        <v/>
      </c>
      <c r="E179" s="41" t="str">
        <f t="shared" si="12"/>
        <v/>
      </c>
      <c r="F179" s="35" t="str">
        <f>IF(A179="","",IFERROR(VLOOKUP(A179,Sachkonten!A:F,2,FALSE),""))</f>
        <v/>
      </c>
      <c r="G179" s="43"/>
      <c r="H179" s="35" t="str">
        <f>IF(A179="","",IFERROR(IF(VLOOKUP(A179,Sachkonten!A:F,4,FALSE)&lt;&gt;"",VLOOKUP(A179,Sachkonten!A:F,4,FALSE),""),""))</f>
        <v/>
      </c>
      <c r="I179" s="35" t="str">
        <f>IF(A179="","",IFERROR(IF(VLOOKUP(A179,Sachkonten!A:F,5,FALSE)&lt;&gt;"",VLOOKUP(A179,Sachkonten!A:F,5,FALSE),""),""))</f>
        <v/>
      </c>
      <c r="J179" s="37" t="str">
        <f t="shared" si="13"/>
        <v/>
      </c>
      <c r="K179" s="45" t="str">
        <f>IF(A179="","",IFERROR(VLOOKUP(A179,Sachkonten!A:F,6,FALSE),""))</f>
        <v/>
      </c>
      <c r="L179" s="46"/>
      <c r="M179" s="47"/>
      <c r="N179" s="82"/>
      <c r="O179" s="44" t="str">
        <f t="shared" si="14"/>
        <v/>
      </c>
      <c r="P179" s="8"/>
      <c r="Q179" s="8"/>
      <c r="R179" s="8"/>
      <c r="S179" s="8"/>
      <c r="T179" s="8"/>
      <c r="U179" s="8"/>
      <c r="V179" s="8"/>
    </row>
    <row r="180" spans="1:22" x14ac:dyDescent="0.25">
      <c r="A180" s="49"/>
      <c r="B180" s="42"/>
      <c r="C180" s="60" t="str">
        <f t="shared" si="10"/>
        <v/>
      </c>
      <c r="D180" s="94" t="str">
        <f t="shared" si="11"/>
        <v/>
      </c>
      <c r="E180" s="41" t="str">
        <f t="shared" si="12"/>
        <v/>
      </c>
      <c r="F180" s="35" t="str">
        <f>IF(A180="","",IFERROR(VLOOKUP(A180,Sachkonten!A:F,2,FALSE),""))</f>
        <v/>
      </c>
      <c r="G180" s="43"/>
      <c r="H180" s="35" t="str">
        <f>IF(A180="","",IFERROR(IF(VLOOKUP(A180,Sachkonten!A:F,4,FALSE)&lt;&gt;"",VLOOKUP(A180,Sachkonten!A:F,4,FALSE),""),""))</f>
        <v/>
      </c>
      <c r="I180" s="35" t="str">
        <f>IF(A180="","",IFERROR(IF(VLOOKUP(A180,Sachkonten!A:F,5,FALSE)&lt;&gt;"",VLOOKUP(A180,Sachkonten!A:F,5,FALSE),""),""))</f>
        <v/>
      </c>
      <c r="J180" s="37" t="str">
        <f t="shared" si="13"/>
        <v/>
      </c>
      <c r="K180" s="45" t="str">
        <f>IF(A180="","",IFERROR(VLOOKUP(A180,Sachkonten!A:F,6,FALSE),""))</f>
        <v/>
      </c>
      <c r="L180" s="46"/>
      <c r="M180" s="47"/>
      <c r="N180" s="82"/>
      <c r="O180" s="44" t="str">
        <f t="shared" si="14"/>
        <v/>
      </c>
      <c r="P180" s="8"/>
      <c r="Q180" s="8"/>
      <c r="R180" s="8"/>
      <c r="S180" s="8"/>
      <c r="T180" s="8"/>
      <c r="U180" s="8"/>
      <c r="V180" s="8"/>
    </row>
    <row r="181" spans="1:22" x14ac:dyDescent="0.25">
      <c r="A181" s="49"/>
      <c r="B181" s="42"/>
      <c r="C181" s="60" t="str">
        <f t="shared" si="10"/>
        <v/>
      </c>
      <c r="D181" s="94" t="str">
        <f t="shared" si="11"/>
        <v/>
      </c>
      <c r="E181" s="41" t="str">
        <f t="shared" si="12"/>
        <v/>
      </c>
      <c r="F181" s="35" t="str">
        <f>IF(A181="","",IFERROR(VLOOKUP(A181,Sachkonten!A:F,2,FALSE),""))</f>
        <v/>
      </c>
      <c r="G181" s="43"/>
      <c r="H181" s="35" t="str">
        <f>IF(A181="","",IFERROR(IF(VLOOKUP(A181,Sachkonten!A:F,4,FALSE)&lt;&gt;"",VLOOKUP(A181,Sachkonten!A:F,4,FALSE),""),""))</f>
        <v/>
      </c>
      <c r="I181" s="35" t="str">
        <f>IF(A181="","",IFERROR(IF(VLOOKUP(A181,Sachkonten!A:F,5,FALSE)&lt;&gt;"",VLOOKUP(A181,Sachkonten!A:F,5,FALSE),""),""))</f>
        <v/>
      </c>
      <c r="J181" s="37" t="str">
        <f t="shared" si="13"/>
        <v/>
      </c>
      <c r="K181" s="45" t="str">
        <f>IF(A181="","",IFERROR(VLOOKUP(A181,Sachkonten!A:F,6,FALSE),""))</f>
        <v/>
      </c>
      <c r="L181" s="46"/>
      <c r="M181" s="47"/>
      <c r="N181" s="82"/>
      <c r="O181" s="44" t="str">
        <f t="shared" si="14"/>
        <v/>
      </c>
      <c r="P181" s="8"/>
      <c r="Q181" s="8"/>
      <c r="R181" s="8"/>
      <c r="S181" s="8"/>
      <c r="T181" s="8"/>
      <c r="U181" s="8"/>
      <c r="V181" s="8"/>
    </row>
    <row r="182" spans="1:22" x14ac:dyDescent="0.25">
      <c r="A182" s="49"/>
      <c r="B182" s="42"/>
      <c r="C182" s="60" t="str">
        <f t="shared" si="10"/>
        <v/>
      </c>
      <c r="D182" s="94" t="str">
        <f t="shared" si="11"/>
        <v/>
      </c>
      <c r="E182" s="41" t="str">
        <f t="shared" si="12"/>
        <v/>
      </c>
      <c r="F182" s="35" t="str">
        <f>IF(A182="","",IFERROR(VLOOKUP(A182,Sachkonten!A:F,2,FALSE),""))</f>
        <v/>
      </c>
      <c r="G182" s="43"/>
      <c r="H182" s="35" t="str">
        <f>IF(A182="","",IFERROR(IF(VLOOKUP(A182,Sachkonten!A:F,4,FALSE)&lt;&gt;"",VLOOKUP(A182,Sachkonten!A:F,4,FALSE),""),""))</f>
        <v/>
      </c>
      <c r="I182" s="35" t="str">
        <f>IF(A182="","",IFERROR(IF(VLOOKUP(A182,Sachkonten!A:F,5,FALSE)&lt;&gt;"",VLOOKUP(A182,Sachkonten!A:F,5,FALSE),""),""))</f>
        <v/>
      </c>
      <c r="J182" s="37" t="str">
        <f t="shared" si="13"/>
        <v/>
      </c>
      <c r="K182" s="45" t="str">
        <f>IF(A182="","",IFERROR(VLOOKUP(A182,Sachkonten!A:F,6,FALSE),""))</f>
        <v/>
      </c>
      <c r="L182" s="46"/>
      <c r="M182" s="47"/>
      <c r="N182" s="82"/>
      <c r="O182" s="44" t="str">
        <f t="shared" si="14"/>
        <v/>
      </c>
      <c r="P182" s="8"/>
      <c r="Q182" s="8"/>
      <c r="R182" s="8"/>
      <c r="S182" s="8"/>
      <c r="T182" s="8"/>
      <c r="U182" s="8"/>
      <c r="V182" s="8"/>
    </row>
    <row r="183" spans="1:22" x14ac:dyDescent="0.25">
      <c r="A183" s="49"/>
      <c r="B183" s="42"/>
      <c r="C183" s="60" t="str">
        <f t="shared" si="10"/>
        <v/>
      </c>
      <c r="D183" s="94" t="str">
        <f t="shared" si="11"/>
        <v/>
      </c>
      <c r="E183" s="41" t="str">
        <f t="shared" si="12"/>
        <v/>
      </c>
      <c r="F183" s="35" t="str">
        <f>IF(A183="","",IFERROR(VLOOKUP(A183,Sachkonten!A:F,2,FALSE),""))</f>
        <v/>
      </c>
      <c r="G183" s="43"/>
      <c r="H183" s="35" t="str">
        <f>IF(A183="","",IFERROR(IF(VLOOKUP(A183,Sachkonten!A:F,4,FALSE)&lt;&gt;"",VLOOKUP(A183,Sachkonten!A:F,4,FALSE),""),""))</f>
        <v/>
      </c>
      <c r="I183" s="35" t="str">
        <f>IF(A183="","",IFERROR(IF(VLOOKUP(A183,Sachkonten!A:F,5,FALSE)&lt;&gt;"",VLOOKUP(A183,Sachkonten!A:F,5,FALSE),""),""))</f>
        <v/>
      </c>
      <c r="J183" s="37" t="str">
        <f t="shared" si="13"/>
        <v/>
      </c>
      <c r="K183" s="45" t="str">
        <f>IF(A183="","",IFERROR(VLOOKUP(A183,Sachkonten!A:F,6,FALSE),""))</f>
        <v/>
      </c>
      <c r="L183" s="46"/>
      <c r="M183" s="47"/>
      <c r="N183" s="82"/>
      <c r="O183" s="44" t="str">
        <f t="shared" si="14"/>
        <v/>
      </c>
      <c r="P183" s="8"/>
      <c r="Q183" s="8"/>
      <c r="R183" s="8"/>
      <c r="S183" s="8"/>
      <c r="T183" s="8"/>
      <c r="U183" s="8"/>
      <c r="V183" s="8"/>
    </row>
    <row r="184" spans="1:22" x14ac:dyDescent="0.25">
      <c r="A184" s="49"/>
      <c r="B184" s="42"/>
      <c r="C184" s="60" t="str">
        <f t="shared" si="10"/>
        <v/>
      </c>
      <c r="D184" s="94" t="str">
        <f t="shared" si="11"/>
        <v/>
      </c>
      <c r="E184" s="41" t="str">
        <f t="shared" si="12"/>
        <v/>
      </c>
      <c r="F184" s="35" t="str">
        <f>IF(A184="","",IFERROR(VLOOKUP(A184,Sachkonten!A:F,2,FALSE),""))</f>
        <v/>
      </c>
      <c r="G184" s="43"/>
      <c r="H184" s="35" t="str">
        <f>IF(A184="","",IFERROR(IF(VLOOKUP(A184,Sachkonten!A:F,4,FALSE)&lt;&gt;"",VLOOKUP(A184,Sachkonten!A:F,4,FALSE),""),""))</f>
        <v/>
      </c>
      <c r="I184" s="35" t="str">
        <f>IF(A184="","",IFERROR(IF(VLOOKUP(A184,Sachkonten!A:F,5,FALSE)&lt;&gt;"",VLOOKUP(A184,Sachkonten!A:F,5,FALSE),""),""))</f>
        <v/>
      </c>
      <c r="J184" s="37" t="str">
        <f t="shared" si="13"/>
        <v/>
      </c>
      <c r="K184" s="45" t="str">
        <f>IF(A184="","",IFERROR(VLOOKUP(A184,Sachkonten!A:F,6,FALSE),""))</f>
        <v/>
      </c>
      <c r="L184" s="46"/>
      <c r="M184" s="47"/>
      <c r="N184" s="82"/>
      <c r="O184" s="44" t="str">
        <f t="shared" si="14"/>
        <v/>
      </c>
      <c r="P184" s="8"/>
      <c r="Q184" s="8"/>
      <c r="R184" s="8"/>
      <c r="S184" s="8"/>
      <c r="T184" s="8"/>
      <c r="U184" s="8"/>
      <c r="V184" s="8"/>
    </row>
    <row r="185" spans="1:22" x14ac:dyDescent="0.25">
      <c r="A185" s="49"/>
      <c r="B185" s="42"/>
      <c r="C185" s="60" t="str">
        <f t="shared" si="10"/>
        <v/>
      </c>
      <c r="D185" s="94" t="str">
        <f t="shared" si="11"/>
        <v/>
      </c>
      <c r="E185" s="41" t="str">
        <f t="shared" si="12"/>
        <v/>
      </c>
      <c r="F185" s="35" t="str">
        <f>IF(A185="","",IFERROR(VLOOKUP(A185,Sachkonten!A:F,2,FALSE),""))</f>
        <v/>
      </c>
      <c r="G185" s="43"/>
      <c r="H185" s="35" t="str">
        <f>IF(A185="","",IFERROR(IF(VLOOKUP(A185,Sachkonten!A:F,4,FALSE)&lt;&gt;"",VLOOKUP(A185,Sachkonten!A:F,4,FALSE),""),""))</f>
        <v/>
      </c>
      <c r="I185" s="35" t="str">
        <f>IF(A185="","",IFERROR(IF(VLOOKUP(A185,Sachkonten!A:F,5,FALSE)&lt;&gt;"",VLOOKUP(A185,Sachkonten!A:F,5,FALSE),""),""))</f>
        <v/>
      </c>
      <c r="J185" s="37" t="str">
        <f t="shared" si="13"/>
        <v/>
      </c>
      <c r="K185" s="45" t="str">
        <f>IF(A185="","",IFERROR(VLOOKUP(A185,Sachkonten!A:F,6,FALSE),""))</f>
        <v/>
      </c>
      <c r="L185" s="46"/>
      <c r="M185" s="47"/>
      <c r="N185" s="82"/>
      <c r="O185" s="44" t="str">
        <f t="shared" si="14"/>
        <v/>
      </c>
      <c r="P185" s="8"/>
      <c r="Q185" s="8"/>
      <c r="R185" s="8"/>
      <c r="S185" s="8"/>
      <c r="T185" s="8"/>
      <c r="U185" s="8"/>
      <c r="V185" s="8"/>
    </row>
    <row r="186" spans="1:22" x14ac:dyDescent="0.25">
      <c r="A186" s="49"/>
      <c r="B186" s="42"/>
      <c r="C186" s="60" t="str">
        <f t="shared" si="10"/>
        <v/>
      </c>
      <c r="D186" s="94" t="str">
        <f t="shared" si="11"/>
        <v/>
      </c>
      <c r="E186" s="41" t="str">
        <f t="shared" si="12"/>
        <v/>
      </c>
      <c r="F186" s="35" t="str">
        <f>IF(A186="","",IFERROR(VLOOKUP(A186,Sachkonten!A:F,2,FALSE),""))</f>
        <v/>
      </c>
      <c r="G186" s="43"/>
      <c r="H186" s="35" t="str">
        <f>IF(A186="","",IFERROR(IF(VLOOKUP(A186,Sachkonten!A:F,4,FALSE)&lt;&gt;"",VLOOKUP(A186,Sachkonten!A:F,4,FALSE),""),""))</f>
        <v/>
      </c>
      <c r="I186" s="35" t="str">
        <f>IF(A186="","",IFERROR(IF(VLOOKUP(A186,Sachkonten!A:F,5,FALSE)&lt;&gt;"",VLOOKUP(A186,Sachkonten!A:F,5,FALSE),""),""))</f>
        <v/>
      </c>
      <c r="J186" s="37" t="str">
        <f t="shared" si="13"/>
        <v/>
      </c>
      <c r="K186" s="45" t="str">
        <f>IF(A186="","",IFERROR(VLOOKUP(A186,Sachkonten!A:F,6,FALSE),""))</f>
        <v/>
      </c>
      <c r="L186" s="46"/>
      <c r="M186" s="47"/>
      <c r="N186" s="82"/>
      <c r="O186" s="44" t="str">
        <f t="shared" si="14"/>
        <v/>
      </c>
      <c r="P186" s="8"/>
      <c r="Q186" s="8"/>
      <c r="R186" s="8"/>
      <c r="S186" s="8"/>
      <c r="T186" s="8"/>
      <c r="U186" s="8"/>
      <c r="V186" s="8"/>
    </row>
    <row r="187" spans="1:22" x14ac:dyDescent="0.25">
      <c r="A187" s="49"/>
      <c r="B187" s="42"/>
      <c r="C187" s="60" t="str">
        <f t="shared" si="10"/>
        <v/>
      </c>
      <c r="D187" s="94" t="str">
        <f t="shared" si="11"/>
        <v/>
      </c>
      <c r="E187" s="41" t="str">
        <f t="shared" si="12"/>
        <v/>
      </c>
      <c r="F187" s="35" t="str">
        <f>IF(A187="","",IFERROR(VLOOKUP(A187,Sachkonten!A:F,2,FALSE),""))</f>
        <v/>
      </c>
      <c r="G187" s="43"/>
      <c r="H187" s="35" t="str">
        <f>IF(A187="","",IFERROR(IF(VLOOKUP(A187,Sachkonten!A:F,4,FALSE)&lt;&gt;"",VLOOKUP(A187,Sachkonten!A:F,4,FALSE),""),""))</f>
        <v/>
      </c>
      <c r="I187" s="35" t="str">
        <f>IF(A187="","",IFERROR(IF(VLOOKUP(A187,Sachkonten!A:F,5,FALSE)&lt;&gt;"",VLOOKUP(A187,Sachkonten!A:F,5,FALSE),""),""))</f>
        <v/>
      </c>
      <c r="J187" s="37" t="str">
        <f t="shared" si="13"/>
        <v/>
      </c>
      <c r="K187" s="45" t="str">
        <f>IF(A187="","",IFERROR(VLOOKUP(A187,Sachkonten!A:F,6,FALSE),""))</f>
        <v/>
      </c>
      <c r="L187" s="46"/>
      <c r="M187" s="47"/>
      <c r="N187" s="82"/>
      <c r="O187" s="44" t="str">
        <f t="shared" si="14"/>
        <v/>
      </c>
      <c r="P187" s="8"/>
      <c r="Q187" s="8"/>
      <c r="R187" s="8"/>
      <c r="S187" s="8"/>
      <c r="T187" s="8"/>
      <c r="U187" s="8"/>
      <c r="V187" s="8"/>
    </row>
    <row r="188" spans="1:22" x14ac:dyDescent="0.25">
      <c r="A188" s="49"/>
      <c r="B188" s="42"/>
      <c r="C188" s="60" t="str">
        <f t="shared" si="10"/>
        <v/>
      </c>
      <c r="D188" s="94" t="str">
        <f t="shared" si="11"/>
        <v/>
      </c>
      <c r="E188" s="41" t="str">
        <f t="shared" si="12"/>
        <v/>
      </c>
      <c r="F188" s="35" t="str">
        <f>IF(A188="","",IFERROR(VLOOKUP(A188,Sachkonten!A:F,2,FALSE),""))</f>
        <v/>
      </c>
      <c r="G188" s="43"/>
      <c r="H188" s="35" t="str">
        <f>IF(A188="","",IFERROR(IF(VLOOKUP(A188,Sachkonten!A:F,4,FALSE)&lt;&gt;"",VLOOKUP(A188,Sachkonten!A:F,4,FALSE),""),""))</f>
        <v/>
      </c>
      <c r="I188" s="35" t="str">
        <f>IF(A188="","",IFERROR(IF(VLOOKUP(A188,Sachkonten!A:F,5,FALSE)&lt;&gt;"",VLOOKUP(A188,Sachkonten!A:F,5,FALSE),""),""))</f>
        <v/>
      </c>
      <c r="J188" s="37" t="str">
        <f t="shared" si="13"/>
        <v/>
      </c>
      <c r="K188" s="45" t="str">
        <f>IF(A188="","",IFERROR(VLOOKUP(A188,Sachkonten!A:F,6,FALSE),""))</f>
        <v/>
      </c>
      <c r="L188" s="46"/>
      <c r="M188" s="47"/>
      <c r="N188" s="82"/>
      <c r="O188" s="44" t="str">
        <f t="shared" si="14"/>
        <v/>
      </c>
      <c r="P188" s="8"/>
      <c r="Q188" s="8"/>
      <c r="R188" s="8"/>
      <c r="S188" s="8"/>
      <c r="T188" s="8"/>
      <c r="U188" s="8"/>
      <c r="V188" s="8"/>
    </row>
    <row r="189" spans="1:22" x14ac:dyDescent="0.25">
      <c r="A189" s="49"/>
      <c r="B189" s="42"/>
      <c r="C189" s="60" t="str">
        <f t="shared" si="10"/>
        <v/>
      </c>
      <c r="D189" s="94" t="str">
        <f t="shared" si="11"/>
        <v/>
      </c>
      <c r="E189" s="41" t="str">
        <f t="shared" si="12"/>
        <v/>
      </c>
      <c r="F189" s="35" t="str">
        <f>IF(A189="","",IFERROR(VLOOKUP(A189,Sachkonten!A:F,2,FALSE),""))</f>
        <v/>
      </c>
      <c r="G189" s="43"/>
      <c r="H189" s="35" t="str">
        <f>IF(A189="","",IFERROR(IF(VLOOKUP(A189,Sachkonten!A:F,4,FALSE)&lt;&gt;"",VLOOKUP(A189,Sachkonten!A:F,4,FALSE),""),""))</f>
        <v/>
      </c>
      <c r="I189" s="35" t="str">
        <f>IF(A189="","",IFERROR(IF(VLOOKUP(A189,Sachkonten!A:F,5,FALSE)&lt;&gt;"",VLOOKUP(A189,Sachkonten!A:F,5,FALSE),""),""))</f>
        <v/>
      </c>
      <c r="J189" s="37" t="str">
        <f t="shared" si="13"/>
        <v/>
      </c>
      <c r="K189" s="45" t="str">
        <f>IF(A189="","",IFERROR(VLOOKUP(A189,Sachkonten!A:F,6,FALSE),""))</f>
        <v/>
      </c>
      <c r="L189" s="46"/>
      <c r="M189" s="47"/>
      <c r="N189" s="82"/>
      <c r="O189" s="44" t="str">
        <f t="shared" si="14"/>
        <v/>
      </c>
      <c r="P189" s="8"/>
      <c r="Q189" s="8"/>
      <c r="R189" s="8"/>
      <c r="S189" s="8"/>
      <c r="T189" s="8"/>
      <c r="U189" s="8"/>
      <c r="V189" s="8"/>
    </row>
    <row r="190" spans="1:22" x14ac:dyDescent="0.25">
      <c r="A190" s="49"/>
      <c r="B190" s="42"/>
      <c r="C190" s="60" t="str">
        <f t="shared" si="10"/>
        <v/>
      </c>
      <c r="D190" s="94" t="str">
        <f t="shared" si="11"/>
        <v/>
      </c>
      <c r="E190" s="41" t="str">
        <f t="shared" si="12"/>
        <v/>
      </c>
      <c r="F190" s="35" t="str">
        <f>IF(A190="","",IFERROR(VLOOKUP(A190,Sachkonten!A:F,2,FALSE),""))</f>
        <v/>
      </c>
      <c r="G190" s="43"/>
      <c r="H190" s="35" t="str">
        <f>IF(A190="","",IFERROR(IF(VLOOKUP(A190,Sachkonten!A:F,4,FALSE)&lt;&gt;"",VLOOKUP(A190,Sachkonten!A:F,4,FALSE),""),""))</f>
        <v/>
      </c>
      <c r="I190" s="35" t="str">
        <f>IF(A190="","",IFERROR(IF(VLOOKUP(A190,Sachkonten!A:F,5,FALSE)&lt;&gt;"",VLOOKUP(A190,Sachkonten!A:F,5,FALSE),""),""))</f>
        <v/>
      </c>
      <c r="J190" s="37" t="str">
        <f t="shared" si="13"/>
        <v/>
      </c>
      <c r="K190" s="45" t="str">
        <f>IF(A190="","",IFERROR(VLOOKUP(A190,Sachkonten!A:F,6,FALSE),""))</f>
        <v/>
      </c>
      <c r="L190" s="46"/>
      <c r="M190" s="47"/>
      <c r="N190" s="82"/>
      <c r="O190" s="44" t="str">
        <f t="shared" si="14"/>
        <v/>
      </c>
      <c r="P190" s="8"/>
      <c r="Q190" s="8"/>
      <c r="R190" s="8"/>
      <c r="S190" s="8"/>
      <c r="T190" s="8"/>
      <c r="U190" s="8"/>
      <c r="V190" s="8"/>
    </row>
    <row r="191" spans="1:22" x14ac:dyDescent="0.25">
      <c r="A191" s="49"/>
      <c r="B191" s="42"/>
      <c r="C191" s="60" t="str">
        <f t="shared" si="10"/>
        <v/>
      </c>
      <c r="D191" s="94" t="str">
        <f t="shared" si="11"/>
        <v/>
      </c>
      <c r="E191" s="41" t="str">
        <f t="shared" si="12"/>
        <v/>
      </c>
      <c r="F191" s="35" t="str">
        <f>IF(A191="","",IFERROR(VLOOKUP(A191,Sachkonten!A:F,2,FALSE),""))</f>
        <v/>
      </c>
      <c r="G191" s="43"/>
      <c r="H191" s="35" t="str">
        <f>IF(A191="","",IFERROR(IF(VLOOKUP(A191,Sachkonten!A:F,4,FALSE)&lt;&gt;"",VLOOKUP(A191,Sachkonten!A:F,4,FALSE),""),""))</f>
        <v/>
      </c>
      <c r="I191" s="35" t="str">
        <f>IF(A191="","",IFERROR(IF(VLOOKUP(A191,Sachkonten!A:F,5,FALSE)&lt;&gt;"",VLOOKUP(A191,Sachkonten!A:F,5,FALSE),""),""))</f>
        <v/>
      </c>
      <c r="J191" s="37" t="str">
        <f t="shared" si="13"/>
        <v/>
      </c>
      <c r="K191" s="45" t="str">
        <f>IF(A191="","",IFERROR(VLOOKUP(A191,Sachkonten!A:F,6,FALSE),""))</f>
        <v/>
      </c>
      <c r="L191" s="46"/>
      <c r="M191" s="47"/>
      <c r="N191" s="82"/>
      <c r="O191" s="44" t="str">
        <f t="shared" si="14"/>
        <v/>
      </c>
      <c r="P191" s="8"/>
      <c r="Q191" s="8"/>
      <c r="R191" s="8"/>
      <c r="S191" s="8"/>
      <c r="T191" s="8"/>
      <c r="U191" s="8"/>
      <c r="V191" s="8"/>
    </row>
    <row r="192" spans="1:22" x14ac:dyDescent="0.25">
      <c r="A192" s="49"/>
      <c r="B192" s="42"/>
      <c r="C192" s="60" t="str">
        <f t="shared" si="10"/>
        <v/>
      </c>
      <c r="D192" s="94" t="str">
        <f t="shared" si="11"/>
        <v/>
      </c>
      <c r="E192" s="41" t="str">
        <f t="shared" si="12"/>
        <v/>
      </c>
      <c r="F192" s="35" t="str">
        <f>IF(A192="","",IFERROR(VLOOKUP(A192,Sachkonten!A:F,2,FALSE),""))</f>
        <v/>
      </c>
      <c r="G192" s="43"/>
      <c r="H192" s="35" t="str">
        <f>IF(A192="","",IFERROR(IF(VLOOKUP(A192,Sachkonten!A:F,4,FALSE)&lt;&gt;"",VLOOKUP(A192,Sachkonten!A:F,4,FALSE),""),""))</f>
        <v/>
      </c>
      <c r="I192" s="35" t="str">
        <f>IF(A192="","",IFERROR(IF(VLOOKUP(A192,Sachkonten!A:F,5,FALSE)&lt;&gt;"",VLOOKUP(A192,Sachkonten!A:F,5,FALSE),""),""))</f>
        <v/>
      </c>
      <c r="J192" s="37" t="str">
        <f t="shared" si="13"/>
        <v/>
      </c>
      <c r="K192" s="45" t="str">
        <f>IF(A192="","",IFERROR(VLOOKUP(A192,Sachkonten!A:F,6,FALSE),""))</f>
        <v/>
      </c>
      <c r="L192" s="46"/>
      <c r="M192" s="47"/>
      <c r="N192" s="82"/>
      <c r="O192" s="44" t="str">
        <f t="shared" si="14"/>
        <v/>
      </c>
      <c r="P192" s="8"/>
      <c r="Q192" s="8"/>
      <c r="R192" s="8"/>
      <c r="S192" s="8"/>
      <c r="T192" s="8"/>
      <c r="U192" s="8"/>
      <c r="V192" s="8"/>
    </row>
    <row r="193" spans="1:22" x14ac:dyDescent="0.25">
      <c r="A193" s="49"/>
      <c r="B193" s="42"/>
      <c r="C193" s="60" t="str">
        <f t="shared" si="10"/>
        <v/>
      </c>
      <c r="D193" s="94" t="str">
        <f t="shared" si="11"/>
        <v/>
      </c>
      <c r="E193" s="41" t="str">
        <f t="shared" si="12"/>
        <v/>
      </c>
      <c r="F193" s="35" t="str">
        <f>IF(A193="","",IFERROR(VLOOKUP(A193,Sachkonten!A:F,2,FALSE),""))</f>
        <v/>
      </c>
      <c r="G193" s="43"/>
      <c r="H193" s="35" t="str">
        <f>IF(A193="","",IFERROR(IF(VLOOKUP(A193,Sachkonten!A:F,4,FALSE)&lt;&gt;"",VLOOKUP(A193,Sachkonten!A:F,4,FALSE),""),""))</f>
        <v/>
      </c>
      <c r="I193" s="35" t="str">
        <f>IF(A193="","",IFERROR(IF(VLOOKUP(A193,Sachkonten!A:F,5,FALSE)&lt;&gt;"",VLOOKUP(A193,Sachkonten!A:F,5,FALSE),""),""))</f>
        <v/>
      </c>
      <c r="J193" s="37" t="str">
        <f t="shared" si="13"/>
        <v/>
      </c>
      <c r="K193" s="45" t="str">
        <f>IF(A193="","",IFERROR(VLOOKUP(A193,Sachkonten!A:F,6,FALSE),""))</f>
        <v/>
      </c>
      <c r="L193" s="46"/>
      <c r="M193" s="47"/>
      <c r="N193" s="82"/>
      <c r="O193" s="44" t="str">
        <f t="shared" si="14"/>
        <v/>
      </c>
      <c r="P193" s="8"/>
      <c r="Q193" s="8"/>
      <c r="R193" s="8"/>
      <c r="S193" s="8"/>
      <c r="T193" s="8"/>
      <c r="U193" s="8"/>
      <c r="V193" s="8"/>
    </row>
    <row r="194" spans="1:22" x14ac:dyDescent="0.25">
      <c r="A194" s="49"/>
      <c r="B194" s="42"/>
      <c r="C194" s="60" t="str">
        <f t="shared" si="10"/>
        <v/>
      </c>
      <c r="D194" s="94" t="str">
        <f t="shared" si="11"/>
        <v/>
      </c>
      <c r="E194" s="41" t="str">
        <f t="shared" si="12"/>
        <v/>
      </c>
      <c r="F194" s="35" t="str">
        <f>IF(A194="","",IFERROR(VLOOKUP(A194,Sachkonten!A:F,2,FALSE),""))</f>
        <v/>
      </c>
      <c r="G194" s="43"/>
      <c r="H194" s="35" t="str">
        <f>IF(A194="","",IFERROR(IF(VLOOKUP(A194,Sachkonten!A:F,4,FALSE)&lt;&gt;"",VLOOKUP(A194,Sachkonten!A:F,4,FALSE),""),""))</f>
        <v/>
      </c>
      <c r="I194" s="35" t="str">
        <f>IF(A194="","",IFERROR(IF(VLOOKUP(A194,Sachkonten!A:F,5,FALSE)&lt;&gt;"",VLOOKUP(A194,Sachkonten!A:F,5,FALSE),""),""))</f>
        <v/>
      </c>
      <c r="J194" s="37" t="str">
        <f t="shared" si="13"/>
        <v/>
      </c>
      <c r="K194" s="45" t="str">
        <f>IF(A194="","",IFERROR(VLOOKUP(A194,Sachkonten!A:F,6,FALSE),""))</f>
        <v/>
      </c>
      <c r="L194" s="46"/>
      <c r="M194" s="47"/>
      <c r="N194" s="82"/>
      <c r="O194" s="44" t="str">
        <f t="shared" si="14"/>
        <v/>
      </c>
      <c r="P194" s="8"/>
      <c r="Q194" s="8"/>
      <c r="R194" s="8"/>
      <c r="S194" s="8"/>
      <c r="T194" s="8"/>
      <c r="U194" s="8"/>
      <c r="V194" s="8"/>
    </row>
    <row r="195" spans="1:22" x14ac:dyDescent="0.25">
      <c r="A195" s="49"/>
      <c r="B195" s="42"/>
      <c r="C195" s="60" t="str">
        <f t="shared" si="10"/>
        <v/>
      </c>
      <c r="D195" s="94" t="str">
        <f t="shared" si="11"/>
        <v/>
      </c>
      <c r="E195" s="41" t="str">
        <f t="shared" si="12"/>
        <v/>
      </c>
      <c r="F195" s="35" t="str">
        <f>IF(A195="","",IFERROR(VLOOKUP(A195,Sachkonten!A:F,2,FALSE),""))</f>
        <v/>
      </c>
      <c r="G195" s="43"/>
      <c r="H195" s="35" t="str">
        <f>IF(A195="","",IFERROR(IF(VLOOKUP(A195,Sachkonten!A:F,4,FALSE)&lt;&gt;"",VLOOKUP(A195,Sachkonten!A:F,4,FALSE),""),""))</f>
        <v/>
      </c>
      <c r="I195" s="35" t="str">
        <f>IF(A195="","",IFERROR(IF(VLOOKUP(A195,Sachkonten!A:F,5,FALSE)&lt;&gt;"",VLOOKUP(A195,Sachkonten!A:F,5,FALSE),""),""))</f>
        <v/>
      </c>
      <c r="J195" s="37" t="str">
        <f t="shared" si="13"/>
        <v/>
      </c>
      <c r="K195" s="45" t="str">
        <f>IF(A195="","",IFERROR(VLOOKUP(A195,Sachkonten!A:F,6,FALSE),""))</f>
        <v/>
      </c>
      <c r="L195" s="46"/>
      <c r="M195" s="47"/>
      <c r="N195" s="82"/>
      <c r="O195" s="44" t="str">
        <f t="shared" si="14"/>
        <v/>
      </c>
      <c r="P195" s="8"/>
      <c r="Q195" s="8"/>
      <c r="R195" s="8"/>
      <c r="S195" s="8"/>
      <c r="T195" s="8"/>
      <c r="U195" s="8"/>
      <c r="V195" s="8"/>
    </row>
    <row r="196" spans="1:22" x14ac:dyDescent="0.25">
      <c r="A196" s="49"/>
      <c r="B196" s="42"/>
      <c r="C196" s="60" t="str">
        <f t="shared" si="10"/>
        <v/>
      </c>
      <c r="D196" s="94" t="str">
        <f t="shared" si="11"/>
        <v/>
      </c>
      <c r="E196" s="41" t="str">
        <f t="shared" si="12"/>
        <v/>
      </c>
      <c r="F196" s="35" t="str">
        <f>IF(A196="","",IFERROR(VLOOKUP(A196,Sachkonten!A:F,2,FALSE),""))</f>
        <v/>
      </c>
      <c r="G196" s="43"/>
      <c r="H196" s="35" t="str">
        <f>IF(A196="","",IFERROR(IF(VLOOKUP(A196,Sachkonten!A:F,4,FALSE)&lt;&gt;"",VLOOKUP(A196,Sachkonten!A:F,4,FALSE),""),""))</f>
        <v/>
      </c>
      <c r="I196" s="35" t="str">
        <f>IF(A196="","",IFERROR(IF(VLOOKUP(A196,Sachkonten!A:F,5,FALSE)&lt;&gt;"",VLOOKUP(A196,Sachkonten!A:F,5,FALSE),""),""))</f>
        <v/>
      </c>
      <c r="J196" s="37" t="str">
        <f t="shared" si="13"/>
        <v/>
      </c>
      <c r="K196" s="45" t="str">
        <f>IF(A196="","",IFERROR(VLOOKUP(A196,Sachkonten!A:F,6,FALSE),""))</f>
        <v/>
      </c>
      <c r="L196" s="46"/>
      <c r="M196" s="47"/>
      <c r="N196" s="82"/>
      <c r="O196" s="44" t="str">
        <f t="shared" si="14"/>
        <v/>
      </c>
      <c r="P196" s="8"/>
      <c r="Q196" s="8"/>
      <c r="R196" s="8"/>
      <c r="S196" s="8"/>
      <c r="T196" s="8"/>
      <c r="U196" s="8"/>
      <c r="V196" s="8"/>
    </row>
    <row r="197" spans="1:22" x14ac:dyDescent="0.25">
      <c r="A197" s="49"/>
      <c r="B197" s="42"/>
      <c r="C197" s="60" t="str">
        <f t="shared" si="10"/>
        <v/>
      </c>
      <c r="D197" s="94" t="str">
        <f t="shared" si="11"/>
        <v/>
      </c>
      <c r="E197" s="41" t="str">
        <f t="shared" si="12"/>
        <v/>
      </c>
      <c r="F197" s="35" t="str">
        <f>IF(A197="","",IFERROR(VLOOKUP(A197,Sachkonten!A:F,2,FALSE),""))</f>
        <v/>
      </c>
      <c r="G197" s="43"/>
      <c r="H197" s="35" t="str">
        <f>IF(A197="","",IFERROR(IF(VLOOKUP(A197,Sachkonten!A:F,4,FALSE)&lt;&gt;"",VLOOKUP(A197,Sachkonten!A:F,4,FALSE),""),""))</f>
        <v/>
      </c>
      <c r="I197" s="35" t="str">
        <f>IF(A197="","",IFERROR(IF(VLOOKUP(A197,Sachkonten!A:F,5,FALSE)&lt;&gt;"",VLOOKUP(A197,Sachkonten!A:F,5,FALSE),""),""))</f>
        <v/>
      </c>
      <c r="J197" s="37" t="str">
        <f t="shared" si="13"/>
        <v/>
      </c>
      <c r="K197" s="45" t="str">
        <f>IF(A197="","",IFERROR(VLOOKUP(A197,Sachkonten!A:F,6,FALSE),""))</f>
        <v/>
      </c>
      <c r="L197" s="46"/>
      <c r="M197" s="47"/>
      <c r="N197" s="82"/>
      <c r="O197" s="44" t="str">
        <f t="shared" si="14"/>
        <v/>
      </c>
      <c r="P197" s="8"/>
      <c r="Q197" s="8"/>
      <c r="R197" s="8"/>
      <c r="S197" s="8"/>
      <c r="T197" s="8"/>
      <c r="U197" s="8"/>
      <c r="V197" s="8"/>
    </row>
    <row r="198" spans="1:22" x14ac:dyDescent="0.25">
      <c r="A198" s="49"/>
      <c r="B198" s="42"/>
      <c r="C198" s="60" t="str">
        <f t="shared" si="10"/>
        <v/>
      </c>
      <c r="D198" s="94" t="str">
        <f t="shared" si="11"/>
        <v/>
      </c>
      <c r="E198" s="41" t="str">
        <f t="shared" si="12"/>
        <v/>
      </c>
      <c r="F198" s="35" t="str">
        <f>IF(A198="","",IFERROR(VLOOKUP(A198,Sachkonten!A:F,2,FALSE),""))</f>
        <v/>
      </c>
      <c r="G198" s="43"/>
      <c r="H198" s="35" t="str">
        <f>IF(A198="","",IFERROR(IF(VLOOKUP(A198,Sachkonten!A:F,4,FALSE)&lt;&gt;"",VLOOKUP(A198,Sachkonten!A:F,4,FALSE),""),""))</f>
        <v/>
      </c>
      <c r="I198" s="35" t="str">
        <f>IF(A198="","",IFERROR(IF(VLOOKUP(A198,Sachkonten!A:F,5,FALSE)&lt;&gt;"",VLOOKUP(A198,Sachkonten!A:F,5,FALSE),""),""))</f>
        <v/>
      </c>
      <c r="J198" s="37" t="str">
        <f t="shared" si="13"/>
        <v/>
      </c>
      <c r="K198" s="45" t="str">
        <f>IF(A198="","",IFERROR(VLOOKUP(A198,Sachkonten!A:F,6,FALSE),""))</f>
        <v/>
      </c>
      <c r="L198" s="46"/>
      <c r="M198" s="47"/>
      <c r="N198" s="82"/>
      <c r="O198" s="44" t="str">
        <f t="shared" si="14"/>
        <v/>
      </c>
      <c r="P198" s="8"/>
      <c r="Q198" s="8"/>
      <c r="R198" s="8"/>
      <c r="S198" s="8"/>
      <c r="T198" s="8"/>
      <c r="U198" s="8"/>
      <c r="V198" s="8"/>
    </row>
    <row r="199" spans="1:22" x14ac:dyDescent="0.25">
      <c r="A199" s="49"/>
      <c r="B199" s="42"/>
      <c r="C199" s="60" t="str">
        <f t="shared" si="10"/>
        <v/>
      </c>
      <c r="D199" s="94" t="str">
        <f t="shared" si="11"/>
        <v/>
      </c>
      <c r="E199" s="41" t="str">
        <f t="shared" si="12"/>
        <v/>
      </c>
      <c r="F199" s="35" t="str">
        <f>IF(A199="","",IFERROR(VLOOKUP(A199,Sachkonten!A:F,2,FALSE),""))</f>
        <v/>
      </c>
      <c r="G199" s="43"/>
      <c r="H199" s="35" t="str">
        <f>IF(A199="","",IFERROR(IF(VLOOKUP(A199,Sachkonten!A:F,4,FALSE)&lt;&gt;"",VLOOKUP(A199,Sachkonten!A:F,4,FALSE),""),""))</f>
        <v/>
      </c>
      <c r="I199" s="35" t="str">
        <f>IF(A199="","",IFERROR(IF(VLOOKUP(A199,Sachkonten!A:F,5,FALSE)&lt;&gt;"",VLOOKUP(A199,Sachkonten!A:F,5,FALSE),""),""))</f>
        <v/>
      </c>
      <c r="J199" s="37" t="str">
        <f t="shared" si="13"/>
        <v/>
      </c>
      <c r="K199" s="45" t="str">
        <f>IF(A199="","",IFERROR(VLOOKUP(A199,Sachkonten!A:F,6,FALSE),""))</f>
        <v/>
      </c>
      <c r="L199" s="46"/>
      <c r="M199" s="47"/>
      <c r="N199" s="82"/>
      <c r="O199" s="44" t="str">
        <f t="shared" si="14"/>
        <v/>
      </c>
      <c r="P199" s="8"/>
      <c r="Q199" s="8"/>
      <c r="R199" s="8"/>
      <c r="S199" s="8"/>
      <c r="T199" s="8"/>
      <c r="U199" s="8"/>
      <c r="V199" s="8"/>
    </row>
    <row r="200" spans="1:22" x14ac:dyDescent="0.25">
      <c r="A200" s="49"/>
      <c r="B200" s="42"/>
      <c r="C200" s="60" t="str">
        <f t="shared" si="10"/>
        <v/>
      </c>
      <c r="D200" s="94" t="str">
        <f t="shared" si="11"/>
        <v/>
      </c>
      <c r="E200" s="41" t="str">
        <f t="shared" si="12"/>
        <v/>
      </c>
      <c r="F200" s="35" t="str">
        <f>IF(A200="","",IFERROR(VLOOKUP(A200,Sachkonten!A:F,2,FALSE),""))</f>
        <v/>
      </c>
      <c r="G200" s="43"/>
      <c r="H200" s="35" t="str">
        <f>IF(A200="","",IFERROR(IF(VLOOKUP(A200,Sachkonten!A:F,4,FALSE)&lt;&gt;"",VLOOKUP(A200,Sachkonten!A:F,4,FALSE),""),""))</f>
        <v/>
      </c>
      <c r="I200" s="35" t="str">
        <f>IF(A200="","",IFERROR(IF(VLOOKUP(A200,Sachkonten!A:F,5,FALSE)&lt;&gt;"",VLOOKUP(A200,Sachkonten!A:F,5,FALSE),""),""))</f>
        <v/>
      </c>
      <c r="J200" s="37" t="str">
        <f t="shared" si="13"/>
        <v/>
      </c>
      <c r="K200" s="45" t="str">
        <f>IF(A200="","",IFERROR(VLOOKUP(A200,Sachkonten!A:F,6,FALSE),""))</f>
        <v/>
      </c>
      <c r="L200" s="46"/>
      <c r="M200" s="47"/>
      <c r="N200" s="82"/>
      <c r="O200" s="44" t="str">
        <f t="shared" si="14"/>
        <v/>
      </c>
      <c r="P200" s="8"/>
      <c r="Q200" s="8"/>
      <c r="R200" s="8"/>
      <c r="S200" s="8"/>
      <c r="T200" s="8"/>
      <c r="U200" s="8"/>
      <c r="V200" s="8"/>
    </row>
    <row r="201" spans="1:22" x14ac:dyDescent="0.25">
      <c r="A201" s="49"/>
      <c r="B201" s="42"/>
      <c r="C201" s="60" t="str">
        <f t="shared" si="10"/>
        <v/>
      </c>
      <c r="D201" s="94" t="str">
        <f t="shared" si="11"/>
        <v/>
      </c>
      <c r="E201" s="41" t="str">
        <f t="shared" si="12"/>
        <v/>
      </c>
      <c r="F201" s="35" t="str">
        <f>IF(A201="","",IFERROR(VLOOKUP(A201,Sachkonten!A:F,2,FALSE),""))</f>
        <v/>
      </c>
      <c r="G201" s="43"/>
      <c r="H201" s="35" t="str">
        <f>IF(A201="","",IFERROR(IF(VLOOKUP(A201,Sachkonten!A:F,4,FALSE)&lt;&gt;"",VLOOKUP(A201,Sachkonten!A:F,4,FALSE),""),""))</f>
        <v/>
      </c>
      <c r="I201" s="35" t="str">
        <f>IF(A201="","",IFERROR(IF(VLOOKUP(A201,Sachkonten!A:F,5,FALSE)&lt;&gt;"",VLOOKUP(A201,Sachkonten!A:F,5,FALSE),""),""))</f>
        <v/>
      </c>
      <c r="J201" s="37" t="str">
        <f t="shared" si="13"/>
        <v/>
      </c>
      <c r="K201" s="45" t="str">
        <f>IF(A201="","",IFERROR(VLOOKUP(A201,Sachkonten!A:F,6,FALSE),""))</f>
        <v/>
      </c>
      <c r="L201" s="46"/>
      <c r="M201" s="47"/>
      <c r="N201" s="82"/>
      <c r="O201" s="44" t="str">
        <f t="shared" si="14"/>
        <v/>
      </c>
      <c r="P201" s="8"/>
      <c r="Q201" s="8"/>
      <c r="R201" s="8"/>
      <c r="S201" s="8"/>
      <c r="T201" s="8"/>
      <c r="U201" s="8"/>
      <c r="V201" s="8"/>
    </row>
    <row r="202" spans="1:22" x14ac:dyDescent="0.25">
      <c r="A202" s="49"/>
      <c r="B202" s="42"/>
      <c r="C202" s="60" t="str">
        <f t="shared" si="10"/>
        <v/>
      </c>
      <c r="D202" s="94" t="str">
        <f t="shared" si="11"/>
        <v/>
      </c>
      <c r="E202" s="41" t="str">
        <f t="shared" si="12"/>
        <v/>
      </c>
      <c r="F202" s="35" t="str">
        <f>IF(A202="","",IFERROR(VLOOKUP(A202,Sachkonten!A:F,2,FALSE),""))</f>
        <v/>
      </c>
      <c r="G202" s="43"/>
      <c r="H202" s="35" t="str">
        <f>IF(A202="","",IFERROR(IF(VLOOKUP(A202,Sachkonten!A:F,4,FALSE)&lt;&gt;"",VLOOKUP(A202,Sachkonten!A:F,4,FALSE),""),""))</f>
        <v/>
      </c>
      <c r="I202" s="35" t="str">
        <f>IF(A202="","",IFERROR(IF(VLOOKUP(A202,Sachkonten!A:F,5,FALSE)&lt;&gt;"",VLOOKUP(A202,Sachkonten!A:F,5,FALSE),""),""))</f>
        <v/>
      </c>
      <c r="J202" s="37" t="str">
        <f t="shared" si="13"/>
        <v/>
      </c>
      <c r="K202" s="45" t="str">
        <f>IF(A202="","",IFERROR(VLOOKUP(A202,Sachkonten!A:F,6,FALSE),""))</f>
        <v/>
      </c>
      <c r="L202" s="46"/>
      <c r="M202" s="47"/>
      <c r="N202" s="82"/>
      <c r="O202" s="44" t="str">
        <f t="shared" si="14"/>
        <v/>
      </c>
      <c r="P202" s="8"/>
      <c r="Q202" s="8"/>
      <c r="R202" s="8"/>
      <c r="S202" s="8"/>
      <c r="T202" s="8"/>
      <c r="U202" s="8"/>
      <c r="V202" s="8"/>
    </row>
    <row r="203" spans="1:22" x14ac:dyDescent="0.25">
      <c r="A203" s="49"/>
      <c r="B203" s="42"/>
      <c r="C203" s="60" t="str">
        <f t="shared" si="10"/>
        <v/>
      </c>
      <c r="D203" s="94" t="str">
        <f t="shared" si="11"/>
        <v/>
      </c>
      <c r="E203" s="41" t="str">
        <f t="shared" si="12"/>
        <v/>
      </c>
      <c r="F203" s="35" t="str">
        <f>IF(A203="","",IFERROR(VLOOKUP(A203,Sachkonten!A:F,2,FALSE),""))</f>
        <v/>
      </c>
      <c r="G203" s="43"/>
      <c r="H203" s="35" t="str">
        <f>IF(A203="","",IFERROR(IF(VLOOKUP(A203,Sachkonten!A:F,4,FALSE)&lt;&gt;"",VLOOKUP(A203,Sachkonten!A:F,4,FALSE),""),""))</f>
        <v/>
      </c>
      <c r="I203" s="35" t="str">
        <f>IF(A203="","",IFERROR(IF(VLOOKUP(A203,Sachkonten!A:F,5,FALSE)&lt;&gt;"",VLOOKUP(A203,Sachkonten!A:F,5,FALSE),""),""))</f>
        <v/>
      </c>
      <c r="J203" s="37" t="str">
        <f t="shared" si="13"/>
        <v/>
      </c>
      <c r="K203" s="45" t="str">
        <f>IF(A203="","",IFERROR(VLOOKUP(A203,Sachkonten!A:F,6,FALSE),""))</f>
        <v/>
      </c>
      <c r="L203" s="46"/>
      <c r="M203" s="47"/>
      <c r="N203" s="82"/>
      <c r="O203" s="44" t="str">
        <f t="shared" si="14"/>
        <v/>
      </c>
      <c r="P203" s="8"/>
      <c r="Q203" s="8"/>
      <c r="R203" s="8"/>
      <c r="S203" s="8"/>
      <c r="T203" s="8"/>
      <c r="U203" s="8"/>
      <c r="V203" s="8"/>
    </row>
    <row r="204" spans="1:22" x14ac:dyDescent="0.25">
      <c r="A204" s="49"/>
      <c r="B204" s="42"/>
      <c r="C204" s="60" t="str">
        <f t="shared" ref="C204:C267" si="15">IF(B204&lt;&gt;"",B204&amp;".12."&amp;$O$4,"")</f>
        <v/>
      </c>
      <c r="D204" s="94" t="str">
        <f t="shared" ref="D204:D267" si="16">IF(C204="","",D203+1)</f>
        <v/>
      </c>
      <c r="E204" s="41" t="str">
        <f t="shared" ref="E204:E267" si="17">IF(C204="","",E203)</f>
        <v/>
      </c>
      <c r="F204" s="35" t="str">
        <f>IF(A204="","",IFERROR(VLOOKUP(A204,Sachkonten!A:F,2,FALSE),""))</f>
        <v/>
      </c>
      <c r="G204" s="43"/>
      <c r="H204" s="35" t="str">
        <f>IF(A204="","",IFERROR(IF(VLOOKUP(A204,Sachkonten!A:F,4,FALSE)&lt;&gt;"",VLOOKUP(A204,Sachkonten!A:F,4,FALSE),""),""))</f>
        <v/>
      </c>
      <c r="I204" s="35" t="str">
        <f>IF(A204="","",IFERROR(IF(VLOOKUP(A204,Sachkonten!A:F,5,FALSE)&lt;&gt;"",VLOOKUP(A204,Sachkonten!A:F,5,FALSE),""),""))</f>
        <v/>
      </c>
      <c r="J204" s="37" t="str">
        <f t="shared" ref="J204:J267" si="18">IF(G204="","",IF(I204="",0,IF(AND(H204&lt;&gt;18,H204&lt;&gt;19,H204&lt;&gt;8,H204&lt;&gt;9,H204&lt;&gt;29,H204&lt;&gt;59,H204&lt;&gt;78,H204&lt;&gt;79,H204&lt;&gt;89),ROUND(-G204*I204/(100+I204),2),-ROUND(-G204*I204/100,2))))</f>
        <v/>
      </c>
      <c r="K204" s="45" t="str">
        <f>IF(A204="","",IFERROR(VLOOKUP(A204,Sachkonten!A:F,6,FALSE),""))</f>
        <v/>
      </c>
      <c r="L204" s="46"/>
      <c r="M204" s="47"/>
      <c r="N204" s="82"/>
      <c r="O204" s="44" t="str">
        <f t="shared" ref="O204:O267" si="19">IF(D204&lt;&gt;"",O203+G204,"")</f>
        <v/>
      </c>
      <c r="P204" s="8"/>
      <c r="Q204" s="8"/>
      <c r="R204" s="8"/>
      <c r="S204" s="8"/>
      <c r="T204" s="8"/>
      <c r="U204" s="8"/>
      <c r="V204" s="8"/>
    </row>
    <row r="205" spans="1:22" x14ac:dyDescent="0.25">
      <c r="A205" s="49"/>
      <c r="B205" s="42"/>
      <c r="C205" s="60" t="str">
        <f t="shared" si="15"/>
        <v/>
      </c>
      <c r="D205" s="94" t="str">
        <f t="shared" si="16"/>
        <v/>
      </c>
      <c r="E205" s="41" t="str">
        <f t="shared" si="17"/>
        <v/>
      </c>
      <c r="F205" s="35" t="str">
        <f>IF(A205="","",IFERROR(VLOOKUP(A205,Sachkonten!A:F,2,FALSE),""))</f>
        <v/>
      </c>
      <c r="G205" s="43"/>
      <c r="H205" s="35" t="str">
        <f>IF(A205="","",IFERROR(IF(VLOOKUP(A205,Sachkonten!A:F,4,FALSE)&lt;&gt;"",VLOOKUP(A205,Sachkonten!A:F,4,FALSE),""),""))</f>
        <v/>
      </c>
      <c r="I205" s="35" t="str">
        <f>IF(A205="","",IFERROR(IF(VLOOKUP(A205,Sachkonten!A:F,5,FALSE)&lt;&gt;"",VLOOKUP(A205,Sachkonten!A:F,5,FALSE),""),""))</f>
        <v/>
      </c>
      <c r="J205" s="37" t="str">
        <f t="shared" si="18"/>
        <v/>
      </c>
      <c r="K205" s="45" t="str">
        <f>IF(A205="","",IFERROR(VLOOKUP(A205,Sachkonten!A:F,6,FALSE),""))</f>
        <v/>
      </c>
      <c r="L205" s="46"/>
      <c r="M205" s="47"/>
      <c r="N205" s="82"/>
      <c r="O205" s="44" t="str">
        <f t="shared" si="19"/>
        <v/>
      </c>
      <c r="P205" s="8"/>
      <c r="Q205" s="8"/>
      <c r="R205" s="8"/>
      <c r="S205" s="8"/>
      <c r="T205" s="8"/>
      <c r="U205" s="8"/>
      <c r="V205" s="8"/>
    </row>
    <row r="206" spans="1:22" x14ac:dyDescent="0.25">
      <c r="A206" s="49"/>
      <c r="B206" s="42"/>
      <c r="C206" s="60" t="str">
        <f t="shared" si="15"/>
        <v/>
      </c>
      <c r="D206" s="94" t="str">
        <f t="shared" si="16"/>
        <v/>
      </c>
      <c r="E206" s="41" t="str">
        <f t="shared" si="17"/>
        <v/>
      </c>
      <c r="F206" s="35" t="str">
        <f>IF(A206="","",IFERROR(VLOOKUP(A206,Sachkonten!A:F,2,FALSE),""))</f>
        <v/>
      </c>
      <c r="G206" s="43"/>
      <c r="H206" s="35" t="str">
        <f>IF(A206="","",IFERROR(IF(VLOOKUP(A206,Sachkonten!A:F,4,FALSE)&lt;&gt;"",VLOOKUP(A206,Sachkonten!A:F,4,FALSE),""),""))</f>
        <v/>
      </c>
      <c r="I206" s="35" t="str">
        <f>IF(A206="","",IFERROR(IF(VLOOKUP(A206,Sachkonten!A:F,5,FALSE)&lt;&gt;"",VLOOKUP(A206,Sachkonten!A:F,5,FALSE),""),""))</f>
        <v/>
      </c>
      <c r="J206" s="37" t="str">
        <f t="shared" si="18"/>
        <v/>
      </c>
      <c r="K206" s="45" t="str">
        <f>IF(A206="","",IFERROR(VLOOKUP(A206,Sachkonten!A:F,6,FALSE),""))</f>
        <v/>
      </c>
      <c r="L206" s="46"/>
      <c r="M206" s="47"/>
      <c r="N206" s="82"/>
      <c r="O206" s="44" t="str">
        <f t="shared" si="19"/>
        <v/>
      </c>
      <c r="P206" s="8"/>
      <c r="Q206" s="8"/>
      <c r="R206" s="8"/>
      <c r="S206" s="8"/>
      <c r="T206" s="8"/>
      <c r="U206" s="8"/>
      <c r="V206" s="8"/>
    </row>
    <row r="207" spans="1:22" x14ac:dyDescent="0.25">
      <c r="A207" s="49"/>
      <c r="B207" s="42"/>
      <c r="C207" s="60" t="str">
        <f t="shared" si="15"/>
        <v/>
      </c>
      <c r="D207" s="94" t="str">
        <f t="shared" si="16"/>
        <v/>
      </c>
      <c r="E207" s="41" t="str">
        <f t="shared" si="17"/>
        <v/>
      </c>
      <c r="F207" s="35" t="str">
        <f>IF(A207="","",IFERROR(VLOOKUP(A207,Sachkonten!A:F,2,FALSE),""))</f>
        <v/>
      </c>
      <c r="G207" s="43"/>
      <c r="H207" s="35" t="str">
        <f>IF(A207="","",IFERROR(IF(VLOOKUP(A207,Sachkonten!A:F,4,FALSE)&lt;&gt;"",VLOOKUP(A207,Sachkonten!A:F,4,FALSE),""),""))</f>
        <v/>
      </c>
      <c r="I207" s="35" t="str">
        <f>IF(A207="","",IFERROR(IF(VLOOKUP(A207,Sachkonten!A:F,5,FALSE)&lt;&gt;"",VLOOKUP(A207,Sachkonten!A:F,5,FALSE),""),""))</f>
        <v/>
      </c>
      <c r="J207" s="37" t="str">
        <f t="shared" si="18"/>
        <v/>
      </c>
      <c r="K207" s="45" t="str">
        <f>IF(A207="","",IFERROR(VLOOKUP(A207,Sachkonten!A:F,6,FALSE),""))</f>
        <v/>
      </c>
      <c r="L207" s="46"/>
      <c r="M207" s="47"/>
      <c r="N207" s="82"/>
      <c r="O207" s="44" t="str">
        <f t="shared" si="19"/>
        <v/>
      </c>
      <c r="P207" s="8"/>
      <c r="Q207" s="8"/>
      <c r="R207" s="8"/>
      <c r="S207" s="8"/>
      <c r="T207" s="8"/>
      <c r="U207" s="8"/>
      <c r="V207" s="8"/>
    </row>
    <row r="208" spans="1:22" x14ac:dyDescent="0.25">
      <c r="A208" s="49"/>
      <c r="B208" s="42"/>
      <c r="C208" s="60" t="str">
        <f t="shared" si="15"/>
        <v/>
      </c>
      <c r="D208" s="94" t="str">
        <f t="shared" si="16"/>
        <v/>
      </c>
      <c r="E208" s="41" t="str">
        <f t="shared" si="17"/>
        <v/>
      </c>
      <c r="F208" s="35" t="str">
        <f>IF(A208="","",IFERROR(VLOOKUP(A208,Sachkonten!A:F,2,FALSE),""))</f>
        <v/>
      </c>
      <c r="G208" s="43"/>
      <c r="H208" s="35" t="str">
        <f>IF(A208="","",IFERROR(IF(VLOOKUP(A208,Sachkonten!A:F,4,FALSE)&lt;&gt;"",VLOOKUP(A208,Sachkonten!A:F,4,FALSE),""),""))</f>
        <v/>
      </c>
      <c r="I208" s="35" t="str">
        <f>IF(A208="","",IFERROR(IF(VLOOKUP(A208,Sachkonten!A:F,5,FALSE)&lt;&gt;"",VLOOKUP(A208,Sachkonten!A:F,5,FALSE),""),""))</f>
        <v/>
      </c>
      <c r="J208" s="37" t="str">
        <f t="shared" si="18"/>
        <v/>
      </c>
      <c r="K208" s="45" t="str">
        <f>IF(A208="","",IFERROR(VLOOKUP(A208,Sachkonten!A:F,6,FALSE),""))</f>
        <v/>
      </c>
      <c r="L208" s="46"/>
      <c r="M208" s="47"/>
      <c r="N208" s="82"/>
      <c r="O208" s="44" t="str">
        <f t="shared" si="19"/>
        <v/>
      </c>
      <c r="P208" s="8"/>
      <c r="Q208" s="8"/>
      <c r="R208" s="8"/>
      <c r="S208" s="8"/>
      <c r="T208" s="8"/>
      <c r="U208" s="8"/>
      <c r="V208" s="8"/>
    </row>
    <row r="209" spans="1:22" x14ac:dyDescent="0.25">
      <c r="A209" s="49"/>
      <c r="B209" s="42"/>
      <c r="C209" s="60" t="str">
        <f t="shared" si="15"/>
        <v/>
      </c>
      <c r="D209" s="94" t="str">
        <f t="shared" si="16"/>
        <v/>
      </c>
      <c r="E209" s="41" t="str">
        <f t="shared" si="17"/>
        <v/>
      </c>
      <c r="F209" s="35" t="str">
        <f>IF(A209="","",IFERROR(VLOOKUP(A209,Sachkonten!A:F,2,FALSE),""))</f>
        <v/>
      </c>
      <c r="G209" s="43"/>
      <c r="H209" s="35" t="str">
        <f>IF(A209="","",IFERROR(IF(VLOOKUP(A209,Sachkonten!A:F,4,FALSE)&lt;&gt;"",VLOOKUP(A209,Sachkonten!A:F,4,FALSE),""),""))</f>
        <v/>
      </c>
      <c r="I209" s="35" t="str">
        <f>IF(A209="","",IFERROR(IF(VLOOKUP(A209,Sachkonten!A:F,5,FALSE)&lt;&gt;"",VLOOKUP(A209,Sachkonten!A:F,5,FALSE),""),""))</f>
        <v/>
      </c>
      <c r="J209" s="37" t="str">
        <f t="shared" si="18"/>
        <v/>
      </c>
      <c r="K209" s="45" t="str">
        <f>IF(A209="","",IFERROR(VLOOKUP(A209,Sachkonten!A:F,6,FALSE),""))</f>
        <v/>
      </c>
      <c r="L209" s="46"/>
      <c r="M209" s="47"/>
      <c r="N209" s="82"/>
      <c r="O209" s="44" t="str">
        <f t="shared" si="19"/>
        <v/>
      </c>
      <c r="P209" s="8"/>
      <c r="Q209" s="8"/>
      <c r="R209" s="8"/>
      <c r="S209" s="8"/>
      <c r="T209" s="8"/>
      <c r="U209" s="8"/>
      <c r="V209" s="8"/>
    </row>
    <row r="210" spans="1:22" x14ac:dyDescent="0.25">
      <c r="A210" s="49"/>
      <c r="B210" s="42"/>
      <c r="C210" s="60" t="str">
        <f t="shared" si="15"/>
        <v/>
      </c>
      <c r="D210" s="94" t="str">
        <f t="shared" si="16"/>
        <v/>
      </c>
      <c r="E210" s="41" t="str">
        <f t="shared" si="17"/>
        <v/>
      </c>
      <c r="F210" s="35" t="str">
        <f>IF(A210="","",IFERROR(VLOOKUP(A210,Sachkonten!A:F,2,FALSE),""))</f>
        <v/>
      </c>
      <c r="G210" s="43"/>
      <c r="H210" s="35" t="str">
        <f>IF(A210="","",IFERROR(IF(VLOOKUP(A210,Sachkonten!A:F,4,FALSE)&lt;&gt;"",VLOOKUP(A210,Sachkonten!A:F,4,FALSE),""),""))</f>
        <v/>
      </c>
      <c r="I210" s="35" t="str">
        <f>IF(A210="","",IFERROR(IF(VLOOKUP(A210,Sachkonten!A:F,5,FALSE)&lt;&gt;"",VLOOKUP(A210,Sachkonten!A:F,5,FALSE),""),""))</f>
        <v/>
      </c>
      <c r="J210" s="37" t="str">
        <f t="shared" si="18"/>
        <v/>
      </c>
      <c r="K210" s="45" t="str">
        <f>IF(A210="","",IFERROR(VLOOKUP(A210,Sachkonten!A:F,6,FALSE),""))</f>
        <v/>
      </c>
      <c r="L210" s="46"/>
      <c r="M210" s="47"/>
      <c r="N210" s="82"/>
      <c r="O210" s="44" t="str">
        <f t="shared" si="19"/>
        <v/>
      </c>
      <c r="P210" s="8"/>
      <c r="Q210" s="8"/>
      <c r="R210" s="8"/>
      <c r="S210" s="8"/>
      <c r="T210" s="8"/>
      <c r="U210" s="8"/>
      <c r="V210" s="8"/>
    </row>
    <row r="211" spans="1:22" x14ac:dyDescent="0.25">
      <c r="A211" s="49"/>
      <c r="B211" s="42"/>
      <c r="C211" s="60" t="str">
        <f t="shared" si="15"/>
        <v/>
      </c>
      <c r="D211" s="94" t="str">
        <f t="shared" si="16"/>
        <v/>
      </c>
      <c r="E211" s="41" t="str">
        <f t="shared" si="17"/>
        <v/>
      </c>
      <c r="F211" s="35" t="str">
        <f>IF(A211="","",IFERROR(VLOOKUP(A211,Sachkonten!A:F,2,FALSE),""))</f>
        <v/>
      </c>
      <c r="G211" s="43"/>
      <c r="H211" s="35" t="str">
        <f>IF(A211="","",IFERROR(IF(VLOOKUP(A211,Sachkonten!A:F,4,FALSE)&lt;&gt;"",VLOOKUP(A211,Sachkonten!A:F,4,FALSE),""),""))</f>
        <v/>
      </c>
      <c r="I211" s="35" t="str">
        <f>IF(A211="","",IFERROR(IF(VLOOKUP(A211,Sachkonten!A:F,5,FALSE)&lt;&gt;"",VLOOKUP(A211,Sachkonten!A:F,5,FALSE),""),""))</f>
        <v/>
      </c>
      <c r="J211" s="37" t="str">
        <f t="shared" si="18"/>
        <v/>
      </c>
      <c r="K211" s="45" t="str">
        <f>IF(A211="","",IFERROR(VLOOKUP(A211,Sachkonten!A:F,6,FALSE),""))</f>
        <v/>
      </c>
      <c r="L211" s="46"/>
      <c r="M211" s="47"/>
      <c r="N211" s="82"/>
      <c r="O211" s="44" t="str">
        <f t="shared" si="19"/>
        <v/>
      </c>
      <c r="P211" s="8"/>
      <c r="Q211" s="8"/>
      <c r="R211" s="8"/>
      <c r="S211" s="8"/>
      <c r="T211" s="8"/>
      <c r="U211" s="8"/>
      <c r="V211" s="8"/>
    </row>
    <row r="212" spans="1:22" x14ac:dyDescent="0.25">
      <c r="A212" s="49"/>
      <c r="B212" s="42"/>
      <c r="C212" s="60" t="str">
        <f t="shared" si="15"/>
        <v/>
      </c>
      <c r="D212" s="94" t="str">
        <f t="shared" si="16"/>
        <v/>
      </c>
      <c r="E212" s="41" t="str">
        <f t="shared" si="17"/>
        <v/>
      </c>
      <c r="F212" s="35" t="str">
        <f>IF(A212="","",IFERROR(VLOOKUP(A212,Sachkonten!A:F,2,FALSE),""))</f>
        <v/>
      </c>
      <c r="G212" s="43"/>
      <c r="H212" s="35" t="str">
        <f>IF(A212="","",IFERROR(IF(VLOOKUP(A212,Sachkonten!A:F,4,FALSE)&lt;&gt;"",VLOOKUP(A212,Sachkonten!A:F,4,FALSE),""),""))</f>
        <v/>
      </c>
      <c r="I212" s="35" t="str">
        <f>IF(A212="","",IFERROR(IF(VLOOKUP(A212,Sachkonten!A:F,5,FALSE)&lt;&gt;"",VLOOKUP(A212,Sachkonten!A:F,5,FALSE),""),""))</f>
        <v/>
      </c>
      <c r="J212" s="37" t="str">
        <f t="shared" si="18"/>
        <v/>
      </c>
      <c r="K212" s="45" t="str">
        <f>IF(A212="","",IFERROR(VLOOKUP(A212,Sachkonten!A:F,6,FALSE),""))</f>
        <v/>
      </c>
      <c r="L212" s="46"/>
      <c r="M212" s="47"/>
      <c r="N212" s="82"/>
      <c r="O212" s="44" t="str">
        <f t="shared" si="19"/>
        <v/>
      </c>
      <c r="P212" s="8"/>
      <c r="Q212" s="8"/>
      <c r="R212" s="8"/>
      <c r="S212" s="8"/>
      <c r="T212" s="8"/>
      <c r="U212" s="8"/>
      <c r="V212" s="8"/>
    </row>
    <row r="213" spans="1:22" x14ac:dyDescent="0.25">
      <c r="A213" s="49"/>
      <c r="B213" s="42"/>
      <c r="C213" s="60" t="str">
        <f t="shared" si="15"/>
        <v/>
      </c>
      <c r="D213" s="94" t="str">
        <f t="shared" si="16"/>
        <v/>
      </c>
      <c r="E213" s="41" t="str">
        <f t="shared" si="17"/>
        <v/>
      </c>
      <c r="F213" s="35" t="str">
        <f>IF(A213="","",IFERROR(VLOOKUP(A213,Sachkonten!A:F,2,FALSE),""))</f>
        <v/>
      </c>
      <c r="G213" s="43"/>
      <c r="H213" s="35" t="str">
        <f>IF(A213="","",IFERROR(IF(VLOOKUP(A213,Sachkonten!A:F,4,FALSE)&lt;&gt;"",VLOOKUP(A213,Sachkonten!A:F,4,FALSE),""),""))</f>
        <v/>
      </c>
      <c r="I213" s="35" t="str">
        <f>IF(A213="","",IFERROR(IF(VLOOKUP(A213,Sachkonten!A:F,5,FALSE)&lt;&gt;"",VLOOKUP(A213,Sachkonten!A:F,5,FALSE),""),""))</f>
        <v/>
      </c>
      <c r="J213" s="37" t="str">
        <f t="shared" si="18"/>
        <v/>
      </c>
      <c r="K213" s="45" t="str">
        <f>IF(A213="","",IFERROR(VLOOKUP(A213,Sachkonten!A:F,6,FALSE),""))</f>
        <v/>
      </c>
      <c r="L213" s="46"/>
      <c r="M213" s="47"/>
      <c r="N213" s="82"/>
      <c r="O213" s="44" t="str">
        <f t="shared" si="19"/>
        <v/>
      </c>
      <c r="P213" s="8"/>
      <c r="Q213" s="8"/>
      <c r="R213" s="8"/>
      <c r="S213" s="8"/>
      <c r="T213" s="8"/>
      <c r="U213" s="8"/>
      <c r="V213" s="8"/>
    </row>
    <row r="214" spans="1:22" x14ac:dyDescent="0.25">
      <c r="A214" s="49"/>
      <c r="B214" s="42"/>
      <c r="C214" s="60" t="str">
        <f t="shared" si="15"/>
        <v/>
      </c>
      <c r="D214" s="94" t="str">
        <f t="shared" si="16"/>
        <v/>
      </c>
      <c r="E214" s="41" t="str">
        <f t="shared" si="17"/>
        <v/>
      </c>
      <c r="F214" s="35" t="str">
        <f>IF(A214="","",IFERROR(VLOOKUP(A214,Sachkonten!A:F,2,FALSE),""))</f>
        <v/>
      </c>
      <c r="G214" s="43"/>
      <c r="H214" s="35" t="str">
        <f>IF(A214="","",IFERROR(IF(VLOOKUP(A214,Sachkonten!A:F,4,FALSE)&lt;&gt;"",VLOOKUP(A214,Sachkonten!A:F,4,FALSE),""),""))</f>
        <v/>
      </c>
      <c r="I214" s="35" t="str">
        <f>IF(A214="","",IFERROR(IF(VLOOKUP(A214,Sachkonten!A:F,5,FALSE)&lt;&gt;"",VLOOKUP(A214,Sachkonten!A:F,5,FALSE),""),""))</f>
        <v/>
      </c>
      <c r="J214" s="37" t="str">
        <f t="shared" si="18"/>
        <v/>
      </c>
      <c r="K214" s="45" t="str">
        <f>IF(A214="","",IFERROR(VLOOKUP(A214,Sachkonten!A:F,6,FALSE),""))</f>
        <v/>
      </c>
      <c r="L214" s="46"/>
      <c r="M214" s="47"/>
      <c r="N214" s="82"/>
      <c r="O214" s="44" t="str">
        <f t="shared" si="19"/>
        <v/>
      </c>
      <c r="P214" s="8"/>
      <c r="Q214" s="8"/>
      <c r="R214" s="8"/>
      <c r="S214" s="8"/>
      <c r="T214" s="8"/>
      <c r="U214" s="8"/>
      <c r="V214" s="8"/>
    </row>
    <row r="215" spans="1:22" x14ac:dyDescent="0.25">
      <c r="A215" s="49"/>
      <c r="B215" s="42"/>
      <c r="C215" s="60" t="str">
        <f t="shared" si="15"/>
        <v/>
      </c>
      <c r="D215" s="94" t="str">
        <f t="shared" si="16"/>
        <v/>
      </c>
      <c r="E215" s="41" t="str">
        <f t="shared" si="17"/>
        <v/>
      </c>
      <c r="F215" s="35" t="str">
        <f>IF(A215="","",IFERROR(VLOOKUP(A215,Sachkonten!A:F,2,FALSE),""))</f>
        <v/>
      </c>
      <c r="G215" s="43"/>
      <c r="H215" s="35" t="str">
        <f>IF(A215="","",IFERROR(IF(VLOOKUP(A215,Sachkonten!A:F,4,FALSE)&lt;&gt;"",VLOOKUP(A215,Sachkonten!A:F,4,FALSE),""),""))</f>
        <v/>
      </c>
      <c r="I215" s="35" t="str">
        <f>IF(A215="","",IFERROR(IF(VLOOKUP(A215,Sachkonten!A:F,5,FALSE)&lt;&gt;"",VLOOKUP(A215,Sachkonten!A:F,5,FALSE),""),""))</f>
        <v/>
      </c>
      <c r="J215" s="37" t="str">
        <f t="shared" si="18"/>
        <v/>
      </c>
      <c r="K215" s="45" t="str">
        <f>IF(A215="","",IFERROR(VLOOKUP(A215,Sachkonten!A:F,6,FALSE),""))</f>
        <v/>
      </c>
      <c r="L215" s="46"/>
      <c r="M215" s="47"/>
      <c r="N215" s="82"/>
      <c r="O215" s="44" t="str">
        <f t="shared" si="19"/>
        <v/>
      </c>
      <c r="P215" s="8"/>
      <c r="Q215" s="8"/>
      <c r="R215" s="8"/>
      <c r="S215" s="8"/>
      <c r="T215" s="8"/>
      <c r="U215" s="8"/>
      <c r="V215" s="8"/>
    </row>
    <row r="216" spans="1:22" x14ac:dyDescent="0.25">
      <c r="A216" s="49"/>
      <c r="B216" s="42"/>
      <c r="C216" s="60" t="str">
        <f t="shared" si="15"/>
        <v/>
      </c>
      <c r="D216" s="94" t="str">
        <f t="shared" si="16"/>
        <v/>
      </c>
      <c r="E216" s="41" t="str">
        <f t="shared" si="17"/>
        <v/>
      </c>
      <c r="F216" s="35" t="str">
        <f>IF(A216="","",IFERROR(VLOOKUP(A216,Sachkonten!A:F,2,FALSE),""))</f>
        <v/>
      </c>
      <c r="G216" s="43"/>
      <c r="H216" s="35" t="str">
        <f>IF(A216="","",IFERROR(IF(VLOOKUP(A216,Sachkonten!A:F,4,FALSE)&lt;&gt;"",VLOOKUP(A216,Sachkonten!A:F,4,FALSE),""),""))</f>
        <v/>
      </c>
      <c r="I216" s="35" t="str">
        <f>IF(A216="","",IFERROR(IF(VLOOKUP(A216,Sachkonten!A:F,5,FALSE)&lt;&gt;"",VLOOKUP(A216,Sachkonten!A:F,5,FALSE),""),""))</f>
        <v/>
      </c>
      <c r="J216" s="37" t="str">
        <f t="shared" si="18"/>
        <v/>
      </c>
      <c r="K216" s="45" t="str">
        <f>IF(A216="","",IFERROR(VLOOKUP(A216,Sachkonten!A:F,6,FALSE),""))</f>
        <v/>
      </c>
      <c r="L216" s="46"/>
      <c r="M216" s="47"/>
      <c r="N216" s="82"/>
      <c r="O216" s="44" t="str">
        <f t="shared" si="19"/>
        <v/>
      </c>
      <c r="P216" s="8"/>
      <c r="Q216" s="8"/>
      <c r="R216" s="8"/>
      <c r="S216" s="8"/>
      <c r="T216" s="8"/>
      <c r="U216" s="8"/>
      <c r="V216" s="8"/>
    </row>
    <row r="217" spans="1:22" x14ac:dyDescent="0.25">
      <c r="A217" s="49"/>
      <c r="B217" s="42"/>
      <c r="C217" s="60" t="str">
        <f t="shared" si="15"/>
        <v/>
      </c>
      <c r="D217" s="94" t="str">
        <f t="shared" si="16"/>
        <v/>
      </c>
      <c r="E217" s="41" t="str">
        <f t="shared" si="17"/>
        <v/>
      </c>
      <c r="F217" s="35" t="str">
        <f>IF(A217="","",IFERROR(VLOOKUP(A217,Sachkonten!A:F,2,FALSE),""))</f>
        <v/>
      </c>
      <c r="G217" s="43"/>
      <c r="H217" s="35" t="str">
        <f>IF(A217="","",IFERROR(IF(VLOOKUP(A217,Sachkonten!A:F,4,FALSE)&lt;&gt;"",VLOOKUP(A217,Sachkonten!A:F,4,FALSE),""),""))</f>
        <v/>
      </c>
      <c r="I217" s="35" t="str">
        <f>IF(A217="","",IFERROR(IF(VLOOKUP(A217,Sachkonten!A:F,5,FALSE)&lt;&gt;"",VLOOKUP(A217,Sachkonten!A:F,5,FALSE),""),""))</f>
        <v/>
      </c>
      <c r="J217" s="37" t="str">
        <f t="shared" si="18"/>
        <v/>
      </c>
      <c r="K217" s="45" t="str">
        <f>IF(A217="","",IFERROR(VLOOKUP(A217,Sachkonten!A:F,6,FALSE),""))</f>
        <v/>
      </c>
      <c r="L217" s="46"/>
      <c r="M217" s="47"/>
      <c r="N217" s="82"/>
      <c r="O217" s="44" t="str">
        <f t="shared" si="19"/>
        <v/>
      </c>
      <c r="P217" s="8"/>
      <c r="Q217" s="8"/>
      <c r="R217" s="8"/>
      <c r="S217" s="8"/>
      <c r="T217" s="8"/>
      <c r="U217" s="8"/>
      <c r="V217" s="8"/>
    </row>
    <row r="218" spans="1:22" x14ac:dyDescent="0.25">
      <c r="A218" s="49"/>
      <c r="B218" s="42"/>
      <c r="C218" s="60" t="str">
        <f t="shared" si="15"/>
        <v/>
      </c>
      <c r="D218" s="94" t="str">
        <f t="shared" si="16"/>
        <v/>
      </c>
      <c r="E218" s="41" t="str">
        <f t="shared" si="17"/>
        <v/>
      </c>
      <c r="F218" s="35" t="str">
        <f>IF(A218="","",IFERROR(VLOOKUP(A218,Sachkonten!A:F,2,FALSE),""))</f>
        <v/>
      </c>
      <c r="G218" s="43"/>
      <c r="H218" s="35" t="str">
        <f>IF(A218="","",IFERROR(IF(VLOOKUP(A218,Sachkonten!A:F,4,FALSE)&lt;&gt;"",VLOOKUP(A218,Sachkonten!A:F,4,FALSE),""),""))</f>
        <v/>
      </c>
      <c r="I218" s="35" t="str">
        <f>IF(A218="","",IFERROR(IF(VLOOKUP(A218,Sachkonten!A:F,5,FALSE)&lt;&gt;"",VLOOKUP(A218,Sachkonten!A:F,5,FALSE),""),""))</f>
        <v/>
      </c>
      <c r="J218" s="37" t="str">
        <f t="shared" si="18"/>
        <v/>
      </c>
      <c r="K218" s="45" t="str">
        <f>IF(A218="","",IFERROR(VLOOKUP(A218,Sachkonten!A:F,6,FALSE),""))</f>
        <v/>
      </c>
      <c r="L218" s="46"/>
      <c r="M218" s="47"/>
      <c r="N218" s="82"/>
      <c r="O218" s="44" t="str">
        <f t="shared" si="19"/>
        <v/>
      </c>
      <c r="P218" s="8"/>
      <c r="Q218" s="8"/>
      <c r="R218" s="8"/>
      <c r="S218" s="8"/>
      <c r="T218" s="8"/>
      <c r="U218" s="8"/>
      <c r="V218" s="8"/>
    </row>
    <row r="219" spans="1:22" x14ac:dyDescent="0.25">
      <c r="A219" s="49"/>
      <c r="B219" s="42"/>
      <c r="C219" s="60" t="str">
        <f t="shared" si="15"/>
        <v/>
      </c>
      <c r="D219" s="94" t="str">
        <f t="shared" si="16"/>
        <v/>
      </c>
      <c r="E219" s="41" t="str">
        <f t="shared" si="17"/>
        <v/>
      </c>
      <c r="F219" s="35" t="str">
        <f>IF(A219="","",IFERROR(VLOOKUP(A219,Sachkonten!A:F,2,FALSE),""))</f>
        <v/>
      </c>
      <c r="G219" s="43"/>
      <c r="H219" s="35" t="str">
        <f>IF(A219="","",IFERROR(IF(VLOOKUP(A219,Sachkonten!A:F,4,FALSE)&lt;&gt;"",VLOOKUP(A219,Sachkonten!A:F,4,FALSE),""),""))</f>
        <v/>
      </c>
      <c r="I219" s="35" t="str">
        <f>IF(A219="","",IFERROR(IF(VLOOKUP(A219,Sachkonten!A:F,5,FALSE)&lt;&gt;"",VLOOKUP(A219,Sachkonten!A:F,5,FALSE),""),""))</f>
        <v/>
      </c>
      <c r="J219" s="37" t="str">
        <f t="shared" si="18"/>
        <v/>
      </c>
      <c r="K219" s="45" t="str">
        <f>IF(A219="","",IFERROR(VLOOKUP(A219,Sachkonten!A:F,6,FALSE),""))</f>
        <v/>
      </c>
      <c r="L219" s="46"/>
      <c r="M219" s="47"/>
      <c r="N219" s="82"/>
      <c r="O219" s="44" t="str">
        <f t="shared" si="19"/>
        <v/>
      </c>
      <c r="P219" s="8"/>
      <c r="Q219" s="8"/>
      <c r="R219" s="8"/>
      <c r="S219" s="8"/>
      <c r="T219" s="8"/>
      <c r="U219" s="8"/>
      <c r="V219" s="8"/>
    </row>
    <row r="220" spans="1:22" x14ac:dyDescent="0.25">
      <c r="A220" s="49"/>
      <c r="B220" s="42"/>
      <c r="C220" s="60" t="str">
        <f t="shared" si="15"/>
        <v/>
      </c>
      <c r="D220" s="94" t="str">
        <f t="shared" si="16"/>
        <v/>
      </c>
      <c r="E220" s="41" t="str">
        <f t="shared" si="17"/>
        <v/>
      </c>
      <c r="F220" s="35" t="str">
        <f>IF(A220="","",IFERROR(VLOOKUP(A220,Sachkonten!A:F,2,FALSE),""))</f>
        <v/>
      </c>
      <c r="G220" s="43"/>
      <c r="H220" s="35" t="str">
        <f>IF(A220="","",IFERROR(IF(VLOOKUP(A220,Sachkonten!A:F,4,FALSE)&lt;&gt;"",VLOOKUP(A220,Sachkonten!A:F,4,FALSE),""),""))</f>
        <v/>
      </c>
      <c r="I220" s="35" t="str">
        <f>IF(A220="","",IFERROR(IF(VLOOKUP(A220,Sachkonten!A:F,5,FALSE)&lt;&gt;"",VLOOKUP(A220,Sachkonten!A:F,5,FALSE),""),""))</f>
        <v/>
      </c>
      <c r="J220" s="37" t="str">
        <f t="shared" si="18"/>
        <v/>
      </c>
      <c r="K220" s="45" t="str">
        <f>IF(A220="","",IFERROR(VLOOKUP(A220,Sachkonten!A:F,6,FALSE),""))</f>
        <v/>
      </c>
      <c r="L220" s="46"/>
      <c r="M220" s="47"/>
      <c r="N220" s="82"/>
      <c r="O220" s="44" t="str">
        <f t="shared" si="19"/>
        <v/>
      </c>
      <c r="P220" s="8"/>
      <c r="Q220" s="8"/>
      <c r="R220" s="8"/>
      <c r="S220" s="8"/>
      <c r="T220" s="8"/>
      <c r="U220" s="8"/>
      <c r="V220" s="8"/>
    </row>
    <row r="221" spans="1:22" x14ac:dyDescent="0.25">
      <c r="A221" s="49"/>
      <c r="B221" s="42"/>
      <c r="C221" s="60" t="str">
        <f t="shared" si="15"/>
        <v/>
      </c>
      <c r="D221" s="94" t="str">
        <f t="shared" si="16"/>
        <v/>
      </c>
      <c r="E221" s="41" t="str">
        <f t="shared" si="17"/>
        <v/>
      </c>
      <c r="F221" s="35" t="str">
        <f>IF(A221="","",IFERROR(VLOOKUP(A221,Sachkonten!A:F,2,FALSE),""))</f>
        <v/>
      </c>
      <c r="G221" s="43"/>
      <c r="H221" s="35" t="str">
        <f>IF(A221="","",IFERROR(IF(VLOOKUP(A221,Sachkonten!A:F,4,FALSE)&lt;&gt;"",VLOOKUP(A221,Sachkonten!A:F,4,FALSE),""),""))</f>
        <v/>
      </c>
      <c r="I221" s="35" t="str">
        <f>IF(A221="","",IFERROR(IF(VLOOKUP(A221,Sachkonten!A:F,5,FALSE)&lt;&gt;"",VLOOKUP(A221,Sachkonten!A:F,5,FALSE),""),""))</f>
        <v/>
      </c>
      <c r="J221" s="37" t="str">
        <f t="shared" si="18"/>
        <v/>
      </c>
      <c r="K221" s="45" t="str">
        <f>IF(A221="","",IFERROR(VLOOKUP(A221,Sachkonten!A:F,6,FALSE),""))</f>
        <v/>
      </c>
      <c r="L221" s="46"/>
      <c r="M221" s="47"/>
      <c r="N221" s="82"/>
      <c r="O221" s="44" t="str">
        <f t="shared" si="19"/>
        <v/>
      </c>
      <c r="P221" s="8"/>
      <c r="Q221" s="8"/>
      <c r="R221" s="8"/>
      <c r="S221" s="8"/>
      <c r="T221" s="8"/>
      <c r="U221" s="8"/>
      <c r="V221" s="8"/>
    </row>
    <row r="222" spans="1:22" x14ac:dyDescent="0.25">
      <c r="A222" s="49"/>
      <c r="B222" s="42"/>
      <c r="C222" s="60" t="str">
        <f t="shared" si="15"/>
        <v/>
      </c>
      <c r="D222" s="94" t="str">
        <f t="shared" si="16"/>
        <v/>
      </c>
      <c r="E222" s="41" t="str">
        <f t="shared" si="17"/>
        <v/>
      </c>
      <c r="F222" s="35" t="str">
        <f>IF(A222="","",IFERROR(VLOOKUP(A222,Sachkonten!A:F,2,FALSE),""))</f>
        <v/>
      </c>
      <c r="G222" s="43"/>
      <c r="H222" s="35" t="str">
        <f>IF(A222="","",IFERROR(IF(VLOOKUP(A222,Sachkonten!A:F,4,FALSE)&lt;&gt;"",VLOOKUP(A222,Sachkonten!A:F,4,FALSE),""),""))</f>
        <v/>
      </c>
      <c r="I222" s="35" t="str">
        <f>IF(A222="","",IFERROR(IF(VLOOKUP(A222,Sachkonten!A:F,5,FALSE)&lt;&gt;"",VLOOKUP(A222,Sachkonten!A:F,5,FALSE),""),""))</f>
        <v/>
      </c>
      <c r="J222" s="37" t="str">
        <f t="shared" si="18"/>
        <v/>
      </c>
      <c r="K222" s="45" t="str">
        <f>IF(A222="","",IFERROR(VLOOKUP(A222,Sachkonten!A:F,6,FALSE),""))</f>
        <v/>
      </c>
      <c r="L222" s="46"/>
      <c r="M222" s="47"/>
      <c r="N222" s="82"/>
      <c r="O222" s="44" t="str">
        <f t="shared" si="19"/>
        <v/>
      </c>
      <c r="P222" s="8"/>
      <c r="Q222" s="8"/>
      <c r="R222" s="8"/>
      <c r="S222" s="8"/>
      <c r="T222" s="8"/>
      <c r="U222" s="8"/>
      <c r="V222" s="8"/>
    </row>
    <row r="223" spans="1:22" x14ac:dyDescent="0.25">
      <c r="A223" s="49"/>
      <c r="B223" s="42"/>
      <c r="C223" s="60" t="str">
        <f t="shared" si="15"/>
        <v/>
      </c>
      <c r="D223" s="94" t="str">
        <f t="shared" si="16"/>
        <v/>
      </c>
      <c r="E223" s="41" t="str">
        <f t="shared" si="17"/>
        <v/>
      </c>
      <c r="F223" s="35" t="str">
        <f>IF(A223="","",IFERROR(VLOOKUP(A223,Sachkonten!A:F,2,FALSE),""))</f>
        <v/>
      </c>
      <c r="G223" s="43"/>
      <c r="H223" s="35" t="str">
        <f>IF(A223="","",IFERROR(IF(VLOOKUP(A223,Sachkonten!A:F,4,FALSE)&lt;&gt;"",VLOOKUP(A223,Sachkonten!A:F,4,FALSE),""),""))</f>
        <v/>
      </c>
      <c r="I223" s="35" t="str">
        <f>IF(A223="","",IFERROR(IF(VLOOKUP(A223,Sachkonten!A:F,5,FALSE)&lt;&gt;"",VLOOKUP(A223,Sachkonten!A:F,5,FALSE),""),""))</f>
        <v/>
      </c>
      <c r="J223" s="37" t="str">
        <f t="shared" si="18"/>
        <v/>
      </c>
      <c r="K223" s="45" t="str">
        <f>IF(A223="","",IFERROR(VLOOKUP(A223,Sachkonten!A:F,6,FALSE),""))</f>
        <v/>
      </c>
      <c r="L223" s="46"/>
      <c r="M223" s="47"/>
      <c r="N223" s="82"/>
      <c r="O223" s="44" t="str">
        <f t="shared" si="19"/>
        <v/>
      </c>
      <c r="P223" s="8"/>
      <c r="Q223" s="8"/>
      <c r="R223" s="8"/>
      <c r="S223" s="8"/>
      <c r="T223" s="8"/>
      <c r="U223" s="8"/>
      <c r="V223" s="8"/>
    </row>
    <row r="224" spans="1:22" x14ac:dyDescent="0.25">
      <c r="A224" s="49"/>
      <c r="B224" s="42"/>
      <c r="C224" s="60" t="str">
        <f t="shared" si="15"/>
        <v/>
      </c>
      <c r="D224" s="94" t="str">
        <f t="shared" si="16"/>
        <v/>
      </c>
      <c r="E224" s="41" t="str">
        <f t="shared" si="17"/>
        <v/>
      </c>
      <c r="F224" s="35" t="str">
        <f>IF(A224="","",IFERROR(VLOOKUP(A224,Sachkonten!A:F,2,FALSE),""))</f>
        <v/>
      </c>
      <c r="G224" s="43"/>
      <c r="H224" s="35" t="str">
        <f>IF(A224="","",IFERROR(IF(VLOOKUP(A224,Sachkonten!A:F,4,FALSE)&lt;&gt;"",VLOOKUP(A224,Sachkonten!A:F,4,FALSE),""),""))</f>
        <v/>
      </c>
      <c r="I224" s="35" t="str">
        <f>IF(A224="","",IFERROR(IF(VLOOKUP(A224,Sachkonten!A:F,5,FALSE)&lt;&gt;"",VLOOKUP(A224,Sachkonten!A:F,5,FALSE),""),""))</f>
        <v/>
      </c>
      <c r="J224" s="37" t="str">
        <f t="shared" si="18"/>
        <v/>
      </c>
      <c r="K224" s="45" t="str">
        <f>IF(A224="","",IFERROR(VLOOKUP(A224,Sachkonten!A:F,6,FALSE),""))</f>
        <v/>
      </c>
      <c r="L224" s="46"/>
      <c r="M224" s="47"/>
      <c r="N224" s="82"/>
      <c r="O224" s="44" t="str">
        <f t="shared" si="19"/>
        <v/>
      </c>
      <c r="P224" s="8"/>
      <c r="Q224" s="8"/>
      <c r="R224" s="8"/>
      <c r="S224" s="8"/>
      <c r="T224" s="8"/>
      <c r="U224" s="8"/>
      <c r="V224" s="8"/>
    </row>
    <row r="225" spans="1:22" x14ac:dyDescent="0.25">
      <c r="A225" s="49"/>
      <c r="B225" s="42"/>
      <c r="C225" s="60" t="str">
        <f t="shared" si="15"/>
        <v/>
      </c>
      <c r="D225" s="94" t="str">
        <f t="shared" si="16"/>
        <v/>
      </c>
      <c r="E225" s="41" t="str">
        <f t="shared" si="17"/>
        <v/>
      </c>
      <c r="F225" s="35" t="str">
        <f>IF(A225="","",IFERROR(VLOOKUP(A225,Sachkonten!A:F,2,FALSE),""))</f>
        <v/>
      </c>
      <c r="G225" s="43"/>
      <c r="H225" s="35" t="str">
        <f>IF(A225="","",IFERROR(IF(VLOOKUP(A225,Sachkonten!A:F,4,FALSE)&lt;&gt;"",VLOOKUP(A225,Sachkonten!A:F,4,FALSE),""),""))</f>
        <v/>
      </c>
      <c r="I225" s="35" t="str">
        <f>IF(A225="","",IFERROR(IF(VLOOKUP(A225,Sachkonten!A:F,5,FALSE)&lt;&gt;"",VLOOKUP(A225,Sachkonten!A:F,5,FALSE),""),""))</f>
        <v/>
      </c>
      <c r="J225" s="37" t="str">
        <f t="shared" si="18"/>
        <v/>
      </c>
      <c r="K225" s="45" t="str">
        <f>IF(A225="","",IFERROR(VLOOKUP(A225,Sachkonten!A:F,6,FALSE),""))</f>
        <v/>
      </c>
      <c r="L225" s="46"/>
      <c r="M225" s="47"/>
      <c r="N225" s="82"/>
      <c r="O225" s="44" t="str">
        <f t="shared" si="19"/>
        <v/>
      </c>
      <c r="P225" s="8"/>
      <c r="Q225" s="8"/>
      <c r="R225" s="8"/>
      <c r="S225" s="8"/>
      <c r="T225" s="8"/>
      <c r="U225" s="8"/>
      <c r="V225" s="8"/>
    </row>
    <row r="226" spans="1:22" x14ac:dyDescent="0.25">
      <c r="A226" s="49"/>
      <c r="B226" s="42"/>
      <c r="C226" s="60" t="str">
        <f t="shared" si="15"/>
        <v/>
      </c>
      <c r="D226" s="94" t="str">
        <f t="shared" si="16"/>
        <v/>
      </c>
      <c r="E226" s="41" t="str">
        <f t="shared" si="17"/>
        <v/>
      </c>
      <c r="F226" s="35" t="str">
        <f>IF(A226="","",IFERROR(VLOOKUP(A226,Sachkonten!A:F,2,FALSE),""))</f>
        <v/>
      </c>
      <c r="G226" s="43"/>
      <c r="H226" s="35" t="str">
        <f>IF(A226="","",IFERROR(IF(VLOOKUP(A226,Sachkonten!A:F,4,FALSE)&lt;&gt;"",VLOOKUP(A226,Sachkonten!A:F,4,FALSE),""),""))</f>
        <v/>
      </c>
      <c r="I226" s="35" t="str">
        <f>IF(A226="","",IFERROR(IF(VLOOKUP(A226,Sachkonten!A:F,5,FALSE)&lt;&gt;"",VLOOKUP(A226,Sachkonten!A:F,5,FALSE),""),""))</f>
        <v/>
      </c>
      <c r="J226" s="37" t="str">
        <f t="shared" si="18"/>
        <v/>
      </c>
      <c r="K226" s="45" t="str">
        <f>IF(A226="","",IFERROR(VLOOKUP(A226,Sachkonten!A:F,6,FALSE),""))</f>
        <v/>
      </c>
      <c r="L226" s="46"/>
      <c r="M226" s="47"/>
      <c r="N226" s="82"/>
      <c r="O226" s="44" t="str">
        <f t="shared" si="19"/>
        <v/>
      </c>
      <c r="P226" s="8"/>
      <c r="Q226" s="8"/>
      <c r="R226" s="8"/>
      <c r="S226" s="8"/>
      <c r="T226" s="8"/>
      <c r="U226" s="8"/>
      <c r="V226" s="8"/>
    </row>
    <row r="227" spans="1:22" x14ac:dyDescent="0.25">
      <c r="A227" s="49"/>
      <c r="B227" s="42"/>
      <c r="C227" s="60" t="str">
        <f t="shared" si="15"/>
        <v/>
      </c>
      <c r="D227" s="94" t="str">
        <f t="shared" si="16"/>
        <v/>
      </c>
      <c r="E227" s="41" t="str">
        <f t="shared" si="17"/>
        <v/>
      </c>
      <c r="F227" s="35" t="str">
        <f>IF(A227="","",IFERROR(VLOOKUP(A227,Sachkonten!A:F,2,FALSE),""))</f>
        <v/>
      </c>
      <c r="G227" s="43"/>
      <c r="H227" s="35" t="str">
        <f>IF(A227="","",IFERROR(IF(VLOOKUP(A227,Sachkonten!A:F,4,FALSE)&lt;&gt;"",VLOOKUP(A227,Sachkonten!A:F,4,FALSE),""),""))</f>
        <v/>
      </c>
      <c r="I227" s="35" t="str">
        <f>IF(A227="","",IFERROR(IF(VLOOKUP(A227,Sachkonten!A:F,5,FALSE)&lt;&gt;"",VLOOKUP(A227,Sachkonten!A:F,5,FALSE),""),""))</f>
        <v/>
      </c>
      <c r="J227" s="37" t="str">
        <f t="shared" si="18"/>
        <v/>
      </c>
      <c r="K227" s="45" t="str">
        <f>IF(A227="","",IFERROR(VLOOKUP(A227,Sachkonten!A:F,6,FALSE),""))</f>
        <v/>
      </c>
      <c r="L227" s="46"/>
      <c r="M227" s="47"/>
      <c r="N227" s="82"/>
      <c r="O227" s="44" t="str">
        <f t="shared" si="19"/>
        <v/>
      </c>
      <c r="P227" s="8"/>
      <c r="Q227" s="8"/>
      <c r="R227" s="8"/>
      <c r="S227" s="8"/>
      <c r="T227" s="8"/>
      <c r="U227" s="8"/>
      <c r="V227" s="8"/>
    </row>
    <row r="228" spans="1:22" x14ac:dyDescent="0.25">
      <c r="A228" s="49"/>
      <c r="B228" s="42"/>
      <c r="C228" s="60" t="str">
        <f t="shared" si="15"/>
        <v/>
      </c>
      <c r="D228" s="94" t="str">
        <f t="shared" si="16"/>
        <v/>
      </c>
      <c r="E228" s="41" t="str">
        <f t="shared" si="17"/>
        <v/>
      </c>
      <c r="F228" s="35" t="str">
        <f>IF(A228="","",IFERROR(VLOOKUP(A228,Sachkonten!A:F,2,FALSE),""))</f>
        <v/>
      </c>
      <c r="G228" s="43"/>
      <c r="H228" s="35" t="str">
        <f>IF(A228="","",IFERROR(IF(VLOOKUP(A228,Sachkonten!A:F,4,FALSE)&lt;&gt;"",VLOOKUP(A228,Sachkonten!A:F,4,FALSE),""),""))</f>
        <v/>
      </c>
      <c r="I228" s="35" t="str">
        <f>IF(A228="","",IFERROR(IF(VLOOKUP(A228,Sachkonten!A:F,5,FALSE)&lt;&gt;"",VLOOKUP(A228,Sachkonten!A:F,5,FALSE),""),""))</f>
        <v/>
      </c>
      <c r="J228" s="37" t="str">
        <f t="shared" si="18"/>
        <v/>
      </c>
      <c r="K228" s="45" t="str">
        <f>IF(A228="","",IFERROR(VLOOKUP(A228,Sachkonten!A:F,6,FALSE),""))</f>
        <v/>
      </c>
      <c r="L228" s="46"/>
      <c r="M228" s="47"/>
      <c r="N228" s="82"/>
      <c r="O228" s="44" t="str">
        <f t="shared" si="19"/>
        <v/>
      </c>
      <c r="P228" s="8"/>
      <c r="Q228" s="8"/>
      <c r="R228" s="8"/>
      <c r="S228" s="8"/>
      <c r="T228" s="8"/>
      <c r="U228" s="8"/>
      <c r="V228" s="8"/>
    </row>
    <row r="229" spans="1:22" x14ac:dyDescent="0.25">
      <c r="A229" s="49"/>
      <c r="B229" s="42"/>
      <c r="C229" s="60" t="str">
        <f t="shared" si="15"/>
        <v/>
      </c>
      <c r="D229" s="94" t="str">
        <f t="shared" si="16"/>
        <v/>
      </c>
      <c r="E229" s="41" t="str">
        <f t="shared" si="17"/>
        <v/>
      </c>
      <c r="F229" s="35" t="str">
        <f>IF(A229="","",IFERROR(VLOOKUP(A229,Sachkonten!A:F,2,FALSE),""))</f>
        <v/>
      </c>
      <c r="G229" s="43"/>
      <c r="H229" s="35" t="str">
        <f>IF(A229="","",IFERROR(IF(VLOOKUP(A229,Sachkonten!A:F,4,FALSE)&lt;&gt;"",VLOOKUP(A229,Sachkonten!A:F,4,FALSE),""),""))</f>
        <v/>
      </c>
      <c r="I229" s="35" t="str">
        <f>IF(A229="","",IFERROR(IF(VLOOKUP(A229,Sachkonten!A:F,5,FALSE)&lt;&gt;"",VLOOKUP(A229,Sachkonten!A:F,5,FALSE),""),""))</f>
        <v/>
      </c>
      <c r="J229" s="37" t="str">
        <f t="shared" si="18"/>
        <v/>
      </c>
      <c r="K229" s="45" t="str">
        <f>IF(A229="","",IFERROR(VLOOKUP(A229,Sachkonten!A:F,6,FALSE),""))</f>
        <v/>
      </c>
      <c r="L229" s="46"/>
      <c r="M229" s="47"/>
      <c r="N229" s="82"/>
      <c r="O229" s="44" t="str">
        <f t="shared" si="19"/>
        <v/>
      </c>
      <c r="P229" s="8"/>
      <c r="Q229" s="8"/>
      <c r="R229" s="8"/>
      <c r="S229" s="8"/>
      <c r="T229" s="8"/>
      <c r="U229" s="8"/>
      <c r="V229" s="8"/>
    </row>
    <row r="230" spans="1:22" x14ac:dyDescent="0.25">
      <c r="A230" s="49"/>
      <c r="B230" s="42"/>
      <c r="C230" s="60" t="str">
        <f t="shared" si="15"/>
        <v/>
      </c>
      <c r="D230" s="94" t="str">
        <f t="shared" si="16"/>
        <v/>
      </c>
      <c r="E230" s="41" t="str">
        <f t="shared" si="17"/>
        <v/>
      </c>
      <c r="F230" s="35" t="str">
        <f>IF(A230="","",IFERROR(VLOOKUP(A230,Sachkonten!A:F,2,FALSE),""))</f>
        <v/>
      </c>
      <c r="G230" s="43"/>
      <c r="H230" s="35" t="str">
        <f>IF(A230="","",IFERROR(IF(VLOOKUP(A230,Sachkonten!A:F,4,FALSE)&lt;&gt;"",VLOOKUP(A230,Sachkonten!A:F,4,FALSE),""),""))</f>
        <v/>
      </c>
      <c r="I230" s="35" t="str">
        <f>IF(A230="","",IFERROR(IF(VLOOKUP(A230,Sachkonten!A:F,5,FALSE)&lt;&gt;"",VLOOKUP(A230,Sachkonten!A:F,5,FALSE),""),""))</f>
        <v/>
      </c>
      <c r="J230" s="37" t="str">
        <f t="shared" si="18"/>
        <v/>
      </c>
      <c r="K230" s="45" t="str">
        <f>IF(A230="","",IFERROR(VLOOKUP(A230,Sachkonten!A:F,6,FALSE),""))</f>
        <v/>
      </c>
      <c r="L230" s="46"/>
      <c r="M230" s="47"/>
      <c r="N230" s="82"/>
      <c r="O230" s="44" t="str">
        <f t="shared" si="19"/>
        <v/>
      </c>
      <c r="P230" s="8"/>
      <c r="Q230" s="8"/>
      <c r="R230" s="8"/>
      <c r="S230" s="8"/>
      <c r="T230" s="8"/>
      <c r="U230" s="8"/>
      <c r="V230" s="8"/>
    </row>
    <row r="231" spans="1:22" x14ac:dyDescent="0.25">
      <c r="A231" s="49"/>
      <c r="B231" s="42"/>
      <c r="C231" s="60" t="str">
        <f t="shared" si="15"/>
        <v/>
      </c>
      <c r="D231" s="94" t="str">
        <f t="shared" si="16"/>
        <v/>
      </c>
      <c r="E231" s="41" t="str">
        <f t="shared" si="17"/>
        <v/>
      </c>
      <c r="F231" s="35" t="str">
        <f>IF(A231="","",IFERROR(VLOOKUP(A231,Sachkonten!A:F,2,FALSE),""))</f>
        <v/>
      </c>
      <c r="G231" s="43"/>
      <c r="H231" s="35" t="str">
        <f>IF(A231="","",IFERROR(IF(VLOOKUP(A231,Sachkonten!A:F,4,FALSE)&lt;&gt;"",VLOOKUP(A231,Sachkonten!A:F,4,FALSE),""),""))</f>
        <v/>
      </c>
      <c r="I231" s="35" t="str">
        <f>IF(A231="","",IFERROR(IF(VLOOKUP(A231,Sachkonten!A:F,5,FALSE)&lt;&gt;"",VLOOKUP(A231,Sachkonten!A:F,5,FALSE),""),""))</f>
        <v/>
      </c>
      <c r="J231" s="37" t="str">
        <f t="shared" si="18"/>
        <v/>
      </c>
      <c r="K231" s="45" t="str">
        <f>IF(A231="","",IFERROR(VLOOKUP(A231,Sachkonten!A:F,6,FALSE),""))</f>
        <v/>
      </c>
      <c r="L231" s="46"/>
      <c r="M231" s="47"/>
      <c r="N231" s="82"/>
      <c r="O231" s="44" t="str">
        <f t="shared" si="19"/>
        <v/>
      </c>
      <c r="P231" s="8"/>
      <c r="Q231" s="8"/>
      <c r="R231" s="8"/>
      <c r="S231" s="8"/>
      <c r="T231" s="8"/>
      <c r="U231" s="8"/>
      <c r="V231" s="8"/>
    </row>
    <row r="232" spans="1:22" x14ac:dyDescent="0.25">
      <c r="A232" s="49"/>
      <c r="B232" s="42"/>
      <c r="C232" s="60" t="str">
        <f t="shared" si="15"/>
        <v/>
      </c>
      <c r="D232" s="94" t="str">
        <f t="shared" si="16"/>
        <v/>
      </c>
      <c r="E232" s="41" t="str">
        <f t="shared" si="17"/>
        <v/>
      </c>
      <c r="F232" s="35" t="str">
        <f>IF(A232="","",IFERROR(VLOOKUP(A232,Sachkonten!A:F,2,FALSE),""))</f>
        <v/>
      </c>
      <c r="G232" s="43"/>
      <c r="H232" s="35" t="str">
        <f>IF(A232="","",IFERROR(IF(VLOOKUP(A232,Sachkonten!A:F,4,FALSE)&lt;&gt;"",VLOOKUP(A232,Sachkonten!A:F,4,FALSE),""),""))</f>
        <v/>
      </c>
      <c r="I232" s="35" t="str">
        <f>IF(A232="","",IFERROR(IF(VLOOKUP(A232,Sachkonten!A:F,5,FALSE)&lt;&gt;"",VLOOKUP(A232,Sachkonten!A:F,5,FALSE),""),""))</f>
        <v/>
      </c>
      <c r="J232" s="37" t="str">
        <f t="shared" si="18"/>
        <v/>
      </c>
      <c r="K232" s="45" t="str">
        <f>IF(A232="","",IFERROR(VLOOKUP(A232,Sachkonten!A:F,6,FALSE),""))</f>
        <v/>
      </c>
      <c r="L232" s="46"/>
      <c r="M232" s="47"/>
      <c r="N232" s="82"/>
      <c r="O232" s="44" t="str">
        <f t="shared" si="19"/>
        <v/>
      </c>
      <c r="P232" s="8"/>
      <c r="Q232" s="8"/>
      <c r="R232" s="8"/>
      <c r="S232" s="8"/>
      <c r="T232" s="8"/>
      <c r="U232" s="8"/>
      <c r="V232" s="8"/>
    </row>
    <row r="233" spans="1:22" x14ac:dyDescent="0.25">
      <c r="A233" s="49"/>
      <c r="B233" s="42"/>
      <c r="C233" s="60" t="str">
        <f t="shared" si="15"/>
        <v/>
      </c>
      <c r="D233" s="94" t="str">
        <f t="shared" si="16"/>
        <v/>
      </c>
      <c r="E233" s="41" t="str">
        <f t="shared" si="17"/>
        <v/>
      </c>
      <c r="F233" s="35" t="str">
        <f>IF(A233="","",IFERROR(VLOOKUP(A233,Sachkonten!A:F,2,FALSE),""))</f>
        <v/>
      </c>
      <c r="G233" s="43"/>
      <c r="H233" s="35" t="str">
        <f>IF(A233="","",IFERROR(IF(VLOOKUP(A233,Sachkonten!A:F,4,FALSE)&lt;&gt;"",VLOOKUP(A233,Sachkonten!A:F,4,FALSE),""),""))</f>
        <v/>
      </c>
      <c r="I233" s="35" t="str">
        <f>IF(A233="","",IFERROR(IF(VLOOKUP(A233,Sachkonten!A:F,5,FALSE)&lt;&gt;"",VLOOKUP(A233,Sachkonten!A:F,5,FALSE),""),""))</f>
        <v/>
      </c>
      <c r="J233" s="37" t="str">
        <f t="shared" si="18"/>
        <v/>
      </c>
      <c r="K233" s="45" t="str">
        <f>IF(A233="","",IFERROR(VLOOKUP(A233,Sachkonten!A:F,6,FALSE),""))</f>
        <v/>
      </c>
      <c r="L233" s="46"/>
      <c r="M233" s="47"/>
      <c r="N233" s="82"/>
      <c r="O233" s="44" t="str">
        <f t="shared" si="19"/>
        <v/>
      </c>
      <c r="P233" s="8"/>
      <c r="Q233" s="8"/>
      <c r="R233" s="8"/>
      <c r="S233" s="8"/>
      <c r="T233" s="8"/>
      <c r="U233" s="8"/>
      <c r="V233" s="8"/>
    </row>
    <row r="234" spans="1:22" x14ac:dyDescent="0.25">
      <c r="A234" s="49"/>
      <c r="B234" s="42"/>
      <c r="C234" s="60" t="str">
        <f t="shared" si="15"/>
        <v/>
      </c>
      <c r="D234" s="94" t="str">
        <f t="shared" si="16"/>
        <v/>
      </c>
      <c r="E234" s="41" t="str">
        <f t="shared" si="17"/>
        <v/>
      </c>
      <c r="F234" s="35" t="str">
        <f>IF(A234="","",IFERROR(VLOOKUP(A234,Sachkonten!A:F,2,FALSE),""))</f>
        <v/>
      </c>
      <c r="G234" s="43"/>
      <c r="H234" s="35" t="str">
        <f>IF(A234="","",IFERROR(IF(VLOOKUP(A234,Sachkonten!A:F,4,FALSE)&lt;&gt;"",VLOOKUP(A234,Sachkonten!A:F,4,FALSE),""),""))</f>
        <v/>
      </c>
      <c r="I234" s="35" t="str">
        <f>IF(A234="","",IFERROR(IF(VLOOKUP(A234,Sachkonten!A:F,5,FALSE)&lt;&gt;"",VLOOKUP(A234,Sachkonten!A:F,5,FALSE),""),""))</f>
        <v/>
      </c>
      <c r="J234" s="37" t="str">
        <f t="shared" si="18"/>
        <v/>
      </c>
      <c r="K234" s="45" t="str">
        <f>IF(A234="","",IFERROR(VLOOKUP(A234,Sachkonten!A:F,6,FALSE),""))</f>
        <v/>
      </c>
      <c r="L234" s="46"/>
      <c r="M234" s="47"/>
      <c r="N234" s="82"/>
      <c r="O234" s="44" t="str">
        <f t="shared" si="19"/>
        <v/>
      </c>
      <c r="P234" s="8"/>
      <c r="Q234" s="8"/>
      <c r="R234" s="8"/>
      <c r="S234" s="8"/>
      <c r="T234" s="8"/>
      <c r="U234" s="8"/>
      <c r="V234" s="8"/>
    </row>
    <row r="235" spans="1:22" x14ac:dyDescent="0.25">
      <c r="A235" s="49"/>
      <c r="B235" s="42"/>
      <c r="C235" s="60" t="str">
        <f t="shared" si="15"/>
        <v/>
      </c>
      <c r="D235" s="94" t="str">
        <f t="shared" si="16"/>
        <v/>
      </c>
      <c r="E235" s="41" t="str">
        <f t="shared" si="17"/>
        <v/>
      </c>
      <c r="F235" s="35" t="str">
        <f>IF(A235="","",IFERROR(VLOOKUP(A235,Sachkonten!A:F,2,FALSE),""))</f>
        <v/>
      </c>
      <c r="G235" s="43"/>
      <c r="H235" s="35" t="str">
        <f>IF(A235="","",IFERROR(IF(VLOOKUP(A235,Sachkonten!A:F,4,FALSE)&lt;&gt;"",VLOOKUP(A235,Sachkonten!A:F,4,FALSE),""),""))</f>
        <v/>
      </c>
      <c r="I235" s="35" t="str">
        <f>IF(A235="","",IFERROR(IF(VLOOKUP(A235,Sachkonten!A:F,5,FALSE)&lt;&gt;"",VLOOKUP(A235,Sachkonten!A:F,5,FALSE),""),""))</f>
        <v/>
      </c>
      <c r="J235" s="37" t="str">
        <f t="shared" si="18"/>
        <v/>
      </c>
      <c r="K235" s="45" t="str">
        <f>IF(A235="","",IFERROR(VLOOKUP(A235,Sachkonten!A:F,6,FALSE),""))</f>
        <v/>
      </c>
      <c r="L235" s="46"/>
      <c r="M235" s="47"/>
      <c r="N235" s="82"/>
      <c r="O235" s="44" t="str">
        <f t="shared" si="19"/>
        <v/>
      </c>
      <c r="P235" s="8"/>
      <c r="Q235" s="8"/>
      <c r="R235" s="8"/>
      <c r="S235" s="8"/>
      <c r="T235" s="8"/>
      <c r="U235" s="8"/>
      <c r="V235" s="8"/>
    </row>
    <row r="236" spans="1:22" x14ac:dyDescent="0.25">
      <c r="A236" s="49"/>
      <c r="B236" s="42"/>
      <c r="C236" s="60" t="str">
        <f t="shared" si="15"/>
        <v/>
      </c>
      <c r="D236" s="94" t="str">
        <f t="shared" si="16"/>
        <v/>
      </c>
      <c r="E236" s="41" t="str">
        <f t="shared" si="17"/>
        <v/>
      </c>
      <c r="F236" s="35" t="str">
        <f>IF(A236="","",IFERROR(VLOOKUP(A236,Sachkonten!A:F,2,FALSE),""))</f>
        <v/>
      </c>
      <c r="G236" s="43"/>
      <c r="H236" s="35" t="str">
        <f>IF(A236="","",IFERROR(IF(VLOOKUP(A236,Sachkonten!A:F,4,FALSE)&lt;&gt;"",VLOOKUP(A236,Sachkonten!A:F,4,FALSE),""),""))</f>
        <v/>
      </c>
      <c r="I236" s="35" t="str">
        <f>IF(A236="","",IFERROR(IF(VLOOKUP(A236,Sachkonten!A:F,5,FALSE)&lt;&gt;"",VLOOKUP(A236,Sachkonten!A:F,5,FALSE),""),""))</f>
        <v/>
      </c>
      <c r="J236" s="37" t="str">
        <f t="shared" si="18"/>
        <v/>
      </c>
      <c r="K236" s="45" t="str">
        <f>IF(A236="","",IFERROR(VLOOKUP(A236,Sachkonten!A:F,6,FALSE),""))</f>
        <v/>
      </c>
      <c r="L236" s="46"/>
      <c r="M236" s="47"/>
      <c r="N236" s="82"/>
      <c r="O236" s="44" t="str">
        <f t="shared" si="19"/>
        <v/>
      </c>
      <c r="P236" s="8"/>
      <c r="Q236" s="8"/>
      <c r="R236" s="8"/>
      <c r="S236" s="8"/>
      <c r="T236" s="8"/>
      <c r="U236" s="8"/>
      <c r="V236" s="8"/>
    </row>
    <row r="237" spans="1:22" x14ac:dyDescent="0.25">
      <c r="A237" s="49"/>
      <c r="B237" s="42"/>
      <c r="C237" s="60" t="str">
        <f t="shared" si="15"/>
        <v/>
      </c>
      <c r="D237" s="94" t="str">
        <f t="shared" si="16"/>
        <v/>
      </c>
      <c r="E237" s="41" t="str">
        <f t="shared" si="17"/>
        <v/>
      </c>
      <c r="F237" s="35" t="str">
        <f>IF(A237="","",IFERROR(VLOOKUP(A237,Sachkonten!A:F,2,FALSE),""))</f>
        <v/>
      </c>
      <c r="G237" s="43"/>
      <c r="H237" s="35" t="str">
        <f>IF(A237="","",IFERROR(IF(VLOOKUP(A237,Sachkonten!A:F,4,FALSE)&lt;&gt;"",VLOOKUP(A237,Sachkonten!A:F,4,FALSE),""),""))</f>
        <v/>
      </c>
      <c r="I237" s="35" t="str">
        <f>IF(A237="","",IFERROR(IF(VLOOKUP(A237,Sachkonten!A:F,5,FALSE)&lt;&gt;"",VLOOKUP(A237,Sachkonten!A:F,5,FALSE),""),""))</f>
        <v/>
      </c>
      <c r="J237" s="37" t="str">
        <f t="shared" si="18"/>
        <v/>
      </c>
      <c r="K237" s="45" t="str">
        <f>IF(A237="","",IFERROR(VLOOKUP(A237,Sachkonten!A:F,6,FALSE),""))</f>
        <v/>
      </c>
      <c r="L237" s="46"/>
      <c r="M237" s="47"/>
      <c r="N237" s="82"/>
      <c r="O237" s="44" t="str">
        <f t="shared" si="19"/>
        <v/>
      </c>
      <c r="P237" s="8"/>
      <c r="Q237" s="8"/>
      <c r="R237" s="8"/>
      <c r="S237" s="8"/>
      <c r="T237" s="8"/>
      <c r="U237" s="8"/>
      <c r="V237" s="8"/>
    </row>
    <row r="238" spans="1:22" x14ac:dyDescent="0.25">
      <c r="A238" s="49"/>
      <c r="B238" s="42"/>
      <c r="C238" s="60" t="str">
        <f t="shared" si="15"/>
        <v/>
      </c>
      <c r="D238" s="94" t="str">
        <f t="shared" si="16"/>
        <v/>
      </c>
      <c r="E238" s="41" t="str">
        <f t="shared" si="17"/>
        <v/>
      </c>
      <c r="F238" s="35" t="str">
        <f>IF(A238="","",IFERROR(VLOOKUP(A238,Sachkonten!A:F,2,FALSE),""))</f>
        <v/>
      </c>
      <c r="G238" s="43"/>
      <c r="H238" s="35" t="str">
        <f>IF(A238="","",IFERROR(IF(VLOOKUP(A238,Sachkonten!A:F,4,FALSE)&lt;&gt;"",VLOOKUP(A238,Sachkonten!A:F,4,FALSE),""),""))</f>
        <v/>
      </c>
      <c r="I238" s="35" t="str">
        <f>IF(A238="","",IFERROR(IF(VLOOKUP(A238,Sachkonten!A:F,5,FALSE)&lt;&gt;"",VLOOKUP(A238,Sachkonten!A:F,5,FALSE),""),""))</f>
        <v/>
      </c>
      <c r="J238" s="37" t="str">
        <f t="shared" si="18"/>
        <v/>
      </c>
      <c r="K238" s="45" t="str">
        <f>IF(A238="","",IFERROR(VLOOKUP(A238,Sachkonten!A:F,6,FALSE),""))</f>
        <v/>
      </c>
      <c r="L238" s="46"/>
      <c r="M238" s="47"/>
      <c r="N238" s="82"/>
      <c r="O238" s="44" t="str">
        <f t="shared" si="19"/>
        <v/>
      </c>
      <c r="P238" s="8"/>
      <c r="Q238" s="8"/>
      <c r="R238" s="8"/>
      <c r="S238" s="8"/>
      <c r="T238" s="8"/>
      <c r="U238" s="8"/>
      <c r="V238" s="8"/>
    </row>
    <row r="239" spans="1:22" x14ac:dyDescent="0.25">
      <c r="A239" s="49"/>
      <c r="B239" s="42"/>
      <c r="C239" s="60" t="str">
        <f t="shared" si="15"/>
        <v/>
      </c>
      <c r="D239" s="94" t="str">
        <f t="shared" si="16"/>
        <v/>
      </c>
      <c r="E239" s="41" t="str">
        <f t="shared" si="17"/>
        <v/>
      </c>
      <c r="F239" s="35" t="str">
        <f>IF(A239="","",IFERROR(VLOOKUP(A239,Sachkonten!A:F,2,FALSE),""))</f>
        <v/>
      </c>
      <c r="G239" s="43"/>
      <c r="H239" s="35" t="str">
        <f>IF(A239="","",IFERROR(IF(VLOOKUP(A239,Sachkonten!A:F,4,FALSE)&lt;&gt;"",VLOOKUP(A239,Sachkonten!A:F,4,FALSE),""),""))</f>
        <v/>
      </c>
      <c r="I239" s="35" t="str">
        <f>IF(A239="","",IFERROR(IF(VLOOKUP(A239,Sachkonten!A:F,5,FALSE)&lt;&gt;"",VLOOKUP(A239,Sachkonten!A:F,5,FALSE),""),""))</f>
        <v/>
      </c>
      <c r="J239" s="37" t="str">
        <f t="shared" si="18"/>
        <v/>
      </c>
      <c r="K239" s="45" t="str">
        <f>IF(A239="","",IFERROR(VLOOKUP(A239,Sachkonten!A:F,6,FALSE),""))</f>
        <v/>
      </c>
      <c r="L239" s="46"/>
      <c r="M239" s="47"/>
      <c r="N239" s="82"/>
      <c r="O239" s="44" t="str">
        <f t="shared" si="19"/>
        <v/>
      </c>
      <c r="P239" s="8"/>
      <c r="Q239" s="8"/>
      <c r="R239" s="8"/>
      <c r="S239" s="8"/>
      <c r="T239" s="8"/>
      <c r="U239" s="8"/>
      <c r="V239" s="8"/>
    </row>
    <row r="240" spans="1:22" x14ac:dyDescent="0.25">
      <c r="A240" s="49"/>
      <c r="B240" s="42"/>
      <c r="C240" s="60" t="str">
        <f t="shared" si="15"/>
        <v/>
      </c>
      <c r="D240" s="94" t="str">
        <f t="shared" si="16"/>
        <v/>
      </c>
      <c r="E240" s="41" t="str">
        <f t="shared" si="17"/>
        <v/>
      </c>
      <c r="F240" s="35" t="str">
        <f>IF(A240="","",IFERROR(VLOOKUP(A240,Sachkonten!A:F,2,FALSE),""))</f>
        <v/>
      </c>
      <c r="G240" s="43"/>
      <c r="H240" s="35" t="str">
        <f>IF(A240="","",IFERROR(IF(VLOOKUP(A240,Sachkonten!A:F,4,FALSE)&lt;&gt;"",VLOOKUP(A240,Sachkonten!A:F,4,FALSE),""),""))</f>
        <v/>
      </c>
      <c r="I240" s="35" t="str">
        <f>IF(A240="","",IFERROR(IF(VLOOKUP(A240,Sachkonten!A:F,5,FALSE)&lt;&gt;"",VLOOKUP(A240,Sachkonten!A:F,5,FALSE),""),""))</f>
        <v/>
      </c>
      <c r="J240" s="37" t="str">
        <f t="shared" si="18"/>
        <v/>
      </c>
      <c r="K240" s="45" t="str">
        <f>IF(A240="","",IFERROR(VLOOKUP(A240,Sachkonten!A:F,6,FALSE),""))</f>
        <v/>
      </c>
      <c r="L240" s="46"/>
      <c r="M240" s="47"/>
      <c r="N240" s="82"/>
      <c r="O240" s="44" t="str">
        <f t="shared" si="19"/>
        <v/>
      </c>
      <c r="P240" s="8"/>
      <c r="Q240" s="8"/>
      <c r="R240" s="8"/>
      <c r="S240" s="8"/>
      <c r="T240" s="8"/>
      <c r="U240" s="8"/>
      <c r="V240" s="8"/>
    </row>
    <row r="241" spans="1:22" x14ac:dyDescent="0.25">
      <c r="A241" s="49"/>
      <c r="B241" s="42"/>
      <c r="C241" s="60" t="str">
        <f t="shared" si="15"/>
        <v/>
      </c>
      <c r="D241" s="94" t="str">
        <f t="shared" si="16"/>
        <v/>
      </c>
      <c r="E241" s="41" t="str">
        <f t="shared" si="17"/>
        <v/>
      </c>
      <c r="F241" s="35" t="str">
        <f>IF(A241="","",IFERROR(VLOOKUP(A241,Sachkonten!A:F,2,FALSE),""))</f>
        <v/>
      </c>
      <c r="G241" s="43"/>
      <c r="H241" s="35" t="str">
        <f>IF(A241="","",IFERROR(IF(VLOOKUP(A241,Sachkonten!A:F,4,FALSE)&lt;&gt;"",VLOOKUP(A241,Sachkonten!A:F,4,FALSE),""),""))</f>
        <v/>
      </c>
      <c r="I241" s="35" t="str">
        <f>IF(A241="","",IFERROR(IF(VLOOKUP(A241,Sachkonten!A:F,5,FALSE)&lt;&gt;"",VLOOKUP(A241,Sachkonten!A:F,5,FALSE),""),""))</f>
        <v/>
      </c>
      <c r="J241" s="37" t="str">
        <f t="shared" si="18"/>
        <v/>
      </c>
      <c r="K241" s="45" t="str">
        <f>IF(A241="","",IFERROR(VLOOKUP(A241,Sachkonten!A:F,6,FALSE),""))</f>
        <v/>
      </c>
      <c r="L241" s="46"/>
      <c r="M241" s="47"/>
      <c r="N241" s="82"/>
      <c r="O241" s="44" t="str">
        <f t="shared" si="19"/>
        <v/>
      </c>
      <c r="P241" s="8"/>
      <c r="Q241" s="8"/>
      <c r="R241" s="8"/>
      <c r="S241" s="8"/>
      <c r="T241" s="8"/>
      <c r="U241" s="8"/>
      <c r="V241" s="8"/>
    </row>
    <row r="242" spans="1:22" x14ac:dyDescent="0.25">
      <c r="A242" s="49"/>
      <c r="B242" s="42"/>
      <c r="C242" s="60" t="str">
        <f t="shared" si="15"/>
        <v/>
      </c>
      <c r="D242" s="94" t="str">
        <f t="shared" si="16"/>
        <v/>
      </c>
      <c r="E242" s="41" t="str">
        <f t="shared" si="17"/>
        <v/>
      </c>
      <c r="F242" s="35" t="str">
        <f>IF(A242="","",IFERROR(VLOOKUP(A242,Sachkonten!A:F,2,FALSE),""))</f>
        <v/>
      </c>
      <c r="G242" s="43"/>
      <c r="H242" s="35" t="str">
        <f>IF(A242="","",IFERROR(IF(VLOOKUP(A242,Sachkonten!A:F,4,FALSE)&lt;&gt;"",VLOOKUP(A242,Sachkonten!A:F,4,FALSE),""),""))</f>
        <v/>
      </c>
      <c r="I242" s="35" t="str">
        <f>IF(A242="","",IFERROR(IF(VLOOKUP(A242,Sachkonten!A:F,5,FALSE)&lt;&gt;"",VLOOKUP(A242,Sachkonten!A:F,5,FALSE),""),""))</f>
        <v/>
      </c>
      <c r="J242" s="37" t="str">
        <f t="shared" si="18"/>
        <v/>
      </c>
      <c r="K242" s="45" t="str">
        <f>IF(A242="","",IFERROR(VLOOKUP(A242,Sachkonten!A:F,6,FALSE),""))</f>
        <v/>
      </c>
      <c r="L242" s="46"/>
      <c r="M242" s="47"/>
      <c r="N242" s="82"/>
      <c r="O242" s="44" t="str">
        <f t="shared" si="19"/>
        <v/>
      </c>
      <c r="P242" s="8"/>
      <c r="Q242" s="8"/>
      <c r="R242" s="8"/>
      <c r="S242" s="8"/>
      <c r="T242" s="8"/>
      <c r="U242" s="8"/>
      <c r="V242" s="8"/>
    </row>
    <row r="243" spans="1:22" x14ac:dyDescent="0.25">
      <c r="A243" s="49"/>
      <c r="B243" s="42"/>
      <c r="C243" s="60" t="str">
        <f t="shared" si="15"/>
        <v/>
      </c>
      <c r="D243" s="94" t="str">
        <f t="shared" si="16"/>
        <v/>
      </c>
      <c r="E243" s="41" t="str">
        <f t="shared" si="17"/>
        <v/>
      </c>
      <c r="F243" s="35" t="str">
        <f>IF(A243="","",IFERROR(VLOOKUP(A243,Sachkonten!A:F,2,FALSE),""))</f>
        <v/>
      </c>
      <c r="G243" s="43"/>
      <c r="H243" s="35" t="str">
        <f>IF(A243="","",IFERROR(IF(VLOOKUP(A243,Sachkonten!A:F,4,FALSE)&lt;&gt;"",VLOOKUP(A243,Sachkonten!A:F,4,FALSE),""),""))</f>
        <v/>
      </c>
      <c r="I243" s="35" t="str">
        <f>IF(A243="","",IFERROR(IF(VLOOKUP(A243,Sachkonten!A:F,5,FALSE)&lt;&gt;"",VLOOKUP(A243,Sachkonten!A:F,5,FALSE),""),""))</f>
        <v/>
      </c>
      <c r="J243" s="37" t="str">
        <f t="shared" si="18"/>
        <v/>
      </c>
      <c r="K243" s="45" t="str">
        <f>IF(A243="","",IFERROR(VLOOKUP(A243,Sachkonten!A:F,6,FALSE),""))</f>
        <v/>
      </c>
      <c r="L243" s="46"/>
      <c r="M243" s="47"/>
      <c r="N243" s="82"/>
      <c r="O243" s="44" t="str">
        <f t="shared" si="19"/>
        <v/>
      </c>
      <c r="P243" s="8"/>
      <c r="Q243" s="8"/>
      <c r="R243" s="8"/>
      <c r="S243" s="8"/>
      <c r="T243" s="8"/>
      <c r="U243" s="8"/>
      <c r="V243" s="8"/>
    </row>
    <row r="244" spans="1:22" x14ac:dyDescent="0.25">
      <c r="A244" s="49"/>
      <c r="B244" s="42"/>
      <c r="C244" s="60" t="str">
        <f t="shared" si="15"/>
        <v/>
      </c>
      <c r="D244" s="94" t="str">
        <f t="shared" si="16"/>
        <v/>
      </c>
      <c r="E244" s="41" t="str">
        <f t="shared" si="17"/>
        <v/>
      </c>
      <c r="F244" s="35" t="str">
        <f>IF(A244="","",IFERROR(VLOOKUP(A244,Sachkonten!A:F,2,FALSE),""))</f>
        <v/>
      </c>
      <c r="G244" s="43"/>
      <c r="H244" s="35" t="str">
        <f>IF(A244="","",IFERROR(IF(VLOOKUP(A244,Sachkonten!A:F,4,FALSE)&lt;&gt;"",VLOOKUP(A244,Sachkonten!A:F,4,FALSE),""),""))</f>
        <v/>
      </c>
      <c r="I244" s="35" t="str">
        <f>IF(A244="","",IFERROR(IF(VLOOKUP(A244,Sachkonten!A:F,5,FALSE)&lt;&gt;"",VLOOKUP(A244,Sachkonten!A:F,5,FALSE),""),""))</f>
        <v/>
      </c>
      <c r="J244" s="37" t="str">
        <f t="shared" si="18"/>
        <v/>
      </c>
      <c r="K244" s="45" t="str">
        <f>IF(A244="","",IFERROR(VLOOKUP(A244,Sachkonten!A:F,6,FALSE),""))</f>
        <v/>
      </c>
      <c r="L244" s="46"/>
      <c r="M244" s="47"/>
      <c r="N244" s="82"/>
      <c r="O244" s="44" t="str">
        <f t="shared" si="19"/>
        <v/>
      </c>
      <c r="P244" s="8"/>
      <c r="Q244" s="8"/>
      <c r="R244" s="8"/>
      <c r="S244" s="8"/>
      <c r="T244" s="8"/>
      <c r="U244" s="8"/>
      <c r="V244" s="8"/>
    </row>
    <row r="245" spans="1:22" x14ac:dyDescent="0.25">
      <c r="A245" s="49"/>
      <c r="B245" s="42"/>
      <c r="C245" s="60" t="str">
        <f t="shared" si="15"/>
        <v/>
      </c>
      <c r="D245" s="94" t="str">
        <f t="shared" si="16"/>
        <v/>
      </c>
      <c r="E245" s="41" t="str">
        <f t="shared" si="17"/>
        <v/>
      </c>
      <c r="F245" s="35" t="str">
        <f>IF(A245="","",IFERROR(VLOOKUP(A245,Sachkonten!A:F,2,FALSE),""))</f>
        <v/>
      </c>
      <c r="G245" s="43"/>
      <c r="H245" s="35" t="str">
        <f>IF(A245="","",IFERROR(IF(VLOOKUP(A245,Sachkonten!A:F,4,FALSE)&lt;&gt;"",VLOOKUP(A245,Sachkonten!A:F,4,FALSE),""),""))</f>
        <v/>
      </c>
      <c r="I245" s="35" t="str">
        <f>IF(A245="","",IFERROR(IF(VLOOKUP(A245,Sachkonten!A:F,5,FALSE)&lt;&gt;"",VLOOKUP(A245,Sachkonten!A:F,5,FALSE),""),""))</f>
        <v/>
      </c>
      <c r="J245" s="37" t="str">
        <f t="shared" si="18"/>
        <v/>
      </c>
      <c r="K245" s="45" t="str">
        <f>IF(A245="","",IFERROR(VLOOKUP(A245,Sachkonten!A:F,6,FALSE),""))</f>
        <v/>
      </c>
      <c r="L245" s="46"/>
      <c r="M245" s="47"/>
      <c r="N245" s="82"/>
      <c r="O245" s="44" t="str">
        <f t="shared" si="19"/>
        <v/>
      </c>
      <c r="P245" s="8"/>
      <c r="Q245" s="8"/>
      <c r="R245" s="8"/>
      <c r="S245" s="8"/>
      <c r="T245" s="8"/>
      <c r="U245" s="8"/>
      <c r="V245" s="8"/>
    </row>
    <row r="246" spans="1:22" x14ac:dyDescent="0.25">
      <c r="A246" s="49"/>
      <c r="B246" s="42"/>
      <c r="C246" s="60" t="str">
        <f t="shared" si="15"/>
        <v/>
      </c>
      <c r="D246" s="94" t="str">
        <f t="shared" si="16"/>
        <v/>
      </c>
      <c r="E246" s="41" t="str">
        <f t="shared" si="17"/>
        <v/>
      </c>
      <c r="F246" s="35" t="str">
        <f>IF(A246="","",IFERROR(VLOOKUP(A246,Sachkonten!A:F,2,FALSE),""))</f>
        <v/>
      </c>
      <c r="G246" s="43"/>
      <c r="H246" s="35" t="str">
        <f>IF(A246="","",IFERROR(IF(VLOOKUP(A246,Sachkonten!A:F,4,FALSE)&lt;&gt;"",VLOOKUP(A246,Sachkonten!A:F,4,FALSE),""),""))</f>
        <v/>
      </c>
      <c r="I246" s="35" t="str">
        <f>IF(A246="","",IFERROR(IF(VLOOKUP(A246,Sachkonten!A:F,5,FALSE)&lt;&gt;"",VLOOKUP(A246,Sachkonten!A:F,5,FALSE),""),""))</f>
        <v/>
      </c>
      <c r="J246" s="37" t="str">
        <f t="shared" si="18"/>
        <v/>
      </c>
      <c r="K246" s="45" t="str">
        <f>IF(A246="","",IFERROR(VLOOKUP(A246,Sachkonten!A:F,6,FALSE),""))</f>
        <v/>
      </c>
      <c r="L246" s="46"/>
      <c r="M246" s="47"/>
      <c r="N246" s="82"/>
      <c r="O246" s="44" t="str">
        <f t="shared" si="19"/>
        <v/>
      </c>
      <c r="P246" s="8"/>
      <c r="Q246" s="8"/>
      <c r="R246" s="8"/>
      <c r="S246" s="8"/>
      <c r="T246" s="8"/>
      <c r="U246" s="8"/>
      <c r="V246" s="8"/>
    </row>
    <row r="247" spans="1:22" x14ac:dyDescent="0.25">
      <c r="A247" s="49"/>
      <c r="B247" s="42"/>
      <c r="C247" s="60" t="str">
        <f t="shared" si="15"/>
        <v/>
      </c>
      <c r="D247" s="94" t="str">
        <f t="shared" si="16"/>
        <v/>
      </c>
      <c r="E247" s="41" t="str">
        <f t="shared" si="17"/>
        <v/>
      </c>
      <c r="F247" s="35" t="str">
        <f>IF(A247="","",IFERROR(VLOOKUP(A247,Sachkonten!A:F,2,FALSE),""))</f>
        <v/>
      </c>
      <c r="G247" s="43"/>
      <c r="H247" s="35" t="str">
        <f>IF(A247="","",IFERROR(IF(VLOOKUP(A247,Sachkonten!A:F,4,FALSE)&lt;&gt;"",VLOOKUP(A247,Sachkonten!A:F,4,FALSE),""),""))</f>
        <v/>
      </c>
      <c r="I247" s="35" t="str">
        <f>IF(A247="","",IFERROR(IF(VLOOKUP(A247,Sachkonten!A:F,5,FALSE)&lt;&gt;"",VLOOKUP(A247,Sachkonten!A:F,5,FALSE),""),""))</f>
        <v/>
      </c>
      <c r="J247" s="37" t="str">
        <f t="shared" si="18"/>
        <v/>
      </c>
      <c r="K247" s="45" t="str">
        <f>IF(A247="","",IFERROR(VLOOKUP(A247,Sachkonten!A:F,6,FALSE),""))</f>
        <v/>
      </c>
      <c r="L247" s="46"/>
      <c r="M247" s="47"/>
      <c r="N247" s="82"/>
      <c r="O247" s="44" t="str">
        <f t="shared" si="19"/>
        <v/>
      </c>
      <c r="P247" s="8"/>
      <c r="Q247" s="8"/>
      <c r="R247" s="8"/>
      <c r="S247" s="8"/>
      <c r="T247" s="8"/>
      <c r="U247" s="8"/>
      <c r="V247" s="8"/>
    </row>
    <row r="248" spans="1:22" x14ac:dyDescent="0.25">
      <c r="A248" s="49"/>
      <c r="B248" s="42"/>
      <c r="C248" s="60" t="str">
        <f t="shared" si="15"/>
        <v/>
      </c>
      <c r="D248" s="94" t="str">
        <f t="shared" si="16"/>
        <v/>
      </c>
      <c r="E248" s="41" t="str">
        <f t="shared" si="17"/>
        <v/>
      </c>
      <c r="F248" s="35" t="str">
        <f>IF(A248="","",IFERROR(VLOOKUP(A248,Sachkonten!A:F,2,FALSE),""))</f>
        <v/>
      </c>
      <c r="G248" s="43"/>
      <c r="H248" s="35" t="str">
        <f>IF(A248="","",IFERROR(IF(VLOOKUP(A248,Sachkonten!A:F,4,FALSE)&lt;&gt;"",VLOOKUP(A248,Sachkonten!A:F,4,FALSE),""),""))</f>
        <v/>
      </c>
      <c r="I248" s="35" t="str">
        <f>IF(A248="","",IFERROR(IF(VLOOKUP(A248,Sachkonten!A:F,5,FALSE)&lt;&gt;"",VLOOKUP(A248,Sachkonten!A:F,5,FALSE),""),""))</f>
        <v/>
      </c>
      <c r="J248" s="37" t="str">
        <f t="shared" si="18"/>
        <v/>
      </c>
      <c r="K248" s="45" t="str">
        <f>IF(A248="","",IFERROR(VLOOKUP(A248,Sachkonten!A:F,6,FALSE),""))</f>
        <v/>
      </c>
      <c r="L248" s="46"/>
      <c r="M248" s="47"/>
      <c r="N248" s="82"/>
      <c r="O248" s="44" t="str">
        <f t="shared" si="19"/>
        <v/>
      </c>
      <c r="P248" s="8"/>
      <c r="Q248" s="8"/>
      <c r="R248" s="8"/>
      <c r="S248" s="8"/>
      <c r="T248" s="8"/>
      <c r="U248" s="8"/>
      <c r="V248" s="8"/>
    </row>
    <row r="249" spans="1:22" x14ac:dyDescent="0.25">
      <c r="A249" s="49"/>
      <c r="B249" s="42"/>
      <c r="C249" s="60" t="str">
        <f t="shared" si="15"/>
        <v/>
      </c>
      <c r="D249" s="94" t="str">
        <f t="shared" si="16"/>
        <v/>
      </c>
      <c r="E249" s="41" t="str">
        <f t="shared" si="17"/>
        <v/>
      </c>
      <c r="F249" s="35" t="str">
        <f>IF(A249="","",IFERROR(VLOOKUP(A249,Sachkonten!A:F,2,FALSE),""))</f>
        <v/>
      </c>
      <c r="G249" s="43"/>
      <c r="H249" s="35" t="str">
        <f>IF(A249="","",IFERROR(IF(VLOOKUP(A249,Sachkonten!A:F,4,FALSE)&lt;&gt;"",VLOOKUP(A249,Sachkonten!A:F,4,FALSE),""),""))</f>
        <v/>
      </c>
      <c r="I249" s="35" t="str">
        <f>IF(A249="","",IFERROR(IF(VLOOKUP(A249,Sachkonten!A:F,5,FALSE)&lt;&gt;"",VLOOKUP(A249,Sachkonten!A:F,5,FALSE),""),""))</f>
        <v/>
      </c>
      <c r="J249" s="37" t="str">
        <f t="shared" si="18"/>
        <v/>
      </c>
      <c r="K249" s="45" t="str">
        <f>IF(A249="","",IFERROR(VLOOKUP(A249,Sachkonten!A:F,6,FALSE),""))</f>
        <v/>
      </c>
      <c r="L249" s="46"/>
      <c r="M249" s="47"/>
      <c r="N249" s="82"/>
      <c r="O249" s="44" t="str">
        <f t="shared" si="19"/>
        <v/>
      </c>
      <c r="P249" s="8"/>
      <c r="Q249" s="8"/>
      <c r="R249" s="8"/>
      <c r="S249" s="8"/>
      <c r="T249" s="8"/>
      <c r="U249" s="8"/>
      <c r="V249" s="8"/>
    </row>
    <row r="250" spans="1:22" x14ac:dyDescent="0.25">
      <c r="A250" s="49"/>
      <c r="B250" s="42"/>
      <c r="C250" s="60" t="str">
        <f t="shared" si="15"/>
        <v/>
      </c>
      <c r="D250" s="94" t="str">
        <f t="shared" si="16"/>
        <v/>
      </c>
      <c r="E250" s="41" t="str">
        <f t="shared" si="17"/>
        <v/>
      </c>
      <c r="F250" s="35" t="str">
        <f>IF(A250="","",IFERROR(VLOOKUP(A250,Sachkonten!A:F,2,FALSE),""))</f>
        <v/>
      </c>
      <c r="G250" s="43"/>
      <c r="H250" s="35" t="str">
        <f>IF(A250="","",IFERROR(IF(VLOOKUP(A250,Sachkonten!A:F,4,FALSE)&lt;&gt;"",VLOOKUP(A250,Sachkonten!A:F,4,FALSE),""),""))</f>
        <v/>
      </c>
      <c r="I250" s="35" t="str">
        <f>IF(A250="","",IFERROR(IF(VLOOKUP(A250,Sachkonten!A:F,5,FALSE)&lt;&gt;"",VLOOKUP(A250,Sachkonten!A:F,5,FALSE),""),""))</f>
        <v/>
      </c>
      <c r="J250" s="37" t="str">
        <f t="shared" si="18"/>
        <v/>
      </c>
      <c r="K250" s="45" t="str">
        <f>IF(A250="","",IFERROR(VLOOKUP(A250,Sachkonten!A:F,6,FALSE),""))</f>
        <v/>
      </c>
      <c r="L250" s="46"/>
      <c r="M250" s="47"/>
      <c r="N250" s="82"/>
      <c r="O250" s="44" t="str">
        <f t="shared" si="19"/>
        <v/>
      </c>
      <c r="P250" s="8"/>
      <c r="Q250" s="8"/>
      <c r="R250" s="8"/>
      <c r="S250" s="8"/>
      <c r="T250" s="8"/>
      <c r="U250" s="8"/>
      <c r="V250" s="8"/>
    </row>
    <row r="251" spans="1:22" x14ac:dyDescent="0.25">
      <c r="A251" s="49"/>
      <c r="B251" s="42"/>
      <c r="C251" s="60" t="str">
        <f t="shared" si="15"/>
        <v/>
      </c>
      <c r="D251" s="94" t="str">
        <f t="shared" si="16"/>
        <v/>
      </c>
      <c r="E251" s="41" t="str">
        <f t="shared" si="17"/>
        <v/>
      </c>
      <c r="F251" s="35" t="str">
        <f>IF(A251="","",IFERROR(VLOOKUP(A251,Sachkonten!A:F,2,FALSE),""))</f>
        <v/>
      </c>
      <c r="G251" s="43"/>
      <c r="H251" s="35" t="str">
        <f>IF(A251="","",IFERROR(IF(VLOOKUP(A251,Sachkonten!A:F,4,FALSE)&lt;&gt;"",VLOOKUP(A251,Sachkonten!A:F,4,FALSE),""),""))</f>
        <v/>
      </c>
      <c r="I251" s="35" t="str">
        <f>IF(A251="","",IFERROR(IF(VLOOKUP(A251,Sachkonten!A:F,5,FALSE)&lt;&gt;"",VLOOKUP(A251,Sachkonten!A:F,5,FALSE),""),""))</f>
        <v/>
      </c>
      <c r="J251" s="37" t="str">
        <f t="shared" si="18"/>
        <v/>
      </c>
      <c r="K251" s="45" t="str">
        <f>IF(A251="","",IFERROR(VLOOKUP(A251,Sachkonten!A:F,6,FALSE),""))</f>
        <v/>
      </c>
      <c r="L251" s="46"/>
      <c r="M251" s="47"/>
      <c r="N251" s="82"/>
      <c r="O251" s="44" t="str">
        <f t="shared" si="19"/>
        <v/>
      </c>
      <c r="P251" s="8"/>
      <c r="Q251" s="8"/>
      <c r="R251" s="8"/>
      <c r="S251" s="8"/>
      <c r="T251" s="8"/>
      <c r="U251" s="8"/>
      <c r="V251" s="8"/>
    </row>
    <row r="252" spans="1:22" x14ac:dyDescent="0.25">
      <c r="A252" s="49"/>
      <c r="B252" s="42"/>
      <c r="C252" s="60" t="str">
        <f t="shared" si="15"/>
        <v/>
      </c>
      <c r="D252" s="94" t="str">
        <f t="shared" si="16"/>
        <v/>
      </c>
      <c r="E252" s="41" t="str">
        <f t="shared" si="17"/>
        <v/>
      </c>
      <c r="F252" s="35" t="str">
        <f>IF(A252="","",IFERROR(VLOOKUP(A252,Sachkonten!A:F,2,FALSE),""))</f>
        <v/>
      </c>
      <c r="G252" s="43"/>
      <c r="H252" s="35" t="str">
        <f>IF(A252="","",IFERROR(IF(VLOOKUP(A252,Sachkonten!A:F,4,FALSE)&lt;&gt;"",VLOOKUP(A252,Sachkonten!A:F,4,FALSE),""),""))</f>
        <v/>
      </c>
      <c r="I252" s="35" t="str">
        <f>IF(A252="","",IFERROR(IF(VLOOKUP(A252,Sachkonten!A:F,5,FALSE)&lt;&gt;"",VLOOKUP(A252,Sachkonten!A:F,5,FALSE),""),""))</f>
        <v/>
      </c>
      <c r="J252" s="37" t="str">
        <f t="shared" si="18"/>
        <v/>
      </c>
      <c r="K252" s="45" t="str">
        <f>IF(A252="","",IFERROR(VLOOKUP(A252,Sachkonten!A:F,6,FALSE),""))</f>
        <v/>
      </c>
      <c r="L252" s="46"/>
      <c r="M252" s="47"/>
      <c r="N252" s="82"/>
      <c r="O252" s="44" t="str">
        <f t="shared" si="19"/>
        <v/>
      </c>
      <c r="P252" s="8"/>
      <c r="Q252" s="8"/>
      <c r="R252" s="8"/>
      <c r="S252" s="8"/>
      <c r="T252" s="8"/>
      <c r="U252" s="8"/>
      <c r="V252" s="8"/>
    </row>
    <row r="253" spans="1:22" x14ac:dyDescent="0.25">
      <c r="A253" s="49"/>
      <c r="B253" s="42"/>
      <c r="C253" s="60" t="str">
        <f t="shared" si="15"/>
        <v/>
      </c>
      <c r="D253" s="94" t="str">
        <f t="shared" si="16"/>
        <v/>
      </c>
      <c r="E253" s="41" t="str">
        <f t="shared" si="17"/>
        <v/>
      </c>
      <c r="F253" s="35" t="str">
        <f>IF(A253="","",IFERROR(VLOOKUP(A253,Sachkonten!A:F,2,FALSE),""))</f>
        <v/>
      </c>
      <c r="G253" s="43"/>
      <c r="H253" s="35" t="str">
        <f>IF(A253="","",IFERROR(IF(VLOOKUP(A253,Sachkonten!A:F,4,FALSE)&lt;&gt;"",VLOOKUP(A253,Sachkonten!A:F,4,FALSE),""),""))</f>
        <v/>
      </c>
      <c r="I253" s="35" t="str">
        <f>IF(A253="","",IFERROR(IF(VLOOKUP(A253,Sachkonten!A:F,5,FALSE)&lt;&gt;"",VLOOKUP(A253,Sachkonten!A:F,5,FALSE),""),""))</f>
        <v/>
      </c>
      <c r="J253" s="37" t="str">
        <f t="shared" si="18"/>
        <v/>
      </c>
      <c r="K253" s="45" t="str">
        <f>IF(A253="","",IFERROR(VLOOKUP(A253,Sachkonten!A:F,6,FALSE),""))</f>
        <v/>
      </c>
      <c r="L253" s="46"/>
      <c r="M253" s="47"/>
      <c r="N253" s="82"/>
      <c r="O253" s="44" t="str">
        <f t="shared" si="19"/>
        <v/>
      </c>
      <c r="P253" s="8"/>
      <c r="Q253" s="8"/>
      <c r="R253" s="8"/>
      <c r="S253" s="8"/>
      <c r="T253" s="8"/>
      <c r="U253" s="8"/>
      <c r="V253" s="8"/>
    </row>
    <row r="254" spans="1:22" x14ac:dyDescent="0.25">
      <c r="A254" s="49"/>
      <c r="B254" s="42"/>
      <c r="C254" s="60" t="str">
        <f t="shared" si="15"/>
        <v/>
      </c>
      <c r="D254" s="94" t="str">
        <f t="shared" si="16"/>
        <v/>
      </c>
      <c r="E254" s="41" t="str">
        <f t="shared" si="17"/>
        <v/>
      </c>
      <c r="F254" s="35" t="str">
        <f>IF(A254="","",IFERROR(VLOOKUP(A254,Sachkonten!A:F,2,FALSE),""))</f>
        <v/>
      </c>
      <c r="G254" s="43"/>
      <c r="H254" s="35" t="str">
        <f>IF(A254="","",IFERROR(IF(VLOOKUP(A254,Sachkonten!A:F,4,FALSE)&lt;&gt;"",VLOOKUP(A254,Sachkonten!A:F,4,FALSE),""),""))</f>
        <v/>
      </c>
      <c r="I254" s="35" t="str">
        <f>IF(A254="","",IFERROR(IF(VLOOKUP(A254,Sachkonten!A:F,5,FALSE)&lt;&gt;"",VLOOKUP(A254,Sachkonten!A:F,5,FALSE),""),""))</f>
        <v/>
      </c>
      <c r="J254" s="37" t="str">
        <f t="shared" si="18"/>
        <v/>
      </c>
      <c r="K254" s="45" t="str">
        <f>IF(A254="","",IFERROR(VLOOKUP(A254,Sachkonten!A:F,6,FALSE),""))</f>
        <v/>
      </c>
      <c r="L254" s="46"/>
      <c r="M254" s="47"/>
      <c r="N254" s="82"/>
      <c r="O254" s="44" t="str">
        <f t="shared" si="19"/>
        <v/>
      </c>
      <c r="P254" s="8"/>
      <c r="Q254" s="8"/>
      <c r="R254" s="8"/>
      <c r="S254" s="8"/>
      <c r="T254" s="8"/>
      <c r="U254" s="8"/>
      <c r="V254" s="8"/>
    </row>
    <row r="255" spans="1:22" x14ac:dyDescent="0.25">
      <c r="A255" s="49"/>
      <c r="B255" s="42"/>
      <c r="C255" s="60" t="str">
        <f t="shared" si="15"/>
        <v/>
      </c>
      <c r="D255" s="94" t="str">
        <f t="shared" si="16"/>
        <v/>
      </c>
      <c r="E255" s="41" t="str">
        <f t="shared" si="17"/>
        <v/>
      </c>
      <c r="F255" s="35" t="str">
        <f>IF(A255="","",IFERROR(VLOOKUP(A255,Sachkonten!A:F,2,FALSE),""))</f>
        <v/>
      </c>
      <c r="G255" s="43"/>
      <c r="H255" s="35" t="str">
        <f>IF(A255="","",IFERROR(IF(VLOOKUP(A255,Sachkonten!A:F,4,FALSE)&lt;&gt;"",VLOOKUP(A255,Sachkonten!A:F,4,FALSE),""),""))</f>
        <v/>
      </c>
      <c r="I255" s="35" t="str">
        <f>IF(A255="","",IFERROR(IF(VLOOKUP(A255,Sachkonten!A:F,5,FALSE)&lt;&gt;"",VLOOKUP(A255,Sachkonten!A:F,5,FALSE),""),""))</f>
        <v/>
      </c>
      <c r="J255" s="37" t="str">
        <f t="shared" si="18"/>
        <v/>
      </c>
      <c r="K255" s="45" t="str">
        <f>IF(A255="","",IFERROR(VLOOKUP(A255,Sachkonten!A:F,6,FALSE),""))</f>
        <v/>
      </c>
      <c r="L255" s="46"/>
      <c r="M255" s="47"/>
      <c r="N255" s="82"/>
      <c r="O255" s="44" t="str">
        <f t="shared" si="19"/>
        <v/>
      </c>
      <c r="P255" s="8"/>
      <c r="Q255" s="8"/>
      <c r="R255" s="8"/>
      <c r="S255" s="8"/>
      <c r="T255" s="8"/>
      <c r="U255" s="8"/>
      <c r="V255" s="8"/>
    </row>
    <row r="256" spans="1:22" x14ac:dyDescent="0.25">
      <c r="A256" s="49"/>
      <c r="B256" s="42"/>
      <c r="C256" s="60" t="str">
        <f t="shared" si="15"/>
        <v/>
      </c>
      <c r="D256" s="94" t="str">
        <f t="shared" si="16"/>
        <v/>
      </c>
      <c r="E256" s="41" t="str">
        <f t="shared" si="17"/>
        <v/>
      </c>
      <c r="F256" s="35" t="str">
        <f>IF(A256="","",IFERROR(VLOOKUP(A256,Sachkonten!A:F,2,FALSE),""))</f>
        <v/>
      </c>
      <c r="G256" s="43"/>
      <c r="H256" s="35" t="str">
        <f>IF(A256="","",IFERROR(IF(VLOOKUP(A256,Sachkonten!A:F,4,FALSE)&lt;&gt;"",VLOOKUP(A256,Sachkonten!A:F,4,FALSE),""),""))</f>
        <v/>
      </c>
      <c r="I256" s="35" t="str">
        <f>IF(A256="","",IFERROR(IF(VLOOKUP(A256,Sachkonten!A:F,5,FALSE)&lt;&gt;"",VLOOKUP(A256,Sachkonten!A:F,5,FALSE),""),""))</f>
        <v/>
      </c>
      <c r="J256" s="37" t="str">
        <f t="shared" si="18"/>
        <v/>
      </c>
      <c r="K256" s="45" t="str">
        <f>IF(A256="","",IFERROR(VLOOKUP(A256,Sachkonten!A:F,6,FALSE),""))</f>
        <v/>
      </c>
      <c r="L256" s="46"/>
      <c r="M256" s="47"/>
      <c r="N256" s="82"/>
      <c r="O256" s="44" t="str">
        <f t="shared" si="19"/>
        <v/>
      </c>
      <c r="P256" s="8"/>
      <c r="Q256" s="8"/>
      <c r="R256" s="8"/>
      <c r="S256" s="8"/>
      <c r="T256" s="8"/>
      <c r="U256" s="8"/>
      <c r="V256" s="8"/>
    </row>
    <row r="257" spans="1:22" x14ac:dyDescent="0.25">
      <c r="A257" s="49"/>
      <c r="B257" s="42"/>
      <c r="C257" s="60" t="str">
        <f t="shared" si="15"/>
        <v/>
      </c>
      <c r="D257" s="94" t="str">
        <f t="shared" si="16"/>
        <v/>
      </c>
      <c r="E257" s="41" t="str">
        <f t="shared" si="17"/>
        <v/>
      </c>
      <c r="F257" s="35" t="str">
        <f>IF(A257="","",IFERROR(VLOOKUP(A257,Sachkonten!A:F,2,FALSE),""))</f>
        <v/>
      </c>
      <c r="G257" s="43"/>
      <c r="H257" s="35" t="str">
        <f>IF(A257="","",IFERROR(IF(VLOOKUP(A257,Sachkonten!A:F,4,FALSE)&lt;&gt;"",VLOOKUP(A257,Sachkonten!A:F,4,FALSE),""),""))</f>
        <v/>
      </c>
      <c r="I257" s="35" t="str">
        <f>IF(A257="","",IFERROR(IF(VLOOKUP(A257,Sachkonten!A:F,5,FALSE)&lt;&gt;"",VLOOKUP(A257,Sachkonten!A:F,5,FALSE),""),""))</f>
        <v/>
      </c>
      <c r="J257" s="37" t="str">
        <f t="shared" si="18"/>
        <v/>
      </c>
      <c r="K257" s="45" t="str">
        <f>IF(A257="","",IFERROR(VLOOKUP(A257,Sachkonten!A:F,6,FALSE),""))</f>
        <v/>
      </c>
      <c r="L257" s="46"/>
      <c r="M257" s="47"/>
      <c r="N257" s="82"/>
      <c r="O257" s="44" t="str">
        <f t="shared" si="19"/>
        <v/>
      </c>
      <c r="P257" s="8"/>
      <c r="Q257" s="8"/>
      <c r="R257" s="8"/>
      <c r="S257" s="8"/>
      <c r="T257" s="8"/>
      <c r="U257" s="8"/>
      <c r="V257" s="8"/>
    </row>
    <row r="258" spans="1:22" x14ac:dyDescent="0.25">
      <c r="A258" s="49"/>
      <c r="B258" s="42"/>
      <c r="C258" s="60" t="str">
        <f t="shared" si="15"/>
        <v/>
      </c>
      <c r="D258" s="94" t="str">
        <f t="shared" si="16"/>
        <v/>
      </c>
      <c r="E258" s="41" t="str">
        <f t="shared" si="17"/>
        <v/>
      </c>
      <c r="F258" s="35" t="str">
        <f>IF(A258="","",IFERROR(VLOOKUP(A258,Sachkonten!A:F,2,FALSE),""))</f>
        <v/>
      </c>
      <c r="G258" s="43"/>
      <c r="H258" s="35" t="str">
        <f>IF(A258="","",IFERROR(IF(VLOOKUP(A258,Sachkonten!A:F,4,FALSE)&lt;&gt;"",VLOOKUP(A258,Sachkonten!A:F,4,FALSE),""),""))</f>
        <v/>
      </c>
      <c r="I258" s="35" t="str">
        <f>IF(A258="","",IFERROR(IF(VLOOKUP(A258,Sachkonten!A:F,5,FALSE)&lt;&gt;"",VLOOKUP(A258,Sachkonten!A:F,5,FALSE),""),""))</f>
        <v/>
      </c>
      <c r="J258" s="37" t="str">
        <f t="shared" si="18"/>
        <v/>
      </c>
      <c r="K258" s="45" t="str">
        <f>IF(A258="","",IFERROR(VLOOKUP(A258,Sachkonten!A:F,6,FALSE),""))</f>
        <v/>
      </c>
      <c r="L258" s="46"/>
      <c r="M258" s="47"/>
      <c r="N258" s="82"/>
      <c r="O258" s="44" t="str">
        <f t="shared" si="19"/>
        <v/>
      </c>
      <c r="P258" s="8"/>
      <c r="Q258" s="8"/>
      <c r="R258" s="8"/>
      <c r="S258" s="8"/>
      <c r="T258" s="8"/>
      <c r="U258" s="8"/>
      <c r="V258" s="8"/>
    </row>
    <row r="259" spans="1:22" x14ac:dyDescent="0.25">
      <c r="A259" s="49"/>
      <c r="B259" s="42"/>
      <c r="C259" s="60" t="str">
        <f t="shared" si="15"/>
        <v/>
      </c>
      <c r="D259" s="94" t="str">
        <f t="shared" si="16"/>
        <v/>
      </c>
      <c r="E259" s="41" t="str">
        <f t="shared" si="17"/>
        <v/>
      </c>
      <c r="F259" s="35" t="str">
        <f>IF(A259="","",IFERROR(VLOOKUP(A259,Sachkonten!A:F,2,FALSE),""))</f>
        <v/>
      </c>
      <c r="G259" s="43"/>
      <c r="H259" s="35" t="str">
        <f>IF(A259="","",IFERROR(IF(VLOOKUP(A259,Sachkonten!A:F,4,FALSE)&lt;&gt;"",VLOOKUP(A259,Sachkonten!A:F,4,FALSE),""),""))</f>
        <v/>
      </c>
      <c r="I259" s="35" t="str">
        <f>IF(A259="","",IFERROR(IF(VLOOKUP(A259,Sachkonten!A:F,5,FALSE)&lt;&gt;"",VLOOKUP(A259,Sachkonten!A:F,5,FALSE),""),""))</f>
        <v/>
      </c>
      <c r="J259" s="37" t="str">
        <f t="shared" si="18"/>
        <v/>
      </c>
      <c r="K259" s="45" t="str">
        <f>IF(A259="","",IFERROR(VLOOKUP(A259,Sachkonten!A:F,6,FALSE),""))</f>
        <v/>
      </c>
      <c r="L259" s="46"/>
      <c r="M259" s="47"/>
      <c r="N259" s="82"/>
      <c r="O259" s="44" t="str">
        <f t="shared" si="19"/>
        <v/>
      </c>
      <c r="P259" s="8"/>
      <c r="Q259" s="8"/>
      <c r="R259" s="8"/>
      <c r="S259" s="8"/>
      <c r="T259" s="8"/>
      <c r="U259" s="8"/>
      <c r="V259" s="8"/>
    </row>
    <row r="260" spans="1:22" x14ac:dyDescent="0.25">
      <c r="A260" s="49"/>
      <c r="B260" s="42"/>
      <c r="C260" s="60" t="str">
        <f t="shared" si="15"/>
        <v/>
      </c>
      <c r="D260" s="94" t="str">
        <f t="shared" si="16"/>
        <v/>
      </c>
      <c r="E260" s="41" t="str">
        <f t="shared" si="17"/>
        <v/>
      </c>
      <c r="F260" s="35" t="str">
        <f>IF(A260="","",IFERROR(VLOOKUP(A260,Sachkonten!A:F,2,FALSE),""))</f>
        <v/>
      </c>
      <c r="G260" s="43"/>
      <c r="H260" s="35" t="str">
        <f>IF(A260="","",IFERROR(IF(VLOOKUP(A260,Sachkonten!A:F,4,FALSE)&lt;&gt;"",VLOOKUP(A260,Sachkonten!A:F,4,FALSE),""),""))</f>
        <v/>
      </c>
      <c r="I260" s="35" t="str">
        <f>IF(A260="","",IFERROR(IF(VLOOKUP(A260,Sachkonten!A:F,5,FALSE)&lt;&gt;"",VLOOKUP(A260,Sachkonten!A:F,5,FALSE),""),""))</f>
        <v/>
      </c>
      <c r="J260" s="37" t="str">
        <f t="shared" si="18"/>
        <v/>
      </c>
      <c r="K260" s="45" t="str">
        <f>IF(A260="","",IFERROR(VLOOKUP(A260,Sachkonten!A:F,6,FALSE),""))</f>
        <v/>
      </c>
      <c r="L260" s="46"/>
      <c r="M260" s="47"/>
      <c r="N260" s="82"/>
      <c r="O260" s="44" t="str">
        <f t="shared" si="19"/>
        <v/>
      </c>
      <c r="P260" s="8"/>
      <c r="Q260" s="8"/>
      <c r="R260" s="8"/>
      <c r="S260" s="8"/>
      <c r="T260" s="8"/>
      <c r="U260" s="8"/>
      <c r="V260" s="8"/>
    </row>
    <row r="261" spans="1:22" x14ac:dyDescent="0.25">
      <c r="A261" s="49"/>
      <c r="B261" s="42"/>
      <c r="C261" s="60" t="str">
        <f t="shared" si="15"/>
        <v/>
      </c>
      <c r="D261" s="94" t="str">
        <f t="shared" si="16"/>
        <v/>
      </c>
      <c r="E261" s="41" t="str">
        <f t="shared" si="17"/>
        <v/>
      </c>
      <c r="F261" s="35" t="str">
        <f>IF(A261="","",IFERROR(VLOOKUP(A261,Sachkonten!A:F,2,FALSE),""))</f>
        <v/>
      </c>
      <c r="G261" s="43"/>
      <c r="H261" s="35" t="str">
        <f>IF(A261="","",IFERROR(IF(VLOOKUP(A261,Sachkonten!A:F,4,FALSE)&lt;&gt;"",VLOOKUP(A261,Sachkonten!A:F,4,FALSE),""),""))</f>
        <v/>
      </c>
      <c r="I261" s="35" t="str">
        <f>IF(A261="","",IFERROR(IF(VLOOKUP(A261,Sachkonten!A:F,5,FALSE)&lt;&gt;"",VLOOKUP(A261,Sachkonten!A:F,5,FALSE),""),""))</f>
        <v/>
      </c>
      <c r="J261" s="37" t="str">
        <f t="shared" si="18"/>
        <v/>
      </c>
      <c r="K261" s="45" t="str">
        <f>IF(A261="","",IFERROR(VLOOKUP(A261,Sachkonten!A:F,6,FALSE),""))</f>
        <v/>
      </c>
      <c r="L261" s="46"/>
      <c r="M261" s="47"/>
      <c r="N261" s="82"/>
      <c r="O261" s="44" t="str">
        <f t="shared" si="19"/>
        <v/>
      </c>
      <c r="P261" s="8"/>
      <c r="Q261" s="8"/>
      <c r="R261" s="8"/>
      <c r="S261" s="8"/>
      <c r="T261" s="8"/>
      <c r="U261" s="8"/>
      <c r="V261" s="8"/>
    </row>
    <row r="262" spans="1:22" x14ac:dyDescent="0.25">
      <c r="A262" s="49"/>
      <c r="B262" s="42"/>
      <c r="C262" s="60" t="str">
        <f t="shared" si="15"/>
        <v/>
      </c>
      <c r="D262" s="94" t="str">
        <f t="shared" si="16"/>
        <v/>
      </c>
      <c r="E262" s="41" t="str">
        <f t="shared" si="17"/>
        <v/>
      </c>
      <c r="F262" s="35" t="str">
        <f>IF(A262="","",IFERROR(VLOOKUP(A262,Sachkonten!A:F,2,FALSE),""))</f>
        <v/>
      </c>
      <c r="G262" s="43"/>
      <c r="H262" s="35" t="str">
        <f>IF(A262="","",IFERROR(IF(VLOOKUP(A262,Sachkonten!A:F,4,FALSE)&lt;&gt;"",VLOOKUP(A262,Sachkonten!A:F,4,FALSE),""),""))</f>
        <v/>
      </c>
      <c r="I262" s="35" t="str">
        <f>IF(A262="","",IFERROR(IF(VLOOKUP(A262,Sachkonten!A:F,5,FALSE)&lt;&gt;"",VLOOKUP(A262,Sachkonten!A:F,5,FALSE),""),""))</f>
        <v/>
      </c>
      <c r="J262" s="37" t="str">
        <f t="shared" si="18"/>
        <v/>
      </c>
      <c r="K262" s="45" t="str">
        <f>IF(A262="","",IFERROR(VLOOKUP(A262,Sachkonten!A:F,6,FALSE),""))</f>
        <v/>
      </c>
      <c r="L262" s="46"/>
      <c r="M262" s="47"/>
      <c r="N262" s="82"/>
      <c r="O262" s="44" t="str">
        <f t="shared" si="19"/>
        <v/>
      </c>
      <c r="P262" s="8"/>
      <c r="Q262" s="8"/>
      <c r="R262" s="8"/>
      <c r="S262" s="8"/>
      <c r="T262" s="8"/>
      <c r="U262" s="8"/>
      <c r="V262" s="8"/>
    </row>
    <row r="263" spans="1:22" x14ac:dyDescent="0.25">
      <c r="A263" s="49"/>
      <c r="B263" s="42"/>
      <c r="C263" s="60" t="str">
        <f t="shared" si="15"/>
        <v/>
      </c>
      <c r="D263" s="94" t="str">
        <f t="shared" si="16"/>
        <v/>
      </c>
      <c r="E263" s="41" t="str">
        <f t="shared" si="17"/>
        <v/>
      </c>
      <c r="F263" s="35" t="str">
        <f>IF(A263="","",IFERROR(VLOOKUP(A263,Sachkonten!A:F,2,FALSE),""))</f>
        <v/>
      </c>
      <c r="G263" s="43"/>
      <c r="H263" s="35" t="str">
        <f>IF(A263="","",IFERROR(IF(VLOOKUP(A263,Sachkonten!A:F,4,FALSE)&lt;&gt;"",VLOOKUP(A263,Sachkonten!A:F,4,FALSE),""),""))</f>
        <v/>
      </c>
      <c r="I263" s="35" t="str">
        <f>IF(A263="","",IFERROR(IF(VLOOKUP(A263,Sachkonten!A:F,5,FALSE)&lt;&gt;"",VLOOKUP(A263,Sachkonten!A:F,5,FALSE),""),""))</f>
        <v/>
      </c>
      <c r="J263" s="37" t="str">
        <f t="shared" si="18"/>
        <v/>
      </c>
      <c r="K263" s="45" t="str">
        <f>IF(A263="","",IFERROR(VLOOKUP(A263,Sachkonten!A:F,6,FALSE),""))</f>
        <v/>
      </c>
      <c r="L263" s="46"/>
      <c r="M263" s="47"/>
      <c r="N263" s="82"/>
      <c r="O263" s="44" t="str">
        <f t="shared" si="19"/>
        <v/>
      </c>
      <c r="P263" s="8"/>
      <c r="Q263" s="8"/>
      <c r="R263" s="8"/>
      <c r="S263" s="8"/>
      <c r="T263" s="8"/>
      <c r="U263" s="8"/>
      <c r="V263" s="8"/>
    </row>
    <row r="264" spans="1:22" x14ac:dyDescent="0.25">
      <c r="A264" s="49"/>
      <c r="B264" s="42"/>
      <c r="C264" s="60" t="str">
        <f t="shared" si="15"/>
        <v/>
      </c>
      <c r="D264" s="94" t="str">
        <f t="shared" si="16"/>
        <v/>
      </c>
      <c r="E264" s="41" t="str">
        <f t="shared" si="17"/>
        <v/>
      </c>
      <c r="F264" s="35" t="str">
        <f>IF(A264="","",IFERROR(VLOOKUP(A264,Sachkonten!A:F,2,FALSE),""))</f>
        <v/>
      </c>
      <c r="G264" s="43"/>
      <c r="H264" s="35" t="str">
        <f>IF(A264="","",IFERROR(IF(VLOOKUP(A264,Sachkonten!A:F,4,FALSE)&lt;&gt;"",VLOOKUP(A264,Sachkonten!A:F,4,FALSE),""),""))</f>
        <v/>
      </c>
      <c r="I264" s="35" t="str">
        <f>IF(A264="","",IFERROR(IF(VLOOKUP(A264,Sachkonten!A:F,5,FALSE)&lt;&gt;"",VLOOKUP(A264,Sachkonten!A:F,5,FALSE),""),""))</f>
        <v/>
      </c>
      <c r="J264" s="37" t="str">
        <f t="shared" si="18"/>
        <v/>
      </c>
      <c r="K264" s="45" t="str">
        <f>IF(A264="","",IFERROR(VLOOKUP(A264,Sachkonten!A:F,6,FALSE),""))</f>
        <v/>
      </c>
      <c r="L264" s="46"/>
      <c r="M264" s="47"/>
      <c r="N264" s="82"/>
      <c r="O264" s="44" t="str">
        <f t="shared" si="19"/>
        <v/>
      </c>
      <c r="P264" s="8"/>
      <c r="Q264" s="8"/>
      <c r="R264" s="8"/>
      <c r="S264" s="8"/>
      <c r="T264" s="8"/>
      <c r="U264" s="8"/>
      <c r="V264" s="8"/>
    </row>
    <row r="265" spans="1:22" x14ac:dyDescent="0.25">
      <c r="A265" s="49"/>
      <c r="B265" s="42"/>
      <c r="C265" s="60" t="str">
        <f t="shared" si="15"/>
        <v/>
      </c>
      <c r="D265" s="94" t="str">
        <f t="shared" si="16"/>
        <v/>
      </c>
      <c r="E265" s="41" t="str">
        <f t="shared" si="17"/>
        <v/>
      </c>
      <c r="F265" s="35" t="str">
        <f>IF(A265="","",IFERROR(VLOOKUP(A265,Sachkonten!A:F,2,FALSE),""))</f>
        <v/>
      </c>
      <c r="G265" s="43"/>
      <c r="H265" s="35" t="str">
        <f>IF(A265="","",IFERROR(IF(VLOOKUP(A265,Sachkonten!A:F,4,FALSE)&lt;&gt;"",VLOOKUP(A265,Sachkonten!A:F,4,FALSE),""),""))</f>
        <v/>
      </c>
      <c r="I265" s="35" t="str">
        <f>IF(A265="","",IFERROR(IF(VLOOKUP(A265,Sachkonten!A:F,5,FALSE)&lt;&gt;"",VLOOKUP(A265,Sachkonten!A:F,5,FALSE),""),""))</f>
        <v/>
      </c>
      <c r="J265" s="37" t="str">
        <f t="shared" si="18"/>
        <v/>
      </c>
      <c r="K265" s="45" t="str">
        <f>IF(A265="","",IFERROR(VLOOKUP(A265,Sachkonten!A:F,6,FALSE),""))</f>
        <v/>
      </c>
      <c r="L265" s="46"/>
      <c r="M265" s="47"/>
      <c r="N265" s="82"/>
      <c r="O265" s="44" t="str">
        <f t="shared" si="19"/>
        <v/>
      </c>
      <c r="P265" s="8"/>
      <c r="Q265" s="8"/>
      <c r="R265" s="8"/>
      <c r="S265" s="8"/>
      <c r="T265" s="8"/>
      <c r="U265" s="8"/>
      <c r="V265" s="8"/>
    </row>
    <row r="266" spans="1:22" x14ac:dyDescent="0.25">
      <c r="A266" s="49"/>
      <c r="B266" s="42"/>
      <c r="C266" s="60" t="str">
        <f t="shared" si="15"/>
        <v/>
      </c>
      <c r="D266" s="94" t="str">
        <f t="shared" si="16"/>
        <v/>
      </c>
      <c r="E266" s="41" t="str">
        <f t="shared" si="17"/>
        <v/>
      </c>
      <c r="F266" s="35" t="str">
        <f>IF(A266="","",IFERROR(VLOOKUP(A266,Sachkonten!A:F,2,FALSE),""))</f>
        <v/>
      </c>
      <c r="G266" s="43"/>
      <c r="H266" s="35" t="str">
        <f>IF(A266="","",IFERROR(IF(VLOOKUP(A266,Sachkonten!A:F,4,FALSE)&lt;&gt;"",VLOOKUP(A266,Sachkonten!A:F,4,FALSE),""),""))</f>
        <v/>
      </c>
      <c r="I266" s="35" t="str">
        <f>IF(A266="","",IFERROR(IF(VLOOKUP(A266,Sachkonten!A:F,5,FALSE)&lt;&gt;"",VLOOKUP(A266,Sachkonten!A:F,5,FALSE),""),""))</f>
        <v/>
      </c>
      <c r="J266" s="37" t="str">
        <f t="shared" si="18"/>
        <v/>
      </c>
      <c r="K266" s="45" t="str">
        <f>IF(A266="","",IFERROR(VLOOKUP(A266,Sachkonten!A:F,6,FALSE),""))</f>
        <v/>
      </c>
      <c r="L266" s="46"/>
      <c r="M266" s="47"/>
      <c r="N266" s="82"/>
      <c r="O266" s="44" t="str">
        <f t="shared" si="19"/>
        <v/>
      </c>
      <c r="P266" s="8"/>
      <c r="Q266" s="8"/>
      <c r="R266" s="8"/>
      <c r="S266" s="8"/>
      <c r="T266" s="8"/>
      <c r="U266" s="8"/>
      <c r="V266" s="8"/>
    </row>
    <row r="267" spans="1:22" x14ac:dyDescent="0.25">
      <c r="A267" s="49"/>
      <c r="B267" s="42"/>
      <c r="C267" s="60" t="str">
        <f t="shared" si="15"/>
        <v/>
      </c>
      <c r="D267" s="94" t="str">
        <f t="shared" si="16"/>
        <v/>
      </c>
      <c r="E267" s="41" t="str">
        <f t="shared" si="17"/>
        <v/>
      </c>
      <c r="F267" s="35" t="str">
        <f>IF(A267="","",IFERROR(VLOOKUP(A267,Sachkonten!A:F,2,FALSE),""))</f>
        <v/>
      </c>
      <c r="G267" s="43"/>
      <c r="H267" s="35" t="str">
        <f>IF(A267="","",IFERROR(IF(VLOOKUP(A267,Sachkonten!A:F,4,FALSE)&lt;&gt;"",VLOOKUP(A267,Sachkonten!A:F,4,FALSE),""),""))</f>
        <v/>
      </c>
      <c r="I267" s="35" t="str">
        <f>IF(A267="","",IFERROR(IF(VLOOKUP(A267,Sachkonten!A:F,5,FALSE)&lt;&gt;"",VLOOKUP(A267,Sachkonten!A:F,5,FALSE),""),""))</f>
        <v/>
      </c>
      <c r="J267" s="37" t="str">
        <f t="shared" si="18"/>
        <v/>
      </c>
      <c r="K267" s="45" t="str">
        <f>IF(A267="","",IFERROR(VLOOKUP(A267,Sachkonten!A:F,6,FALSE),""))</f>
        <v/>
      </c>
      <c r="L267" s="46"/>
      <c r="M267" s="47"/>
      <c r="N267" s="82"/>
      <c r="O267" s="44" t="str">
        <f t="shared" si="19"/>
        <v/>
      </c>
      <c r="P267" s="8"/>
      <c r="Q267" s="8"/>
      <c r="R267" s="8"/>
      <c r="S267" s="8"/>
      <c r="T267" s="8"/>
      <c r="U267" s="8"/>
      <c r="V267" s="8"/>
    </row>
    <row r="268" spans="1:22" x14ac:dyDescent="0.25">
      <c r="A268" s="49"/>
      <c r="B268" s="42"/>
      <c r="C268" s="60" t="str">
        <f t="shared" ref="C268:C331" si="20">IF(B268&lt;&gt;"",B268&amp;".12."&amp;$O$4,"")</f>
        <v/>
      </c>
      <c r="D268" s="94" t="str">
        <f t="shared" ref="D268:D331" si="21">IF(C268="","",D267+1)</f>
        <v/>
      </c>
      <c r="E268" s="41" t="str">
        <f t="shared" ref="E268:E331" si="22">IF(C268="","",E267)</f>
        <v/>
      </c>
      <c r="F268" s="35" t="str">
        <f>IF(A268="","",IFERROR(VLOOKUP(A268,Sachkonten!A:F,2,FALSE),""))</f>
        <v/>
      </c>
      <c r="G268" s="43"/>
      <c r="H268" s="35" t="str">
        <f>IF(A268="","",IFERROR(IF(VLOOKUP(A268,Sachkonten!A:F,4,FALSE)&lt;&gt;"",VLOOKUP(A268,Sachkonten!A:F,4,FALSE),""),""))</f>
        <v/>
      </c>
      <c r="I268" s="35" t="str">
        <f>IF(A268="","",IFERROR(IF(VLOOKUP(A268,Sachkonten!A:F,5,FALSE)&lt;&gt;"",VLOOKUP(A268,Sachkonten!A:F,5,FALSE),""),""))</f>
        <v/>
      </c>
      <c r="J268" s="37" t="str">
        <f t="shared" ref="J268:J331" si="23">IF(G268="","",IF(I268="",0,IF(AND(H268&lt;&gt;18,H268&lt;&gt;19,H268&lt;&gt;8,H268&lt;&gt;9,H268&lt;&gt;29,H268&lt;&gt;59,H268&lt;&gt;78,H268&lt;&gt;79,H268&lt;&gt;89),ROUND(-G268*I268/(100+I268),2),-ROUND(-G268*I268/100,2))))</f>
        <v/>
      </c>
      <c r="K268" s="45" t="str">
        <f>IF(A268="","",IFERROR(VLOOKUP(A268,Sachkonten!A:F,6,FALSE),""))</f>
        <v/>
      </c>
      <c r="L268" s="46"/>
      <c r="M268" s="47"/>
      <c r="N268" s="82"/>
      <c r="O268" s="44" t="str">
        <f t="shared" ref="O268:O331" si="24">IF(D268&lt;&gt;"",O267+G268,"")</f>
        <v/>
      </c>
      <c r="P268" s="8"/>
      <c r="Q268" s="8"/>
      <c r="R268" s="8"/>
      <c r="S268" s="8"/>
      <c r="T268" s="8"/>
      <c r="U268" s="8"/>
      <c r="V268" s="8"/>
    </row>
    <row r="269" spans="1:22" x14ac:dyDescent="0.25">
      <c r="A269" s="49"/>
      <c r="B269" s="42"/>
      <c r="C269" s="60" t="str">
        <f t="shared" si="20"/>
        <v/>
      </c>
      <c r="D269" s="94" t="str">
        <f t="shared" si="21"/>
        <v/>
      </c>
      <c r="E269" s="41" t="str">
        <f t="shared" si="22"/>
        <v/>
      </c>
      <c r="F269" s="35" t="str">
        <f>IF(A269="","",IFERROR(VLOOKUP(A269,Sachkonten!A:F,2,FALSE),""))</f>
        <v/>
      </c>
      <c r="G269" s="43"/>
      <c r="H269" s="35" t="str">
        <f>IF(A269="","",IFERROR(IF(VLOOKUP(A269,Sachkonten!A:F,4,FALSE)&lt;&gt;"",VLOOKUP(A269,Sachkonten!A:F,4,FALSE),""),""))</f>
        <v/>
      </c>
      <c r="I269" s="35" t="str">
        <f>IF(A269="","",IFERROR(IF(VLOOKUP(A269,Sachkonten!A:F,5,FALSE)&lt;&gt;"",VLOOKUP(A269,Sachkonten!A:F,5,FALSE),""),""))</f>
        <v/>
      </c>
      <c r="J269" s="37" t="str">
        <f t="shared" si="23"/>
        <v/>
      </c>
      <c r="K269" s="45" t="str">
        <f>IF(A269="","",IFERROR(VLOOKUP(A269,Sachkonten!A:F,6,FALSE),""))</f>
        <v/>
      </c>
      <c r="L269" s="46"/>
      <c r="M269" s="47"/>
      <c r="N269" s="82"/>
      <c r="O269" s="44" t="str">
        <f t="shared" si="24"/>
        <v/>
      </c>
      <c r="P269" s="8"/>
      <c r="Q269" s="8"/>
      <c r="R269" s="8"/>
      <c r="S269" s="8"/>
      <c r="T269" s="8"/>
      <c r="U269" s="8"/>
      <c r="V269" s="8"/>
    </row>
    <row r="270" spans="1:22" x14ac:dyDescent="0.25">
      <c r="A270" s="49"/>
      <c r="B270" s="42"/>
      <c r="C270" s="60" t="str">
        <f t="shared" si="20"/>
        <v/>
      </c>
      <c r="D270" s="94" t="str">
        <f t="shared" si="21"/>
        <v/>
      </c>
      <c r="E270" s="41" t="str">
        <f t="shared" si="22"/>
        <v/>
      </c>
      <c r="F270" s="35" t="str">
        <f>IF(A270="","",IFERROR(VLOOKUP(A270,Sachkonten!A:F,2,FALSE),""))</f>
        <v/>
      </c>
      <c r="G270" s="43"/>
      <c r="H270" s="35" t="str">
        <f>IF(A270="","",IFERROR(IF(VLOOKUP(A270,Sachkonten!A:F,4,FALSE)&lt;&gt;"",VLOOKUP(A270,Sachkonten!A:F,4,FALSE),""),""))</f>
        <v/>
      </c>
      <c r="I270" s="35" t="str">
        <f>IF(A270="","",IFERROR(IF(VLOOKUP(A270,Sachkonten!A:F,5,FALSE)&lt;&gt;"",VLOOKUP(A270,Sachkonten!A:F,5,FALSE),""),""))</f>
        <v/>
      </c>
      <c r="J270" s="37" t="str">
        <f t="shared" si="23"/>
        <v/>
      </c>
      <c r="K270" s="45" t="str">
        <f>IF(A270="","",IFERROR(VLOOKUP(A270,Sachkonten!A:F,6,FALSE),""))</f>
        <v/>
      </c>
      <c r="L270" s="46"/>
      <c r="M270" s="47"/>
      <c r="N270" s="82"/>
      <c r="O270" s="44" t="str">
        <f t="shared" si="24"/>
        <v/>
      </c>
      <c r="P270" s="8"/>
      <c r="Q270" s="8"/>
      <c r="R270" s="8"/>
      <c r="S270" s="8"/>
      <c r="T270" s="8"/>
      <c r="U270" s="8"/>
      <c r="V270" s="8"/>
    </row>
    <row r="271" spans="1:22" x14ac:dyDescent="0.25">
      <c r="A271" s="49"/>
      <c r="B271" s="42"/>
      <c r="C271" s="60" t="str">
        <f t="shared" si="20"/>
        <v/>
      </c>
      <c r="D271" s="94" t="str">
        <f t="shared" si="21"/>
        <v/>
      </c>
      <c r="E271" s="41" t="str">
        <f t="shared" si="22"/>
        <v/>
      </c>
      <c r="F271" s="35" t="str">
        <f>IF(A271="","",IFERROR(VLOOKUP(A271,Sachkonten!A:F,2,FALSE),""))</f>
        <v/>
      </c>
      <c r="G271" s="43"/>
      <c r="H271" s="35" t="str">
        <f>IF(A271="","",IFERROR(IF(VLOOKUP(A271,Sachkonten!A:F,4,FALSE)&lt;&gt;"",VLOOKUP(A271,Sachkonten!A:F,4,FALSE),""),""))</f>
        <v/>
      </c>
      <c r="I271" s="35" t="str">
        <f>IF(A271="","",IFERROR(IF(VLOOKUP(A271,Sachkonten!A:F,5,FALSE)&lt;&gt;"",VLOOKUP(A271,Sachkonten!A:F,5,FALSE),""),""))</f>
        <v/>
      </c>
      <c r="J271" s="37" t="str">
        <f t="shared" si="23"/>
        <v/>
      </c>
      <c r="K271" s="45" t="str">
        <f>IF(A271="","",IFERROR(VLOOKUP(A271,Sachkonten!A:F,6,FALSE),""))</f>
        <v/>
      </c>
      <c r="L271" s="46"/>
      <c r="M271" s="47"/>
      <c r="N271" s="82"/>
      <c r="O271" s="44" t="str">
        <f t="shared" si="24"/>
        <v/>
      </c>
      <c r="P271" s="8"/>
      <c r="Q271" s="8"/>
      <c r="R271" s="8"/>
      <c r="S271" s="8"/>
      <c r="T271" s="8"/>
      <c r="U271" s="8"/>
      <c r="V271" s="8"/>
    </row>
    <row r="272" spans="1:22" x14ac:dyDescent="0.25">
      <c r="A272" s="49"/>
      <c r="B272" s="42"/>
      <c r="C272" s="60" t="str">
        <f t="shared" si="20"/>
        <v/>
      </c>
      <c r="D272" s="94" t="str">
        <f t="shared" si="21"/>
        <v/>
      </c>
      <c r="E272" s="41" t="str">
        <f t="shared" si="22"/>
        <v/>
      </c>
      <c r="F272" s="35" t="str">
        <f>IF(A272="","",IFERROR(VLOOKUP(A272,Sachkonten!A:F,2,FALSE),""))</f>
        <v/>
      </c>
      <c r="G272" s="43"/>
      <c r="H272" s="35" t="str">
        <f>IF(A272="","",IFERROR(IF(VLOOKUP(A272,Sachkonten!A:F,4,FALSE)&lt;&gt;"",VLOOKUP(A272,Sachkonten!A:F,4,FALSE),""),""))</f>
        <v/>
      </c>
      <c r="I272" s="35" t="str">
        <f>IF(A272="","",IFERROR(IF(VLOOKUP(A272,Sachkonten!A:F,5,FALSE)&lt;&gt;"",VLOOKUP(A272,Sachkonten!A:F,5,FALSE),""),""))</f>
        <v/>
      </c>
      <c r="J272" s="37" t="str">
        <f t="shared" si="23"/>
        <v/>
      </c>
      <c r="K272" s="45" t="str">
        <f>IF(A272="","",IFERROR(VLOOKUP(A272,Sachkonten!A:F,6,FALSE),""))</f>
        <v/>
      </c>
      <c r="L272" s="46"/>
      <c r="M272" s="47"/>
      <c r="N272" s="82"/>
      <c r="O272" s="44" t="str">
        <f t="shared" si="24"/>
        <v/>
      </c>
      <c r="P272" s="8"/>
      <c r="Q272" s="8"/>
      <c r="R272" s="8"/>
      <c r="S272" s="8"/>
      <c r="T272" s="8"/>
      <c r="U272" s="8"/>
      <c r="V272" s="8"/>
    </row>
    <row r="273" spans="1:22" x14ac:dyDescent="0.25">
      <c r="A273" s="49"/>
      <c r="B273" s="42"/>
      <c r="C273" s="60" t="str">
        <f t="shared" si="20"/>
        <v/>
      </c>
      <c r="D273" s="94" t="str">
        <f t="shared" si="21"/>
        <v/>
      </c>
      <c r="E273" s="41" t="str">
        <f t="shared" si="22"/>
        <v/>
      </c>
      <c r="F273" s="35" t="str">
        <f>IF(A273="","",IFERROR(VLOOKUP(A273,Sachkonten!A:F,2,FALSE),""))</f>
        <v/>
      </c>
      <c r="G273" s="43"/>
      <c r="H273" s="35" t="str">
        <f>IF(A273="","",IFERROR(IF(VLOOKUP(A273,Sachkonten!A:F,4,FALSE)&lt;&gt;"",VLOOKUP(A273,Sachkonten!A:F,4,FALSE),""),""))</f>
        <v/>
      </c>
      <c r="I273" s="35" t="str">
        <f>IF(A273="","",IFERROR(IF(VLOOKUP(A273,Sachkonten!A:F,5,FALSE)&lt;&gt;"",VLOOKUP(A273,Sachkonten!A:F,5,FALSE),""),""))</f>
        <v/>
      </c>
      <c r="J273" s="37" t="str">
        <f t="shared" si="23"/>
        <v/>
      </c>
      <c r="K273" s="45" t="str">
        <f>IF(A273="","",IFERROR(VLOOKUP(A273,Sachkonten!A:F,6,FALSE),""))</f>
        <v/>
      </c>
      <c r="L273" s="46"/>
      <c r="M273" s="47"/>
      <c r="N273" s="82"/>
      <c r="O273" s="44" t="str">
        <f t="shared" si="24"/>
        <v/>
      </c>
      <c r="P273" s="8"/>
      <c r="Q273" s="8"/>
      <c r="R273" s="8"/>
      <c r="S273" s="8"/>
      <c r="T273" s="8"/>
      <c r="U273" s="8"/>
      <c r="V273" s="8"/>
    </row>
    <row r="274" spans="1:22" x14ac:dyDescent="0.25">
      <c r="A274" s="49"/>
      <c r="B274" s="42"/>
      <c r="C274" s="60" t="str">
        <f t="shared" si="20"/>
        <v/>
      </c>
      <c r="D274" s="94" t="str">
        <f t="shared" si="21"/>
        <v/>
      </c>
      <c r="E274" s="41" t="str">
        <f t="shared" si="22"/>
        <v/>
      </c>
      <c r="F274" s="35" t="str">
        <f>IF(A274="","",IFERROR(VLOOKUP(A274,Sachkonten!A:F,2,FALSE),""))</f>
        <v/>
      </c>
      <c r="G274" s="43"/>
      <c r="H274" s="35" t="str">
        <f>IF(A274="","",IFERROR(IF(VLOOKUP(A274,Sachkonten!A:F,4,FALSE)&lt;&gt;"",VLOOKUP(A274,Sachkonten!A:F,4,FALSE),""),""))</f>
        <v/>
      </c>
      <c r="I274" s="35" t="str">
        <f>IF(A274="","",IFERROR(IF(VLOOKUP(A274,Sachkonten!A:F,5,FALSE)&lt;&gt;"",VLOOKUP(A274,Sachkonten!A:F,5,FALSE),""),""))</f>
        <v/>
      </c>
      <c r="J274" s="37" t="str">
        <f t="shared" si="23"/>
        <v/>
      </c>
      <c r="K274" s="45" t="str">
        <f>IF(A274="","",IFERROR(VLOOKUP(A274,Sachkonten!A:F,6,FALSE),""))</f>
        <v/>
      </c>
      <c r="L274" s="46"/>
      <c r="M274" s="47"/>
      <c r="N274" s="82"/>
      <c r="O274" s="44" t="str">
        <f t="shared" si="24"/>
        <v/>
      </c>
      <c r="P274" s="8"/>
      <c r="Q274" s="8"/>
      <c r="R274" s="8"/>
      <c r="S274" s="8"/>
      <c r="T274" s="8"/>
      <c r="U274" s="8"/>
      <c r="V274" s="8"/>
    </row>
    <row r="275" spans="1:22" x14ac:dyDescent="0.25">
      <c r="A275" s="49"/>
      <c r="B275" s="42"/>
      <c r="C275" s="60" t="str">
        <f t="shared" si="20"/>
        <v/>
      </c>
      <c r="D275" s="94" t="str">
        <f t="shared" si="21"/>
        <v/>
      </c>
      <c r="E275" s="41" t="str">
        <f t="shared" si="22"/>
        <v/>
      </c>
      <c r="F275" s="35" t="str">
        <f>IF(A275="","",IFERROR(VLOOKUP(A275,Sachkonten!A:F,2,FALSE),""))</f>
        <v/>
      </c>
      <c r="G275" s="43"/>
      <c r="H275" s="35" t="str">
        <f>IF(A275="","",IFERROR(IF(VLOOKUP(A275,Sachkonten!A:F,4,FALSE)&lt;&gt;"",VLOOKUP(A275,Sachkonten!A:F,4,FALSE),""),""))</f>
        <v/>
      </c>
      <c r="I275" s="35" t="str">
        <f>IF(A275="","",IFERROR(IF(VLOOKUP(A275,Sachkonten!A:F,5,FALSE)&lt;&gt;"",VLOOKUP(A275,Sachkonten!A:F,5,FALSE),""),""))</f>
        <v/>
      </c>
      <c r="J275" s="37" t="str">
        <f t="shared" si="23"/>
        <v/>
      </c>
      <c r="K275" s="45" t="str">
        <f>IF(A275="","",IFERROR(VLOOKUP(A275,Sachkonten!A:F,6,FALSE),""))</f>
        <v/>
      </c>
      <c r="L275" s="46"/>
      <c r="M275" s="47"/>
      <c r="N275" s="82"/>
      <c r="O275" s="44" t="str">
        <f t="shared" si="24"/>
        <v/>
      </c>
      <c r="P275" s="8"/>
      <c r="Q275" s="8"/>
      <c r="R275" s="8"/>
      <c r="S275" s="8"/>
      <c r="T275" s="8"/>
      <c r="U275" s="8"/>
      <c r="V275" s="8"/>
    </row>
    <row r="276" spans="1:22" x14ac:dyDescent="0.25">
      <c r="A276" s="49"/>
      <c r="B276" s="42"/>
      <c r="C276" s="60" t="str">
        <f t="shared" si="20"/>
        <v/>
      </c>
      <c r="D276" s="94" t="str">
        <f t="shared" si="21"/>
        <v/>
      </c>
      <c r="E276" s="41" t="str">
        <f t="shared" si="22"/>
        <v/>
      </c>
      <c r="F276" s="35" t="str">
        <f>IF(A276="","",IFERROR(VLOOKUP(A276,Sachkonten!A:F,2,FALSE),""))</f>
        <v/>
      </c>
      <c r="G276" s="43"/>
      <c r="H276" s="35" t="str">
        <f>IF(A276="","",IFERROR(IF(VLOOKUP(A276,Sachkonten!A:F,4,FALSE)&lt;&gt;"",VLOOKUP(A276,Sachkonten!A:F,4,FALSE),""),""))</f>
        <v/>
      </c>
      <c r="I276" s="35" t="str">
        <f>IF(A276="","",IFERROR(IF(VLOOKUP(A276,Sachkonten!A:F,5,FALSE)&lt;&gt;"",VLOOKUP(A276,Sachkonten!A:F,5,FALSE),""),""))</f>
        <v/>
      </c>
      <c r="J276" s="37" t="str">
        <f t="shared" si="23"/>
        <v/>
      </c>
      <c r="K276" s="45" t="str">
        <f>IF(A276="","",IFERROR(VLOOKUP(A276,Sachkonten!A:F,6,FALSE),""))</f>
        <v/>
      </c>
      <c r="L276" s="46"/>
      <c r="M276" s="47"/>
      <c r="N276" s="82"/>
      <c r="O276" s="44" t="str">
        <f t="shared" si="24"/>
        <v/>
      </c>
      <c r="P276" s="8"/>
      <c r="Q276" s="8"/>
      <c r="R276" s="8"/>
      <c r="S276" s="8"/>
      <c r="T276" s="8"/>
      <c r="U276" s="8"/>
      <c r="V276" s="8"/>
    </row>
    <row r="277" spans="1:22" x14ac:dyDescent="0.25">
      <c r="A277" s="49"/>
      <c r="B277" s="42"/>
      <c r="C277" s="60" t="str">
        <f t="shared" si="20"/>
        <v/>
      </c>
      <c r="D277" s="94" t="str">
        <f t="shared" si="21"/>
        <v/>
      </c>
      <c r="E277" s="41" t="str">
        <f t="shared" si="22"/>
        <v/>
      </c>
      <c r="F277" s="35" t="str">
        <f>IF(A277="","",IFERROR(VLOOKUP(A277,Sachkonten!A:F,2,FALSE),""))</f>
        <v/>
      </c>
      <c r="G277" s="43"/>
      <c r="H277" s="35" t="str">
        <f>IF(A277="","",IFERROR(IF(VLOOKUP(A277,Sachkonten!A:F,4,FALSE)&lt;&gt;"",VLOOKUP(A277,Sachkonten!A:F,4,FALSE),""),""))</f>
        <v/>
      </c>
      <c r="I277" s="35" t="str">
        <f>IF(A277="","",IFERROR(IF(VLOOKUP(A277,Sachkonten!A:F,5,FALSE)&lt;&gt;"",VLOOKUP(A277,Sachkonten!A:F,5,FALSE),""),""))</f>
        <v/>
      </c>
      <c r="J277" s="37" t="str">
        <f t="shared" si="23"/>
        <v/>
      </c>
      <c r="K277" s="45" t="str">
        <f>IF(A277="","",IFERROR(VLOOKUP(A277,Sachkonten!A:F,6,FALSE),""))</f>
        <v/>
      </c>
      <c r="L277" s="46"/>
      <c r="M277" s="47"/>
      <c r="N277" s="82"/>
      <c r="O277" s="44" t="str">
        <f t="shared" si="24"/>
        <v/>
      </c>
      <c r="P277" s="8"/>
      <c r="Q277" s="8"/>
      <c r="R277" s="8"/>
      <c r="S277" s="8"/>
      <c r="T277" s="8"/>
      <c r="U277" s="8"/>
      <c r="V277" s="8"/>
    </row>
    <row r="278" spans="1:22" x14ac:dyDescent="0.25">
      <c r="A278" s="49"/>
      <c r="B278" s="42"/>
      <c r="C278" s="60" t="str">
        <f t="shared" si="20"/>
        <v/>
      </c>
      <c r="D278" s="94" t="str">
        <f t="shared" si="21"/>
        <v/>
      </c>
      <c r="E278" s="41" t="str">
        <f t="shared" si="22"/>
        <v/>
      </c>
      <c r="F278" s="35" t="str">
        <f>IF(A278="","",IFERROR(VLOOKUP(A278,Sachkonten!A:F,2,FALSE),""))</f>
        <v/>
      </c>
      <c r="G278" s="43"/>
      <c r="H278" s="35" t="str">
        <f>IF(A278="","",IFERROR(IF(VLOOKUP(A278,Sachkonten!A:F,4,FALSE)&lt;&gt;"",VLOOKUP(A278,Sachkonten!A:F,4,FALSE),""),""))</f>
        <v/>
      </c>
      <c r="I278" s="35" t="str">
        <f>IF(A278="","",IFERROR(IF(VLOOKUP(A278,Sachkonten!A:F,5,FALSE)&lt;&gt;"",VLOOKUP(A278,Sachkonten!A:F,5,FALSE),""),""))</f>
        <v/>
      </c>
      <c r="J278" s="37" t="str">
        <f t="shared" si="23"/>
        <v/>
      </c>
      <c r="K278" s="45" t="str">
        <f>IF(A278="","",IFERROR(VLOOKUP(A278,Sachkonten!A:F,6,FALSE),""))</f>
        <v/>
      </c>
      <c r="L278" s="46"/>
      <c r="M278" s="47"/>
      <c r="N278" s="82"/>
      <c r="O278" s="44" t="str">
        <f t="shared" si="24"/>
        <v/>
      </c>
      <c r="P278" s="8"/>
      <c r="Q278" s="8"/>
      <c r="R278" s="8"/>
      <c r="S278" s="8"/>
      <c r="T278" s="8"/>
      <c r="U278" s="8"/>
      <c r="V278" s="8"/>
    </row>
    <row r="279" spans="1:22" x14ac:dyDescent="0.25">
      <c r="A279" s="49"/>
      <c r="B279" s="42"/>
      <c r="C279" s="60" t="str">
        <f t="shared" si="20"/>
        <v/>
      </c>
      <c r="D279" s="94" t="str">
        <f t="shared" si="21"/>
        <v/>
      </c>
      <c r="E279" s="41" t="str">
        <f t="shared" si="22"/>
        <v/>
      </c>
      <c r="F279" s="35" t="str">
        <f>IF(A279="","",IFERROR(VLOOKUP(A279,Sachkonten!A:F,2,FALSE),""))</f>
        <v/>
      </c>
      <c r="G279" s="43"/>
      <c r="H279" s="35" t="str">
        <f>IF(A279="","",IFERROR(IF(VLOOKUP(A279,Sachkonten!A:F,4,FALSE)&lt;&gt;"",VLOOKUP(A279,Sachkonten!A:F,4,FALSE),""),""))</f>
        <v/>
      </c>
      <c r="I279" s="35" t="str">
        <f>IF(A279="","",IFERROR(IF(VLOOKUP(A279,Sachkonten!A:F,5,FALSE)&lt;&gt;"",VLOOKUP(A279,Sachkonten!A:F,5,FALSE),""),""))</f>
        <v/>
      </c>
      <c r="J279" s="37" t="str">
        <f t="shared" si="23"/>
        <v/>
      </c>
      <c r="K279" s="45" t="str">
        <f>IF(A279="","",IFERROR(VLOOKUP(A279,Sachkonten!A:F,6,FALSE),""))</f>
        <v/>
      </c>
      <c r="L279" s="46"/>
      <c r="M279" s="47"/>
      <c r="N279" s="82"/>
      <c r="O279" s="44" t="str">
        <f t="shared" si="24"/>
        <v/>
      </c>
      <c r="P279" s="8"/>
      <c r="Q279" s="8"/>
      <c r="R279" s="8"/>
      <c r="S279" s="8"/>
      <c r="T279" s="8"/>
      <c r="U279" s="8"/>
      <c r="V279" s="8"/>
    </row>
    <row r="280" spans="1:22" x14ac:dyDescent="0.25">
      <c r="A280" s="49"/>
      <c r="B280" s="42"/>
      <c r="C280" s="60" t="str">
        <f t="shared" si="20"/>
        <v/>
      </c>
      <c r="D280" s="94" t="str">
        <f t="shared" si="21"/>
        <v/>
      </c>
      <c r="E280" s="41" t="str">
        <f t="shared" si="22"/>
        <v/>
      </c>
      <c r="F280" s="35" t="str">
        <f>IF(A280="","",IFERROR(VLOOKUP(A280,Sachkonten!A:F,2,FALSE),""))</f>
        <v/>
      </c>
      <c r="G280" s="43"/>
      <c r="H280" s="35" t="str">
        <f>IF(A280="","",IFERROR(IF(VLOOKUP(A280,Sachkonten!A:F,4,FALSE)&lt;&gt;"",VLOOKUP(A280,Sachkonten!A:F,4,FALSE),""),""))</f>
        <v/>
      </c>
      <c r="I280" s="35" t="str">
        <f>IF(A280="","",IFERROR(IF(VLOOKUP(A280,Sachkonten!A:F,5,FALSE)&lt;&gt;"",VLOOKUP(A280,Sachkonten!A:F,5,FALSE),""),""))</f>
        <v/>
      </c>
      <c r="J280" s="37" t="str">
        <f t="shared" si="23"/>
        <v/>
      </c>
      <c r="K280" s="45" t="str">
        <f>IF(A280="","",IFERROR(VLOOKUP(A280,Sachkonten!A:F,6,FALSE),""))</f>
        <v/>
      </c>
      <c r="L280" s="46"/>
      <c r="M280" s="47"/>
      <c r="N280" s="82"/>
      <c r="O280" s="44" t="str">
        <f t="shared" si="24"/>
        <v/>
      </c>
      <c r="P280" s="8"/>
      <c r="Q280" s="8"/>
      <c r="R280" s="8"/>
      <c r="S280" s="8"/>
      <c r="T280" s="8"/>
      <c r="U280" s="8"/>
      <c r="V280" s="8"/>
    </row>
    <row r="281" spans="1:22" x14ac:dyDescent="0.25">
      <c r="A281" s="49"/>
      <c r="B281" s="42"/>
      <c r="C281" s="60" t="str">
        <f t="shared" si="20"/>
        <v/>
      </c>
      <c r="D281" s="94" t="str">
        <f t="shared" si="21"/>
        <v/>
      </c>
      <c r="E281" s="41" t="str">
        <f t="shared" si="22"/>
        <v/>
      </c>
      <c r="F281" s="35" t="str">
        <f>IF(A281="","",IFERROR(VLOOKUP(A281,Sachkonten!A:F,2,FALSE),""))</f>
        <v/>
      </c>
      <c r="G281" s="43"/>
      <c r="H281" s="35" t="str">
        <f>IF(A281="","",IFERROR(IF(VLOOKUP(A281,Sachkonten!A:F,4,FALSE)&lt;&gt;"",VLOOKUP(A281,Sachkonten!A:F,4,FALSE),""),""))</f>
        <v/>
      </c>
      <c r="I281" s="35" t="str">
        <f>IF(A281="","",IFERROR(IF(VLOOKUP(A281,Sachkonten!A:F,5,FALSE)&lt;&gt;"",VLOOKUP(A281,Sachkonten!A:F,5,FALSE),""),""))</f>
        <v/>
      </c>
      <c r="J281" s="37" t="str">
        <f t="shared" si="23"/>
        <v/>
      </c>
      <c r="K281" s="45" t="str">
        <f>IF(A281="","",IFERROR(VLOOKUP(A281,Sachkonten!A:F,6,FALSE),""))</f>
        <v/>
      </c>
      <c r="L281" s="46"/>
      <c r="M281" s="47"/>
      <c r="N281" s="82"/>
      <c r="O281" s="44" t="str">
        <f t="shared" si="24"/>
        <v/>
      </c>
      <c r="P281" s="8"/>
      <c r="Q281" s="8"/>
      <c r="R281" s="8"/>
      <c r="S281" s="8"/>
      <c r="T281" s="8"/>
      <c r="U281" s="8"/>
      <c r="V281" s="8"/>
    </row>
    <row r="282" spans="1:22" x14ac:dyDescent="0.25">
      <c r="A282" s="49"/>
      <c r="B282" s="42"/>
      <c r="C282" s="60" t="str">
        <f t="shared" si="20"/>
        <v/>
      </c>
      <c r="D282" s="94" t="str">
        <f t="shared" si="21"/>
        <v/>
      </c>
      <c r="E282" s="41" t="str">
        <f t="shared" si="22"/>
        <v/>
      </c>
      <c r="F282" s="35" t="str">
        <f>IF(A282="","",IFERROR(VLOOKUP(A282,Sachkonten!A:F,2,FALSE),""))</f>
        <v/>
      </c>
      <c r="G282" s="43"/>
      <c r="H282" s="35" t="str">
        <f>IF(A282="","",IFERROR(IF(VLOOKUP(A282,Sachkonten!A:F,4,FALSE)&lt;&gt;"",VLOOKUP(A282,Sachkonten!A:F,4,FALSE),""),""))</f>
        <v/>
      </c>
      <c r="I282" s="35" t="str">
        <f>IF(A282="","",IFERROR(IF(VLOOKUP(A282,Sachkonten!A:F,5,FALSE)&lt;&gt;"",VLOOKUP(A282,Sachkonten!A:F,5,FALSE),""),""))</f>
        <v/>
      </c>
      <c r="J282" s="37" t="str">
        <f t="shared" si="23"/>
        <v/>
      </c>
      <c r="K282" s="45" t="str">
        <f>IF(A282="","",IFERROR(VLOOKUP(A282,Sachkonten!A:F,6,FALSE),""))</f>
        <v/>
      </c>
      <c r="L282" s="46"/>
      <c r="M282" s="47"/>
      <c r="N282" s="82"/>
      <c r="O282" s="44" t="str">
        <f t="shared" si="24"/>
        <v/>
      </c>
      <c r="P282" s="8"/>
      <c r="Q282" s="8"/>
      <c r="R282" s="8"/>
      <c r="S282" s="8"/>
      <c r="T282" s="8"/>
      <c r="U282" s="8"/>
      <c r="V282" s="8"/>
    </row>
    <row r="283" spans="1:22" x14ac:dyDescent="0.25">
      <c r="A283" s="49"/>
      <c r="B283" s="42"/>
      <c r="C283" s="60" t="str">
        <f t="shared" si="20"/>
        <v/>
      </c>
      <c r="D283" s="94" t="str">
        <f t="shared" si="21"/>
        <v/>
      </c>
      <c r="E283" s="41" t="str">
        <f t="shared" si="22"/>
        <v/>
      </c>
      <c r="F283" s="35" t="str">
        <f>IF(A283="","",IFERROR(VLOOKUP(A283,Sachkonten!A:F,2,FALSE),""))</f>
        <v/>
      </c>
      <c r="G283" s="43"/>
      <c r="H283" s="35" t="str">
        <f>IF(A283="","",IFERROR(IF(VLOOKUP(A283,Sachkonten!A:F,4,FALSE)&lt;&gt;"",VLOOKUP(A283,Sachkonten!A:F,4,FALSE),""),""))</f>
        <v/>
      </c>
      <c r="I283" s="35" t="str">
        <f>IF(A283="","",IFERROR(IF(VLOOKUP(A283,Sachkonten!A:F,5,FALSE)&lt;&gt;"",VLOOKUP(A283,Sachkonten!A:F,5,FALSE),""),""))</f>
        <v/>
      </c>
      <c r="J283" s="37" t="str">
        <f t="shared" si="23"/>
        <v/>
      </c>
      <c r="K283" s="45" t="str">
        <f>IF(A283="","",IFERROR(VLOOKUP(A283,Sachkonten!A:F,6,FALSE),""))</f>
        <v/>
      </c>
      <c r="L283" s="46"/>
      <c r="M283" s="47"/>
      <c r="N283" s="82"/>
      <c r="O283" s="44" t="str">
        <f t="shared" si="24"/>
        <v/>
      </c>
      <c r="P283" s="8"/>
      <c r="Q283" s="8"/>
      <c r="R283" s="8"/>
      <c r="S283" s="8"/>
      <c r="T283" s="8"/>
      <c r="U283" s="8"/>
      <c r="V283" s="8"/>
    </row>
    <row r="284" spans="1:22" x14ac:dyDescent="0.25">
      <c r="A284" s="49"/>
      <c r="B284" s="42"/>
      <c r="C284" s="60" t="str">
        <f t="shared" si="20"/>
        <v/>
      </c>
      <c r="D284" s="94" t="str">
        <f t="shared" si="21"/>
        <v/>
      </c>
      <c r="E284" s="41" t="str">
        <f t="shared" si="22"/>
        <v/>
      </c>
      <c r="F284" s="35" t="str">
        <f>IF(A284="","",IFERROR(VLOOKUP(A284,Sachkonten!A:F,2,FALSE),""))</f>
        <v/>
      </c>
      <c r="G284" s="43"/>
      <c r="H284" s="35" t="str">
        <f>IF(A284="","",IFERROR(IF(VLOOKUP(A284,Sachkonten!A:F,4,FALSE)&lt;&gt;"",VLOOKUP(A284,Sachkonten!A:F,4,FALSE),""),""))</f>
        <v/>
      </c>
      <c r="I284" s="35" t="str">
        <f>IF(A284="","",IFERROR(IF(VLOOKUP(A284,Sachkonten!A:F,5,FALSE)&lt;&gt;"",VLOOKUP(A284,Sachkonten!A:F,5,FALSE),""),""))</f>
        <v/>
      </c>
      <c r="J284" s="37" t="str">
        <f t="shared" si="23"/>
        <v/>
      </c>
      <c r="K284" s="45" t="str">
        <f>IF(A284="","",IFERROR(VLOOKUP(A284,Sachkonten!A:F,6,FALSE),""))</f>
        <v/>
      </c>
      <c r="L284" s="46"/>
      <c r="M284" s="47"/>
      <c r="N284" s="82"/>
      <c r="O284" s="44" t="str">
        <f t="shared" si="24"/>
        <v/>
      </c>
      <c r="P284" s="8"/>
      <c r="Q284" s="8"/>
      <c r="R284" s="8"/>
      <c r="S284" s="8"/>
      <c r="T284" s="8"/>
      <c r="U284" s="8"/>
      <c r="V284" s="8"/>
    </row>
    <row r="285" spans="1:22" x14ac:dyDescent="0.25">
      <c r="A285" s="49"/>
      <c r="B285" s="42"/>
      <c r="C285" s="60" t="str">
        <f t="shared" si="20"/>
        <v/>
      </c>
      <c r="D285" s="94" t="str">
        <f t="shared" si="21"/>
        <v/>
      </c>
      <c r="E285" s="41" t="str">
        <f t="shared" si="22"/>
        <v/>
      </c>
      <c r="F285" s="35" t="str">
        <f>IF(A285="","",IFERROR(VLOOKUP(A285,Sachkonten!A:F,2,FALSE),""))</f>
        <v/>
      </c>
      <c r="G285" s="43"/>
      <c r="H285" s="35" t="str">
        <f>IF(A285="","",IFERROR(IF(VLOOKUP(A285,Sachkonten!A:F,4,FALSE)&lt;&gt;"",VLOOKUP(A285,Sachkonten!A:F,4,FALSE),""),""))</f>
        <v/>
      </c>
      <c r="I285" s="35" t="str">
        <f>IF(A285="","",IFERROR(IF(VLOOKUP(A285,Sachkonten!A:F,5,FALSE)&lt;&gt;"",VLOOKUP(A285,Sachkonten!A:F,5,FALSE),""),""))</f>
        <v/>
      </c>
      <c r="J285" s="37" t="str">
        <f t="shared" si="23"/>
        <v/>
      </c>
      <c r="K285" s="45" t="str">
        <f>IF(A285="","",IFERROR(VLOOKUP(A285,Sachkonten!A:F,6,FALSE),""))</f>
        <v/>
      </c>
      <c r="L285" s="46"/>
      <c r="M285" s="47"/>
      <c r="N285" s="82"/>
      <c r="O285" s="44" t="str">
        <f t="shared" si="24"/>
        <v/>
      </c>
      <c r="P285" s="8"/>
      <c r="Q285" s="8"/>
      <c r="R285" s="8"/>
      <c r="S285" s="8"/>
      <c r="T285" s="8"/>
      <c r="U285" s="8"/>
      <c r="V285" s="8"/>
    </row>
    <row r="286" spans="1:22" x14ac:dyDescent="0.25">
      <c r="A286" s="49"/>
      <c r="B286" s="42"/>
      <c r="C286" s="60" t="str">
        <f t="shared" si="20"/>
        <v/>
      </c>
      <c r="D286" s="94" t="str">
        <f t="shared" si="21"/>
        <v/>
      </c>
      <c r="E286" s="41" t="str">
        <f t="shared" si="22"/>
        <v/>
      </c>
      <c r="F286" s="35" t="str">
        <f>IF(A286="","",IFERROR(VLOOKUP(A286,Sachkonten!A:F,2,FALSE),""))</f>
        <v/>
      </c>
      <c r="G286" s="43"/>
      <c r="H286" s="35" t="str">
        <f>IF(A286="","",IFERROR(IF(VLOOKUP(A286,Sachkonten!A:F,4,FALSE)&lt;&gt;"",VLOOKUP(A286,Sachkonten!A:F,4,FALSE),""),""))</f>
        <v/>
      </c>
      <c r="I286" s="35" t="str">
        <f>IF(A286="","",IFERROR(IF(VLOOKUP(A286,Sachkonten!A:F,5,FALSE)&lt;&gt;"",VLOOKUP(A286,Sachkonten!A:F,5,FALSE),""),""))</f>
        <v/>
      </c>
      <c r="J286" s="37" t="str">
        <f t="shared" si="23"/>
        <v/>
      </c>
      <c r="K286" s="45" t="str">
        <f>IF(A286="","",IFERROR(VLOOKUP(A286,Sachkonten!A:F,6,FALSE),""))</f>
        <v/>
      </c>
      <c r="L286" s="46"/>
      <c r="M286" s="47"/>
      <c r="N286" s="82"/>
      <c r="O286" s="44" t="str">
        <f t="shared" si="24"/>
        <v/>
      </c>
      <c r="P286" s="8"/>
      <c r="Q286" s="8"/>
      <c r="R286" s="8"/>
      <c r="S286" s="8"/>
      <c r="T286" s="8"/>
      <c r="U286" s="8"/>
      <c r="V286" s="8"/>
    </row>
    <row r="287" spans="1:22" x14ac:dyDescent="0.25">
      <c r="A287" s="49"/>
      <c r="B287" s="42"/>
      <c r="C287" s="60" t="str">
        <f t="shared" si="20"/>
        <v/>
      </c>
      <c r="D287" s="94" t="str">
        <f t="shared" si="21"/>
        <v/>
      </c>
      <c r="E287" s="41" t="str">
        <f t="shared" si="22"/>
        <v/>
      </c>
      <c r="F287" s="35" t="str">
        <f>IF(A287="","",IFERROR(VLOOKUP(A287,Sachkonten!A:F,2,FALSE),""))</f>
        <v/>
      </c>
      <c r="G287" s="43"/>
      <c r="H287" s="35" t="str">
        <f>IF(A287="","",IFERROR(IF(VLOOKUP(A287,Sachkonten!A:F,4,FALSE)&lt;&gt;"",VLOOKUP(A287,Sachkonten!A:F,4,FALSE),""),""))</f>
        <v/>
      </c>
      <c r="I287" s="35" t="str">
        <f>IF(A287="","",IFERROR(IF(VLOOKUP(A287,Sachkonten!A:F,5,FALSE)&lt;&gt;"",VLOOKUP(A287,Sachkonten!A:F,5,FALSE),""),""))</f>
        <v/>
      </c>
      <c r="J287" s="37" t="str">
        <f t="shared" si="23"/>
        <v/>
      </c>
      <c r="K287" s="45" t="str">
        <f>IF(A287="","",IFERROR(VLOOKUP(A287,Sachkonten!A:F,6,FALSE),""))</f>
        <v/>
      </c>
      <c r="L287" s="46"/>
      <c r="M287" s="47"/>
      <c r="N287" s="82"/>
      <c r="O287" s="44" t="str">
        <f t="shared" si="24"/>
        <v/>
      </c>
      <c r="P287" s="8"/>
      <c r="Q287" s="8"/>
      <c r="R287" s="8"/>
      <c r="S287" s="8"/>
      <c r="T287" s="8"/>
      <c r="U287" s="8"/>
      <c r="V287" s="8"/>
    </row>
    <row r="288" spans="1:22" x14ac:dyDescent="0.25">
      <c r="A288" s="49"/>
      <c r="B288" s="42"/>
      <c r="C288" s="60" t="str">
        <f t="shared" si="20"/>
        <v/>
      </c>
      <c r="D288" s="94" t="str">
        <f t="shared" si="21"/>
        <v/>
      </c>
      <c r="E288" s="41" t="str">
        <f t="shared" si="22"/>
        <v/>
      </c>
      <c r="F288" s="35" t="str">
        <f>IF(A288="","",IFERROR(VLOOKUP(A288,Sachkonten!A:F,2,FALSE),""))</f>
        <v/>
      </c>
      <c r="G288" s="43"/>
      <c r="H288" s="35" t="str">
        <f>IF(A288="","",IFERROR(IF(VLOOKUP(A288,Sachkonten!A:F,4,FALSE)&lt;&gt;"",VLOOKUP(A288,Sachkonten!A:F,4,FALSE),""),""))</f>
        <v/>
      </c>
      <c r="I288" s="35" t="str">
        <f>IF(A288="","",IFERROR(IF(VLOOKUP(A288,Sachkonten!A:F,5,FALSE)&lt;&gt;"",VLOOKUP(A288,Sachkonten!A:F,5,FALSE),""),""))</f>
        <v/>
      </c>
      <c r="J288" s="37" t="str">
        <f t="shared" si="23"/>
        <v/>
      </c>
      <c r="K288" s="45" t="str">
        <f>IF(A288="","",IFERROR(VLOOKUP(A288,Sachkonten!A:F,6,FALSE),""))</f>
        <v/>
      </c>
      <c r="L288" s="46"/>
      <c r="M288" s="47"/>
      <c r="N288" s="82"/>
      <c r="O288" s="44" t="str">
        <f t="shared" si="24"/>
        <v/>
      </c>
      <c r="P288" s="8"/>
      <c r="Q288" s="8"/>
      <c r="R288" s="8"/>
      <c r="S288" s="8"/>
      <c r="T288" s="8"/>
      <c r="U288" s="8"/>
      <c r="V288" s="8"/>
    </row>
    <row r="289" spans="1:22" x14ac:dyDescent="0.25">
      <c r="A289" s="49"/>
      <c r="B289" s="42"/>
      <c r="C289" s="60" t="str">
        <f t="shared" si="20"/>
        <v/>
      </c>
      <c r="D289" s="94" t="str">
        <f t="shared" si="21"/>
        <v/>
      </c>
      <c r="E289" s="41" t="str">
        <f t="shared" si="22"/>
        <v/>
      </c>
      <c r="F289" s="35" t="str">
        <f>IF(A289="","",IFERROR(VLOOKUP(A289,Sachkonten!A:F,2,FALSE),""))</f>
        <v/>
      </c>
      <c r="G289" s="43"/>
      <c r="H289" s="35" t="str">
        <f>IF(A289="","",IFERROR(IF(VLOOKUP(A289,Sachkonten!A:F,4,FALSE)&lt;&gt;"",VLOOKUP(A289,Sachkonten!A:F,4,FALSE),""),""))</f>
        <v/>
      </c>
      <c r="I289" s="35" t="str">
        <f>IF(A289="","",IFERROR(IF(VLOOKUP(A289,Sachkonten!A:F,5,FALSE)&lt;&gt;"",VLOOKUP(A289,Sachkonten!A:F,5,FALSE),""),""))</f>
        <v/>
      </c>
      <c r="J289" s="37" t="str">
        <f t="shared" si="23"/>
        <v/>
      </c>
      <c r="K289" s="45" t="str">
        <f>IF(A289="","",IFERROR(VLOOKUP(A289,Sachkonten!A:F,6,FALSE),""))</f>
        <v/>
      </c>
      <c r="L289" s="46"/>
      <c r="M289" s="47"/>
      <c r="N289" s="82"/>
      <c r="O289" s="44" t="str">
        <f t="shared" si="24"/>
        <v/>
      </c>
      <c r="P289" s="8"/>
      <c r="Q289" s="8"/>
      <c r="R289" s="8"/>
      <c r="S289" s="8"/>
      <c r="T289" s="8"/>
      <c r="U289" s="8"/>
      <c r="V289" s="8"/>
    </row>
    <row r="290" spans="1:22" x14ac:dyDescent="0.25">
      <c r="A290" s="49"/>
      <c r="B290" s="42"/>
      <c r="C290" s="60" t="str">
        <f t="shared" si="20"/>
        <v/>
      </c>
      <c r="D290" s="94" t="str">
        <f t="shared" si="21"/>
        <v/>
      </c>
      <c r="E290" s="41" t="str">
        <f t="shared" si="22"/>
        <v/>
      </c>
      <c r="F290" s="35" t="str">
        <f>IF(A290="","",IFERROR(VLOOKUP(A290,Sachkonten!A:F,2,FALSE),""))</f>
        <v/>
      </c>
      <c r="G290" s="43"/>
      <c r="H290" s="35" t="str">
        <f>IF(A290="","",IFERROR(IF(VLOOKUP(A290,Sachkonten!A:F,4,FALSE)&lt;&gt;"",VLOOKUP(A290,Sachkonten!A:F,4,FALSE),""),""))</f>
        <v/>
      </c>
      <c r="I290" s="35" t="str">
        <f>IF(A290="","",IFERROR(IF(VLOOKUP(A290,Sachkonten!A:F,5,FALSE)&lt;&gt;"",VLOOKUP(A290,Sachkonten!A:F,5,FALSE),""),""))</f>
        <v/>
      </c>
      <c r="J290" s="37" t="str">
        <f t="shared" si="23"/>
        <v/>
      </c>
      <c r="K290" s="45" t="str">
        <f>IF(A290="","",IFERROR(VLOOKUP(A290,Sachkonten!A:F,6,FALSE),""))</f>
        <v/>
      </c>
      <c r="L290" s="46"/>
      <c r="M290" s="47"/>
      <c r="N290" s="82"/>
      <c r="O290" s="44" t="str">
        <f t="shared" si="24"/>
        <v/>
      </c>
      <c r="P290" s="8"/>
      <c r="Q290" s="8"/>
      <c r="R290" s="8"/>
      <c r="S290" s="8"/>
      <c r="T290" s="8"/>
      <c r="U290" s="8"/>
      <c r="V290" s="8"/>
    </row>
    <row r="291" spans="1:22" x14ac:dyDescent="0.25">
      <c r="A291" s="49"/>
      <c r="B291" s="42"/>
      <c r="C291" s="60" t="str">
        <f t="shared" si="20"/>
        <v/>
      </c>
      <c r="D291" s="94" t="str">
        <f t="shared" si="21"/>
        <v/>
      </c>
      <c r="E291" s="41" t="str">
        <f t="shared" si="22"/>
        <v/>
      </c>
      <c r="F291" s="35" t="str">
        <f>IF(A291="","",IFERROR(VLOOKUP(A291,Sachkonten!A:F,2,FALSE),""))</f>
        <v/>
      </c>
      <c r="G291" s="43"/>
      <c r="H291" s="35" t="str">
        <f>IF(A291="","",IFERROR(IF(VLOOKUP(A291,Sachkonten!A:F,4,FALSE)&lt;&gt;"",VLOOKUP(A291,Sachkonten!A:F,4,FALSE),""),""))</f>
        <v/>
      </c>
      <c r="I291" s="35" t="str">
        <f>IF(A291="","",IFERROR(IF(VLOOKUP(A291,Sachkonten!A:F,5,FALSE)&lt;&gt;"",VLOOKUP(A291,Sachkonten!A:F,5,FALSE),""),""))</f>
        <v/>
      </c>
      <c r="J291" s="37" t="str">
        <f t="shared" si="23"/>
        <v/>
      </c>
      <c r="K291" s="45" t="str">
        <f>IF(A291="","",IFERROR(VLOOKUP(A291,Sachkonten!A:F,6,FALSE),""))</f>
        <v/>
      </c>
      <c r="L291" s="46"/>
      <c r="M291" s="47"/>
      <c r="N291" s="82"/>
      <c r="O291" s="44" t="str">
        <f t="shared" si="24"/>
        <v/>
      </c>
      <c r="P291" s="8"/>
      <c r="Q291" s="8"/>
      <c r="R291" s="8"/>
      <c r="S291" s="8"/>
      <c r="T291" s="8"/>
      <c r="U291" s="8"/>
      <c r="V291" s="8"/>
    </row>
    <row r="292" spans="1:22" x14ac:dyDescent="0.25">
      <c r="A292" s="49"/>
      <c r="B292" s="42"/>
      <c r="C292" s="60" t="str">
        <f t="shared" si="20"/>
        <v/>
      </c>
      <c r="D292" s="94" t="str">
        <f t="shared" si="21"/>
        <v/>
      </c>
      <c r="E292" s="41" t="str">
        <f t="shared" si="22"/>
        <v/>
      </c>
      <c r="F292" s="35" t="str">
        <f>IF(A292="","",IFERROR(VLOOKUP(A292,Sachkonten!A:F,2,FALSE),""))</f>
        <v/>
      </c>
      <c r="G292" s="43"/>
      <c r="H292" s="35" t="str">
        <f>IF(A292="","",IFERROR(IF(VLOOKUP(A292,Sachkonten!A:F,4,FALSE)&lt;&gt;"",VLOOKUP(A292,Sachkonten!A:F,4,FALSE),""),""))</f>
        <v/>
      </c>
      <c r="I292" s="35" t="str">
        <f>IF(A292="","",IFERROR(IF(VLOOKUP(A292,Sachkonten!A:F,5,FALSE)&lt;&gt;"",VLOOKUP(A292,Sachkonten!A:F,5,FALSE),""),""))</f>
        <v/>
      </c>
      <c r="J292" s="37" t="str">
        <f t="shared" si="23"/>
        <v/>
      </c>
      <c r="K292" s="45" t="str">
        <f>IF(A292="","",IFERROR(VLOOKUP(A292,Sachkonten!A:F,6,FALSE),""))</f>
        <v/>
      </c>
      <c r="L292" s="46"/>
      <c r="M292" s="47"/>
      <c r="N292" s="82"/>
      <c r="O292" s="44" t="str">
        <f t="shared" si="24"/>
        <v/>
      </c>
      <c r="P292" s="8"/>
      <c r="Q292" s="8"/>
      <c r="R292" s="8"/>
      <c r="S292" s="8"/>
      <c r="T292" s="8"/>
      <c r="U292" s="8"/>
      <c r="V292" s="8"/>
    </row>
    <row r="293" spans="1:22" x14ac:dyDescent="0.25">
      <c r="A293" s="49"/>
      <c r="B293" s="42"/>
      <c r="C293" s="60" t="str">
        <f t="shared" si="20"/>
        <v/>
      </c>
      <c r="D293" s="94" t="str">
        <f t="shared" si="21"/>
        <v/>
      </c>
      <c r="E293" s="41" t="str">
        <f t="shared" si="22"/>
        <v/>
      </c>
      <c r="F293" s="35" t="str">
        <f>IF(A293="","",IFERROR(VLOOKUP(A293,Sachkonten!A:F,2,FALSE),""))</f>
        <v/>
      </c>
      <c r="G293" s="43"/>
      <c r="H293" s="35" t="str">
        <f>IF(A293="","",IFERROR(IF(VLOOKUP(A293,Sachkonten!A:F,4,FALSE)&lt;&gt;"",VLOOKUP(A293,Sachkonten!A:F,4,FALSE),""),""))</f>
        <v/>
      </c>
      <c r="I293" s="35" t="str">
        <f>IF(A293="","",IFERROR(IF(VLOOKUP(A293,Sachkonten!A:F,5,FALSE)&lt;&gt;"",VLOOKUP(A293,Sachkonten!A:F,5,FALSE),""),""))</f>
        <v/>
      </c>
      <c r="J293" s="37" t="str">
        <f t="shared" si="23"/>
        <v/>
      </c>
      <c r="K293" s="45" t="str">
        <f>IF(A293="","",IFERROR(VLOOKUP(A293,Sachkonten!A:F,6,FALSE),""))</f>
        <v/>
      </c>
      <c r="L293" s="46"/>
      <c r="M293" s="47"/>
      <c r="N293" s="82"/>
      <c r="O293" s="44" t="str">
        <f t="shared" si="24"/>
        <v/>
      </c>
      <c r="P293" s="8"/>
      <c r="Q293" s="8"/>
      <c r="R293" s="8"/>
      <c r="S293" s="8"/>
      <c r="T293" s="8"/>
      <c r="U293" s="8"/>
      <c r="V293" s="8"/>
    </row>
    <row r="294" spans="1:22" x14ac:dyDescent="0.25">
      <c r="A294" s="49"/>
      <c r="B294" s="42"/>
      <c r="C294" s="60" t="str">
        <f t="shared" si="20"/>
        <v/>
      </c>
      <c r="D294" s="94" t="str">
        <f t="shared" si="21"/>
        <v/>
      </c>
      <c r="E294" s="41" t="str">
        <f t="shared" si="22"/>
        <v/>
      </c>
      <c r="F294" s="35" t="str">
        <f>IF(A294="","",IFERROR(VLOOKUP(A294,Sachkonten!A:F,2,FALSE),""))</f>
        <v/>
      </c>
      <c r="G294" s="43"/>
      <c r="H294" s="35" t="str">
        <f>IF(A294="","",IFERROR(IF(VLOOKUP(A294,Sachkonten!A:F,4,FALSE)&lt;&gt;"",VLOOKUP(A294,Sachkonten!A:F,4,FALSE),""),""))</f>
        <v/>
      </c>
      <c r="I294" s="35" t="str">
        <f>IF(A294="","",IFERROR(IF(VLOOKUP(A294,Sachkonten!A:F,5,FALSE)&lt;&gt;"",VLOOKUP(A294,Sachkonten!A:F,5,FALSE),""),""))</f>
        <v/>
      </c>
      <c r="J294" s="37" t="str">
        <f t="shared" si="23"/>
        <v/>
      </c>
      <c r="K294" s="45" t="str">
        <f>IF(A294="","",IFERROR(VLOOKUP(A294,Sachkonten!A:F,6,FALSE),""))</f>
        <v/>
      </c>
      <c r="L294" s="46"/>
      <c r="M294" s="47"/>
      <c r="N294" s="82"/>
      <c r="O294" s="44" t="str">
        <f t="shared" si="24"/>
        <v/>
      </c>
      <c r="P294" s="8"/>
      <c r="Q294" s="8"/>
      <c r="R294" s="8"/>
      <c r="S294" s="8"/>
      <c r="T294" s="8"/>
      <c r="U294" s="8"/>
      <c r="V294" s="8"/>
    </row>
    <row r="295" spans="1:22" x14ac:dyDescent="0.25">
      <c r="A295" s="49"/>
      <c r="B295" s="42"/>
      <c r="C295" s="60" t="str">
        <f t="shared" si="20"/>
        <v/>
      </c>
      <c r="D295" s="94" t="str">
        <f t="shared" si="21"/>
        <v/>
      </c>
      <c r="E295" s="41" t="str">
        <f t="shared" si="22"/>
        <v/>
      </c>
      <c r="F295" s="35" t="str">
        <f>IF(A295="","",IFERROR(VLOOKUP(A295,Sachkonten!A:F,2,FALSE),""))</f>
        <v/>
      </c>
      <c r="G295" s="43"/>
      <c r="H295" s="35" t="str">
        <f>IF(A295="","",IFERROR(IF(VLOOKUP(A295,Sachkonten!A:F,4,FALSE)&lt;&gt;"",VLOOKUP(A295,Sachkonten!A:F,4,FALSE),""),""))</f>
        <v/>
      </c>
      <c r="I295" s="35" t="str">
        <f>IF(A295="","",IFERROR(IF(VLOOKUP(A295,Sachkonten!A:F,5,FALSE)&lt;&gt;"",VLOOKUP(A295,Sachkonten!A:F,5,FALSE),""),""))</f>
        <v/>
      </c>
      <c r="J295" s="37" t="str">
        <f t="shared" si="23"/>
        <v/>
      </c>
      <c r="K295" s="45" t="str">
        <f>IF(A295="","",IFERROR(VLOOKUP(A295,Sachkonten!A:F,6,FALSE),""))</f>
        <v/>
      </c>
      <c r="L295" s="46"/>
      <c r="M295" s="47"/>
      <c r="N295" s="82"/>
      <c r="O295" s="44" t="str">
        <f t="shared" si="24"/>
        <v/>
      </c>
      <c r="P295" s="8"/>
      <c r="Q295" s="8"/>
      <c r="R295" s="8"/>
      <c r="S295" s="8"/>
      <c r="T295" s="8"/>
      <c r="U295" s="8"/>
      <c r="V295" s="8"/>
    </row>
    <row r="296" spans="1:22" x14ac:dyDescent="0.25">
      <c r="A296" s="49"/>
      <c r="B296" s="42"/>
      <c r="C296" s="60" t="str">
        <f t="shared" si="20"/>
        <v/>
      </c>
      <c r="D296" s="94" t="str">
        <f t="shared" si="21"/>
        <v/>
      </c>
      <c r="E296" s="41" t="str">
        <f t="shared" si="22"/>
        <v/>
      </c>
      <c r="F296" s="35" t="str">
        <f>IF(A296="","",IFERROR(VLOOKUP(A296,Sachkonten!A:F,2,FALSE),""))</f>
        <v/>
      </c>
      <c r="G296" s="43"/>
      <c r="H296" s="35" t="str">
        <f>IF(A296="","",IFERROR(IF(VLOOKUP(A296,Sachkonten!A:F,4,FALSE)&lt;&gt;"",VLOOKUP(A296,Sachkonten!A:F,4,FALSE),""),""))</f>
        <v/>
      </c>
      <c r="I296" s="35" t="str">
        <f>IF(A296="","",IFERROR(IF(VLOOKUP(A296,Sachkonten!A:F,5,FALSE)&lt;&gt;"",VLOOKUP(A296,Sachkonten!A:F,5,FALSE),""),""))</f>
        <v/>
      </c>
      <c r="J296" s="37" t="str">
        <f t="shared" si="23"/>
        <v/>
      </c>
      <c r="K296" s="45" t="str">
        <f>IF(A296="","",IFERROR(VLOOKUP(A296,Sachkonten!A:F,6,FALSE),""))</f>
        <v/>
      </c>
      <c r="L296" s="46"/>
      <c r="M296" s="47"/>
      <c r="N296" s="82"/>
      <c r="O296" s="44" t="str">
        <f t="shared" si="24"/>
        <v/>
      </c>
      <c r="P296" s="8"/>
      <c r="Q296" s="8"/>
      <c r="R296" s="8"/>
      <c r="S296" s="8"/>
      <c r="T296" s="8"/>
      <c r="U296" s="8"/>
      <c r="V296" s="8"/>
    </row>
    <row r="297" spans="1:22" x14ac:dyDescent="0.25">
      <c r="A297" s="49"/>
      <c r="B297" s="42"/>
      <c r="C297" s="60" t="str">
        <f t="shared" si="20"/>
        <v/>
      </c>
      <c r="D297" s="94" t="str">
        <f t="shared" si="21"/>
        <v/>
      </c>
      <c r="E297" s="41" t="str">
        <f t="shared" si="22"/>
        <v/>
      </c>
      <c r="F297" s="35" t="str">
        <f>IF(A297="","",IFERROR(VLOOKUP(A297,Sachkonten!A:F,2,FALSE),""))</f>
        <v/>
      </c>
      <c r="G297" s="43"/>
      <c r="H297" s="35" t="str">
        <f>IF(A297="","",IFERROR(IF(VLOOKUP(A297,Sachkonten!A:F,4,FALSE)&lt;&gt;"",VLOOKUP(A297,Sachkonten!A:F,4,FALSE),""),""))</f>
        <v/>
      </c>
      <c r="I297" s="35" t="str">
        <f>IF(A297="","",IFERROR(IF(VLOOKUP(A297,Sachkonten!A:F,5,FALSE)&lt;&gt;"",VLOOKUP(A297,Sachkonten!A:F,5,FALSE),""),""))</f>
        <v/>
      </c>
      <c r="J297" s="37" t="str">
        <f t="shared" si="23"/>
        <v/>
      </c>
      <c r="K297" s="45" t="str">
        <f>IF(A297="","",IFERROR(VLOOKUP(A297,Sachkonten!A:F,6,FALSE),""))</f>
        <v/>
      </c>
      <c r="L297" s="46"/>
      <c r="M297" s="47"/>
      <c r="N297" s="82"/>
      <c r="O297" s="44" t="str">
        <f t="shared" si="24"/>
        <v/>
      </c>
      <c r="P297" s="8"/>
      <c r="Q297" s="8"/>
      <c r="R297" s="8"/>
      <c r="S297" s="8"/>
      <c r="T297" s="8"/>
      <c r="U297" s="8"/>
      <c r="V297" s="8"/>
    </row>
    <row r="298" spans="1:22" x14ac:dyDescent="0.25">
      <c r="A298" s="49"/>
      <c r="B298" s="42"/>
      <c r="C298" s="60" t="str">
        <f t="shared" si="20"/>
        <v/>
      </c>
      <c r="D298" s="94" t="str">
        <f t="shared" si="21"/>
        <v/>
      </c>
      <c r="E298" s="41" t="str">
        <f t="shared" si="22"/>
        <v/>
      </c>
      <c r="F298" s="35" t="str">
        <f>IF(A298="","",IFERROR(VLOOKUP(A298,Sachkonten!A:F,2,FALSE),""))</f>
        <v/>
      </c>
      <c r="G298" s="43"/>
      <c r="H298" s="35" t="str">
        <f>IF(A298="","",IFERROR(IF(VLOOKUP(A298,Sachkonten!A:F,4,FALSE)&lt;&gt;"",VLOOKUP(A298,Sachkonten!A:F,4,FALSE),""),""))</f>
        <v/>
      </c>
      <c r="I298" s="35" t="str">
        <f>IF(A298="","",IFERROR(IF(VLOOKUP(A298,Sachkonten!A:F,5,FALSE)&lt;&gt;"",VLOOKUP(A298,Sachkonten!A:F,5,FALSE),""),""))</f>
        <v/>
      </c>
      <c r="J298" s="37" t="str">
        <f t="shared" si="23"/>
        <v/>
      </c>
      <c r="K298" s="45" t="str">
        <f>IF(A298="","",IFERROR(VLOOKUP(A298,Sachkonten!A:F,6,FALSE),""))</f>
        <v/>
      </c>
      <c r="L298" s="46"/>
      <c r="M298" s="47"/>
      <c r="N298" s="82"/>
      <c r="O298" s="44" t="str">
        <f t="shared" si="24"/>
        <v/>
      </c>
      <c r="P298" s="8"/>
      <c r="Q298" s="8"/>
      <c r="R298" s="8"/>
      <c r="S298" s="8"/>
      <c r="T298" s="8"/>
      <c r="U298" s="8"/>
      <c r="V298" s="8"/>
    </row>
    <row r="299" spans="1:22" x14ac:dyDescent="0.25">
      <c r="A299" s="49"/>
      <c r="B299" s="42"/>
      <c r="C299" s="60" t="str">
        <f t="shared" si="20"/>
        <v/>
      </c>
      <c r="D299" s="94" t="str">
        <f t="shared" si="21"/>
        <v/>
      </c>
      <c r="E299" s="41" t="str">
        <f t="shared" si="22"/>
        <v/>
      </c>
      <c r="F299" s="35" t="str">
        <f>IF(A299="","",IFERROR(VLOOKUP(A299,Sachkonten!A:F,2,FALSE),""))</f>
        <v/>
      </c>
      <c r="G299" s="43"/>
      <c r="H299" s="35" t="str">
        <f>IF(A299="","",IFERROR(IF(VLOOKUP(A299,Sachkonten!A:F,4,FALSE)&lt;&gt;"",VLOOKUP(A299,Sachkonten!A:F,4,FALSE),""),""))</f>
        <v/>
      </c>
      <c r="I299" s="35" t="str">
        <f>IF(A299="","",IFERROR(IF(VLOOKUP(A299,Sachkonten!A:F,5,FALSE)&lt;&gt;"",VLOOKUP(A299,Sachkonten!A:F,5,FALSE),""),""))</f>
        <v/>
      </c>
      <c r="J299" s="37" t="str">
        <f t="shared" si="23"/>
        <v/>
      </c>
      <c r="K299" s="45" t="str">
        <f>IF(A299="","",IFERROR(VLOOKUP(A299,Sachkonten!A:F,6,FALSE),""))</f>
        <v/>
      </c>
      <c r="L299" s="46"/>
      <c r="M299" s="47"/>
      <c r="N299" s="82"/>
      <c r="O299" s="44" t="str">
        <f t="shared" si="24"/>
        <v/>
      </c>
      <c r="P299" s="8"/>
      <c r="Q299" s="8"/>
      <c r="R299" s="8"/>
      <c r="S299" s="8"/>
      <c r="T299" s="8"/>
      <c r="U299" s="8"/>
      <c r="V299" s="8"/>
    </row>
    <row r="300" spans="1:22" x14ac:dyDescent="0.25">
      <c r="A300" s="49"/>
      <c r="B300" s="42"/>
      <c r="C300" s="60" t="str">
        <f t="shared" si="20"/>
        <v/>
      </c>
      <c r="D300" s="94" t="str">
        <f t="shared" si="21"/>
        <v/>
      </c>
      <c r="E300" s="41" t="str">
        <f t="shared" si="22"/>
        <v/>
      </c>
      <c r="F300" s="35" t="str">
        <f>IF(A300="","",IFERROR(VLOOKUP(A300,Sachkonten!A:F,2,FALSE),""))</f>
        <v/>
      </c>
      <c r="G300" s="43"/>
      <c r="H300" s="35" t="str">
        <f>IF(A300="","",IFERROR(IF(VLOOKUP(A300,Sachkonten!A:F,4,FALSE)&lt;&gt;"",VLOOKUP(A300,Sachkonten!A:F,4,FALSE),""),""))</f>
        <v/>
      </c>
      <c r="I300" s="35" t="str">
        <f>IF(A300="","",IFERROR(IF(VLOOKUP(A300,Sachkonten!A:F,5,FALSE)&lt;&gt;"",VLOOKUP(A300,Sachkonten!A:F,5,FALSE),""),""))</f>
        <v/>
      </c>
      <c r="J300" s="37" t="str">
        <f t="shared" si="23"/>
        <v/>
      </c>
      <c r="K300" s="45" t="str">
        <f>IF(A300="","",IFERROR(VLOOKUP(A300,Sachkonten!A:F,6,FALSE),""))</f>
        <v/>
      </c>
      <c r="L300" s="46"/>
      <c r="M300" s="47"/>
      <c r="N300" s="82"/>
      <c r="O300" s="44" t="str">
        <f t="shared" si="24"/>
        <v/>
      </c>
      <c r="P300" s="8"/>
      <c r="Q300" s="8"/>
      <c r="R300" s="8"/>
      <c r="S300" s="8"/>
      <c r="T300" s="8"/>
      <c r="U300" s="8"/>
      <c r="V300" s="8"/>
    </row>
    <row r="301" spans="1:22" x14ac:dyDescent="0.25">
      <c r="A301" s="49"/>
      <c r="B301" s="42"/>
      <c r="C301" s="60" t="str">
        <f t="shared" si="20"/>
        <v/>
      </c>
      <c r="D301" s="94" t="str">
        <f t="shared" si="21"/>
        <v/>
      </c>
      <c r="E301" s="41" t="str">
        <f t="shared" si="22"/>
        <v/>
      </c>
      <c r="F301" s="35" t="str">
        <f>IF(A301="","",IFERROR(VLOOKUP(A301,Sachkonten!A:F,2,FALSE),""))</f>
        <v/>
      </c>
      <c r="G301" s="43"/>
      <c r="H301" s="35" t="str">
        <f>IF(A301="","",IFERROR(IF(VLOOKUP(A301,Sachkonten!A:F,4,FALSE)&lt;&gt;"",VLOOKUP(A301,Sachkonten!A:F,4,FALSE),""),""))</f>
        <v/>
      </c>
      <c r="I301" s="35" t="str">
        <f>IF(A301="","",IFERROR(IF(VLOOKUP(A301,Sachkonten!A:F,5,FALSE)&lt;&gt;"",VLOOKUP(A301,Sachkonten!A:F,5,FALSE),""),""))</f>
        <v/>
      </c>
      <c r="J301" s="37" t="str">
        <f t="shared" si="23"/>
        <v/>
      </c>
      <c r="K301" s="45" t="str">
        <f>IF(A301="","",IFERROR(VLOOKUP(A301,Sachkonten!A:F,6,FALSE),""))</f>
        <v/>
      </c>
      <c r="L301" s="46"/>
      <c r="M301" s="47"/>
      <c r="N301" s="82"/>
      <c r="O301" s="44" t="str">
        <f t="shared" si="24"/>
        <v/>
      </c>
      <c r="P301" s="8"/>
      <c r="Q301" s="8"/>
      <c r="R301" s="8"/>
      <c r="S301" s="8"/>
      <c r="T301" s="8"/>
      <c r="U301" s="8"/>
      <c r="V301" s="8"/>
    </row>
    <row r="302" spans="1:22" x14ac:dyDescent="0.25">
      <c r="A302" s="49"/>
      <c r="B302" s="42"/>
      <c r="C302" s="60" t="str">
        <f t="shared" si="20"/>
        <v/>
      </c>
      <c r="D302" s="94" t="str">
        <f t="shared" si="21"/>
        <v/>
      </c>
      <c r="E302" s="41" t="str">
        <f t="shared" si="22"/>
        <v/>
      </c>
      <c r="F302" s="35" t="str">
        <f>IF(A302="","",IFERROR(VLOOKUP(A302,Sachkonten!A:F,2,FALSE),""))</f>
        <v/>
      </c>
      <c r="G302" s="43"/>
      <c r="H302" s="35" t="str">
        <f>IF(A302="","",IFERROR(IF(VLOOKUP(A302,Sachkonten!A:F,4,FALSE)&lt;&gt;"",VLOOKUP(A302,Sachkonten!A:F,4,FALSE),""),""))</f>
        <v/>
      </c>
      <c r="I302" s="35" t="str">
        <f>IF(A302="","",IFERROR(IF(VLOOKUP(A302,Sachkonten!A:F,5,FALSE)&lt;&gt;"",VLOOKUP(A302,Sachkonten!A:F,5,FALSE),""),""))</f>
        <v/>
      </c>
      <c r="J302" s="37" t="str">
        <f t="shared" si="23"/>
        <v/>
      </c>
      <c r="K302" s="45" t="str">
        <f>IF(A302="","",IFERROR(VLOOKUP(A302,Sachkonten!A:F,6,FALSE),""))</f>
        <v/>
      </c>
      <c r="L302" s="46"/>
      <c r="M302" s="47"/>
      <c r="N302" s="82"/>
      <c r="O302" s="44" t="str">
        <f t="shared" si="24"/>
        <v/>
      </c>
      <c r="P302" s="8"/>
      <c r="Q302" s="8"/>
      <c r="R302" s="8"/>
      <c r="S302" s="8"/>
      <c r="T302" s="8"/>
      <c r="U302" s="8"/>
      <c r="V302" s="8"/>
    </row>
    <row r="303" spans="1:22" x14ac:dyDescent="0.25">
      <c r="A303" s="49"/>
      <c r="B303" s="42"/>
      <c r="C303" s="60" t="str">
        <f t="shared" si="20"/>
        <v/>
      </c>
      <c r="D303" s="94" t="str">
        <f t="shared" si="21"/>
        <v/>
      </c>
      <c r="E303" s="41" t="str">
        <f t="shared" si="22"/>
        <v/>
      </c>
      <c r="F303" s="35" t="str">
        <f>IF(A303="","",IFERROR(VLOOKUP(A303,Sachkonten!A:F,2,FALSE),""))</f>
        <v/>
      </c>
      <c r="G303" s="43"/>
      <c r="H303" s="35" t="str">
        <f>IF(A303="","",IFERROR(IF(VLOOKUP(A303,Sachkonten!A:F,4,FALSE)&lt;&gt;"",VLOOKUP(A303,Sachkonten!A:F,4,FALSE),""),""))</f>
        <v/>
      </c>
      <c r="I303" s="35" t="str">
        <f>IF(A303="","",IFERROR(IF(VLOOKUP(A303,Sachkonten!A:F,5,FALSE)&lt;&gt;"",VLOOKUP(A303,Sachkonten!A:F,5,FALSE),""),""))</f>
        <v/>
      </c>
      <c r="J303" s="37" t="str">
        <f t="shared" si="23"/>
        <v/>
      </c>
      <c r="K303" s="45" t="str">
        <f>IF(A303="","",IFERROR(VLOOKUP(A303,Sachkonten!A:F,6,FALSE),""))</f>
        <v/>
      </c>
      <c r="L303" s="46"/>
      <c r="M303" s="47"/>
      <c r="N303" s="82"/>
      <c r="O303" s="44" t="str">
        <f t="shared" si="24"/>
        <v/>
      </c>
      <c r="P303" s="8"/>
      <c r="Q303" s="8"/>
      <c r="R303" s="8"/>
      <c r="S303" s="8"/>
      <c r="T303" s="8"/>
      <c r="U303" s="8"/>
      <c r="V303" s="8"/>
    </row>
    <row r="304" spans="1:22" x14ac:dyDescent="0.25">
      <c r="A304" s="49"/>
      <c r="B304" s="42"/>
      <c r="C304" s="60" t="str">
        <f t="shared" si="20"/>
        <v/>
      </c>
      <c r="D304" s="94" t="str">
        <f t="shared" si="21"/>
        <v/>
      </c>
      <c r="E304" s="41" t="str">
        <f t="shared" si="22"/>
        <v/>
      </c>
      <c r="F304" s="35" t="str">
        <f>IF(A304="","",IFERROR(VLOOKUP(A304,Sachkonten!A:F,2,FALSE),""))</f>
        <v/>
      </c>
      <c r="G304" s="43"/>
      <c r="H304" s="35" t="str">
        <f>IF(A304="","",IFERROR(IF(VLOOKUP(A304,Sachkonten!A:F,4,FALSE)&lt;&gt;"",VLOOKUP(A304,Sachkonten!A:F,4,FALSE),""),""))</f>
        <v/>
      </c>
      <c r="I304" s="35" t="str">
        <f>IF(A304="","",IFERROR(IF(VLOOKUP(A304,Sachkonten!A:F,5,FALSE)&lt;&gt;"",VLOOKUP(A304,Sachkonten!A:F,5,FALSE),""),""))</f>
        <v/>
      </c>
      <c r="J304" s="37" t="str">
        <f t="shared" si="23"/>
        <v/>
      </c>
      <c r="K304" s="45" t="str">
        <f>IF(A304="","",IFERROR(VLOOKUP(A304,Sachkonten!A:F,6,FALSE),""))</f>
        <v/>
      </c>
      <c r="L304" s="46"/>
      <c r="M304" s="47"/>
      <c r="N304" s="82"/>
      <c r="O304" s="44" t="str">
        <f t="shared" si="24"/>
        <v/>
      </c>
      <c r="P304" s="8"/>
      <c r="Q304" s="8"/>
      <c r="R304" s="8"/>
      <c r="S304" s="8"/>
      <c r="T304" s="8"/>
      <c r="U304" s="8"/>
      <c r="V304" s="8"/>
    </row>
    <row r="305" spans="1:22" x14ac:dyDescent="0.25">
      <c r="A305" s="49"/>
      <c r="B305" s="42"/>
      <c r="C305" s="60" t="str">
        <f t="shared" si="20"/>
        <v/>
      </c>
      <c r="D305" s="94" t="str">
        <f t="shared" si="21"/>
        <v/>
      </c>
      <c r="E305" s="41" t="str">
        <f t="shared" si="22"/>
        <v/>
      </c>
      <c r="F305" s="35" t="str">
        <f>IF(A305="","",IFERROR(VLOOKUP(A305,Sachkonten!A:F,2,FALSE),""))</f>
        <v/>
      </c>
      <c r="G305" s="43"/>
      <c r="H305" s="35" t="str">
        <f>IF(A305="","",IFERROR(IF(VLOOKUP(A305,Sachkonten!A:F,4,FALSE)&lt;&gt;"",VLOOKUP(A305,Sachkonten!A:F,4,FALSE),""),""))</f>
        <v/>
      </c>
      <c r="I305" s="35" t="str">
        <f>IF(A305="","",IFERROR(IF(VLOOKUP(A305,Sachkonten!A:F,5,FALSE)&lt;&gt;"",VLOOKUP(A305,Sachkonten!A:F,5,FALSE),""),""))</f>
        <v/>
      </c>
      <c r="J305" s="37" t="str">
        <f t="shared" si="23"/>
        <v/>
      </c>
      <c r="K305" s="45" t="str">
        <f>IF(A305="","",IFERROR(VLOOKUP(A305,Sachkonten!A:F,6,FALSE),""))</f>
        <v/>
      </c>
      <c r="L305" s="46"/>
      <c r="M305" s="47"/>
      <c r="N305" s="82"/>
      <c r="O305" s="44" t="str">
        <f t="shared" si="24"/>
        <v/>
      </c>
      <c r="P305" s="8"/>
      <c r="Q305" s="8"/>
      <c r="R305" s="8"/>
      <c r="S305" s="8"/>
      <c r="T305" s="8"/>
      <c r="U305" s="8"/>
      <c r="V305" s="8"/>
    </row>
    <row r="306" spans="1:22" x14ac:dyDescent="0.25">
      <c r="A306" s="49"/>
      <c r="B306" s="42"/>
      <c r="C306" s="60" t="str">
        <f t="shared" si="20"/>
        <v/>
      </c>
      <c r="D306" s="94" t="str">
        <f t="shared" si="21"/>
        <v/>
      </c>
      <c r="E306" s="41" t="str">
        <f t="shared" si="22"/>
        <v/>
      </c>
      <c r="F306" s="35" t="str">
        <f>IF(A306="","",IFERROR(VLOOKUP(A306,Sachkonten!A:F,2,FALSE),""))</f>
        <v/>
      </c>
      <c r="G306" s="43"/>
      <c r="H306" s="35" t="str">
        <f>IF(A306="","",IFERROR(IF(VLOOKUP(A306,Sachkonten!A:F,4,FALSE)&lt;&gt;"",VLOOKUP(A306,Sachkonten!A:F,4,FALSE),""),""))</f>
        <v/>
      </c>
      <c r="I306" s="35" t="str">
        <f>IF(A306="","",IFERROR(IF(VLOOKUP(A306,Sachkonten!A:F,5,FALSE)&lt;&gt;"",VLOOKUP(A306,Sachkonten!A:F,5,FALSE),""),""))</f>
        <v/>
      </c>
      <c r="J306" s="37" t="str">
        <f t="shared" si="23"/>
        <v/>
      </c>
      <c r="K306" s="45" t="str">
        <f>IF(A306="","",IFERROR(VLOOKUP(A306,Sachkonten!A:F,6,FALSE),""))</f>
        <v/>
      </c>
      <c r="L306" s="46"/>
      <c r="M306" s="47"/>
      <c r="N306" s="82"/>
      <c r="O306" s="44" t="str">
        <f t="shared" si="24"/>
        <v/>
      </c>
      <c r="P306" s="8"/>
      <c r="Q306" s="8"/>
      <c r="R306" s="8"/>
      <c r="S306" s="8"/>
      <c r="T306" s="8"/>
      <c r="U306" s="8"/>
      <c r="V306" s="8"/>
    </row>
    <row r="307" spans="1:22" x14ac:dyDescent="0.25">
      <c r="A307" s="49"/>
      <c r="B307" s="42"/>
      <c r="C307" s="60" t="str">
        <f t="shared" si="20"/>
        <v/>
      </c>
      <c r="D307" s="94" t="str">
        <f t="shared" si="21"/>
        <v/>
      </c>
      <c r="E307" s="41" t="str">
        <f t="shared" si="22"/>
        <v/>
      </c>
      <c r="F307" s="35" t="str">
        <f>IF(A307="","",IFERROR(VLOOKUP(A307,Sachkonten!A:F,2,FALSE),""))</f>
        <v/>
      </c>
      <c r="G307" s="43"/>
      <c r="H307" s="35" t="str">
        <f>IF(A307="","",IFERROR(IF(VLOOKUP(A307,Sachkonten!A:F,4,FALSE)&lt;&gt;"",VLOOKUP(A307,Sachkonten!A:F,4,FALSE),""),""))</f>
        <v/>
      </c>
      <c r="I307" s="35" t="str">
        <f>IF(A307="","",IFERROR(IF(VLOOKUP(A307,Sachkonten!A:F,5,FALSE)&lt;&gt;"",VLOOKUP(A307,Sachkonten!A:F,5,FALSE),""),""))</f>
        <v/>
      </c>
      <c r="J307" s="37" t="str">
        <f t="shared" si="23"/>
        <v/>
      </c>
      <c r="K307" s="45" t="str">
        <f>IF(A307="","",IFERROR(VLOOKUP(A307,Sachkonten!A:F,6,FALSE),""))</f>
        <v/>
      </c>
      <c r="L307" s="46"/>
      <c r="M307" s="47"/>
      <c r="N307" s="82"/>
      <c r="O307" s="44" t="str">
        <f t="shared" si="24"/>
        <v/>
      </c>
      <c r="P307" s="8"/>
      <c r="Q307" s="8"/>
      <c r="R307" s="8"/>
      <c r="S307" s="8"/>
      <c r="T307" s="8"/>
      <c r="U307" s="8"/>
      <c r="V307" s="8"/>
    </row>
    <row r="308" spans="1:22" x14ac:dyDescent="0.25">
      <c r="A308" s="49"/>
      <c r="B308" s="42"/>
      <c r="C308" s="60" t="str">
        <f t="shared" si="20"/>
        <v/>
      </c>
      <c r="D308" s="94" t="str">
        <f t="shared" si="21"/>
        <v/>
      </c>
      <c r="E308" s="41" t="str">
        <f t="shared" si="22"/>
        <v/>
      </c>
      <c r="F308" s="35" t="str">
        <f>IF(A308="","",IFERROR(VLOOKUP(A308,Sachkonten!A:F,2,FALSE),""))</f>
        <v/>
      </c>
      <c r="G308" s="43"/>
      <c r="H308" s="35" t="str">
        <f>IF(A308="","",IFERROR(IF(VLOOKUP(A308,Sachkonten!A:F,4,FALSE)&lt;&gt;"",VLOOKUP(A308,Sachkonten!A:F,4,FALSE),""),""))</f>
        <v/>
      </c>
      <c r="I308" s="35" t="str">
        <f>IF(A308="","",IFERROR(IF(VLOOKUP(A308,Sachkonten!A:F,5,FALSE)&lt;&gt;"",VLOOKUP(A308,Sachkonten!A:F,5,FALSE),""),""))</f>
        <v/>
      </c>
      <c r="J308" s="37" t="str">
        <f t="shared" si="23"/>
        <v/>
      </c>
      <c r="K308" s="45" t="str">
        <f>IF(A308="","",IFERROR(VLOOKUP(A308,Sachkonten!A:F,6,FALSE),""))</f>
        <v/>
      </c>
      <c r="L308" s="46"/>
      <c r="M308" s="47"/>
      <c r="N308" s="82"/>
      <c r="O308" s="44" t="str">
        <f t="shared" si="24"/>
        <v/>
      </c>
      <c r="P308" s="8"/>
      <c r="Q308" s="8"/>
      <c r="R308" s="8"/>
      <c r="S308" s="8"/>
      <c r="T308" s="8"/>
      <c r="U308" s="8"/>
      <c r="V308" s="8"/>
    </row>
    <row r="309" spans="1:22" x14ac:dyDescent="0.25">
      <c r="A309" s="49"/>
      <c r="B309" s="42"/>
      <c r="C309" s="60" t="str">
        <f t="shared" si="20"/>
        <v/>
      </c>
      <c r="D309" s="94" t="str">
        <f t="shared" si="21"/>
        <v/>
      </c>
      <c r="E309" s="41" t="str">
        <f t="shared" si="22"/>
        <v/>
      </c>
      <c r="F309" s="35" t="str">
        <f>IF(A309="","",IFERROR(VLOOKUP(A309,Sachkonten!A:F,2,FALSE),""))</f>
        <v/>
      </c>
      <c r="G309" s="43"/>
      <c r="H309" s="35" t="str">
        <f>IF(A309="","",IFERROR(IF(VLOOKUP(A309,Sachkonten!A:F,4,FALSE)&lt;&gt;"",VLOOKUP(A309,Sachkonten!A:F,4,FALSE),""),""))</f>
        <v/>
      </c>
      <c r="I309" s="35" t="str">
        <f>IF(A309="","",IFERROR(IF(VLOOKUP(A309,Sachkonten!A:F,5,FALSE)&lt;&gt;"",VLOOKUP(A309,Sachkonten!A:F,5,FALSE),""),""))</f>
        <v/>
      </c>
      <c r="J309" s="37" t="str">
        <f t="shared" si="23"/>
        <v/>
      </c>
      <c r="K309" s="45" t="str">
        <f>IF(A309="","",IFERROR(VLOOKUP(A309,Sachkonten!A:F,6,FALSE),""))</f>
        <v/>
      </c>
      <c r="L309" s="46"/>
      <c r="M309" s="47"/>
      <c r="N309" s="82"/>
      <c r="O309" s="44" t="str">
        <f t="shared" si="24"/>
        <v/>
      </c>
      <c r="P309" s="8"/>
      <c r="Q309" s="8"/>
      <c r="R309" s="8"/>
      <c r="S309" s="8"/>
      <c r="T309" s="8"/>
      <c r="U309" s="8"/>
      <c r="V309" s="8"/>
    </row>
    <row r="310" spans="1:22" x14ac:dyDescent="0.25">
      <c r="A310" s="49"/>
      <c r="B310" s="42"/>
      <c r="C310" s="60" t="str">
        <f t="shared" si="20"/>
        <v/>
      </c>
      <c r="D310" s="94" t="str">
        <f t="shared" si="21"/>
        <v/>
      </c>
      <c r="E310" s="41" t="str">
        <f t="shared" si="22"/>
        <v/>
      </c>
      <c r="F310" s="35" t="str">
        <f>IF(A310="","",IFERROR(VLOOKUP(A310,Sachkonten!A:F,2,FALSE),""))</f>
        <v/>
      </c>
      <c r="G310" s="43"/>
      <c r="H310" s="35" t="str">
        <f>IF(A310="","",IFERROR(IF(VLOOKUP(A310,Sachkonten!A:F,4,FALSE)&lt;&gt;"",VLOOKUP(A310,Sachkonten!A:F,4,FALSE),""),""))</f>
        <v/>
      </c>
      <c r="I310" s="35" t="str">
        <f>IF(A310="","",IFERROR(IF(VLOOKUP(A310,Sachkonten!A:F,5,FALSE)&lt;&gt;"",VLOOKUP(A310,Sachkonten!A:F,5,FALSE),""),""))</f>
        <v/>
      </c>
      <c r="J310" s="37" t="str">
        <f t="shared" si="23"/>
        <v/>
      </c>
      <c r="K310" s="45" t="str">
        <f>IF(A310="","",IFERROR(VLOOKUP(A310,Sachkonten!A:F,6,FALSE),""))</f>
        <v/>
      </c>
      <c r="L310" s="46"/>
      <c r="M310" s="47"/>
      <c r="N310" s="82"/>
      <c r="O310" s="44" t="str">
        <f t="shared" si="24"/>
        <v/>
      </c>
      <c r="P310" s="8"/>
      <c r="Q310" s="8"/>
      <c r="R310" s="8"/>
      <c r="S310" s="8"/>
      <c r="T310" s="8"/>
      <c r="U310" s="8"/>
      <c r="V310" s="8"/>
    </row>
    <row r="311" spans="1:22" x14ac:dyDescent="0.25">
      <c r="A311" s="49"/>
      <c r="B311" s="42"/>
      <c r="C311" s="60" t="str">
        <f t="shared" si="20"/>
        <v/>
      </c>
      <c r="D311" s="94" t="str">
        <f t="shared" si="21"/>
        <v/>
      </c>
      <c r="E311" s="41" t="str">
        <f t="shared" si="22"/>
        <v/>
      </c>
      <c r="F311" s="35" t="str">
        <f>IF(A311="","",IFERROR(VLOOKUP(A311,Sachkonten!A:F,2,FALSE),""))</f>
        <v/>
      </c>
      <c r="G311" s="43"/>
      <c r="H311" s="35" t="str">
        <f>IF(A311="","",IFERROR(IF(VLOOKUP(A311,Sachkonten!A:F,4,FALSE)&lt;&gt;"",VLOOKUP(A311,Sachkonten!A:F,4,FALSE),""),""))</f>
        <v/>
      </c>
      <c r="I311" s="35" t="str">
        <f>IF(A311="","",IFERROR(IF(VLOOKUP(A311,Sachkonten!A:F,5,FALSE)&lt;&gt;"",VLOOKUP(A311,Sachkonten!A:F,5,FALSE),""),""))</f>
        <v/>
      </c>
      <c r="J311" s="37" t="str">
        <f t="shared" si="23"/>
        <v/>
      </c>
      <c r="K311" s="45" t="str">
        <f>IF(A311="","",IFERROR(VLOOKUP(A311,Sachkonten!A:F,6,FALSE),""))</f>
        <v/>
      </c>
      <c r="L311" s="46"/>
      <c r="M311" s="47"/>
      <c r="N311" s="82"/>
      <c r="O311" s="44" t="str">
        <f t="shared" si="24"/>
        <v/>
      </c>
      <c r="P311" s="8"/>
      <c r="Q311" s="8"/>
      <c r="R311" s="8"/>
      <c r="S311" s="8"/>
      <c r="T311" s="8"/>
      <c r="U311" s="8"/>
      <c r="V311" s="8"/>
    </row>
    <row r="312" spans="1:22" x14ac:dyDescent="0.25">
      <c r="A312" s="49"/>
      <c r="B312" s="42"/>
      <c r="C312" s="60" t="str">
        <f t="shared" si="20"/>
        <v/>
      </c>
      <c r="D312" s="94" t="str">
        <f t="shared" si="21"/>
        <v/>
      </c>
      <c r="E312" s="41" t="str">
        <f t="shared" si="22"/>
        <v/>
      </c>
      <c r="F312" s="35" t="str">
        <f>IF(A312="","",IFERROR(VLOOKUP(A312,Sachkonten!A:F,2,FALSE),""))</f>
        <v/>
      </c>
      <c r="G312" s="43"/>
      <c r="H312" s="35" t="str">
        <f>IF(A312="","",IFERROR(IF(VLOOKUP(A312,Sachkonten!A:F,4,FALSE)&lt;&gt;"",VLOOKUP(A312,Sachkonten!A:F,4,FALSE),""),""))</f>
        <v/>
      </c>
      <c r="I312" s="35" t="str">
        <f>IF(A312="","",IFERROR(IF(VLOOKUP(A312,Sachkonten!A:F,5,FALSE)&lt;&gt;"",VLOOKUP(A312,Sachkonten!A:F,5,FALSE),""),""))</f>
        <v/>
      </c>
      <c r="J312" s="37" t="str">
        <f t="shared" si="23"/>
        <v/>
      </c>
      <c r="K312" s="45" t="str">
        <f>IF(A312="","",IFERROR(VLOOKUP(A312,Sachkonten!A:F,6,FALSE),""))</f>
        <v/>
      </c>
      <c r="L312" s="46"/>
      <c r="M312" s="47"/>
      <c r="N312" s="82"/>
      <c r="O312" s="44" t="str">
        <f t="shared" si="24"/>
        <v/>
      </c>
      <c r="P312" s="8"/>
      <c r="Q312" s="8"/>
      <c r="R312" s="8"/>
      <c r="S312" s="8"/>
      <c r="T312" s="8"/>
      <c r="U312" s="8"/>
      <c r="V312" s="8"/>
    </row>
    <row r="313" spans="1:22" x14ac:dyDescent="0.25">
      <c r="A313" s="49"/>
      <c r="B313" s="42"/>
      <c r="C313" s="60" t="str">
        <f t="shared" si="20"/>
        <v/>
      </c>
      <c r="D313" s="94" t="str">
        <f t="shared" si="21"/>
        <v/>
      </c>
      <c r="E313" s="41" t="str">
        <f t="shared" si="22"/>
        <v/>
      </c>
      <c r="F313" s="35" t="str">
        <f>IF(A313="","",IFERROR(VLOOKUP(A313,Sachkonten!A:F,2,FALSE),""))</f>
        <v/>
      </c>
      <c r="G313" s="43"/>
      <c r="H313" s="35" t="str">
        <f>IF(A313="","",IFERROR(IF(VLOOKUP(A313,Sachkonten!A:F,4,FALSE)&lt;&gt;"",VLOOKUP(A313,Sachkonten!A:F,4,FALSE),""),""))</f>
        <v/>
      </c>
      <c r="I313" s="35" t="str">
        <f>IF(A313="","",IFERROR(IF(VLOOKUP(A313,Sachkonten!A:F,5,FALSE)&lt;&gt;"",VLOOKUP(A313,Sachkonten!A:F,5,FALSE),""),""))</f>
        <v/>
      </c>
      <c r="J313" s="37" t="str">
        <f t="shared" si="23"/>
        <v/>
      </c>
      <c r="K313" s="45" t="str">
        <f>IF(A313="","",IFERROR(VLOOKUP(A313,Sachkonten!A:F,6,FALSE),""))</f>
        <v/>
      </c>
      <c r="L313" s="46"/>
      <c r="M313" s="47"/>
      <c r="N313" s="82"/>
      <c r="O313" s="44" t="str">
        <f t="shared" si="24"/>
        <v/>
      </c>
      <c r="P313" s="8"/>
      <c r="Q313" s="8"/>
      <c r="R313" s="8"/>
      <c r="S313" s="8"/>
      <c r="T313" s="8"/>
      <c r="U313" s="8"/>
      <c r="V313" s="8"/>
    </row>
    <row r="314" spans="1:22" x14ac:dyDescent="0.25">
      <c r="A314" s="49"/>
      <c r="B314" s="42"/>
      <c r="C314" s="60" t="str">
        <f t="shared" si="20"/>
        <v/>
      </c>
      <c r="D314" s="94" t="str">
        <f t="shared" si="21"/>
        <v/>
      </c>
      <c r="E314" s="41" t="str">
        <f t="shared" si="22"/>
        <v/>
      </c>
      <c r="F314" s="35" t="str">
        <f>IF(A314="","",IFERROR(VLOOKUP(A314,Sachkonten!A:F,2,FALSE),""))</f>
        <v/>
      </c>
      <c r="G314" s="43"/>
      <c r="H314" s="35" t="str">
        <f>IF(A314="","",IFERROR(IF(VLOOKUP(A314,Sachkonten!A:F,4,FALSE)&lt;&gt;"",VLOOKUP(A314,Sachkonten!A:F,4,FALSE),""),""))</f>
        <v/>
      </c>
      <c r="I314" s="35" t="str">
        <f>IF(A314="","",IFERROR(IF(VLOOKUP(A314,Sachkonten!A:F,5,FALSE)&lt;&gt;"",VLOOKUP(A314,Sachkonten!A:F,5,FALSE),""),""))</f>
        <v/>
      </c>
      <c r="J314" s="37" t="str">
        <f t="shared" si="23"/>
        <v/>
      </c>
      <c r="K314" s="45" t="str">
        <f>IF(A314="","",IFERROR(VLOOKUP(A314,Sachkonten!A:F,6,FALSE),""))</f>
        <v/>
      </c>
      <c r="L314" s="46"/>
      <c r="M314" s="47"/>
      <c r="N314" s="82"/>
      <c r="O314" s="44" t="str">
        <f t="shared" si="24"/>
        <v/>
      </c>
      <c r="P314" s="8"/>
      <c r="Q314" s="8"/>
      <c r="R314" s="8"/>
      <c r="S314" s="8"/>
      <c r="T314" s="8"/>
      <c r="U314" s="8"/>
      <c r="V314" s="8"/>
    </row>
    <row r="315" spans="1:22" x14ac:dyDescent="0.25">
      <c r="A315" s="49"/>
      <c r="B315" s="42"/>
      <c r="C315" s="60" t="str">
        <f t="shared" si="20"/>
        <v/>
      </c>
      <c r="D315" s="94" t="str">
        <f t="shared" si="21"/>
        <v/>
      </c>
      <c r="E315" s="41" t="str">
        <f t="shared" si="22"/>
        <v/>
      </c>
      <c r="F315" s="35" t="str">
        <f>IF(A315="","",IFERROR(VLOOKUP(A315,Sachkonten!A:F,2,FALSE),""))</f>
        <v/>
      </c>
      <c r="G315" s="43"/>
      <c r="H315" s="35" t="str">
        <f>IF(A315="","",IFERROR(IF(VLOOKUP(A315,Sachkonten!A:F,4,FALSE)&lt;&gt;"",VLOOKUP(A315,Sachkonten!A:F,4,FALSE),""),""))</f>
        <v/>
      </c>
      <c r="I315" s="35" t="str">
        <f>IF(A315="","",IFERROR(IF(VLOOKUP(A315,Sachkonten!A:F,5,FALSE)&lt;&gt;"",VLOOKUP(A315,Sachkonten!A:F,5,FALSE),""),""))</f>
        <v/>
      </c>
      <c r="J315" s="37" t="str">
        <f t="shared" si="23"/>
        <v/>
      </c>
      <c r="K315" s="45" t="str">
        <f>IF(A315="","",IFERROR(VLOOKUP(A315,Sachkonten!A:F,6,FALSE),""))</f>
        <v/>
      </c>
      <c r="L315" s="46"/>
      <c r="M315" s="47"/>
      <c r="N315" s="82"/>
      <c r="O315" s="44" t="str">
        <f t="shared" si="24"/>
        <v/>
      </c>
      <c r="P315" s="8"/>
      <c r="Q315" s="8"/>
      <c r="R315" s="8"/>
      <c r="S315" s="8"/>
      <c r="T315" s="8"/>
      <c r="U315" s="8"/>
      <c r="V315" s="8"/>
    </row>
    <row r="316" spans="1:22" x14ac:dyDescent="0.25">
      <c r="A316" s="49"/>
      <c r="B316" s="42"/>
      <c r="C316" s="60" t="str">
        <f t="shared" si="20"/>
        <v/>
      </c>
      <c r="D316" s="94" t="str">
        <f t="shared" si="21"/>
        <v/>
      </c>
      <c r="E316" s="41" t="str">
        <f t="shared" si="22"/>
        <v/>
      </c>
      <c r="F316" s="35" t="str">
        <f>IF(A316="","",IFERROR(VLOOKUP(A316,Sachkonten!A:F,2,FALSE),""))</f>
        <v/>
      </c>
      <c r="G316" s="43"/>
      <c r="H316" s="35" t="str">
        <f>IF(A316="","",IFERROR(IF(VLOOKUP(A316,Sachkonten!A:F,4,FALSE)&lt;&gt;"",VLOOKUP(A316,Sachkonten!A:F,4,FALSE),""),""))</f>
        <v/>
      </c>
      <c r="I316" s="35" t="str">
        <f>IF(A316="","",IFERROR(IF(VLOOKUP(A316,Sachkonten!A:F,5,FALSE)&lt;&gt;"",VLOOKUP(A316,Sachkonten!A:F,5,FALSE),""),""))</f>
        <v/>
      </c>
      <c r="J316" s="37" t="str">
        <f t="shared" si="23"/>
        <v/>
      </c>
      <c r="K316" s="45" t="str">
        <f>IF(A316="","",IFERROR(VLOOKUP(A316,Sachkonten!A:F,6,FALSE),""))</f>
        <v/>
      </c>
      <c r="L316" s="46"/>
      <c r="M316" s="47"/>
      <c r="N316" s="82"/>
      <c r="O316" s="44" t="str">
        <f t="shared" si="24"/>
        <v/>
      </c>
      <c r="P316" s="8"/>
      <c r="Q316" s="8"/>
      <c r="R316" s="8"/>
      <c r="S316" s="8"/>
      <c r="T316" s="8"/>
      <c r="U316" s="8"/>
      <c r="V316" s="8"/>
    </row>
    <row r="317" spans="1:22" x14ac:dyDescent="0.25">
      <c r="A317" s="49"/>
      <c r="B317" s="42"/>
      <c r="C317" s="60" t="str">
        <f t="shared" si="20"/>
        <v/>
      </c>
      <c r="D317" s="94" t="str">
        <f t="shared" si="21"/>
        <v/>
      </c>
      <c r="E317" s="41" t="str">
        <f t="shared" si="22"/>
        <v/>
      </c>
      <c r="F317" s="35" t="str">
        <f>IF(A317="","",IFERROR(VLOOKUP(A317,Sachkonten!A:F,2,FALSE),""))</f>
        <v/>
      </c>
      <c r="G317" s="43"/>
      <c r="H317" s="35" t="str">
        <f>IF(A317="","",IFERROR(IF(VLOOKUP(A317,Sachkonten!A:F,4,FALSE)&lt;&gt;"",VLOOKUP(A317,Sachkonten!A:F,4,FALSE),""),""))</f>
        <v/>
      </c>
      <c r="I317" s="35" t="str">
        <f>IF(A317="","",IFERROR(IF(VLOOKUP(A317,Sachkonten!A:F,5,FALSE)&lt;&gt;"",VLOOKUP(A317,Sachkonten!A:F,5,FALSE),""),""))</f>
        <v/>
      </c>
      <c r="J317" s="37" t="str">
        <f t="shared" si="23"/>
        <v/>
      </c>
      <c r="K317" s="45" t="str">
        <f>IF(A317="","",IFERROR(VLOOKUP(A317,Sachkonten!A:F,6,FALSE),""))</f>
        <v/>
      </c>
      <c r="L317" s="46"/>
      <c r="M317" s="47"/>
      <c r="N317" s="82"/>
      <c r="O317" s="44" t="str">
        <f t="shared" si="24"/>
        <v/>
      </c>
      <c r="P317" s="8"/>
      <c r="Q317" s="8"/>
      <c r="R317" s="8"/>
      <c r="S317" s="8"/>
      <c r="T317" s="8"/>
      <c r="U317" s="8"/>
      <c r="V317" s="8"/>
    </row>
    <row r="318" spans="1:22" x14ac:dyDescent="0.25">
      <c r="A318" s="49"/>
      <c r="B318" s="42"/>
      <c r="C318" s="60" t="str">
        <f t="shared" si="20"/>
        <v/>
      </c>
      <c r="D318" s="94" t="str">
        <f t="shared" si="21"/>
        <v/>
      </c>
      <c r="E318" s="41" t="str">
        <f t="shared" si="22"/>
        <v/>
      </c>
      <c r="F318" s="35" t="str">
        <f>IF(A318="","",IFERROR(VLOOKUP(A318,Sachkonten!A:F,2,FALSE),""))</f>
        <v/>
      </c>
      <c r="G318" s="43"/>
      <c r="H318" s="35" t="str">
        <f>IF(A318="","",IFERROR(IF(VLOOKUP(A318,Sachkonten!A:F,4,FALSE)&lt;&gt;"",VLOOKUP(A318,Sachkonten!A:F,4,FALSE),""),""))</f>
        <v/>
      </c>
      <c r="I318" s="35" t="str">
        <f>IF(A318="","",IFERROR(IF(VLOOKUP(A318,Sachkonten!A:F,5,FALSE)&lt;&gt;"",VLOOKUP(A318,Sachkonten!A:F,5,FALSE),""),""))</f>
        <v/>
      </c>
      <c r="J318" s="37" t="str">
        <f t="shared" si="23"/>
        <v/>
      </c>
      <c r="K318" s="45" t="str">
        <f>IF(A318="","",IFERROR(VLOOKUP(A318,Sachkonten!A:F,6,FALSE),""))</f>
        <v/>
      </c>
      <c r="L318" s="46"/>
      <c r="M318" s="47"/>
      <c r="N318" s="82"/>
      <c r="O318" s="44" t="str">
        <f t="shared" si="24"/>
        <v/>
      </c>
      <c r="P318" s="8"/>
      <c r="Q318" s="8"/>
      <c r="R318" s="8"/>
      <c r="S318" s="8"/>
      <c r="T318" s="8"/>
      <c r="U318" s="8"/>
      <c r="V318" s="8"/>
    </row>
    <row r="319" spans="1:22" x14ac:dyDescent="0.25">
      <c r="A319" s="49"/>
      <c r="B319" s="42"/>
      <c r="C319" s="60" t="str">
        <f t="shared" si="20"/>
        <v/>
      </c>
      <c r="D319" s="94" t="str">
        <f t="shared" si="21"/>
        <v/>
      </c>
      <c r="E319" s="41" t="str">
        <f t="shared" si="22"/>
        <v/>
      </c>
      <c r="F319" s="35" t="str">
        <f>IF(A319="","",IFERROR(VLOOKUP(A319,Sachkonten!A:F,2,FALSE),""))</f>
        <v/>
      </c>
      <c r="G319" s="43"/>
      <c r="H319" s="35" t="str">
        <f>IF(A319="","",IFERROR(IF(VLOOKUP(A319,Sachkonten!A:F,4,FALSE)&lt;&gt;"",VLOOKUP(A319,Sachkonten!A:F,4,FALSE),""),""))</f>
        <v/>
      </c>
      <c r="I319" s="35" t="str">
        <f>IF(A319="","",IFERROR(IF(VLOOKUP(A319,Sachkonten!A:F,5,FALSE)&lt;&gt;"",VLOOKUP(A319,Sachkonten!A:F,5,FALSE),""),""))</f>
        <v/>
      </c>
      <c r="J319" s="37" t="str">
        <f t="shared" si="23"/>
        <v/>
      </c>
      <c r="K319" s="45" t="str">
        <f>IF(A319="","",IFERROR(VLOOKUP(A319,Sachkonten!A:F,6,FALSE),""))</f>
        <v/>
      </c>
      <c r="L319" s="46"/>
      <c r="M319" s="47"/>
      <c r="N319" s="82"/>
      <c r="O319" s="44" t="str">
        <f t="shared" si="24"/>
        <v/>
      </c>
      <c r="P319" s="8"/>
      <c r="Q319" s="8"/>
      <c r="R319" s="8"/>
      <c r="S319" s="8"/>
      <c r="T319" s="8"/>
      <c r="U319" s="8"/>
      <c r="V319" s="8"/>
    </row>
    <row r="320" spans="1:22" x14ac:dyDescent="0.25">
      <c r="A320" s="49"/>
      <c r="B320" s="42"/>
      <c r="C320" s="60" t="str">
        <f t="shared" si="20"/>
        <v/>
      </c>
      <c r="D320" s="94" t="str">
        <f t="shared" si="21"/>
        <v/>
      </c>
      <c r="E320" s="41" t="str">
        <f t="shared" si="22"/>
        <v/>
      </c>
      <c r="F320" s="35" t="str">
        <f>IF(A320="","",IFERROR(VLOOKUP(A320,Sachkonten!A:F,2,FALSE),""))</f>
        <v/>
      </c>
      <c r="G320" s="43"/>
      <c r="H320" s="35" t="str">
        <f>IF(A320="","",IFERROR(IF(VLOOKUP(A320,Sachkonten!A:F,4,FALSE)&lt;&gt;"",VLOOKUP(A320,Sachkonten!A:F,4,FALSE),""),""))</f>
        <v/>
      </c>
      <c r="I320" s="35" t="str">
        <f>IF(A320="","",IFERROR(IF(VLOOKUP(A320,Sachkonten!A:F,5,FALSE)&lt;&gt;"",VLOOKUP(A320,Sachkonten!A:F,5,FALSE),""),""))</f>
        <v/>
      </c>
      <c r="J320" s="37" t="str">
        <f t="shared" si="23"/>
        <v/>
      </c>
      <c r="K320" s="45" t="str">
        <f>IF(A320="","",IFERROR(VLOOKUP(A320,Sachkonten!A:F,6,FALSE),""))</f>
        <v/>
      </c>
      <c r="L320" s="46"/>
      <c r="M320" s="47"/>
      <c r="N320" s="82"/>
      <c r="O320" s="44" t="str">
        <f t="shared" si="24"/>
        <v/>
      </c>
      <c r="P320" s="8"/>
      <c r="Q320" s="8"/>
      <c r="R320" s="8"/>
      <c r="S320" s="8"/>
      <c r="T320" s="8"/>
      <c r="U320" s="8"/>
      <c r="V320" s="8"/>
    </row>
    <row r="321" spans="1:22" x14ac:dyDescent="0.25">
      <c r="A321" s="49"/>
      <c r="B321" s="42"/>
      <c r="C321" s="60" t="str">
        <f t="shared" si="20"/>
        <v/>
      </c>
      <c r="D321" s="94" t="str">
        <f t="shared" si="21"/>
        <v/>
      </c>
      <c r="E321" s="41" t="str">
        <f t="shared" si="22"/>
        <v/>
      </c>
      <c r="F321" s="35" t="str">
        <f>IF(A321="","",IFERROR(VLOOKUP(A321,Sachkonten!A:F,2,FALSE),""))</f>
        <v/>
      </c>
      <c r="G321" s="43"/>
      <c r="H321" s="35" t="str">
        <f>IF(A321="","",IFERROR(IF(VLOOKUP(A321,Sachkonten!A:F,4,FALSE)&lt;&gt;"",VLOOKUP(A321,Sachkonten!A:F,4,FALSE),""),""))</f>
        <v/>
      </c>
      <c r="I321" s="35" t="str">
        <f>IF(A321="","",IFERROR(IF(VLOOKUP(A321,Sachkonten!A:F,5,FALSE)&lt;&gt;"",VLOOKUP(A321,Sachkonten!A:F,5,FALSE),""),""))</f>
        <v/>
      </c>
      <c r="J321" s="37" t="str">
        <f t="shared" si="23"/>
        <v/>
      </c>
      <c r="K321" s="45" t="str">
        <f>IF(A321="","",IFERROR(VLOOKUP(A321,Sachkonten!A:F,6,FALSE),""))</f>
        <v/>
      </c>
      <c r="L321" s="46"/>
      <c r="M321" s="47"/>
      <c r="N321" s="82"/>
      <c r="O321" s="44" t="str">
        <f t="shared" si="24"/>
        <v/>
      </c>
      <c r="P321" s="8"/>
      <c r="Q321" s="8"/>
      <c r="R321" s="8"/>
      <c r="S321" s="8"/>
      <c r="T321" s="8"/>
      <c r="U321" s="8"/>
      <c r="V321" s="8"/>
    </row>
    <row r="322" spans="1:22" x14ac:dyDescent="0.25">
      <c r="A322" s="49"/>
      <c r="B322" s="42"/>
      <c r="C322" s="60" t="str">
        <f t="shared" si="20"/>
        <v/>
      </c>
      <c r="D322" s="94" t="str">
        <f t="shared" si="21"/>
        <v/>
      </c>
      <c r="E322" s="41" t="str">
        <f t="shared" si="22"/>
        <v/>
      </c>
      <c r="F322" s="35" t="str">
        <f>IF(A322="","",IFERROR(VLOOKUP(A322,Sachkonten!A:F,2,FALSE),""))</f>
        <v/>
      </c>
      <c r="G322" s="43"/>
      <c r="H322" s="35" t="str">
        <f>IF(A322="","",IFERROR(IF(VLOOKUP(A322,Sachkonten!A:F,4,FALSE)&lt;&gt;"",VLOOKUP(A322,Sachkonten!A:F,4,FALSE),""),""))</f>
        <v/>
      </c>
      <c r="I322" s="35" t="str">
        <f>IF(A322="","",IFERROR(IF(VLOOKUP(A322,Sachkonten!A:F,5,FALSE)&lt;&gt;"",VLOOKUP(A322,Sachkonten!A:F,5,FALSE),""),""))</f>
        <v/>
      </c>
      <c r="J322" s="37" t="str">
        <f t="shared" si="23"/>
        <v/>
      </c>
      <c r="K322" s="45" t="str">
        <f>IF(A322="","",IFERROR(VLOOKUP(A322,Sachkonten!A:F,6,FALSE),""))</f>
        <v/>
      </c>
      <c r="L322" s="46"/>
      <c r="M322" s="47"/>
      <c r="N322" s="82"/>
      <c r="O322" s="44" t="str">
        <f t="shared" si="24"/>
        <v/>
      </c>
      <c r="P322" s="8"/>
      <c r="Q322" s="8"/>
      <c r="R322" s="8"/>
      <c r="S322" s="8"/>
      <c r="T322" s="8"/>
      <c r="U322" s="8"/>
      <c r="V322" s="8"/>
    </row>
    <row r="323" spans="1:22" x14ac:dyDescent="0.25">
      <c r="A323" s="49"/>
      <c r="B323" s="42"/>
      <c r="C323" s="60" t="str">
        <f t="shared" si="20"/>
        <v/>
      </c>
      <c r="D323" s="94" t="str">
        <f t="shared" si="21"/>
        <v/>
      </c>
      <c r="E323" s="41" t="str">
        <f t="shared" si="22"/>
        <v/>
      </c>
      <c r="F323" s="35" t="str">
        <f>IF(A323="","",IFERROR(VLOOKUP(A323,Sachkonten!A:F,2,FALSE),""))</f>
        <v/>
      </c>
      <c r="G323" s="43"/>
      <c r="H323" s="35" t="str">
        <f>IF(A323="","",IFERROR(IF(VLOOKUP(A323,Sachkonten!A:F,4,FALSE)&lt;&gt;"",VLOOKUP(A323,Sachkonten!A:F,4,FALSE),""),""))</f>
        <v/>
      </c>
      <c r="I323" s="35" t="str">
        <f>IF(A323="","",IFERROR(IF(VLOOKUP(A323,Sachkonten!A:F,5,FALSE)&lt;&gt;"",VLOOKUP(A323,Sachkonten!A:F,5,FALSE),""),""))</f>
        <v/>
      </c>
      <c r="J323" s="37" t="str">
        <f t="shared" si="23"/>
        <v/>
      </c>
      <c r="K323" s="45" t="str">
        <f>IF(A323="","",IFERROR(VLOOKUP(A323,Sachkonten!A:F,6,FALSE),""))</f>
        <v/>
      </c>
      <c r="L323" s="46"/>
      <c r="M323" s="47"/>
      <c r="N323" s="82"/>
      <c r="O323" s="44" t="str">
        <f t="shared" si="24"/>
        <v/>
      </c>
      <c r="P323" s="8"/>
      <c r="Q323" s="8"/>
      <c r="R323" s="8"/>
      <c r="S323" s="8"/>
      <c r="T323" s="8"/>
      <c r="U323" s="8"/>
      <c r="V323" s="8"/>
    </row>
    <row r="324" spans="1:22" x14ac:dyDescent="0.25">
      <c r="A324" s="49"/>
      <c r="B324" s="42"/>
      <c r="C324" s="60" t="str">
        <f t="shared" si="20"/>
        <v/>
      </c>
      <c r="D324" s="94" t="str">
        <f t="shared" si="21"/>
        <v/>
      </c>
      <c r="E324" s="41" t="str">
        <f t="shared" si="22"/>
        <v/>
      </c>
      <c r="F324" s="35" t="str">
        <f>IF(A324="","",IFERROR(VLOOKUP(A324,Sachkonten!A:F,2,FALSE),""))</f>
        <v/>
      </c>
      <c r="G324" s="43"/>
      <c r="H324" s="35" t="str">
        <f>IF(A324="","",IFERROR(IF(VLOOKUP(A324,Sachkonten!A:F,4,FALSE)&lt;&gt;"",VLOOKUP(A324,Sachkonten!A:F,4,FALSE),""),""))</f>
        <v/>
      </c>
      <c r="I324" s="35" t="str">
        <f>IF(A324="","",IFERROR(IF(VLOOKUP(A324,Sachkonten!A:F,5,FALSE)&lt;&gt;"",VLOOKUP(A324,Sachkonten!A:F,5,FALSE),""),""))</f>
        <v/>
      </c>
      <c r="J324" s="37" t="str">
        <f t="shared" si="23"/>
        <v/>
      </c>
      <c r="K324" s="45" t="str">
        <f>IF(A324="","",IFERROR(VLOOKUP(A324,Sachkonten!A:F,6,FALSE),""))</f>
        <v/>
      </c>
      <c r="L324" s="46"/>
      <c r="M324" s="47"/>
      <c r="N324" s="82"/>
      <c r="O324" s="44" t="str">
        <f t="shared" si="24"/>
        <v/>
      </c>
      <c r="P324" s="8"/>
      <c r="Q324" s="8"/>
      <c r="R324" s="8"/>
      <c r="S324" s="8"/>
      <c r="T324" s="8"/>
      <c r="U324" s="8"/>
      <c r="V324" s="8"/>
    </row>
    <row r="325" spans="1:22" x14ac:dyDescent="0.25">
      <c r="A325" s="49"/>
      <c r="B325" s="42"/>
      <c r="C325" s="60" t="str">
        <f t="shared" si="20"/>
        <v/>
      </c>
      <c r="D325" s="94" t="str">
        <f t="shared" si="21"/>
        <v/>
      </c>
      <c r="E325" s="41" t="str">
        <f t="shared" si="22"/>
        <v/>
      </c>
      <c r="F325" s="35" t="str">
        <f>IF(A325="","",IFERROR(VLOOKUP(A325,Sachkonten!A:F,2,FALSE),""))</f>
        <v/>
      </c>
      <c r="G325" s="43"/>
      <c r="H325" s="35" t="str">
        <f>IF(A325="","",IFERROR(IF(VLOOKUP(A325,Sachkonten!A:F,4,FALSE)&lt;&gt;"",VLOOKUP(A325,Sachkonten!A:F,4,FALSE),""),""))</f>
        <v/>
      </c>
      <c r="I325" s="35" t="str">
        <f>IF(A325="","",IFERROR(IF(VLOOKUP(A325,Sachkonten!A:F,5,FALSE)&lt;&gt;"",VLOOKUP(A325,Sachkonten!A:F,5,FALSE),""),""))</f>
        <v/>
      </c>
      <c r="J325" s="37" t="str">
        <f t="shared" si="23"/>
        <v/>
      </c>
      <c r="K325" s="45" t="str">
        <f>IF(A325="","",IFERROR(VLOOKUP(A325,Sachkonten!A:F,6,FALSE),""))</f>
        <v/>
      </c>
      <c r="L325" s="46"/>
      <c r="M325" s="47"/>
      <c r="N325" s="82"/>
      <c r="O325" s="44" t="str">
        <f t="shared" si="24"/>
        <v/>
      </c>
      <c r="P325" s="8"/>
      <c r="Q325" s="8"/>
      <c r="R325" s="8"/>
      <c r="S325" s="8"/>
      <c r="T325" s="8"/>
      <c r="U325" s="8"/>
      <c r="V325" s="8"/>
    </row>
    <row r="326" spans="1:22" x14ac:dyDescent="0.25">
      <c r="A326" s="49"/>
      <c r="B326" s="42"/>
      <c r="C326" s="60" t="str">
        <f t="shared" si="20"/>
        <v/>
      </c>
      <c r="D326" s="94" t="str">
        <f t="shared" si="21"/>
        <v/>
      </c>
      <c r="E326" s="41" t="str">
        <f t="shared" si="22"/>
        <v/>
      </c>
      <c r="F326" s="35" t="str">
        <f>IF(A326="","",IFERROR(VLOOKUP(A326,Sachkonten!A:F,2,FALSE),""))</f>
        <v/>
      </c>
      <c r="G326" s="43"/>
      <c r="H326" s="35" t="str">
        <f>IF(A326="","",IFERROR(IF(VLOOKUP(A326,Sachkonten!A:F,4,FALSE)&lt;&gt;"",VLOOKUP(A326,Sachkonten!A:F,4,FALSE),""),""))</f>
        <v/>
      </c>
      <c r="I326" s="35" t="str">
        <f>IF(A326="","",IFERROR(IF(VLOOKUP(A326,Sachkonten!A:F,5,FALSE)&lt;&gt;"",VLOOKUP(A326,Sachkonten!A:F,5,FALSE),""),""))</f>
        <v/>
      </c>
      <c r="J326" s="37" t="str">
        <f t="shared" si="23"/>
        <v/>
      </c>
      <c r="K326" s="45" t="str">
        <f>IF(A326="","",IFERROR(VLOOKUP(A326,Sachkonten!A:F,6,FALSE),""))</f>
        <v/>
      </c>
      <c r="L326" s="46"/>
      <c r="M326" s="47"/>
      <c r="N326" s="82"/>
      <c r="O326" s="44" t="str">
        <f t="shared" si="24"/>
        <v/>
      </c>
      <c r="P326" s="8"/>
      <c r="Q326" s="8"/>
      <c r="R326" s="8"/>
      <c r="S326" s="8"/>
      <c r="T326" s="8"/>
      <c r="U326" s="8"/>
      <c r="V326" s="8"/>
    </row>
    <row r="327" spans="1:22" x14ac:dyDescent="0.25">
      <c r="A327" s="49"/>
      <c r="B327" s="42"/>
      <c r="C327" s="60" t="str">
        <f t="shared" si="20"/>
        <v/>
      </c>
      <c r="D327" s="94" t="str">
        <f t="shared" si="21"/>
        <v/>
      </c>
      <c r="E327" s="41" t="str">
        <f t="shared" si="22"/>
        <v/>
      </c>
      <c r="F327" s="35" t="str">
        <f>IF(A327="","",IFERROR(VLOOKUP(A327,Sachkonten!A:F,2,FALSE),""))</f>
        <v/>
      </c>
      <c r="G327" s="43"/>
      <c r="H327" s="35" t="str">
        <f>IF(A327="","",IFERROR(IF(VLOOKUP(A327,Sachkonten!A:F,4,FALSE)&lt;&gt;"",VLOOKUP(A327,Sachkonten!A:F,4,FALSE),""),""))</f>
        <v/>
      </c>
      <c r="I327" s="35" t="str">
        <f>IF(A327="","",IFERROR(IF(VLOOKUP(A327,Sachkonten!A:F,5,FALSE)&lt;&gt;"",VLOOKUP(A327,Sachkonten!A:F,5,FALSE),""),""))</f>
        <v/>
      </c>
      <c r="J327" s="37" t="str">
        <f t="shared" si="23"/>
        <v/>
      </c>
      <c r="K327" s="45" t="str">
        <f>IF(A327="","",IFERROR(VLOOKUP(A327,Sachkonten!A:F,6,FALSE),""))</f>
        <v/>
      </c>
      <c r="L327" s="46"/>
      <c r="M327" s="47"/>
      <c r="N327" s="82"/>
      <c r="O327" s="44" t="str">
        <f t="shared" si="24"/>
        <v/>
      </c>
      <c r="P327" s="8"/>
      <c r="Q327" s="8"/>
      <c r="R327" s="8"/>
      <c r="S327" s="8"/>
      <c r="T327" s="8"/>
      <c r="U327" s="8"/>
      <c r="V327" s="8"/>
    </row>
    <row r="328" spans="1:22" x14ac:dyDescent="0.25">
      <c r="A328" s="49"/>
      <c r="B328" s="42"/>
      <c r="C328" s="60" t="str">
        <f t="shared" si="20"/>
        <v/>
      </c>
      <c r="D328" s="94" t="str">
        <f t="shared" si="21"/>
        <v/>
      </c>
      <c r="E328" s="41" t="str">
        <f t="shared" si="22"/>
        <v/>
      </c>
      <c r="F328" s="35" t="str">
        <f>IF(A328="","",IFERROR(VLOOKUP(A328,Sachkonten!A:F,2,FALSE),""))</f>
        <v/>
      </c>
      <c r="G328" s="43"/>
      <c r="H328" s="35" t="str">
        <f>IF(A328="","",IFERROR(IF(VLOOKUP(A328,Sachkonten!A:F,4,FALSE)&lt;&gt;"",VLOOKUP(A328,Sachkonten!A:F,4,FALSE),""),""))</f>
        <v/>
      </c>
      <c r="I328" s="35" t="str">
        <f>IF(A328="","",IFERROR(IF(VLOOKUP(A328,Sachkonten!A:F,5,FALSE)&lt;&gt;"",VLOOKUP(A328,Sachkonten!A:F,5,FALSE),""),""))</f>
        <v/>
      </c>
      <c r="J328" s="37" t="str">
        <f t="shared" si="23"/>
        <v/>
      </c>
      <c r="K328" s="45" t="str">
        <f>IF(A328="","",IFERROR(VLOOKUP(A328,Sachkonten!A:F,6,FALSE),""))</f>
        <v/>
      </c>
      <c r="L328" s="46"/>
      <c r="M328" s="47"/>
      <c r="N328" s="82"/>
      <c r="O328" s="44" t="str">
        <f t="shared" si="24"/>
        <v/>
      </c>
      <c r="P328" s="8"/>
      <c r="Q328" s="8"/>
      <c r="R328" s="8"/>
      <c r="S328" s="8"/>
      <c r="T328" s="8"/>
      <c r="U328" s="8"/>
      <c r="V328" s="8"/>
    </row>
    <row r="329" spans="1:22" x14ac:dyDescent="0.25">
      <c r="A329" s="49"/>
      <c r="B329" s="42"/>
      <c r="C329" s="60" t="str">
        <f t="shared" si="20"/>
        <v/>
      </c>
      <c r="D329" s="94" t="str">
        <f t="shared" si="21"/>
        <v/>
      </c>
      <c r="E329" s="41" t="str">
        <f t="shared" si="22"/>
        <v/>
      </c>
      <c r="F329" s="35" t="str">
        <f>IF(A329="","",IFERROR(VLOOKUP(A329,Sachkonten!A:F,2,FALSE),""))</f>
        <v/>
      </c>
      <c r="G329" s="43"/>
      <c r="H329" s="35" t="str">
        <f>IF(A329="","",IFERROR(IF(VLOOKUP(A329,Sachkonten!A:F,4,FALSE)&lt;&gt;"",VLOOKUP(A329,Sachkonten!A:F,4,FALSE),""),""))</f>
        <v/>
      </c>
      <c r="I329" s="35" t="str">
        <f>IF(A329="","",IFERROR(IF(VLOOKUP(A329,Sachkonten!A:F,5,FALSE)&lt;&gt;"",VLOOKUP(A329,Sachkonten!A:F,5,FALSE),""),""))</f>
        <v/>
      </c>
      <c r="J329" s="37" t="str">
        <f t="shared" si="23"/>
        <v/>
      </c>
      <c r="K329" s="45" t="str">
        <f>IF(A329="","",IFERROR(VLOOKUP(A329,Sachkonten!A:F,6,FALSE),""))</f>
        <v/>
      </c>
      <c r="L329" s="46"/>
      <c r="M329" s="47"/>
      <c r="N329" s="82"/>
      <c r="O329" s="44" t="str">
        <f t="shared" si="24"/>
        <v/>
      </c>
      <c r="P329" s="8"/>
      <c r="Q329" s="8"/>
      <c r="R329" s="8"/>
      <c r="S329" s="8"/>
      <c r="T329" s="8"/>
      <c r="U329" s="8"/>
      <c r="V329" s="8"/>
    </row>
    <row r="330" spans="1:22" x14ac:dyDescent="0.25">
      <c r="A330" s="49"/>
      <c r="B330" s="42"/>
      <c r="C330" s="60" t="str">
        <f t="shared" si="20"/>
        <v/>
      </c>
      <c r="D330" s="94" t="str">
        <f t="shared" si="21"/>
        <v/>
      </c>
      <c r="E330" s="41" t="str">
        <f t="shared" si="22"/>
        <v/>
      </c>
      <c r="F330" s="35" t="str">
        <f>IF(A330="","",IFERROR(VLOOKUP(A330,Sachkonten!A:F,2,FALSE),""))</f>
        <v/>
      </c>
      <c r="G330" s="43"/>
      <c r="H330" s="35" t="str">
        <f>IF(A330="","",IFERROR(IF(VLOOKUP(A330,Sachkonten!A:F,4,FALSE)&lt;&gt;"",VLOOKUP(A330,Sachkonten!A:F,4,FALSE),""),""))</f>
        <v/>
      </c>
      <c r="I330" s="35" t="str">
        <f>IF(A330="","",IFERROR(IF(VLOOKUP(A330,Sachkonten!A:F,5,FALSE)&lt;&gt;"",VLOOKUP(A330,Sachkonten!A:F,5,FALSE),""),""))</f>
        <v/>
      </c>
      <c r="J330" s="37" t="str">
        <f t="shared" si="23"/>
        <v/>
      </c>
      <c r="K330" s="45" t="str">
        <f>IF(A330="","",IFERROR(VLOOKUP(A330,Sachkonten!A:F,6,FALSE),""))</f>
        <v/>
      </c>
      <c r="L330" s="46"/>
      <c r="M330" s="47"/>
      <c r="N330" s="82"/>
      <c r="O330" s="44" t="str">
        <f t="shared" si="24"/>
        <v/>
      </c>
      <c r="P330" s="8"/>
      <c r="Q330" s="8"/>
      <c r="R330" s="8"/>
      <c r="S330" s="8"/>
      <c r="T330" s="8"/>
      <c r="U330" s="8"/>
      <c r="V330" s="8"/>
    </row>
    <row r="331" spans="1:22" x14ac:dyDescent="0.25">
      <c r="A331" s="49"/>
      <c r="B331" s="42"/>
      <c r="C331" s="60" t="str">
        <f t="shared" si="20"/>
        <v/>
      </c>
      <c r="D331" s="94" t="str">
        <f t="shared" si="21"/>
        <v/>
      </c>
      <c r="E331" s="41" t="str">
        <f t="shared" si="22"/>
        <v/>
      </c>
      <c r="F331" s="35" t="str">
        <f>IF(A331="","",IFERROR(VLOOKUP(A331,Sachkonten!A:F,2,FALSE),""))</f>
        <v/>
      </c>
      <c r="G331" s="43"/>
      <c r="H331" s="35" t="str">
        <f>IF(A331="","",IFERROR(IF(VLOOKUP(A331,Sachkonten!A:F,4,FALSE)&lt;&gt;"",VLOOKUP(A331,Sachkonten!A:F,4,FALSE),""),""))</f>
        <v/>
      </c>
      <c r="I331" s="35" t="str">
        <f>IF(A331="","",IFERROR(IF(VLOOKUP(A331,Sachkonten!A:F,5,FALSE)&lt;&gt;"",VLOOKUP(A331,Sachkonten!A:F,5,FALSE),""),""))</f>
        <v/>
      </c>
      <c r="J331" s="37" t="str">
        <f t="shared" si="23"/>
        <v/>
      </c>
      <c r="K331" s="45" t="str">
        <f>IF(A331="","",IFERROR(VLOOKUP(A331,Sachkonten!A:F,6,FALSE),""))</f>
        <v/>
      </c>
      <c r="L331" s="46"/>
      <c r="M331" s="47"/>
      <c r="N331" s="82"/>
      <c r="O331" s="44" t="str">
        <f t="shared" si="24"/>
        <v/>
      </c>
      <c r="P331" s="8"/>
      <c r="Q331" s="8"/>
      <c r="R331" s="8"/>
      <c r="S331" s="8"/>
      <c r="T331" s="8"/>
      <c r="U331" s="8"/>
      <c r="V331" s="8"/>
    </row>
    <row r="332" spans="1:22" x14ac:dyDescent="0.25">
      <c r="A332" s="49"/>
      <c r="B332" s="42"/>
      <c r="C332" s="60" t="str">
        <f t="shared" ref="C332:C395" si="25">IF(B332&lt;&gt;"",B332&amp;".12."&amp;$O$4,"")</f>
        <v/>
      </c>
      <c r="D332" s="94" t="str">
        <f t="shared" ref="D332:D395" si="26">IF(C332="","",D331+1)</f>
        <v/>
      </c>
      <c r="E332" s="41" t="str">
        <f t="shared" ref="E332:E395" si="27">IF(C332="","",E331)</f>
        <v/>
      </c>
      <c r="F332" s="35" t="str">
        <f>IF(A332="","",IFERROR(VLOOKUP(A332,Sachkonten!A:F,2,FALSE),""))</f>
        <v/>
      </c>
      <c r="G332" s="43"/>
      <c r="H332" s="35" t="str">
        <f>IF(A332="","",IFERROR(IF(VLOOKUP(A332,Sachkonten!A:F,4,FALSE)&lt;&gt;"",VLOOKUP(A332,Sachkonten!A:F,4,FALSE),""),""))</f>
        <v/>
      </c>
      <c r="I332" s="35" t="str">
        <f>IF(A332="","",IFERROR(IF(VLOOKUP(A332,Sachkonten!A:F,5,FALSE)&lt;&gt;"",VLOOKUP(A332,Sachkonten!A:F,5,FALSE),""),""))</f>
        <v/>
      </c>
      <c r="J332" s="37" t="str">
        <f t="shared" ref="J332:J395" si="28">IF(G332="","",IF(I332="",0,IF(AND(H332&lt;&gt;18,H332&lt;&gt;19,H332&lt;&gt;8,H332&lt;&gt;9,H332&lt;&gt;29,H332&lt;&gt;59,H332&lt;&gt;78,H332&lt;&gt;79,H332&lt;&gt;89),ROUND(-G332*I332/(100+I332),2),-ROUND(-G332*I332/100,2))))</f>
        <v/>
      </c>
      <c r="K332" s="45" t="str">
        <f>IF(A332="","",IFERROR(VLOOKUP(A332,Sachkonten!A:F,6,FALSE),""))</f>
        <v/>
      </c>
      <c r="L332" s="46"/>
      <c r="M332" s="47"/>
      <c r="N332" s="82"/>
      <c r="O332" s="44" t="str">
        <f t="shared" ref="O332:O395" si="29">IF(D332&lt;&gt;"",O331+G332,"")</f>
        <v/>
      </c>
      <c r="P332" s="8"/>
      <c r="Q332" s="8"/>
      <c r="R332" s="8"/>
      <c r="S332" s="8"/>
      <c r="T332" s="8"/>
      <c r="U332" s="8"/>
      <c r="V332" s="8"/>
    </row>
    <row r="333" spans="1:22" x14ac:dyDescent="0.25">
      <c r="A333" s="49"/>
      <c r="B333" s="42"/>
      <c r="C333" s="60" t="str">
        <f t="shared" si="25"/>
        <v/>
      </c>
      <c r="D333" s="94" t="str">
        <f t="shared" si="26"/>
        <v/>
      </c>
      <c r="E333" s="41" t="str">
        <f t="shared" si="27"/>
        <v/>
      </c>
      <c r="F333" s="35" t="str">
        <f>IF(A333="","",IFERROR(VLOOKUP(A333,Sachkonten!A:F,2,FALSE),""))</f>
        <v/>
      </c>
      <c r="G333" s="43"/>
      <c r="H333" s="35" t="str">
        <f>IF(A333="","",IFERROR(IF(VLOOKUP(A333,Sachkonten!A:F,4,FALSE)&lt;&gt;"",VLOOKUP(A333,Sachkonten!A:F,4,FALSE),""),""))</f>
        <v/>
      </c>
      <c r="I333" s="35" t="str">
        <f>IF(A333="","",IFERROR(IF(VLOOKUP(A333,Sachkonten!A:F,5,FALSE)&lt;&gt;"",VLOOKUP(A333,Sachkonten!A:F,5,FALSE),""),""))</f>
        <v/>
      </c>
      <c r="J333" s="37" t="str">
        <f t="shared" si="28"/>
        <v/>
      </c>
      <c r="K333" s="45" t="str">
        <f>IF(A333="","",IFERROR(VLOOKUP(A333,Sachkonten!A:F,6,FALSE),""))</f>
        <v/>
      </c>
      <c r="L333" s="46"/>
      <c r="M333" s="47"/>
      <c r="N333" s="82"/>
      <c r="O333" s="44" t="str">
        <f t="shared" si="29"/>
        <v/>
      </c>
      <c r="P333" s="8"/>
      <c r="Q333" s="8"/>
      <c r="R333" s="8"/>
      <c r="S333" s="8"/>
      <c r="T333" s="8"/>
      <c r="U333" s="8"/>
      <c r="V333" s="8"/>
    </row>
    <row r="334" spans="1:22" x14ac:dyDescent="0.25">
      <c r="A334" s="49"/>
      <c r="B334" s="42"/>
      <c r="C334" s="60" t="str">
        <f t="shared" si="25"/>
        <v/>
      </c>
      <c r="D334" s="94" t="str">
        <f t="shared" si="26"/>
        <v/>
      </c>
      <c r="E334" s="41" t="str">
        <f t="shared" si="27"/>
        <v/>
      </c>
      <c r="F334" s="35" t="str">
        <f>IF(A334="","",IFERROR(VLOOKUP(A334,Sachkonten!A:F,2,FALSE),""))</f>
        <v/>
      </c>
      <c r="G334" s="43"/>
      <c r="H334" s="35" t="str">
        <f>IF(A334="","",IFERROR(IF(VLOOKUP(A334,Sachkonten!A:F,4,FALSE)&lt;&gt;"",VLOOKUP(A334,Sachkonten!A:F,4,FALSE),""),""))</f>
        <v/>
      </c>
      <c r="I334" s="35" t="str">
        <f>IF(A334="","",IFERROR(IF(VLOOKUP(A334,Sachkonten!A:F,5,FALSE)&lt;&gt;"",VLOOKUP(A334,Sachkonten!A:F,5,FALSE),""),""))</f>
        <v/>
      </c>
      <c r="J334" s="37" t="str">
        <f t="shared" si="28"/>
        <v/>
      </c>
      <c r="K334" s="45" t="str">
        <f>IF(A334="","",IFERROR(VLOOKUP(A334,Sachkonten!A:F,6,FALSE),""))</f>
        <v/>
      </c>
      <c r="L334" s="46"/>
      <c r="M334" s="47"/>
      <c r="N334" s="82"/>
      <c r="O334" s="44" t="str">
        <f t="shared" si="29"/>
        <v/>
      </c>
      <c r="P334" s="8"/>
      <c r="Q334" s="8"/>
      <c r="R334" s="8"/>
      <c r="S334" s="8"/>
      <c r="T334" s="8"/>
      <c r="U334" s="8"/>
      <c r="V334" s="8"/>
    </row>
    <row r="335" spans="1:22" x14ac:dyDescent="0.25">
      <c r="A335" s="49"/>
      <c r="B335" s="42"/>
      <c r="C335" s="60" t="str">
        <f t="shared" si="25"/>
        <v/>
      </c>
      <c r="D335" s="94" t="str">
        <f t="shared" si="26"/>
        <v/>
      </c>
      <c r="E335" s="41" t="str">
        <f t="shared" si="27"/>
        <v/>
      </c>
      <c r="F335" s="35" t="str">
        <f>IF(A335="","",IFERROR(VLOOKUP(A335,Sachkonten!A:F,2,FALSE),""))</f>
        <v/>
      </c>
      <c r="G335" s="43"/>
      <c r="H335" s="35" t="str">
        <f>IF(A335="","",IFERROR(IF(VLOOKUP(A335,Sachkonten!A:F,4,FALSE)&lt;&gt;"",VLOOKUP(A335,Sachkonten!A:F,4,FALSE),""),""))</f>
        <v/>
      </c>
      <c r="I335" s="35" t="str">
        <f>IF(A335="","",IFERROR(IF(VLOOKUP(A335,Sachkonten!A:F,5,FALSE)&lt;&gt;"",VLOOKUP(A335,Sachkonten!A:F,5,FALSE),""),""))</f>
        <v/>
      </c>
      <c r="J335" s="37" t="str">
        <f t="shared" si="28"/>
        <v/>
      </c>
      <c r="K335" s="45" t="str">
        <f>IF(A335="","",IFERROR(VLOOKUP(A335,Sachkonten!A:F,6,FALSE),""))</f>
        <v/>
      </c>
      <c r="L335" s="46"/>
      <c r="M335" s="47"/>
      <c r="N335" s="82"/>
      <c r="O335" s="44" t="str">
        <f t="shared" si="29"/>
        <v/>
      </c>
      <c r="P335" s="8"/>
      <c r="Q335" s="8"/>
      <c r="R335" s="8"/>
      <c r="S335" s="8"/>
      <c r="T335" s="8"/>
      <c r="U335" s="8"/>
      <c r="V335" s="8"/>
    </row>
    <row r="336" spans="1:22" x14ac:dyDescent="0.25">
      <c r="A336" s="49"/>
      <c r="B336" s="42"/>
      <c r="C336" s="60" t="str">
        <f t="shared" si="25"/>
        <v/>
      </c>
      <c r="D336" s="94" t="str">
        <f t="shared" si="26"/>
        <v/>
      </c>
      <c r="E336" s="41" t="str">
        <f t="shared" si="27"/>
        <v/>
      </c>
      <c r="F336" s="35" t="str">
        <f>IF(A336="","",IFERROR(VLOOKUP(A336,Sachkonten!A:F,2,FALSE),""))</f>
        <v/>
      </c>
      <c r="G336" s="43"/>
      <c r="H336" s="35" t="str">
        <f>IF(A336="","",IFERROR(IF(VLOOKUP(A336,Sachkonten!A:F,4,FALSE)&lt;&gt;"",VLOOKUP(A336,Sachkonten!A:F,4,FALSE),""),""))</f>
        <v/>
      </c>
      <c r="I336" s="35" t="str">
        <f>IF(A336="","",IFERROR(IF(VLOOKUP(A336,Sachkonten!A:F,5,FALSE)&lt;&gt;"",VLOOKUP(A336,Sachkonten!A:F,5,FALSE),""),""))</f>
        <v/>
      </c>
      <c r="J336" s="37" t="str">
        <f t="shared" si="28"/>
        <v/>
      </c>
      <c r="K336" s="45" t="str">
        <f>IF(A336="","",IFERROR(VLOOKUP(A336,Sachkonten!A:F,6,FALSE),""))</f>
        <v/>
      </c>
      <c r="L336" s="46"/>
      <c r="M336" s="47"/>
      <c r="N336" s="82"/>
      <c r="O336" s="44" t="str">
        <f t="shared" si="29"/>
        <v/>
      </c>
      <c r="P336" s="8"/>
      <c r="Q336" s="8"/>
      <c r="R336" s="8"/>
      <c r="S336" s="8"/>
      <c r="T336" s="8"/>
      <c r="U336" s="8"/>
      <c r="V336" s="8"/>
    </row>
    <row r="337" spans="1:22" x14ac:dyDescent="0.25">
      <c r="A337" s="49"/>
      <c r="B337" s="42"/>
      <c r="C337" s="60" t="str">
        <f t="shared" si="25"/>
        <v/>
      </c>
      <c r="D337" s="94" t="str">
        <f t="shared" si="26"/>
        <v/>
      </c>
      <c r="E337" s="41" t="str">
        <f t="shared" si="27"/>
        <v/>
      </c>
      <c r="F337" s="35" t="str">
        <f>IF(A337="","",IFERROR(VLOOKUP(A337,Sachkonten!A:F,2,FALSE),""))</f>
        <v/>
      </c>
      <c r="G337" s="43"/>
      <c r="H337" s="35" t="str">
        <f>IF(A337="","",IFERROR(IF(VLOOKUP(A337,Sachkonten!A:F,4,FALSE)&lt;&gt;"",VLOOKUP(A337,Sachkonten!A:F,4,FALSE),""),""))</f>
        <v/>
      </c>
      <c r="I337" s="35" t="str">
        <f>IF(A337="","",IFERROR(IF(VLOOKUP(A337,Sachkonten!A:F,5,FALSE)&lt;&gt;"",VLOOKUP(A337,Sachkonten!A:F,5,FALSE),""),""))</f>
        <v/>
      </c>
      <c r="J337" s="37" t="str">
        <f t="shared" si="28"/>
        <v/>
      </c>
      <c r="K337" s="45" t="str">
        <f>IF(A337="","",IFERROR(VLOOKUP(A337,Sachkonten!A:F,6,FALSE),""))</f>
        <v/>
      </c>
      <c r="L337" s="46"/>
      <c r="M337" s="47"/>
      <c r="N337" s="82"/>
      <c r="O337" s="44" t="str">
        <f t="shared" si="29"/>
        <v/>
      </c>
      <c r="P337" s="8"/>
      <c r="Q337" s="8"/>
      <c r="R337" s="8"/>
      <c r="S337" s="8"/>
      <c r="T337" s="8"/>
      <c r="U337" s="8"/>
      <c r="V337" s="8"/>
    </row>
    <row r="338" spans="1:22" x14ac:dyDescent="0.25">
      <c r="A338" s="49"/>
      <c r="B338" s="42"/>
      <c r="C338" s="60" t="str">
        <f t="shared" si="25"/>
        <v/>
      </c>
      <c r="D338" s="94" t="str">
        <f t="shared" si="26"/>
        <v/>
      </c>
      <c r="E338" s="41" t="str">
        <f t="shared" si="27"/>
        <v/>
      </c>
      <c r="F338" s="35" t="str">
        <f>IF(A338="","",IFERROR(VLOOKUP(A338,Sachkonten!A:F,2,FALSE),""))</f>
        <v/>
      </c>
      <c r="G338" s="43"/>
      <c r="H338" s="35" t="str">
        <f>IF(A338="","",IFERROR(IF(VLOOKUP(A338,Sachkonten!A:F,4,FALSE)&lt;&gt;"",VLOOKUP(A338,Sachkonten!A:F,4,FALSE),""),""))</f>
        <v/>
      </c>
      <c r="I338" s="35" t="str">
        <f>IF(A338="","",IFERROR(IF(VLOOKUP(A338,Sachkonten!A:F,5,FALSE)&lt;&gt;"",VLOOKUP(A338,Sachkonten!A:F,5,FALSE),""),""))</f>
        <v/>
      </c>
      <c r="J338" s="37" t="str">
        <f t="shared" si="28"/>
        <v/>
      </c>
      <c r="K338" s="45" t="str">
        <f>IF(A338="","",IFERROR(VLOOKUP(A338,Sachkonten!A:F,6,FALSE),""))</f>
        <v/>
      </c>
      <c r="L338" s="46"/>
      <c r="M338" s="47"/>
      <c r="N338" s="82"/>
      <c r="O338" s="44" t="str">
        <f t="shared" si="29"/>
        <v/>
      </c>
      <c r="P338" s="8"/>
      <c r="Q338" s="8"/>
      <c r="R338" s="8"/>
      <c r="S338" s="8"/>
      <c r="T338" s="8"/>
      <c r="U338" s="8"/>
      <c r="V338" s="8"/>
    </row>
    <row r="339" spans="1:22" x14ac:dyDescent="0.25">
      <c r="A339" s="49"/>
      <c r="B339" s="42"/>
      <c r="C339" s="60" t="str">
        <f t="shared" si="25"/>
        <v/>
      </c>
      <c r="D339" s="94" t="str">
        <f t="shared" si="26"/>
        <v/>
      </c>
      <c r="E339" s="41" t="str">
        <f t="shared" si="27"/>
        <v/>
      </c>
      <c r="F339" s="35" t="str">
        <f>IF(A339="","",IFERROR(VLOOKUP(A339,Sachkonten!A:F,2,FALSE),""))</f>
        <v/>
      </c>
      <c r="G339" s="43"/>
      <c r="H339" s="35" t="str">
        <f>IF(A339="","",IFERROR(IF(VLOOKUP(A339,Sachkonten!A:F,4,FALSE)&lt;&gt;"",VLOOKUP(A339,Sachkonten!A:F,4,FALSE),""),""))</f>
        <v/>
      </c>
      <c r="I339" s="35" t="str">
        <f>IF(A339="","",IFERROR(IF(VLOOKUP(A339,Sachkonten!A:F,5,FALSE)&lt;&gt;"",VLOOKUP(A339,Sachkonten!A:F,5,FALSE),""),""))</f>
        <v/>
      </c>
      <c r="J339" s="37" t="str">
        <f t="shared" si="28"/>
        <v/>
      </c>
      <c r="K339" s="45" t="str">
        <f>IF(A339="","",IFERROR(VLOOKUP(A339,Sachkonten!A:F,6,FALSE),""))</f>
        <v/>
      </c>
      <c r="L339" s="46"/>
      <c r="M339" s="47"/>
      <c r="N339" s="82"/>
      <c r="O339" s="44" t="str">
        <f t="shared" si="29"/>
        <v/>
      </c>
      <c r="P339" s="8"/>
      <c r="Q339" s="8"/>
      <c r="R339" s="8"/>
      <c r="S339" s="8"/>
      <c r="T339" s="8"/>
      <c r="U339" s="8"/>
      <c r="V339" s="8"/>
    </row>
    <row r="340" spans="1:22" x14ac:dyDescent="0.25">
      <c r="A340" s="49"/>
      <c r="B340" s="42"/>
      <c r="C340" s="60" t="str">
        <f t="shared" si="25"/>
        <v/>
      </c>
      <c r="D340" s="94" t="str">
        <f t="shared" si="26"/>
        <v/>
      </c>
      <c r="E340" s="41" t="str">
        <f t="shared" si="27"/>
        <v/>
      </c>
      <c r="F340" s="35" t="str">
        <f>IF(A340="","",IFERROR(VLOOKUP(A340,Sachkonten!A:F,2,FALSE),""))</f>
        <v/>
      </c>
      <c r="G340" s="43"/>
      <c r="H340" s="35" t="str">
        <f>IF(A340="","",IFERROR(IF(VLOOKUP(A340,Sachkonten!A:F,4,FALSE)&lt;&gt;"",VLOOKUP(A340,Sachkonten!A:F,4,FALSE),""),""))</f>
        <v/>
      </c>
      <c r="I340" s="35" t="str">
        <f>IF(A340="","",IFERROR(IF(VLOOKUP(A340,Sachkonten!A:F,5,FALSE)&lt;&gt;"",VLOOKUP(A340,Sachkonten!A:F,5,FALSE),""),""))</f>
        <v/>
      </c>
      <c r="J340" s="37" t="str">
        <f t="shared" si="28"/>
        <v/>
      </c>
      <c r="K340" s="45" t="str">
        <f>IF(A340="","",IFERROR(VLOOKUP(A340,Sachkonten!A:F,6,FALSE),""))</f>
        <v/>
      </c>
      <c r="L340" s="46"/>
      <c r="M340" s="47"/>
      <c r="N340" s="82"/>
      <c r="O340" s="44" t="str">
        <f t="shared" si="29"/>
        <v/>
      </c>
      <c r="P340" s="8"/>
      <c r="Q340" s="8"/>
      <c r="R340" s="8"/>
      <c r="S340" s="8"/>
      <c r="T340" s="8"/>
      <c r="U340" s="8"/>
      <c r="V340" s="8"/>
    </row>
    <row r="341" spans="1:22" x14ac:dyDescent="0.25">
      <c r="A341" s="49"/>
      <c r="B341" s="42"/>
      <c r="C341" s="60" t="str">
        <f t="shared" si="25"/>
        <v/>
      </c>
      <c r="D341" s="94" t="str">
        <f t="shared" si="26"/>
        <v/>
      </c>
      <c r="E341" s="41" t="str">
        <f t="shared" si="27"/>
        <v/>
      </c>
      <c r="F341" s="35" t="str">
        <f>IF(A341="","",IFERROR(VLOOKUP(A341,Sachkonten!A:F,2,FALSE),""))</f>
        <v/>
      </c>
      <c r="G341" s="43"/>
      <c r="H341" s="35" t="str">
        <f>IF(A341="","",IFERROR(IF(VLOOKUP(A341,Sachkonten!A:F,4,FALSE)&lt;&gt;"",VLOOKUP(A341,Sachkonten!A:F,4,FALSE),""),""))</f>
        <v/>
      </c>
      <c r="I341" s="35" t="str">
        <f>IF(A341="","",IFERROR(IF(VLOOKUP(A341,Sachkonten!A:F,5,FALSE)&lt;&gt;"",VLOOKUP(A341,Sachkonten!A:F,5,FALSE),""),""))</f>
        <v/>
      </c>
      <c r="J341" s="37" t="str">
        <f t="shared" si="28"/>
        <v/>
      </c>
      <c r="K341" s="45" t="str">
        <f>IF(A341="","",IFERROR(VLOOKUP(A341,Sachkonten!A:F,6,FALSE),""))</f>
        <v/>
      </c>
      <c r="L341" s="46"/>
      <c r="M341" s="47"/>
      <c r="N341" s="82"/>
      <c r="O341" s="44" t="str">
        <f t="shared" si="29"/>
        <v/>
      </c>
      <c r="P341" s="8"/>
      <c r="Q341" s="8"/>
      <c r="R341" s="8"/>
      <c r="S341" s="8"/>
      <c r="T341" s="8"/>
      <c r="U341" s="8"/>
      <c r="V341" s="8"/>
    </row>
    <row r="342" spans="1:22" x14ac:dyDescent="0.25">
      <c r="A342" s="49"/>
      <c r="B342" s="42"/>
      <c r="C342" s="60" t="str">
        <f t="shared" si="25"/>
        <v/>
      </c>
      <c r="D342" s="94" t="str">
        <f t="shared" si="26"/>
        <v/>
      </c>
      <c r="E342" s="41" t="str">
        <f t="shared" si="27"/>
        <v/>
      </c>
      <c r="F342" s="35" t="str">
        <f>IF(A342="","",IFERROR(VLOOKUP(A342,Sachkonten!A:F,2,FALSE),""))</f>
        <v/>
      </c>
      <c r="G342" s="43"/>
      <c r="H342" s="35" t="str">
        <f>IF(A342="","",IFERROR(IF(VLOOKUP(A342,Sachkonten!A:F,4,FALSE)&lt;&gt;"",VLOOKUP(A342,Sachkonten!A:F,4,FALSE),""),""))</f>
        <v/>
      </c>
      <c r="I342" s="35" t="str">
        <f>IF(A342="","",IFERROR(IF(VLOOKUP(A342,Sachkonten!A:F,5,FALSE)&lt;&gt;"",VLOOKUP(A342,Sachkonten!A:F,5,FALSE),""),""))</f>
        <v/>
      </c>
      <c r="J342" s="37" t="str">
        <f t="shared" si="28"/>
        <v/>
      </c>
      <c r="K342" s="45" t="str">
        <f>IF(A342="","",IFERROR(VLOOKUP(A342,Sachkonten!A:F,6,FALSE),""))</f>
        <v/>
      </c>
      <c r="L342" s="46"/>
      <c r="M342" s="47"/>
      <c r="N342" s="82"/>
      <c r="O342" s="44" t="str">
        <f t="shared" si="29"/>
        <v/>
      </c>
      <c r="P342" s="8"/>
      <c r="Q342" s="8"/>
      <c r="R342" s="8"/>
      <c r="S342" s="8"/>
      <c r="T342" s="8"/>
      <c r="U342" s="8"/>
      <c r="V342" s="8"/>
    </row>
    <row r="343" spans="1:22" x14ac:dyDescent="0.25">
      <c r="A343" s="49"/>
      <c r="B343" s="42"/>
      <c r="C343" s="60" t="str">
        <f t="shared" si="25"/>
        <v/>
      </c>
      <c r="D343" s="94" t="str">
        <f t="shared" si="26"/>
        <v/>
      </c>
      <c r="E343" s="41" t="str">
        <f t="shared" si="27"/>
        <v/>
      </c>
      <c r="F343" s="35" t="str">
        <f>IF(A343="","",IFERROR(VLOOKUP(A343,Sachkonten!A:F,2,FALSE),""))</f>
        <v/>
      </c>
      <c r="G343" s="43"/>
      <c r="H343" s="35" t="str">
        <f>IF(A343="","",IFERROR(IF(VLOOKUP(A343,Sachkonten!A:F,4,FALSE)&lt;&gt;"",VLOOKUP(A343,Sachkonten!A:F,4,FALSE),""),""))</f>
        <v/>
      </c>
      <c r="I343" s="35" t="str">
        <f>IF(A343="","",IFERROR(IF(VLOOKUP(A343,Sachkonten!A:F,5,FALSE)&lt;&gt;"",VLOOKUP(A343,Sachkonten!A:F,5,FALSE),""),""))</f>
        <v/>
      </c>
      <c r="J343" s="37" t="str">
        <f t="shared" si="28"/>
        <v/>
      </c>
      <c r="K343" s="45" t="str">
        <f>IF(A343="","",IFERROR(VLOOKUP(A343,Sachkonten!A:F,6,FALSE),""))</f>
        <v/>
      </c>
      <c r="L343" s="46"/>
      <c r="M343" s="47"/>
      <c r="N343" s="82"/>
      <c r="O343" s="44" t="str">
        <f t="shared" si="29"/>
        <v/>
      </c>
      <c r="P343" s="8"/>
      <c r="Q343" s="8"/>
      <c r="R343" s="8"/>
      <c r="S343" s="8"/>
      <c r="T343" s="8"/>
      <c r="U343" s="8"/>
      <c r="V343" s="8"/>
    </row>
    <row r="344" spans="1:22" x14ac:dyDescent="0.25">
      <c r="A344" s="49"/>
      <c r="B344" s="42"/>
      <c r="C344" s="60" t="str">
        <f t="shared" si="25"/>
        <v/>
      </c>
      <c r="D344" s="94" t="str">
        <f t="shared" si="26"/>
        <v/>
      </c>
      <c r="E344" s="41" t="str">
        <f t="shared" si="27"/>
        <v/>
      </c>
      <c r="F344" s="35" t="str">
        <f>IF(A344="","",IFERROR(VLOOKUP(A344,Sachkonten!A:F,2,FALSE),""))</f>
        <v/>
      </c>
      <c r="G344" s="43"/>
      <c r="H344" s="35" t="str">
        <f>IF(A344="","",IFERROR(IF(VLOOKUP(A344,Sachkonten!A:F,4,FALSE)&lt;&gt;"",VLOOKUP(A344,Sachkonten!A:F,4,FALSE),""),""))</f>
        <v/>
      </c>
      <c r="I344" s="35" t="str">
        <f>IF(A344="","",IFERROR(IF(VLOOKUP(A344,Sachkonten!A:F,5,FALSE)&lt;&gt;"",VLOOKUP(A344,Sachkonten!A:F,5,FALSE),""),""))</f>
        <v/>
      </c>
      <c r="J344" s="37" t="str">
        <f t="shared" si="28"/>
        <v/>
      </c>
      <c r="K344" s="45" t="str">
        <f>IF(A344="","",IFERROR(VLOOKUP(A344,Sachkonten!A:F,6,FALSE),""))</f>
        <v/>
      </c>
      <c r="L344" s="46"/>
      <c r="M344" s="47"/>
      <c r="N344" s="82"/>
      <c r="O344" s="44" t="str">
        <f t="shared" si="29"/>
        <v/>
      </c>
      <c r="P344" s="8"/>
      <c r="Q344" s="8"/>
      <c r="R344" s="8"/>
      <c r="S344" s="8"/>
      <c r="T344" s="8"/>
      <c r="U344" s="8"/>
      <c r="V344" s="8"/>
    </row>
    <row r="345" spans="1:22" x14ac:dyDescent="0.25">
      <c r="A345" s="49"/>
      <c r="B345" s="42"/>
      <c r="C345" s="60" t="str">
        <f t="shared" si="25"/>
        <v/>
      </c>
      <c r="D345" s="94" t="str">
        <f t="shared" si="26"/>
        <v/>
      </c>
      <c r="E345" s="41" t="str">
        <f t="shared" si="27"/>
        <v/>
      </c>
      <c r="F345" s="35" t="str">
        <f>IF(A345="","",IFERROR(VLOOKUP(A345,Sachkonten!A:F,2,FALSE),""))</f>
        <v/>
      </c>
      <c r="G345" s="43"/>
      <c r="H345" s="35" t="str">
        <f>IF(A345="","",IFERROR(IF(VLOOKUP(A345,Sachkonten!A:F,4,FALSE)&lt;&gt;"",VLOOKUP(A345,Sachkonten!A:F,4,FALSE),""),""))</f>
        <v/>
      </c>
      <c r="I345" s="35" t="str">
        <f>IF(A345="","",IFERROR(IF(VLOOKUP(A345,Sachkonten!A:F,5,FALSE)&lt;&gt;"",VLOOKUP(A345,Sachkonten!A:F,5,FALSE),""),""))</f>
        <v/>
      </c>
      <c r="J345" s="37" t="str">
        <f t="shared" si="28"/>
        <v/>
      </c>
      <c r="K345" s="45" t="str">
        <f>IF(A345="","",IFERROR(VLOOKUP(A345,Sachkonten!A:F,6,FALSE),""))</f>
        <v/>
      </c>
      <c r="L345" s="46"/>
      <c r="M345" s="47"/>
      <c r="N345" s="82"/>
      <c r="O345" s="44" t="str">
        <f t="shared" si="29"/>
        <v/>
      </c>
      <c r="P345" s="8"/>
      <c r="Q345" s="8"/>
      <c r="R345" s="8"/>
      <c r="S345" s="8"/>
      <c r="T345" s="8"/>
      <c r="U345" s="8"/>
      <c r="V345" s="8"/>
    </row>
    <row r="346" spans="1:22" x14ac:dyDescent="0.25">
      <c r="A346" s="49"/>
      <c r="B346" s="42"/>
      <c r="C346" s="60" t="str">
        <f t="shared" si="25"/>
        <v/>
      </c>
      <c r="D346" s="94" t="str">
        <f t="shared" si="26"/>
        <v/>
      </c>
      <c r="E346" s="41" t="str">
        <f t="shared" si="27"/>
        <v/>
      </c>
      <c r="F346" s="35" t="str">
        <f>IF(A346="","",IFERROR(VLOOKUP(A346,Sachkonten!A:F,2,FALSE),""))</f>
        <v/>
      </c>
      <c r="G346" s="43"/>
      <c r="H346" s="35" t="str">
        <f>IF(A346="","",IFERROR(IF(VLOOKUP(A346,Sachkonten!A:F,4,FALSE)&lt;&gt;"",VLOOKUP(A346,Sachkonten!A:F,4,FALSE),""),""))</f>
        <v/>
      </c>
      <c r="I346" s="35" t="str">
        <f>IF(A346="","",IFERROR(IF(VLOOKUP(A346,Sachkonten!A:F,5,FALSE)&lt;&gt;"",VLOOKUP(A346,Sachkonten!A:F,5,FALSE),""),""))</f>
        <v/>
      </c>
      <c r="J346" s="37" t="str">
        <f t="shared" si="28"/>
        <v/>
      </c>
      <c r="K346" s="45" t="str">
        <f>IF(A346="","",IFERROR(VLOOKUP(A346,Sachkonten!A:F,6,FALSE),""))</f>
        <v/>
      </c>
      <c r="L346" s="46"/>
      <c r="M346" s="47"/>
      <c r="N346" s="82"/>
      <c r="O346" s="44" t="str">
        <f t="shared" si="29"/>
        <v/>
      </c>
      <c r="P346" s="8"/>
      <c r="Q346" s="8"/>
      <c r="R346" s="8"/>
      <c r="S346" s="8"/>
      <c r="T346" s="8"/>
      <c r="U346" s="8"/>
      <c r="V346" s="8"/>
    </row>
    <row r="347" spans="1:22" x14ac:dyDescent="0.25">
      <c r="A347" s="49"/>
      <c r="B347" s="42"/>
      <c r="C347" s="60" t="str">
        <f t="shared" si="25"/>
        <v/>
      </c>
      <c r="D347" s="94" t="str">
        <f t="shared" si="26"/>
        <v/>
      </c>
      <c r="E347" s="41" t="str">
        <f t="shared" si="27"/>
        <v/>
      </c>
      <c r="F347" s="35" t="str">
        <f>IF(A347="","",IFERROR(VLOOKUP(A347,Sachkonten!A:F,2,FALSE),""))</f>
        <v/>
      </c>
      <c r="G347" s="43"/>
      <c r="H347" s="35" t="str">
        <f>IF(A347="","",IFERROR(IF(VLOOKUP(A347,Sachkonten!A:F,4,FALSE)&lt;&gt;"",VLOOKUP(A347,Sachkonten!A:F,4,FALSE),""),""))</f>
        <v/>
      </c>
      <c r="I347" s="35" t="str">
        <f>IF(A347="","",IFERROR(IF(VLOOKUP(A347,Sachkonten!A:F,5,FALSE)&lt;&gt;"",VLOOKUP(A347,Sachkonten!A:F,5,FALSE),""),""))</f>
        <v/>
      </c>
      <c r="J347" s="37" t="str">
        <f t="shared" si="28"/>
        <v/>
      </c>
      <c r="K347" s="45" t="str">
        <f>IF(A347="","",IFERROR(VLOOKUP(A347,Sachkonten!A:F,6,FALSE),""))</f>
        <v/>
      </c>
      <c r="L347" s="46"/>
      <c r="M347" s="47"/>
      <c r="N347" s="82"/>
      <c r="O347" s="44" t="str">
        <f t="shared" si="29"/>
        <v/>
      </c>
      <c r="P347" s="8"/>
      <c r="Q347" s="8"/>
      <c r="R347" s="8"/>
      <c r="S347" s="8"/>
      <c r="T347" s="8"/>
      <c r="U347" s="8"/>
      <c r="V347" s="8"/>
    </row>
    <row r="348" spans="1:22" x14ac:dyDescent="0.25">
      <c r="A348" s="49"/>
      <c r="B348" s="42"/>
      <c r="C348" s="60" t="str">
        <f t="shared" si="25"/>
        <v/>
      </c>
      <c r="D348" s="94" t="str">
        <f t="shared" si="26"/>
        <v/>
      </c>
      <c r="E348" s="41" t="str">
        <f t="shared" si="27"/>
        <v/>
      </c>
      <c r="F348" s="35" t="str">
        <f>IF(A348="","",IFERROR(VLOOKUP(A348,Sachkonten!A:F,2,FALSE),""))</f>
        <v/>
      </c>
      <c r="G348" s="43"/>
      <c r="H348" s="35" t="str">
        <f>IF(A348="","",IFERROR(IF(VLOOKUP(A348,Sachkonten!A:F,4,FALSE)&lt;&gt;"",VLOOKUP(A348,Sachkonten!A:F,4,FALSE),""),""))</f>
        <v/>
      </c>
      <c r="I348" s="35" t="str">
        <f>IF(A348="","",IFERROR(IF(VLOOKUP(A348,Sachkonten!A:F,5,FALSE)&lt;&gt;"",VLOOKUP(A348,Sachkonten!A:F,5,FALSE),""),""))</f>
        <v/>
      </c>
      <c r="J348" s="37" t="str">
        <f t="shared" si="28"/>
        <v/>
      </c>
      <c r="K348" s="45" t="str">
        <f>IF(A348="","",IFERROR(VLOOKUP(A348,Sachkonten!A:F,6,FALSE),""))</f>
        <v/>
      </c>
      <c r="L348" s="46"/>
      <c r="M348" s="47"/>
      <c r="N348" s="82"/>
      <c r="O348" s="44" t="str">
        <f t="shared" si="29"/>
        <v/>
      </c>
      <c r="P348" s="8"/>
      <c r="Q348" s="8"/>
      <c r="R348" s="8"/>
      <c r="S348" s="8"/>
      <c r="T348" s="8"/>
      <c r="U348" s="8"/>
      <c r="V348" s="8"/>
    </row>
    <row r="349" spans="1:22" x14ac:dyDescent="0.25">
      <c r="A349" s="49"/>
      <c r="B349" s="42"/>
      <c r="C349" s="60" t="str">
        <f t="shared" si="25"/>
        <v/>
      </c>
      <c r="D349" s="94" t="str">
        <f t="shared" si="26"/>
        <v/>
      </c>
      <c r="E349" s="41" t="str">
        <f t="shared" si="27"/>
        <v/>
      </c>
      <c r="F349" s="35" t="str">
        <f>IF(A349="","",IFERROR(VLOOKUP(A349,Sachkonten!A:F,2,FALSE),""))</f>
        <v/>
      </c>
      <c r="G349" s="43"/>
      <c r="H349" s="35" t="str">
        <f>IF(A349="","",IFERROR(IF(VLOOKUP(A349,Sachkonten!A:F,4,FALSE)&lt;&gt;"",VLOOKUP(A349,Sachkonten!A:F,4,FALSE),""),""))</f>
        <v/>
      </c>
      <c r="I349" s="35" t="str">
        <f>IF(A349="","",IFERROR(IF(VLOOKUP(A349,Sachkonten!A:F,5,FALSE)&lt;&gt;"",VLOOKUP(A349,Sachkonten!A:F,5,FALSE),""),""))</f>
        <v/>
      </c>
      <c r="J349" s="37" t="str">
        <f t="shared" si="28"/>
        <v/>
      </c>
      <c r="K349" s="45" t="str">
        <f>IF(A349="","",IFERROR(VLOOKUP(A349,Sachkonten!A:F,6,FALSE),""))</f>
        <v/>
      </c>
      <c r="L349" s="46"/>
      <c r="M349" s="47"/>
      <c r="N349" s="82"/>
      <c r="O349" s="44" t="str">
        <f t="shared" si="29"/>
        <v/>
      </c>
      <c r="P349" s="8"/>
      <c r="Q349" s="8"/>
      <c r="R349" s="8"/>
      <c r="S349" s="8"/>
      <c r="T349" s="8"/>
      <c r="U349" s="8"/>
      <c r="V349" s="8"/>
    </row>
    <row r="350" spans="1:22" x14ac:dyDescent="0.25">
      <c r="A350" s="49"/>
      <c r="B350" s="42"/>
      <c r="C350" s="60" t="str">
        <f t="shared" si="25"/>
        <v/>
      </c>
      <c r="D350" s="94" t="str">
        <f t="shared" si="26"/>
        <v/>
      </c>
      <c r="E350" s="41" t="str">
        <f t="shared" si="27"/>
        <v/>
      </c>
      <c r="F350" s="35" t="str">
        <f>IF(A350="","",IFERROR(VLOOKUP(A350,Sachkonten!A:F,2,FALSE),""))</f>
        <v/>
      </c>
      <c r="G350" s="43"/>
      <c r="H350" s="35" t="str">
        <f>IF(A350="","",IFERROR(IF(VLOOKUP(A350,Sachkonten!A:F,4,FALSE)&lt;&gt;"",VLOOKUP(A350,Sachkonten!A:F,4,FALSE),""),""))</f>
        <v/>
      </c>
      <c r="I350" s="35" t="str">
        <f>IF(A350="","",IFERROR(IF(VLOOKUP(A350,Sachkonten!A:F,5,FALSE)&lt;&gt;"",VLOOKUP(A350,Sachkonten!A:F,5,FALSE),""),""))</f>
        <v/>
      </c>
      <c r="J350" s="37" t="str">
        <f t="shared" si="28"/>
        <v/>
      </c>
      <c r="K350" s="45" t="str">
        <f>IF(A350="","",IFERROR(VLOOKUP(A350,Sachkonten!A:F,6,FALSE),""))</f>
        <v/>
      </c>
      <c r="L350" s="46"/>
      <c r="M350" s="47"/>
      <c r="N350" s="82"/>
      <c r="O350" s="44" t="str">
        <f t="shared" si="29"/>
        <v/>
      </c>
      <c r="P350" s="8"/>
      <c r="Q350" s="8"/>
      <c r="R350" s="8"/>
      <c r="S350" s="8"/>
      <c r="T350" s="8"/>
      <c r="U350" s="8"/>
      <c r="V350" s="8"/>
    </row>
    <row r="351" spans="1:22" x14ac:dyDescent="0.25">
      <c r="A351" s="49"/>
      <c r="B351" s="42"/>
      <c r="C351" s="60" t="str">
        <f t="shared" si="25"/>
        <v/>
      </c>
      <c r="D351" s="94" t="str">
        <f t="shared" si="26"/>
        <v/>
      </c>
      <c r="E351" s="41" t="str">
        <f t="shared" si="27"/>
        <v/>
      </c>
      <c r="F351" s="35" t="str">
        <f>IF(A351="","",IFERROR(VLOOKUP(A351,Sachkonten!A:F,2,FALSE),""))</f>
        <v/>
      </c>
      <c r="G351" s="43"/>
      <c r="H351" s="35" t="str">
        <f>IF(A351="","",IFERROR(IF(VLOOKUP(A351,Sachkonten!A:F,4,FALSE)&lt;&gt;"",VLOOKUP(A351,Sachkonten!A:F,4,FALSE),""),""))</f>
        <v/>
      </c>
      <c r="I351" s="35" t="str">
        <f>IF(A351="","",IFERROR(IF(VLOOKUP(A351,Sachkonten!A:F,5,FALSE)&lt;&gt;"",VLOOKUP(A351,Sachkonten!A:F,5,FALSE),""),""))</f>
        <v/>
      </c>
      <c r="J351" s="37" t="str">
        <f t="shared" si="28"/>
        <v/>
      </c>
      <c r="K351" s="45" t="str">
        <f>IF(A351="","",IFERROR(VLOOKUP(A351,Sachkonten!A:F,6,FALSE),""))</f>
        <v/>
      </c>
      <c r="L351" s="46"/>
      <c r="M351" s="47"/>
      <c r="N351" s="82"/>
      <c r="O351" s="44" t="str">
        <f t="shared" si="29"/>
        <v/>
      </c>
      <c r="P351" s="8"/>
      <c r="Q351" s="8"/>
      <c r="R351" s="8"/>
      <c r="S351" s="8"/>
      <c r="T351" s="8"/>
      <c r="U351" s="8"/>
      <c r="V351" s="8"/>
    </row>
    <row r="352" spans="1:22" x14ac:dyDescent="0.25">
      <c r="A352" s="49"/>
      <c r="B352" s="42"/>
      <c r="C352" s="60" t="str">
        <f t="shared" si="25"/>
        <v/>
      </c>
      <c r="D352" s="94" t="str">
        <f t="shared" si="26"/>
        <v/>
      </c>
      <c r="E352" s="41" t="str">
        <f t="shared" si="27"/>
        <v/>
      </c>
      <c r="F352" s="35" t="str">
        <f>IF(A352="","",IFERROR(VLOOKUP(A352,Sachkonten!A:F,2,FALSE),""))</f>
        <v/>
      </c>
      <c r="G352" s="43"/>
      <c r="H352" s="35" t="str">
        <f>IF(A352="","",IFERROR(IF(VLOOKUP(A352,Sachkonten!A:F,4,FALSE)&lt;&gt;"",VLOOKUP(A352,Sachkonten!A:F,4,FALSE),""),""))</f>
        <v/>
      </c>
      <c r="I352" s="35" t="str">
        <f>IF(A352="","",IFERROR(IF(VLOOKUP(A352,Sachkonten!A:F,5,FALSE)&lt;&gt;"",VLOOKUP(A352,Sachkonten!A:F,5,FALSE),""),""))</f>
        <v/>
      </c>
      <c r="J352" s="37" t="str">
        <f t="shared" si="28"/>
        <v/>
      </c>
      <c r="K352" s="45" t="str">
        <f>IF(A352="","",IFERROR(VLOOKUP(A352,Sachkonten!A:F,6,FALSE),""))</f>
        <v/>
      </c>
      <c r="L352" s="46"/>
      <c r="M352" s="47"/>
      <c r="N352" s="82"/>
      <c r="O352" s="44" t="str">
        <f t="shared" si="29"/>
        <v/>
      </c>
      <c r="P352" s="8"/>
      <c r="Q352" s="8"/>
      <c r="R352" s="8"/>
      <c r="S352" s="8"/>
      <c r="T352" s="8"/>
      <c r="U352" s="8"/>
      <c r="V352" s="8"/>
    </row>
    <row r="353" spans="1:22" x14ac:dyDescent="0.25">
      <c r="A353" s="49"/>
      <c r="B353" s="42"/>
      <c r="C353" s="60" t="str">
        <f t="shared" si="25"/>
        <v/>
      </c>
      <c r="D353" s="94" t="str">
        <f t="shared" si="26"/>
        <v/>
      </c>
      <c r="E353" s="41" t="str">
        <f t="shared" si="27"/>
        <v/>
      </c>
      <c r="F353" s="35" t="str">
        <f>IF(A353="","",IFERROR(VLOOKUP(A353,Sachkonten!A:F,2,FALSE),""))</f>
        <v/>
      </c>
      <c r="G353" s="43"/>
      <c r="H353" s="35" t="str">
        <f>IF(A353="","",IFERROR(IF(VLOOKUP(A353,Sachkonten!A:F,4,FALSE)&lt;&gt;"",VLOOKUP(A353,Sachkonten!A:F,4,FALSE),""),""))</f>
        <v/>
      </c>
      <c r="I353" s="35" t="str">
        <f>IF(A353="","",IFERROR(IF(VLOOKUP(A353,Sachkonten!A:F,5,FALSE)&lt;&gt;"",VLOOKUP(A353,Sachkonten!A:F,5,FALSE),""),""))</f>
        <v/>
      </c>
      <c r="J353" s="37" t="str">
        <f t="shared" si="28"/>
        <v/>
      </c>
      <c r="K353" s="45" t="str">
        <f>IF(A353="","",IFERROR(VLOOKUP(A353,Sachkonten!A:F,6,FALSE),""))</f>
        <v/>
      </c>
      <c r="L353" s="46"/>
      <c r="M353" s="47"/>
      <c r="N353" s="82"/>
      <c r="O353" s="44" t="str">
        <f t="shared" si="29"/>
        <v/>
      </c>
      <c r="P353" s="8"/>
      <c r="Q353" s="8"/>
      <c r="R353" s="8"/>
      <c r="S353" s="8"/>
      <c r="T353" s="8"/>
      <c r="U353" s="8"/>
      <c r="V353" s="8"/>
    </row>
    <row r="354" spans="1:22" x14ac:dyDescent="0.25">
      <c r="A354" s="49"/>
      <c r="B354" s="42"/>
      <c r="C354" s="60" t="str">
        <f t="shared" si="25"/>
        <v/>
      </c>
      <c r="D354" s="94" t="str">
        <f t="shared" si="26"/>
        <v/>
      </c>
      <c r="E354" s="41" t="str">
        <f t="shared" si="27"/>
        <v/>
      </c>
      <c r="F354" s="35" t="str">
        <f>IF(A354="","",IFERROR(VLOOKUP(A354,Sachkonten!A:F,2,FALSE),""))</f>
        <v/>
      </c>
      <c r="G354" s="43"/>
      <c r="H354" s="35" t="str">
        <f>IF(A354="","",IFERROR(IF(VLOOKUP(A354,Sachkonten!A:F,4,FALSE)&lt;&gt;"",VLOOKUP(A354,Sachkonten!A:F,4,FALSE),""),""))</f>
        <v/>
      </c>
      <c r="I354" s="35" t="str">
        <f>IF(A354="","",IFERROR(IF(VLOOKUP(A354,Sachkonten!A:F,5,FALSE)&lt;&gt;"",VLOOKUP(A354,Sachkonten!A:F,5,FALSE),""),""))</f>
        <v/>
      </c>
      <c r="J354" s="37" t="str">
        <f t="shared" si="28"/>
        <v/>
      </c>
      <c r="K354" s="45" t="str">
        <f>IF(A354="","",IFERROR(VLOOKUP(A354,Sachkonten!A:F,6,FALSE),""))</f>
        <v/>
      </c>
      <c r="L354" s="46"/>
      <c r="M354" s="47"/>
      <c r="N354" s="82"/>
      <c r="O354" s="44" t="str">
        <f t="shared" si="29"/>
        <v/>
      </c>
      <c r="P354" s="8"/>
      <c r="Q354" s="8"/>
      <c r="R354" s="8"/>
      <c r="S354" s="8"/>
      <c r="T354" s="8"/>
      <c r="U354" s="8"/>
      <c r="V354" s="8"/>
    </row>
    <row r="355" spans="1:22" x14ac:dyDescent="0.25">
      <c r="A355" s="49"/>
      <c r="B355" s="42"/>
      <c r="C355" s="60" t="str">
        <f t="shared" si="25"/>
        <v/>
      </c>
      <c r="D355" s="94" t="str">
        <f t="shared" si="26"/>
        <v/>
      </c>
      <c r="E355" s="41" t="str">
        <f t="shared" si="27"/>
        <v/>
      </c>
      <c r="F355" s="35" t="str">
        <f>IF(A355="","",IFERROR(VLOOKUP(A355,Sachkonten!A:F,2,FALSE),""))</f>
        <v/>
      </c>
      <c r="G355" s="43"/>
      <c r="H355" s="35" t="str">
        <f>IF(A355="","",IFERROR(IF(VLOOKUP(A355,Sachkonten!A:F,4,FALSE)&lt;&gt;"",VLOOKUP(A355,Sachkonten!A:F,4,FALSE),""),""))</f>
        <v/>
      </c>
      <c r="I355" s="35" t="str">
        <f>IF(A355="","",IFERROR(IF(VLOOKUP(A355,Sachkonten!A:F,5,FALSE)&lt;&gt;"",VLOOKUP(A355,Sachkonten!A:F,5,FALSE),""),""))</f>
        <v/>
      </c>
      <c r="J355" s="37" t="str">
        <f t="shared" si="28"/>
        <v/>
      </c>
      <c r="K355" s="45" t="str">
        <f>IF(A355="","",IFERROR(VLOOKUP(A355,Sachkonten!A:F,6,FALSE),""))</f>
        <v/>
      </c>
      <c r="L355" s="46"/>
      <c r="M355" s="47"/>
      <c r="N355" s="82"/>
      <c r="O355" s="44" t="str">
        <f t="shared" si="29"/>
        <v/>
      </c>
      <c r="P355" s="8"/>
      <c r="Q355" s="8"/>
      <c r="R355" s="8"/>
      <c r="S355" s="8"/>
      <c r="T355" s="8"/>
      <c r="U355" s="8"/>
      <c r="V355" s="8"/>
    </row>
    <row r="356" spans="1:22" x14ac:dyDescent="0.25">
      <c r="A356" s="49"/>
      <c r="B356" s="42"/>
      <c r="C356" s="60" t="str">
        <f t="shared" si="25"/>
        <v/>
      </c>
      <c r="D356" s="94" t="str">
        <f t="shared" si="26"/>
        <v/>
      </c>
      <c r="E356" s="41" t="str">
        <f t="shared" si="27"/>
        <v/>
      </c>
      <c r="F356" s="35" t="str">
        <f>IF(A356="","",IFERROR(VLOOKUP(A356,Sachkonten!A:F,2,FALSE),""))</f>
        <v/>
      </c>
      <c r="G356" s="43"/>
      <c r="H356" s="35" t="str">
        <f>IF(A356="","",IFERROR(IF(VLOOKUP(A356,Sachkonten!A:F,4,FALSE)&lt;&gt;"",VLOOKUP(A356,Sachkonten!A:F,4,FALSE),""),""))</f>
        <v/>
      </c>
      <c r="I356" s="35" t="str">
        <f>IF(A356="","",IFERROR(IF(VLOOKUP(A356,Sachkonten!A:F,5,FALSE)&lt;&gt;"",VLOOKUP(A356,Sachkonten!A:F,5,FALSE),""),""))</f>
        <v/>
      </c>
      <c r="J356" s="37" t="str">
        <f t="shared" si="28"/>
        <v/>
      </c>
      <c r="K356" s="45" t="str">
        <f>IF(A356="","",IFERROR(VLOOKUP(A356,Sachkonten!A:F,6,FALSE),""))</f>
        <v/>
      </c>
      <c r="L356" s="46"/>
      <c r="M356" s="47"/>
      <c r="N356" s="82"/>
      <c r="O356" s="44" t="str">
        <f t="shared" si="29"/>
        <v/>
      </c>
      <c r="P356" s="8"/>
      <c r="Q356" s="8"/>
      <c r="R356" s="8"/>
      <c r="S356" s="8"/>
      <c r="T356" s="8"/>
      <c r="U356" s="8"/>
      <c r="V356" s="8"/>
    </row>
    <row r="357" spans="1:22" x14ac:dyDescent="0.25">
      <c r="A357" s="49"/>
      <c r="B357" s="42"/>
      <c r="C357" s="60" t="str">
        <f t="shared" si="25"/>
        <v/>
      </c>
      <c r="D357" s="94" t="str">
        <f t="shared" si="26"/>
        <v/>
      </c>
      <c r="E357" s="41" t="str">
        <f t="shared" si="27"/>
        <v/>
      </c>
      <c r="F357" s="35" t="str">
        <f>IF(A357="","",IFERROR(VLOOKUP(A357,Sachkonten!A:F,2,FALSE),""))</f>
        <v/>
      </c>
      <c r="G357" s="43"/>
      <c r="H357" s="35" t="str">
        <f>IF(A357="","",IFERROR(IF(VLOOKUP(A357,Sachkonten!A:F,4,FALSE)&lt;&gt;"",VLOOKUP(A357,Sachkonten!A:F,4,FALSE),""),""))</f>
        <v/>
      </c>
      <c r="I357" s="35" t="str">
        <f>IF(A357="","",IFERROR(IF(VLOOKUP(A357,Sachkonten!A:F,5,FALSE)&lt;&gt;"",VLOOKUP(A357,Sachkonten!A:F,5,FALSE),""),""))</f>
        <v/>
      </c>
      <c r="J357" s="37" t="str">
        <f t="shared" si="28"/>
        <v/>
      </c>
      <c r="K357" s="45" t="str">
        <f>IF(A357="","",IFERROR(VLOOKUP(A357,Sachkonten!A:F,6,FALSE),""))</f>
        <v/>
      </c>
      <c r="L357" s="46"/>
      <c r="M357" s="47"/>
      <c r="N357" s="82"/>
      <c r="O357" s="44" t="str">
        <f t="shared" si="29"/>
        <v/>
      </c>
      <c r="P357" s="8"/>
      <c r="Q357" s="8"/>
      <c r="R357" s="8"/>
      <c r="S357" s="8"/>
      <c r="T357" s="8"/>
      <c r="U357" s="8"/>
      <c r="V357" s="8"/>
    </row>
    <row r="358" spans="1:22" x14ac:dyDescent="0.25">
      <c r="A358" s="49"/>
      <c r="B358" s="42"/>
      <c r="C358" s="60" t="str">
        <f t="shared" si="25"/>
        <v/>
      </c>
      <c r="D358" s="94" t="str">
        <f t="shared" si="26"/>
        <v/>
      </c>
      <c r="E358" s="41" t="str">
        <f t="shared" si="27"/>
        <v/>
      </c>
      <c r="F358" s="35" t="str">
        <f>IF(A358="","",IFERROR(VLOOKUP(A358,Sachkonten!A:F,2,FALSE),""))</f>
        <v/>
      </c>
      <c r="G358" s="43"/>
      <c r="H358" s="35" t="str">
        <f>IF(A358="","",IFERROR(IF(VLOOKUP(A358,Sachkonten!A:F,4,FALSE)&lt;&gt;"",VLOOKUP(A358,Sachkonten!A:F,4,FALSE),""),""))</f>
        <v/>
      </c>
      <c r="I358" s="35" t="str">
        <f>IF(A358="","",IFERROR(IF(VLOOKUP(A358,Sachkonten!A:F,5,FALSE)&lt;&gt;"",VLOOKUP(A358,Sachkonten!A:F,5,FALSE),""),""))</f>
        <v/>
      </c>
      <c r="J358" s="37" t="str">
        <f t="shared" si="28"/>
        <v/>
      </c>
      <c r="K358" s="45" t="str">
        <f>IF(A358="","",IFERROR(VLOOKUP(A358,Sachkonten!A:F,6,FALSE),""))</f>
        <v/>
      </c>
      <c r="L358" s="46"/>
      <c r="M358" s="47"/>
      <c r="N358" s="82"/>
      <c r="O358" s="44" t="str">
        <f t="shared" si="29"/>
        <v/>
      </c>
      <c r="P358" s="8"/>
      <c r="Q358" s="8"/>
      <c r="R358" s="8"/>
      <c r="S358" s="8"/>
      <c r="T358" s="8"/>
      <c r="U358" s="8"/>
      <c r="V358" s="8"/>
    </row>
    <row r="359" spans="1:22" x14ac:dyDescent="0.25">
      <c r="A359" s="49"/>
      <c r="B359" s="42"/>
      <c r="C359" s="60" t="str">
        <f t="shared" si="25"/>
        <v/>
      </c>
      <c r="D359" s="94" t="str">
        <f t="shared" si="26"/>
        <v/>
      </c>
      <c r="E359" s="41" t="str">
        <f t="shared" si="27"/>
        <v/>
      </c>
      <c r="F359" s="35" t="str">
        <f>IF(A359="","",IFERROR(VLOOKUP(A359,Sachkonten!A:F,2,FALSE),""))</f>
        <v/>
      </c>
      <c r="G359" s="43"/>
      <c r="H359" s="35" t="str">
        <f>IF(A359="","",IFERROR(IF(VLOOKUP(A359,Sachkonten!A:F,4,FALSE)&lt;&gt;"",VLOOKUP(A359,Sachkonten!A:F,4,FALSE),""),""))</f>
        <v/>
      </c>
      <c r="I359" s="35" t="str">
        <f>IF(A359="","",IFERROR(IF(VLOOKUP(A359,Sachkonten!A:F,5,FALSE)&lt;&gt;"",VLOOKUP(A359,Sachkonten!A:F,5,FALSE),""),""))</f>
        <v/>
      </c>
      <c r="J359" s="37" t="str">
        <f t="shared" si="28"/>
        <v/>
      </c>
      <c r="K359" s="45" t="str">
        <f>IF(A359="","",IFERROR(VLOOKUP(A359,Sachkonten!A:F,6,FALSE),""))</f>
        <v/>
      </c>
      <c r="L359" s="46"/>
      <c r="M359" s="47"/>
      <c r="N359" s="82"/>
      <c r="O359" s="44" t="str">
        <f t="shared" si="29"/>
        <v/>
      </c>
      <c r="P359" s="8"/>
      <c r="Q359" s="8"/>
      <c r="R359" s="8"/>
      <c r="S359" s="8"/>
      <c r="T359" s="8"/>
      <c r="U359" s="8"/>
      <c r="V359" s="8"/>
    </row>
    <row r="360" spans="1:22" x14ac:dyDescent="0.25">
      <c r="A360" s="49"/>
      <c r="B360" s="42"/>
      <c r="C360" s="60" t="str">
        <f t="shared" si="25"/>
        <v/>
      </c>
      <c r="D360" s="94" t="str">
        <f t="shared" si="26"/>
        <v/>
      </c>
      <c r="E360" s="41" t="str">
        <f t="shared" si="27"/>
        <v/>
      </c>
      <c r="F360" s="35" t="str">
        <f>IF(A360="","",IFERROR(VLOOKUP(A360,Sachkonten!A:F,2,FALSE),""))</f>
        <v/>
      </c>
      <c r="G360" s="43"/>
      <c r="H360" s="35" t="str">
        <f>IF(A360="","",IFERROR(IF(VLOOKUP(A360,Sachkonten!A:F,4,FALSE)&lt;&gt;"",VLOOKUP(A360,Sachkonten!A:F,4,FALSE),""),""))</f>
        <v/>
      </c>
      <c r="I360" s="35" t="str">
        <f>IF(A360="","",IFERROR(IF(VLOOKUP(A360,Sachkonten!A:F,5,FALSE)&lt;&gt;"",VLOOKUP(A360,Sachkonten!A:F,5,FALSE),""),""))</f>
        <v/>
      </c>
      <c r="J360" s="37" t="str">
        <f t="shared" si="28"/>
        <v/>
      </c>
      <c r="K360" s="45" t="str">
        <f>IF(A360="","",IFERROR(VLOOKUP(A360,Sachkonten!A:F,6,FALSE),""))</f>
        <v/>
      </c>
      <c r="L360" s="46"/>
      <c r="M360" s="47"/>
      <c r="N360" s="82"/>
      <c r="O360" s="44" t="str">
        <f t="shared" si="29"/>
        <v/>
      </c>
      <c r="P360" s="8"/>
      <c r="Q360" s="8"/>
      <c r="R360" s="8"/>
      <c r="S360" s="8"/>
      <c r="T360" s="8"/>
      <c r="U360" s="8"/>
      <c r="V360" s="8"/>
    </row>
    <row r="361" spans="1:22" x14ac:dyDescent="0.25">
      <c r="A361" s="49"/>
      <c r="B361" s="42"/>
      <c r="C361" s="60" t="str">
        <f t="shared" si="25"/>
        <v/>
      </c>
      <c r="D361" s="94" t="str">
        <f t="shared" si="26"/>
        <v/>
      </c>
      <c r="E361" s="41" t="str">
        <f t="shared" si="27"/>
        <v/>
      </c>
      <c r="F361" s="35" t="str">
        <f>IF(A361="","",IFERROR(VLOOKUP(A361,Sachkonten!A:F,2,FALSE),""))</f>
        <v/>
      </c>
      <c r="G361" s="43"/>
      <c r="H361" s="35" t="str">
        <f>IF(A361="","",IFERROR(IF(VLOOKUP(A361,Sachkonten!A:F,4,FALSE)&lt;&gt;"",VLOOKUP(A361,Sachkonten!A:F,4,FALSE),""),""))</f>
        <v/>
      </c>
      <c r="I361" s="35" t="str">
        <f>IF(A361="","",IFERROR(IF(VLOOKUP(A361,Sachkonten!A:F,5,FALSE)&lt;&gt;"",VLOOKUP(A361,Sachkonten!A:F,5,FALSE),""),""))</f>
        <v/>
      </c>
      <c r="J361" s="37" t="str">
        <f t="shared" si="28"/>
        <v/>
      </c>
      <c r="K361" s="45" t="str">
        <f>IF(A361="","",IFERROR(VLOOKUP(A361,Sachkonten!A:F,6,FALSE),""))</f>
        <v/>
      </c>
      <c r="L361" s="46"/>
      <c r="M361" s="47"/>
      <c r="N361" s="82"/>
      <c r="O361" s="44" t="str">
        <f t="shared" si="29"/>
        <v/>
      </c>
      <c r="P361" s="8"/>
      <c r="Q361" s="8"/>
      <c r="R361" s="8"/>
      <c r="S361" s="8"/>
      <c r="T361" s="8"/>
      <c r="U361" s="8"/>
      <c r="V361" s="8"/>
    </row>
    <row r="362" spans="1:22" x14ac:dyDescent="0.25">
      <c r="A362" s="49"/>
      <c r="B362" s="42"/>
      <c r="C362" s="60" t="str">
        <f t="shared" si="25"/>
        <v/>
      </c>
      <c r="D362" s="94" t="str">
        <f t="shared" si="26"/>
        <v/>
      </c>
      <c r="E362" s="41" t="str">
        <f t="shared" si="27"/>
        <v/>
      </c>
      <c r="F362" s="35" t="str">
        <f>IF(A362="","",IFERROR(VLOOKUP(A362,Sachkonten!A:F,2,FALSE),""))</f>
        <v/>
      </c>
      <c r="G362" s="43"/>
      <c r="H362" s="35" t="str">
        <f>IF(A362="","",IFERROR(IF(VLOOKUP(A362,Sachkonten!A:F,4,FALSE)&lt;&gt;"",VLOOKUP(A362,Sachkonten!A:F,4,FALSE),""),""))</f>
        <v/>
      </c>
      <c r="I362" s="35" t="str">
        <f>IF(A362="","",IFERROR(IF(VLOOKUP(A362,Sachkonten!A:F,5,FALSE)&lt;&gt;"",VLOOKUP(A362,Sachkonten!A:F,5,FALSE),""),""))</f>
        <v/>
      </c>
      <c r="J362" s="37" t="str">
        <f t="shared" si="28"/>
        <v/>
      </c>
      <c r="K362" s="45" t="str">
        <f>IF(A362="","",IFERROR(VLOOKUP(A362,Sachkonten!A:F,6,FALSE),""))</f>
        <v/>
      </c>
      <c r="L362" s="46"/>
      <c r="M362" s="47"/>
      <c r="N362" s="82"/>
      <c r="O362" s="44" t="str">
        <f t="shared" si="29"/>
        <v/>
      </c>
      <c r="P362" s="8"/>
      <c r="Q362" s="8"/>
      <c r="R362" s="8"/>
      <c r="S362" s="8"/>
      <c r="T362" s="8"/>
      <c r="U362" s="8"/>
      <c r="V362" s="8"/>
    </row>
    <row r="363" spans="1:22" x14ac:dyDescent="0.25">
      <c r="A363" s="49"/>
      <c r="B363" s="42"/>
      <c r="C363" s="60" t="str">
        <f t="shared" si="25"/>
        <v/>
      </c>
      <c r="D363" s="94" t="str">
        <f t="shared" si="26"/>
        <v/>
      </c>
      <c r="E363" s="41" t="str">
        <f t="shared" si="27"/>
        <v/>
      </c>
      <c r="F363" s="35" t="str">
        <f>IF(A363="","",IFERROR(VLOOKUP(A363,Sachkonten!A:F,2,FALSE),""))</f>
        <v/>
      </c>
      <c r="G363" s="43"/>
      <c r="H363" s="35" t="str">
        <f>IF(A363="","",IFERROR(IF(VLOOKUP(A363,Sachkonten!A:F,4,FALSE)&lt;&gt;"",VLOOKUP(A363,Sachkonten!A:F,4,FALSE),""),""))</f>
        <v/>
      </c>
      <c r="I363" s="35" t="str">
        <f>IF(A363="","",IFERROR(IF(VLOOKUP(A363,Sachkonten!A:F,5,FALSE)&lt;&gt;"",VLOOKUP(A363,Sachkonten!A:F,5,FALSE),""),""))</f>
        <v/>
      </c>
      <c r="J363" s="37" t="str">
        <f t="shared" si="28"/>
        <v/>
      </c>
      <c r="K363" s="45" t="str">
        <f>IF(A363="","",IFERROR(VLOOKUP(A363,Sachkonten!A:F,6,FALSE),""))</f>
        <v/>
      </c>
      <c r="L363" s="46"/>
      <c r="M363" s="47"/>
      <c r="N363" s="82"/>
      <c r="O363" s="44" t="str">
        <f t="shared" si="29"/>
        <v/>
      </c>
      <c r="P363" s="8"/>
      <c r="Q363" s="8"/>
      <c r="R363" s="8"/>
      <c r="S363" s="8"/>
      <c r="T363" s="8"/>
      <c r="U363" s="8"/>
      <c r="V363" s="8"/>
    </row>
    <row r="364" spans="1:22" x14ac:dyDescent="0.25">
      <c r="A364" s="49"/>
      <c r="B364" s="42"/>
      <c r="C364" s="60" t="str">
        <f t="shared" si="25"/>
        <v/>
      </c>
      <c r="D364" s="94" t="str">
        <f t="shared" si="26"/>
        <v/>
      </c>
      <c r="E364" s="41" t="str">
        <f t="shared" si="27"/>
        <v/>
      </c>
      <c r="F364" s="35" t="str">
        <f>IF(A364="","",IFERROR(VLOOKUP(A364,Sachkonten!A:F,2,FALSE),""))</f>
        <v/>
      </c>
      <c r="G364" s="43"/>
      <c r="H364" s="35" t="str">
        <f>IF(A364="","",IFERROR(IF(VLOOKUP(A364,Sachkonten!A:F,4,FALSE)&lt;&gt;"",VLOOKUP(A364,Sachkonten!A:F,4,FALSE),""),""))</f>
        <v/>
      </c>
      <c r="I364" s="35" t="str">
        <f>IF(A364="","",IFERROR(IF(VLOOKUP(A364,Sachkonten!A:F,5,FALSE)&lt;&gt;"",VLOOKUP(A364,Sachkonten!A:F,5,FALSE),""),""))</f>
        <v/>
      </c>
      <c r="J364" s="37" t="str">
        <f t="shared" si="28"/>
        <v/>
      </c>
      <c r="K364" s="45" t="str">
        <f>IF(A364="","",IFERROR(VLOOKUP(A364,Sachkonten!A:F,6,FALSE),""))</f>
        <v/>
      </c>
      <c r="L364" s="46"/>
      <c r="M364" s="47"/>
      <c r="N364" s="82"/>
      <c r="O364" s="44" t="str">
        <f t="shared" si="29"/>
        <v/>
      </c>
      <c r="P364" s="8"/>
      <c r="Q364" s="8"/>
      <c r="R364" s="8"/>
      <c r="S364" s="8"/>
      <c r="T364" s="8"/>
      <c r="U364" s="8"/>
      <c r="V364" s="8"/>
    </row>
    <row r="365" spans="1:22" x14ac:dyDescent="0.25">
      <c r="A365" s="49"/>
      <c r="B365" s="42"/>
      <c r="C365" s="60" t="str">
        <f t="shared" si="25"/>
        <v/>
      </c>
      <c r="D365" s="94" t="str">
        <f t="shared" si="26"/>
        <v/>
      </c>
      <c r="E365" s="41" t="str">
        <f t="shared" si="27"/>
        <v/>
      </c>
      <c r="F365" s="35" t="str">
        <f>IF(A365="","",IFERROR(VLOOKUP(A365,Sachkonten!A:F,2,FALSE),""))</f>
        <v/>
      </c>
      <c r="G365" s="43"/>
      <c r="H365" s="35" t="str">
        <f>IF(A365="","",IFERROR(IF(VLOOKUP(A365,Sachkonten!A:F,4,FALSE)&lt;&gt;"",VLOOKUP(A365,Sachkonten!A:F,4,FALSE),""),""))</f>
        <v/>
      </c>
      <c r="I365" s="35" t="str">
        <f>IF(A365="","",IFERROR(IF(VLOOKUP(A365,Sachkonten!A:F,5,FALSE)&lt;&gt;"",VLOOKUP(A365,Sachkonten!A:F,5,FALSE),""),""))</f>
        <v/>
      </c>
      <c r="J365" s="37" t="str">
        <f t="shared" si="28"/>
        <v/>
      </c>
      <c r="K365" s="45" t="str">
        <f>IF(A365="","",IFERROR(VLOOKUP(A365,Sachkonten!A:F,6,FALSE),""))</f>
        <v/>
      </c>
      <c r="L365" s="46"/>
      <c r="M365" s="47"/>
      <c r="N365" s="82"/>
      <c r="O365" s="44" t="str">
        <f t="shared" si="29"/>
        <v/>
      </c>
      <c r="P365" s="8"/>
      <c r="Q365" s="8"/>
      <c r="R365" s="8"/>
      <c r="S365" s="8"/>
      <c r="T365" s="8"/>
      <c r="U365" s="8"/>
      <c r="V365" s="8"/>
    </row>
    <row r="366" spans="1:22" x14ac:dyDescent="0.25">
      <c r="A366" s="49"/>
      <c r="B366" s="42"/>
      <c r="C366" s="60" t="str">
        <f t="shared" si="25"/>
        <v/>
      </c>
      <c r="D366" s="94" t="str">
        <f t="shared" si="26"/>
        <v/>
      </c>
      <c r="E366" s="41" t="str">
        <f t="shared" si="27"/>
        <v/>
      </c>
      <c r="F366" s="35" t="str">
        <f>IF(A366="","",IFERROR(VLOOKUP(A366,Sachkonten!A:F,2,FALSE),""))</f>
        <v/>
      </c>
      <c r="G366" s="43"/>
      <c r="H366" s="35" t="str">
        <f>IF(A366="","",IFERROR(IF(VLOOKUP(A366,Sachkonten!A:F,4,FALSE)&lt;&gt;"",VLOOKUP(A366,Sachkonten!A:F,4,FALSE),""),""))</f>
        <v/>
      </c>
      <c r="I366" s="35" t="str">
        <f>IF(A366="","",IFERROR(IF(VLOOKUP(A366,Sachkonten!A:F,5,FALSE)&lt;&gt;"",VLOOKUP(A366,Sachkonten!A:F,5,FALSE),""),""))</f>
        <v/>
      </c>
      <c r="J366" s="37" t="str">
        <f t="shared" si="28"/>
        <v/>
      </c>
      <c r="K366" s="45" t="str">
        <f>IF(A366="","",IFERROR(VLOOKUP(A366,Sachkonten!A:F,6,FALSE),""))</f>
        <v/>
      </c>
      <c r="L366" s="46"/>
      <c r="M366" s="47"/>
      <c r="N366" s="82"/>
      <c r="O366" s="44" t="str">
        <f t="shared" si="29"/>
        <v/>
      </c>
      <c r="P366" s="8"/>
      <c r="Q366" s="8"/>
      <c r="R366" s="8"/>
      <c r="S366" s="8"/>
      <c r="T366" s="8"/>
      <c r="U366" s="8"/>
      <c r="V366" s="8"/>
    </row>
    <row r="367" spans="1:22" x14ac:dyDescent="0.25">
      <c r="A367" s="49"/>
      <c r="B367" s="42"/>
      <c r="C367" s="60" t="str">
        <f t="shared" si="25"/>
        <v/>
      </c>
      <c r="D367" s="94" t="str">
        <f t="shared" si="26"/>
        <v/>
      </c>
      <c r="E367" s="41" t="str">
        <f t="shared" si="27"/>
        <v/>
      </c>
      <c r="F367" s="35" t="str">
        <f>IF(A367="","",IFERROR(VLOOKUP(A367,Sachkonten!A:F,2,FALSE),""))</f>
        <v/>
      </c>
      <c r="G367" s="43"/>
      <c r="H367" s="35" t="str">
        <f>IF(A367="","",IFERROR(IF(VLOOKUP(A367,Sachkonten!A:F,4,FALSE)&lt;&gt;"",VLOOKUP(A367,Sachkonten!A:F,4,FALSE),""),""))</f>
        <v/>
      </c>
      <c r="I367" s="35" t="str">
        <f>IF(A367="","",IFERROR(IF(VLOOKUP(A367,Sachkonten!A:F,5,FALSE)&lt;&gt;"",VLOOKUP(A367,Sachkonten!A:F,5,FALSE),""),""))</f>
        <v/>
      </c>
      <c r="J367" s="37" t="str">
        <f t="shared" si="28"/>
        <v/>
      </c>
      <c r="K367" s="45" t="str">
        <f>IF(A367="","",IFERROR(VLOOKUP(A367,Sachkonten!A:F,6,FALSE),""))</f>
        <v/>
      </c>
      <c r="L367" s="46"/>
      <c r="M367" s="47"/>
      <c r="N367" s="82"/>
      <c r="O367" s="44" t="str">
        <f t="shared" si="29"/>
        <v/>
      </c>
      <c r="P367" s="8"/>
      <c r="Q367" s="8"/>
      <c r="R367" s="8"/>
      <c r="S367" s="8"/>
      <c r="T367" s="8"/>
      <c r="U367" s="8"/>
      <c r="V367" s="8"/>
    </row>
    <row r="368" spans="1:22" x14ac:dyDescent="0.25">
      <c r="A368" s="49"/>
      <c r="B368" s="42"/>
      <c r="C368" s="60" t="str">
        <f t="shared" si="25"/>
        <v/>
      </c>
      <c r="D368" s="94" t="str">
        <f t="shared" si="26"/>
        <v/>
      </c>
      <c r="E368" s="41" t="str">
        <f t="shared" si="27"/>
        <v/>
      </c>
      <c r="F368" s="35" t="str">
        <f>IF(A368="","",IFERROR(VLOOKUP(A368,Sachkonten!A:F,2,FALSE),""))</f>
        <v/>
      </c>
      <c r="G368" s="43"/>
      <c r="H368" s="35" t="str">
        <f>IF(A368="","",IFERROR(IF(VLOOKUP(A368,Sachkonten!A:F,4,FALSE)&lt;&gt;"",VLOOKUP(A368,Sachkonten!A:F,4,FALSE),""),""))</f>
        <v/>
      </c>
      <c r="I368" s="35" t="str">
        <f>IF(A368="","",IFERROR(IF(VLOOKUP(A368,Sachkonten!A:F,5,FALSE)&lt;&gt;"",VLOOKUP(A368,Sachkonten!A:F,5,FALSE),""),""))</f>
        <v/>
      </c>
      <c r="J368" s="37" t="str">
        <f t="shared" si="28"/>
        <v/>
      </c>
      <c r="K368" s="45" t="str">
        <f>IF(A368="","",IFERROR(VLOOKUP(A368,Sachkonten!A:F,6,FALSE),""))</f>
        <v/>
      </c>
      <c r="L368" s="46"/>
      <c r="M368" s="47"/>
      <c r="N368" s="82"/>
      <c r="O368" s="44" t="str">
        <f t="shared" si="29"/>
        <v/>
      </c>
      <c r="P368" s="8"/>
      <c r="Q368" s="8"/>
      <c r="R368" s="8"/>
      <c r="S368" s="8"/>
      <c r="T368" s="8"/>
      <c r="U368" s="8"/>
      <c r="V368" s="8"/>
    </row>
    <row r="369" spans="1:22" x14ac:dyDescent="0.25">
      <c r="A369" s="49"/>
      <c r="B369" s="42"/>
      <c r="C369" s="60" t="str">
        <f t="shared" si="25"/>
        <v/>
      </c>
      <c r="D369" s="94" t="str">
        <f t="shared" si="26"/>
        <v/>
      </c>
      <c r="E369" s="41" t="str">
        <f t="shared" si="27"/>
        <v/>
      </c>
      <c r="F369" s="35" t="str">
        <f>IF(A369="","",IFERROR(VLOOKUP(A369,Sachkonten!A:F,2,FALSE),""))</f>
        <v/>
      </c>
      <c r="G369" s="43"/>
      <c r="H369" s="35" t="str">
        <f>IF(A369="","",IFERROR(IF(VLOOKUP(A369,Sachkonten!A:F,4,FALSE)&lt;&gt;"",VLOOKUP(A369,Sachkonten!A:F,4,FALSE),""),""))</f>
        <v/>
      </c>
      <c r="I369" s="35" t="str">
        <f>IF(A369="","",IFERROR(IF(VLOOKUP(A369,Sachkonten!A:F,5,FALSE)&lt;&gt;"",VLOOKUP(A369,Sachkonten!A:F,5,FALSE),""),""))</f>
        <v/>
      </c>
      <c r="J369" s="37" t="str">
        <f t="shared" si="28"/>
        <v/>
      </c>
      <c r="K369" s="45" t="str">
        <f>IF(A369="","",IFERROR(VLOOKUP(A369,Sachkonten!A:F,6,FALSE),""))</f>
        <v/>
      </c>
      <c r="L369" s="46"/>
      <c r="M369" s="47"/>
      <c r="N369" s="82"/>
      <c r="O369" s="44" t="str">
        <f t="shared" si="29"/>
        <v/>
      </c>
      <c r="P369" s="8"/>
      <c r="Q369" s="8"/>
      <c r="R369" s="8"/>
      <c r="S369" s="8"/>
      <c r="T369" s="8"/>
      <c r="U369" s="8"/>
      <c r="V369" s="8"/>
    </row>
    <row r="370" spans="1:22" x14ac:dyDescent="0.25">
      <c r="A370" s="49"/>
      <c r="B370" s="42"/>
      <c r="C370" s="60" t="str">
        <f t="shared" si="25"/>
        <v/>
      </c>
      <c r="D370" s="94" t="str">
        <f t="shared" si="26"/>
        <v/>
      </c>
      <c r="E370" s="41" t="str">
        <f t="shared" si="27"/>
        <v/>
      </c>
      <c r="F370" s="35" t="str">
        <f>IF(A370="","",IFERROR(VLOOKUP(A370,Sachkonten!A:F,2,FALSE),""))</f>
        <v/>
      </c>
      <c r="G370" s="43"/>
      <c r="H370" s="35" t="str">
        <f>IF(A370="","",IFERROR(IF(VLOOKUP(A370,Sachkonten!A:F,4,FALSE)&lt;&gt;"",VLOOKUP(A370,Sachkonten!A:F,4,FALSE),""),""))</f>
        <v/>
      </c>
      <c r="I370" s="35" t="str">
        <f>IF(A370="","",IFERROR(IF(VLOOKUP(A370,Sachkonten!A:F,5,FALSE)&lt;&gt;"",VLOOKUP(A370,Sachkonten!A:F,5,FALSE),""),""))</f>
        <v/>
      </c>
      <c r="J370" s="37" t="str">
        <f t="shared" si="28"/>
        <v/>
      </c>
      <c r="K370" s="45" t="str">
        <f>IF(A370="","",IFERROR(VLOOKUP(A370,Sachkonten!A:F,6,FALSE),""))</f>
        <v/>
      </c>
      <c r="L370" s="46"/>
      <c r="M370" s="47"/>
      <c r="N370" s="82"/>
      <c r="O370" s="44" t="str">
        <f t="shared" si="29"/>
        <v/>
      </c>
      <c r="P370" s="8"/>
      <c r="Q370" s="8"/>
      <c r="R370" s="8"/>
      <c r="S370" s="8"/>
      <c r="T370" s="8"/>
      <c r="U370" s="8"/>
      <c r="V370" s="8"/>
    </row>
    <row r="371" spans="1:22" x14ac:dyDescent="0.25">
      <c r="A371" s="49"/>
      <c r="B371" s="42"/>
      <c r="C371" s="60" t="str">
        <f t="shared" si="25"/>
        <v/>
      </c>
      <c r="D371" s="94" t="str">
        <f t="shared" si="26"/>
        <v/>
      </c>
      <c r="E371" s="41" t="str">
        <f t="shared" si="27"/>
        <v/>
      </c>
      <c r="F371" s="35" t="str">
        <f>IF(A371="","",IFERROR(VLOOKUP(A371,Sachkonten!A:F,2,FALSE),""))</f>
        <v/>
      </c>
      <c r="G371" s="43"/>
      <c r="H371" s="35" t="str">
        <f>IF(A371="","",IFERROR(IF(VLOOKUP(A371,Sachkonten!A:F,4,FALSE)&lt;&gt;"",VLOOKUP(A371,Sachkonten!A:F,4,FALSE),""),""))</f>
        <v/>
      </c>
      <c r="I371" s="35" t="str">
        <f>IF(A371="","",IFERROR(IF(VLOOKUP(A371,Sachkonten!A:F,5,FALSE)&lt;&gt;"",VLOOKUP(A371,Sachkonten!A:F,5,FALSE),""),""))</f>
        <v/>
      </c>
      <c r="J371" s="37" t="str">
        <f t="shared" si="28"/>
        <v/>
      </c>
      <c r="K371" s="45" t="str">
        <f>IF(A371="","",IFERROR(VLOOKUP(A371,Sachkonten!A:F,6,FALSE),""))</f>
        <v/>
      </c>
      <c r="L371" s="46"/>
      <c r="M371" s="47"/>
      <c r="N371" s="82"/>
      <c r="O371" s="44" t="str">
        <f t="shared" si="29"/>
        <v/>
      </c>
      <c r="P371" s="8"/>
      <c r="Q371" s="8"/>
      <c r="R371" s="8"/>
      <c r="S371" s="8"/>
      <c r="T371" s="8"/>
      <c r="U371" s="8"/>
      <c r="V371" s="8"/>
    </row>
    <row r="372" spans="1:22" x14ac:dyDescent="0.25">
      <c r="A372" s="49"/>
      <c r="B372" s="42"/>
      <c r="C372" s="60" t="str">
        <f t="shared" si="25"/>
        <v/>
      </c>
      <c r="D372" s="94" t="str">
        <f t="shared" si="26"/>
        <v/>
      </c>
      <c r="E372" s="41" t="str">
        <f t="shared" si="27"/>
        <v/>
      </c>
      <c r="F372" s="35" t="str">
        <f>IF(A372="","",IFERROR(VLOOKUP(A372,Sachkonten!A:F,2,FALSE),""))</f>
        <v/>
      </c>
      <c r="G372" s="43"/>
      <c r="H372" s="35" t="str">
        <f>IF(A372="","",IFERROR(IF(VLOOKUP(A372,Sachkonten!A:F,4,FALSE)&lt;&gt;"",VLOOKUP(A372,Sachkonten!A:F,4,FALSE),""),""))</f>
        <v/>
      </c>
      <c r="I372" s="35" t="str">
        <f>IF(A372="","",IFERROR(IF(VLOOKUP(A372,Sachkonten!A:F,5,FALSE)&lt;&gt;"",VLOOKUP(A372,Sachkonten!A:F,5,FALSE),""),""))</f>
        <v/>
      </c>
      <c r="J372" s="37" t="str">
        <f t="shared" si="28"/>
        <v/>
      </c>
      <c r="K372" s="45" t="str">
        <f>IF(A372="","",IFERROR(VLOOKUP(A372,Sachkonten!A:F,6,FALSE),""))</f>
        <v/>
      </c>
      <c r="L372" s="46"/>
      <c r="M372" s="47"/>
      <c r="N372" s="82"/>
      <c r="O372" s="44" t="str">
        <f t="shared" si="29"/>
        <v/>
      </c>
      <c r="P372" s="8"/>
      <c r="Q372" s="8"/>
      <c r="R372" s="8"/>
      <c r="S372" s="8"/>
      <c r="T372" s="8"/>
      <c r="U372" s="8"/>
      <c r="V372" s="8"/>
    </row>
    <row r="373" spans="1:22" x14ac:dyDescent="0.25">
      <c r="A373" s="49"/>
      <c r="B373" s="42"/>
      <c r="C373" s="60" t="str">
        <f t="shared" si="25"/>
        <v/>
      </c>
      <c r="D373" s="94" t="str">
        <f t="shared" si="26"/>
        <v/>
      </c>
      <c r="E373" s="41" t="str">
        <f t="shared" si="27"/>
        <v/>
      </c>
      <c r="F373" s="35" t="str">
        <f>IF(A373="","",IFERROR(VLOOKUP(A373,Sachkonten!A:F,2,FALSE),""))</f>
        <v/>
      </c>
      <c r="G373" s="43"/>
      <c r="H373" s="35" t="str">
        <f>IF(A373="","",IFERROR(IF(VLOOKUP(A373,Sachkonten!A:F,4,FALSE)&lt;&gt;"",VLOOKUP(A373,Sachkonten!A:F,4,FALSE),""),""))</f>
        <v/>
      </c>
      <c r="I373" s="35" t="str">
        <f>IF(A373="","",IFERROR(IF(VLOOKUP(A373,Sachkonten!A:F,5,FALSE)&lt;&gt;"",VLOOKUP(A373,Sachkonten!A:F,5,FALSE),""),""))</f>
        <v/>
      </c>
      <c r="J373" s="37" t="str">
        <f t="shared" si="28"/>
        <v/>
      </c>
      <c r="K373" s="45" t="str">
        <f>IF(A373="","",IFERROR(VLOOKUP(A373,Sachkonten!A:F,6,FALSE),""))</f>
        <v/>
      </c>
      <c r="L373" s="46"/>
      <c r="M373" s="47"/>
      <c r="N373" s="82"/>
      <c r="O373" s="44" t="str">
        <f t="shared" si="29"/>
        <v/>
      </c>
      <c r="P373" s="8"/>
      <c r="Q373" s="8"/>
      <c r="R373" s="8"/>
      <c r="S373" s="8"/>
      <c r="T373" s="8"/>
      <c r="U373" s="8"/>
      <c r="V373" s="8"/>
    </row>
    <row r="374" spans="1:22" x14ac:dyDescent="0.25">
      <c r="A374" s="49"/>
      <c r="B374" s="42"/>
      <c r="C374" s="60" t="str">
        <f t="shared" si="25"/>
        <v/>
      </c>
      <c r="D374" s="94" t="str">
        <f t="shared" si="26"/>
        <v/>
      </c>
      <c r="E374" s="41" t="str">
        <f t="shared" si="27"/>
        <v/>
      </c>
      <c r="F374" s="35" t="str">
        <f>IF(A374="","",IFERROR(VLOOKUP(A374,Sachkonten!A:F,2,FALSE),""))</f>
        <v/>
      </c>
      <c r="G374" s="43"/>
      <c r="H374" s="35" t="str">
        <f>IF(A374="","",IFERROR(IF(VLOOKUP(A374,Sachkonten!A:F,4,FALSE)&lt;&gt;"",VLOOKUP(A374,Sachkonten!A:F,4,FALSE),""),""))</f>
        <v/>
      </c>
      <c r="I374" s="35" t="str">
        <f>IF(A374="","",IFERROR(IF(VLOOKUP(A374,Sachkonten!A:F,5,FALSE)&lt;&gt;"",VLOOKUP(A374,Sachkonten!A:F,5,FALSE),""),""))</f>
        <v/>
      </c>
      <c r="J374" s="37" t="str">
        <f t="shared" si="28"/>
        <v/>
      </c>
      <c r="K374" s="45" t="str">
        <f>IF(A374="","",IFERROR(VLOOKUP(A374,Sachkonten!A:F,6,FALSE),""))</f>
        <v/>
      </c>
      <c r="L374" s="46"/>
      <c r="M374" s="47"/>
      <c r="N374" s="82"/>
      <c r="O374" s="44" t="str">
        <f t="shared" si="29"/>
        <v/>
      </c>
      <c r="P374" s="8"/>
      <c r="Q374" s="8"/>
      <c r="R374" s="8"/>
      <c r="S374" s="8"/>
      <c r="T374" s="8"/>
      <c r="U374" s="8"/>
      <c r="V374" s="8"/>
    </row>
    <row r="375" spans="1:22" x14ac:dyDescent="0.25">
      <c r="A375" s="49"/>
      <c r="B375" s="42"/>
      <c r="C375" s="60" t="str">
        <f t="shared" si="25"/>
        <v/>
      </c>
      <c r="D375" s="94" t="str">
        <f t="shared" si="26"/>
        <v/>
      </c>
      <c r="E375" s="41" t="str">
        <f t="shared" si="27"/>
        <v/>
      </c>
      <c r="F375" s="35" t="str">
        <f>IF(A375="","",IFERROR(VLOOKUP(A375,Sachkonten!A:F,2,FALSE),""))</f>
        <v/>
      </c>
      <c r="G375" s="43"/>
      <c r="H375" s="35" t="str">
        <f>IF(A375="","",IFERROR(IF(VLOOKUP(A375,Sachkonten!A:F,4,FALSE)&lt;&gt;"",VLOOKUP(A375,Sachkonten!A:F,4,FALSE),""),""))</f>
        <v/>
      </c>
      <c r="I375" s="35" t="str">
        <f>IF(A375="","",IFERROR(IF(VLOOKUP(A375,Sachkonten!A:F,5,FALSE)&lt;&gt;"",VLOOKUP(A375,Sachkonten!A:F,5,FALSE),""),""))</f>
        <v/>
      </c>
      <c r="J375" s="37" t="str">
        <f t="shared" si="28"/>
        <v/>
      </c>
      <c r="K375" s="45" t="str">
        <f>IF(A375="","",IFERROR(VLOOKUP(A375,Sachkonten!A:F,6,FALSE),""))</f>
        <v/>
      </c>
      <c r="L375" s="46"/>
      <c r="M375" s="47"/>
      <c r="N375" s="82"/>
      <c r="O375" s="44" t="str">
        <f t="shared" si="29"/>
        <v/>
      </c>
      <c r="P375" s="8"/>
      <c r="Q375" s="8"/>
      <c r="R375" s="8"/>
      <c r="S375" s="8"/>
      <c r="T375" s="8"/>
      <c r="U375" s="8"/>
      <c r="V375" s="8"/>
    </row>
    <row r="376" spans="1:22" x14ac:dyDescent="0.25">
      <c r="A376" s="49"/>
      <c r="B376" s="42"/>
      <c r="C376" s="60" t="str">
        <f t="shared" si="25"/>
        <v/>
      </c>
      <c r="D376" s="94" t="str">
        <f t="shared" si="26"/>
        <v/>
      </c>
      <c r="E376" s="41" t="str">
        <f t="shared" si="27"/>
        <v/>
      </c>
      <c r="F376" s="35" t="str">
        <f>IF(A376="","",IFERROR(VLOOKUP(A376,Sachkonten!A:F,2,FALSE),""))</f>
        <v/>
      </c>
      <c r="G376" s="43"/>
      <c r="H376" s="35" t="str">
        <f>IF(A376="","",IFERROR(IF(VLOOKUP(A376,Sachkonten!A:F,4,FALSE)&lt;&gt;"",VLOOKUP(A376,Sachkonten!A:F,4,FALSE),""),""))</f>
        <v/>
      </c>
      <c r="I376" s="35" t="str">
        <f>IF(A376="","",IFERROR(IF(VLOOKUP(A376,Sachkonten!A:F,5,FALSE)&lt;&gt;"",VLOOKUP(A376,Sachkonten!A:F,5,FALSE),""),""))</f>
        <v/>
      </c>
      <c r="J376" s="37" t="str">
        <f t="shared" si="28"/>
        <v/>
      </c>
      <c r="K376" s="45" t="str">
        <f>IF(A376="","",IFERROR(VLOOKUP(A376,Sachkonten!A:F,6,FALSE),""))</f>
        <v/>
      </c>
      <c r="L376" s="46"/>
      <c r="M376" s="47"/>
      <c r="N376" s="82"/>
      <c r="O376" s="44" t="str">
        <f t="shared" si="29"/>
        <v/>
      </c>
      <c r="P376" s="8"/>
      <c r="Q376" s="8"/>
      <c r="R376" s="8"/>
      <c r="S376" s="8"/>
      <c r="T376" s="8"/>
      <c r="U376" s="8"/>
      <c r="V376" s="8"/>
    </row>
    <row r="377" spans="1:22" x14ac:dyDescent="0.25">
      <c r="A377" s="49"/>
      <c r="B377" s="42"/>
      <c r="C377" s="60" t="str">
        <f t="shared" si="25"/>
        <v/>
      </c>
      <c r="D377" s="94" t="str">
        <f t="shared" si="26"/>
        <v/>
      </c>
      <c r="E377" s="41" t="str">
        <f t="shared" si="27"/>
        <v/>
      </c>
      <c r="F377" s="35" t="str">
        <f>IF(A377="","",IFERROR(VLOOKUP(A377,Sachkonten!A:F,2,FALSE),""))</f>
        <v/>
      </c>
      <c r="G377" s="43"/>
      <c r="H377" s="35" t="str">
        <f>IF(A377="","",IFERROR(IF(VLOOKUP(A377,Sachkonten!A:F,4,FALSE)&lt;&gt;"",VLOOKUP(A377,Sachkonten!A:F,4,FALSE),""),""))</f>
        <v/>
      </c>
      <c r="I377" s="35" t="str">
        <f>IF(A377="","",IFERROR(IF(VLOOKUP(A377,Sachkonten!A:F,5,FALSE)&lt;&gt;"",VLOOKUP(A377,Sachkonten!A:F,5,FALSE),""),""))</f>
        <v/>
      </c>
      <c r="J377" s="37" t="str">
        <f t="shared" si="28"/>
        <v/>
      </c>
      <c r="K377" s="45" t="str">
        <f>IF(A377="","",IFERROR(VLOOKUP(A377,Sachkonten!A:F,6,FALSE),""))</f>
        <v/>
      </c>
      <c r="L377" s="46"/>
      <c r="M377" s="47"/>
      <c r="N377" s="82"/>
      <c r="O377" s="44" t="str">
        <f t="shared" si="29"/>
        <v/>
      </c>
      <c r="P377" s="8"/>
      <c r="Q377" s="8"/>
      <c r="R377" s="8"/>
      <c r="S377" s="8"/>
      <c r="T377" s="8"/>
      <c r="U377" s="8"/>
      <c r="V377" s="8"/>
    </row>
    <row r="378" spans="1:22" x14ac:dyDescent="0.25">
      <c r="A378" s="49"/>
      <c r="B378" s="42"/>
      <c r="C378" s="60" t="str">
        <f t="shared" si="25"/>
        <v/>
      </c>
      <c r="D378" s="94" t="str">
        <f t="shared" si="26"/>
        <v/>
      </c>
      <c r="E378" s="41" t="str">
        <f t="shared" si="27"/>
        <v/>
      </c>
      <c r="F378" s="35" t="str">
        <f>IF(A378="","",IFERROR(VLOOKUP(A378,Sachkonten!A:F,2,FALSE),""))</f>
        <v/>
      </c>
      <c r="G378" s="43"/>
      <c r="H378" s="35" t="str">
        <f>IF(A378="","",IFERROR(IF(VLOOKUP(A378,Sachkonten!A:F,4,FALSE)&lt;&gt;"",VLOOKUP(A378,Sachkonten!A:F,4,FALSE),""),""))</f>
        <v/>
      </c>
      <c r="I378" s="35" t="str">
        <f>IF(A378="","",IFERROR(IF(VLOOKUP(A378,Sachkonten!A:F,5,FALSE)&lt;&gt;"",VLOOKUP(A378,Sachkonten!A:F,5,FALSE),""),""))</f>
        <v/>
      </c>
      <c r="J378" s="37" t="str">
        <f t="shared" si="28"/>
        <v/>
      </c>
      <c r="K378" s="45" t="str">
        <f>IF(A378="","",IFERROR(VLOOKUP(A378,Sachkonten!A:F,6,FALSE),""))</f>
        <v/>
      </c>
      <c r="L378" s="46"/>
      <c r="M378" s="47"/>
      <c r="N378" s="82"/>
      <c r="O378" s="44" t="str">
        <f t="shared" si="29"/>
        <v/>
      </c>
      <c r="P378" s="8"/>
      <c r="Q378" s="8"/>
      <c r="R378" s="8"/>
      <c r="S378" s="8"/>
      <c r="T378" s="8"/>
      <c r="U378" s="8"/>
      <c r="V378" s="8"/>
    </row>
    <row r="379" spans="1:22" x14ac:dyDescent="0.25">
      <c r="A379" s="49"/>
      <c r="B379" s="42"/>
      <c r="C379" s="60" t="str">
        <f t="shared" si="25"/>
        <v/>
      </c>
      <c r="D379" s="94" t="str">
        <f t="shared" si="26"/>
        <v/>
      </c>
      <c r="E379" s="41" t="str">
        <f t="shared" si="27"/>
        <v/>
      </c>
      <c r="F379" s="35" t="str">
        <f>IF(A379="","",IFERROR(VLOOKUP(A379,Sachkonten!A:F,2,FALSE),""))</f>
        <v/>
      </c>
      <c r="G379" s="43"/>
      <c r="H379" s="35" t="str">
        <f>IF(A379="","",IFERROR(IF(VLOOKUP(A379,Sachkonten!A:F,4,FALSE)&lt;&gt;"",VLOOKUP(A379,Sachkonten!A:F,4,FALSE),""),""))</f>
        <v/>
      </c>
      <c r="I379" s="35" t="str">
        <f>IF(A379="","",IFERROR(IF(VLOOKUP(A379,Sachkonten!A:F,5,FALSE)&lt;&gt;"",VLOOKUP(A379,Sachkonten!A:F,5,FALSE),""),""))</f>
        <v/>
      </c>
      <c r="J379" s="37" t="str">
        <f t="shared" si="28"/>
        <v/>
      </c>
      <c r="K379" s="45" t="str">
        <f>IF(A379="","",IFERROR(VLOOKUP(A379,Sachkonten!A:F,6,FALSE),""))</f>
        <v/>
      </c>
      <c r="L379" s="46"/>
      <c r="M379" s="47"/>
      <c r="N379" s="82"/>
      <c r="O379" s="44" t="str">
        <f t="shared" si="29"/>
        <v/>
      </c>
      <c r="P379" s="8"/>
      <c r="Q379" s="8"/>
      <c r="R379" s="8"/>
      <c r="S379" s="8"/>
      <c r="T379" s="8"/>
      <c r="U379" s="8"/>
      <c r="V379" s="8"/>
    </row>
    <row r="380" spans="1:22" x14ac:dyDescent="0.25">
      <c r="A380" s="49"/>
      <c r="B380" s="42"/>
      <c r="C380" s="60" t="str">
        <f t="shared" si="25"/>
        <v/>
      </c>
      <c r="D380" s="94" t="str">
        <f t="shared" si="26"/>
        <v/>
      </c>
      <c r="E380" s="41" t="str">
        <f t="shared" si="27"/>
        <v/>
      </c>
      <c r="F380" s="35" t="str">
        <f>IF(A380="","",IFERROR(VLOOKUP(A380,Sachkonten!A:F,2,FALSE),""))</f>
        <v/>
      </c>
      <c r="G380" s="43"/>
      <c r="H380" s="35" t="str">
        <f>IF(A380="","",IFERROR(IF(VLOOKUP(A380,Sachkonten!A:F,4,FALSE)&lt;&gt;"",VLOOKUP(A380,Sachkonten!A:F,4,FALSE),""),""))</f>
        <v/>
      </c>
      <c r="I380" s="35" t="str">
        <f>IF(A380="","",IFERROR(IF(VLOOKUP(A380,Sachkonten!A:F,5,FALSE)&lt;&gt;"",VLOOKUP(A380,Sachkonten!A:F,5,FALSE),""),""))</f>
        <v/>
      </c>
      <c r="J380" s="37" t="str">
        <f t="shared" si="28"/>
        <v/>
      </c>
      <c r="K380" s="45" t="str">
        <f>IF(A380="","",IFERROR(VLOOKUP(A380,Sachkonten!A:F,6,FALSE),""))</f>
        <v/>
      </c>
      <c r="L380" s="46"/>
      <c r="M380" s="47"/>
      <c r="N380" s="82"/>
      <c r="O380" s="44" t="str">
        <f t="shared" si="29"/>
        <v/>
      </c>
      <c r="P380" s="8"/>
      <c r="Q380" s="8"/>
      <c r="R380" s="8"/>
      <c r="S380" s="8"/>
      <c r="T380" s="8"/>
      <c r="U380" s="8"/>
      <c r="V380" s="8"/>
    </row>
    <row r="381" spans="1:22" x14ac:dyDescent="0.25">
      <c r="A381" s="49"/>
      <c r="B381" s="42"/>
      <c r="C381" s="60" t="str">
        <f t="shared" si="25"/>
        <v/>
      </c>
      <c r="D381" s="94" t="str">
        <f t="shared" si="26"/>
        <v/>
      </c>
      <c r="E381" s="41" t="str">
        <f t="shared" si="27"/>
        <v/>
      </c>
      <c r="F381" s="35" t="str">
        <f>IF(A381="","",IFERROR(VLOOKUP(A381,Sachkonten!A:F,2,FALSE),""))</f>
        <v/>
      </c>
      <c r="G381" s="43"/>
      <c r="H381" s="35" t="str">
        <f>IF(A381="","",IFERROR(IF(VLOOKUP(A381,Sachkonten!A:F,4,FALSE)&lt;&gt;"",VLOOKUP(A381,Sachkonten!A:F,4,FALSE),""),""))</f>
        <v/>
      </c>
      <c r="I381" s="35" t="str">
        <f>IF(A381="","",IFERROR(IF(VLOOKUP(A381,Sachkonten!A:F,5,FALSE)&lt;&gt;"",VLOOKUP(A381,Sachkonten!A:F,5,FALSE),""),""))</f>
        <v/>
      </c>
      <c r="J381" s="37" t="str">
        <f t="shared" si="28"/>
        <v/>
      </c>
      <c r="K381" s="45" t="str">
        <f>IF(A381="","",IFERROR(VLOOKUP(A381,Sachkonten!A:F,6,FALSE),""))</f>
        <v/>
      </c>
      <c r="L381" s="46"/>
      <c r="M381" s="47"/>
      <c r="N381" s="82"/>
      <c r="O381" s="44" t="str">
        <f t="shared" si="29"/>
        <v/>
      </c>
      <c r="P381" s="8"/>
      <c r="Q381" s="8"/>
      <c r="R381" s="8"/>
      <c r="S381" s="8"/>
      <c r="T381" s="8"/>
      <c r="U381" s="8"/>
      <c r="V381" s="8"/>
    </row>
    <row r="382" spans="1:22" x14ac:dyDescent="0.25">
      <c r="A382" s="49"/>
      <c r="B382" s="42"/>
      <c r="C382" s="60" t="str">
        <f t="shared" si="25"/>
        <v/>
      </c>
      <c r="D382" s="94" t="str">
        <f t="shared" si="26"/>
        <v/>
      </c>
      <c r="E382" s="41" t="str">
        <f t="shared" si="27"/>
        <v/>
      </c>
      <c r="F382" s="35" t="str">
        <f>IF(A382="","",IFERROR(VLOOKUP(A382,Sachkonten!A:F,2,FALSE),""))</f>
        <v/>
      </c>
      <c r="G382" s="43"/>
      <c r="H382" s="35" t="str">
        <f>IF(A382="","",IFERROR(IF(VLOOKUP(A382,Sachkonten!A:F,4,FALSE)&lt;&gt;"",VLOOKUP(A382,Sachkonten!A:F,4,FALSE),""),""))</f>
        <v/>
      </c>
      <c r="I382" s="35" t="str">
        <f>IF(A382="","",IFERROR(IF(VLOOKUP(A382,Sachkonten!A:F,5,FALSE)&lt;&gt;"",VLOOKUP(A382,Sachkonten!A:F,5,FALSE),""),""))</f>
        <v/>
      </c>
      <c r="J382" s="37" t="str">
        <f t="shared" si="28"/>
        <v/>
      </c>
      <c r="K382" s="45" t="str">
        <f>IF(A382="","",IFERROR(VLOOKUP(A382,Sachkonten!A:F,6,FALSE),""))</f>
        <v/>
      </c>
      <c r="L382" s="46"/>
      <c r="M382" s="47"/>
      <c r="N382" s="82"/>
      <c r="O382" s="44" t="str">
        <f t="shared" si="29"/>
        <v/>
      </c>
      <c r="P382" s="8"/>
      <c r="Q382" s="8"/>
      <c r="R382" s="8"/>
      <c r="S382" s="8"/>
      <c r="T382" s="8"/>
      <c r="U382" s="8"/>
      <c r="V382" s="8"/>
    </row>
    <row r="383" spans="1:22" x14ac:dyDescent="0.25">
      <c r="A383" s="49"/>
      <c r="B383" s="42"/>
      <c r="C383" s="60" t="str">
        <f t="shared" si="25"/>
        <v/>
      </c>
      <c r="D383" s="94" t="str">
        <f t="shared" si="26"/>
        <v/>
      </c>
      <c r="E383" s="41" t="str">
        <f t="shared" si="27"/>
        <v/>
      </c>
      <c r="F383" s="35" t="str">
        <f>IF(A383="","",IFERROR(VLOOKUP(A383,Sachkonten!A:F,2,FALSE),""))</f>
        <v/>
      </c>
      <c r="G383" s="43"/>
      <c r="H383" s="35" t="str">
        <f>IF(A383="","",IFERROR(IF(VLOOKUP(A383,Sachkonten!A:F,4,FALSE)&lt;&gt;"",VLOOKUP(A383,Sachkonten!A:F,4,FALSE),""),""))</f>
        <v/>
      </c>
      <c r="I383" s="35" t="str">
        <f>IF(A383="","",IFERROR(IF(VLOOKUP(A383,Sachkonten!A:F,5,FALSE)&lt;&gt;"",VLOOKUP(A383,Sachkonten!A:F,5,FALSE),""),""))</f>
        <v/>
      </c>
      <c r="J383" s="37" t="str">
        <f t="shared" si="28"/>
        <v/>
      </c>
      <c r="K383" s="45" t="str">
        <f>IF(A383="","",IFERROR(VLOOKUP(A383,Sachkonten!A:F,6,FALSE),""))</f>
        <v/>
      </c>
      <c r="L383" s="46"/>
      <c r="M383" s="47"/>
      <c r="N383" s="82"/>
      <c r="O383" s="44" t="str">
        <f t="shared" si="29"/>
        <v/>
      </c>
      <c r="P383" s="8"/>
      <c r="Q383" s="8"/>
      <c r="R383" s="8"/>
      <c r="S383" s="8"/>
      <c r="T383" s="8"/>
      <c r="U383" s="8"/>
      <c r="V383" s="8"/>
    </row>
    <row r="384" spans="1:22" x14ac:dyDescent="0.25">
      <c r="A384" s="49"/>
      <c r="B384" s="42"/>
      <c r="C384" s="60" t="str">
        <f t="shared" si="25"/>
        <v/>
      </c>
      <c r="D384" s="94" t="str">
        <f t="shared" si="26"/>
        <v/>
      </c>
      <c r="E384" s="41" t="str">
        <f t="shared" si="27"/>
        <v/>
      </c>
      <c r="F384" s="35" t="str">
        <f>IF(A384="","",IFERROR(VLOOKUP(A384,Sachkonten!A:F,2,FALSE),""))</f>
        <v/>
      </c>
      <c r="G384" s="43"/>
      <c r="H384" s="35" t="str">
        <f>IF(A384="","",IFERROR(IF(VLOOKUP(A384,Sachkonten!A:F,4,FALSE)&lt;&gt;"",VLOOKUP(A384,Sachkonten!A:F,4,FALSE),""),""))</f>
        <v/>
      </c>
      <c r="I384" s="35" t="str">
        <f>IF(A384="","",IFERROR(IF(VLOOKUP(A384,Sachkonten!A:F,5,FALSE)&lt;&gt;"",VLOOKUP(A384,Sachkonten!A:F,5,FALSE),""),""))</f>
        <v/>
      </c>
      <c r="J384" s="37" t="str">
        <f t="shared" si="28"/>
        <v/>
      </c>
      <c r="K384" s="45" t="str">
        <f>IF(A384="","",IFERROR(VLOOKUP(A384,Sachkonten!A:F,6,FALSE),""))</f>
        <v/>
      </c>
      <c r="L384" s="46"/>
      <c r="M384" s="47"/>
      <c r="N384" s="82"/>
      <c r="O384" s="44" t="str">
        <f t="shared" si="29"/>
        <v/>
      </c>
      <c r="P384" s="8"/>
      <c r="Q384" s="8"/>
      <c r="R384" s="8"/>
      <c r="S384" s="8"/>
      <c r="T384" s="8"/>
      <c r="U384" s="8"/>
      <c r="V384" s="8"/>
    </row>
    <row r="385" spans="1:22" x14ac:dyDescent="0.25">
      <c r="A385" s="49"/>
      <c r="B385" s="42"/>
      <c r="C385" s="60" t="str">
        <f t="shared" si="25"/>
        <v/>
      </c>
      <c r="D385" s="94" t="str">
        <f t="shared" si="26"/>
        <v/>
      </c>
      <c r="E385" s="41" t="str">
        <f t="shared" si="27"/>
        <v/>
      </c>
      <c r="F385" s="35" t="str">
        <f>IF(A385="","",IFERROR(VLOOKUP(A385,Sachkonten!A:F,2,FALSE),""))</f>
        <v/>
      </c>
      <c r="G385" s="43"/>
      <c r="H385" s="35" t="str">
        <f>IF(A385="","",IFERROR(IF(VLOOKUP(A385,Sachkonten!A:F,4,FALSE)&lt;&gt;"",VLOOKUP(A385,Sachkonten!A:F,4,FALSE),""),""))</f>
        <v/>
      </c>
      <c r="I385" s="35" t="str">
        <f>IF(A385="","",IFERROR(IF(VLOOKUP(A385,Sachkonten!A:F,5,FALSE)&lt;&gt;"",VLOOKUP(A385,Sachkonten!A:F,5,FALSE),""),""))</f>
        <v/>
      </c>
      <c r="J385" s="37" t="str">
        <f t="shared" si="28"/>
        <v/>
      </c>
      <c r="K385" s="45" t="str">
        <f>IF(A385="","",IFERROR(VLOOKUP(A385,Sachkonten!A:F,6,FALSE),""))</f>
        <v/>
      </c>
      <c r="L385" s="46"/>
      <c r="M385" s="47"/>
      <c r="N385" s="82"/>
      <c r="O385" s="44" t="str">
        <f t="shared" si="29"/>
        <v/>
      </c>
      <c r="P385" s="8"/>
      <c r="Q385" s="8"/>
      <c r="R385" s="8"/>
      <c r="S385" s="8"/>
      <c r="T385" s="8"/>
      <c r="U385" s="8"/>
      <c r="V385" s="8"/>
    </row>
    <row r="386" spans="1:22" x14ac:dyDescent="0.25">
      <c r="A386" s="49"/>
      <c r="B386" s="42"/>
      <c r="C386" s="60" t="str">
        <f t="shared" si="25"/>
        <v/>
      </c>
      <c r="D386" s="94" t="str">
        <f t="shared" si="26"/>
        <v/>
      </c>
      <c r="E386" s="41" t="str">
        <f t="shared" si="27"/>
        <v/>
      </c>
      <c r="F386" s="35" t="str">
        <f>IF(A386="","",IFERROR(VLOOKUP(A386,Sachkonten!A:F,2,FALSE),""))</f>
        <v/>
      </c>
      <c r="G386" s="43"/>
      <c r="H386" s="35" t="str">
        <f>IF(A386="","",IFERROR(IF(VLOOKUP(A386,Sachkonten!A:F,4,FALSE)&lt;&gt;"",VLOOKUP(A386,Sachkonten!A:F,4,FALSE),""),""))</f>
        <v/>
      </c>
      <c r="I386" s="35" t="str">
        <f>IF(A386="","",IFERROR(IF(VLOOKUP(A386,Sachkonten!A:F,5,FALSE)&lt;&gt;"",VLOOKUP(A386,Sachkonten!A:F,5,FALSE),""),""))</f>
        <v/>
      </c>
      <c r="J386" s="37" t="str">
        <f t="shared" si="28"/>
        <v/>
      </c>
      <c r="K386" s="45" t="str">
        <f>IF(A386="","",IFERROR(VLOOKUP(A386,Sachkonten!A:F,6,FALSE),""))</f>
        <v/>
      </c>
      <c r="L386" s="46"/>
      <c r="M386" s="47"/>
      <c r="N386" s="82"/>
      <c r="O386" s="44" t="str">
        <f t="shared" si="29"/>
        <v/>
      </c>
      <c r="P386" s="8"/>
      <c r="Q386" s="8"/>
      <c r="R386" s="8"/>
      <c r="S386" s="8"/>
      <c r="T386" s="8"/>
      <c r="U386" s="8"/>
      <c r="V386" s="8"/>
    </row>
    <row r="387" spans="1:22" x14ac:dyDescent="0.25">
      <c r="A387" s="49"/>
      <c r="B387" s="42"/>
      <c r="C387" s="60" t="str">
        <f t="shared" si="25"/>
        <v/>
      </c>
      <c r="D387" s="94" t="str">
        <f t="shared" si="26"/>
        <v/>
      </c>
      <c r="E387" s="41" t="str">
        <f t="shared" si="27"/>
        <v/>
      </c>
      <c r="F387" s="35" t="str">
        <f>IF(A387="","",IFERROR(VLOOKUP(A387,Sachkonten!A:F,2,FALSE),""))</f>
        <v/>
      </c>
      <c r="G387" s="43"/>
      <c r="H387" s="35" t="str">
        <f>IF(A387="","",IFERROR(IF(VLOOKUP(A387,Sachkonten!A:F,4,FALSE)&lt;&gt;"",VLOOKUP(A387,Sachkonten!A:F,4,FALSE),""),""))</f>
        <v/>
      </c>
      <c r="I387" s="35" t="str">
        <f>IF(A387="","",IFERROR(IF(VLOOKUP(A387,Sachkonten!A:F,5,FALSE)&lt;&gt;"",VLOOKUP(A387,Sachkonten!A:F,5,FALSE),""),""))</f>
        <v/>
      </c>
      <c r="J387" s="37" t="str">
        <f t="shared" si="28"/>
        <v/>
      </c>
      <c r="K387" s="45" t="str">
        <f>IF(A387="","",IFERROR(VLOOKUP(A387,Sachkonten!A:F,6,FALSE),""))</f>
        <v/>
      </c>
      <c r="L387" s="46"/>
      <c r="M387" s="47"/>
      <c r="N387" s="82"/>
      <c r="O387" s="44" t="str">
        <f t="shared" si="29"/>
        <v/>
      </c>
      <c r="P387" s="8"/>
      <c r="Q387" s="8"/>
      <c r="R387" s="8"/>
      <c r="S387" s="8"/>
      <c r="T387" s="8"/>
      <c r="U387" s="8"/>
      <c r="V387" s="8"/>
    </row>
    <row r="388" spans="1:22" x14ac:dyDescent="0.25">
      <c r="A388" s="49"/>
      <c r="B388" s="42"/>
      <c r="C388" s="60" t="str">
        <f t="shared" si="25"/>
        <v/>
      </c>
      <c r="D388" s="94" t="str">
        <f t="shared" si="26"/>
        <v/>
      </c>
      <c r="E388" s="41" t="str">
        <f t="shared" si="27"/>
        <v/>
      </c>
      <c r="F388" s="35" t="str">
        <f>IF(A388="","",IFERROR(VLOOKUP(A388,Sachkonten!A:F,2,FALSE),""))</f>
        <v/>
      </c>
      <c r="G388" s="43"/>
      <c r="H388" s="35" t="str">
        <f>IF(A388="","",IFERROR(IF(VLOOKUP(A388,Sachkonten!A:F,4,FALSE)&lt;&gt;"",VLOOKUP(A388,Sachkonten!A:F,4,FALSE),""),""))</f>
        <v/>
      </c>
      <c r="I388" s="35" t="str">
        <f>IF(A388="","",IFERROR(IF(VLOOKUP(A388,Sachkonten!A:F,5,FALSE)&lt;&gt;"",VLOOKUP(A388,Sachkonten!A:F,5,FALSE),""),""))</f>
        <v/>
      </c>
      <c r="J388" s="37" t="str">
        <f t="shared" si="28"/>
        <v/>
      </c>
      <c r="K388" s="45" t="str">
        <f>IF(A388="","",IFERROR(VLOOKUP(A388,Sachkonten!A:F,6,FALSE),""))</f>
        <v/>
      </c>
      <c r="L388" s="46"/>
      <c r="M388" s="47"/>
      <c r="N388" s="82"/>
      <c r="O388" s="44" t="str">
        <f t="shared" si="29"/>
        <v/>
      </c>
      <c r="P388" s="8"/>
      <c r="Q388" s="8"/>
      <c r="R388" s="8"/>
      <c r="S388" s="8"/>
      <c r="T388" s="8"/>
      <c r="U388" s="8"/>
      <c r="V388" s="8"/>
    </row>
    <row r="389" spans="1:22" x14ac:dyDescent="0.25">
      <c r="A389" s="49"/>
      <c r="B389" s="42"/>
      <c r="C389" s="60" t="str">
        <f t="shared" si="25"/>
        <v/>
      </c>
      <c r="D389" s="94" t="str">
        <f t="shared" si="26"/>
        <v/>
      </c>
      <c r="E389" s="41" t="str">
        <f t="shared" si="27"/>
        <v/>
      </c>
      <c r="F389" s="35" t="str">
        <f>IF(A389="","",IFERROR(VLOOKUP(A389,Sachkonten!A:F,2,FALSE),""))</f>
        <v/>
      </c>
      <c r="G389" s="43"/>
      <c r="H389" s="35" t="str">
        <f>IF(A389="","",IFERROR(IF(VLOOKUP(A389,Sachkonten!A:F,4,FALSE)&lt;&gt;"",VLOOKUP(A389,Sachkonten!A:F,4,FALSE),""),""))</f>
        <v/>
      </c>
      <c r="I389" s="35" t="str">
        <f>IF(A389="","",IFERROR(IF(VLOOKUP(A389,Sachkonten!A:F,5,FALSE)&lt;&gt;"",VLOOKUP(A389,Sachkonten!A:F,5,FALSE),""),""))</f>
        <v/>
      </c>
      <c r="J389" s="37" t="str">
        <f t="shared" si="28"/>
        <v/>
      </c>
      <c r="K389" s="45" t="str">
        <f>IF(A389="","",IFERROR(VLOOKUP(A389,Sachkonten!A:F,6,FALSE),""))</f>
        <v/>
      </c>
      <c r="L389" s="46"/>
      <c r="M389" s="47"/>
      <c r="N389" s="82"/>
      <c r="O389" s="44" t="str">
        <f t="shared" si="29"/>
        <v/>
      </c>
      <c r="P389" s="8"/>
      <c r="Q389" s="8"/>
      <c r="R389" s="8"/>
      <c r="S389" s="8"/>
      <c r="T389" s="8"/>
      <c r="U389" s="8"/>
      <c r="V389" s="8"/>
    </row>
    <row r="390" spans="1:22" x14ac:dyDescent="0.25">
      <c r="A390" s="49"/>
      <c r="B390" s="42"/>
      <c r="C390" s="60" t="str">
        <f t="shared" si="25"/>
        <v/>
      </c>
      <c r="D390" s="94" t="str">
        <f t="shared" si="26"/>
        <v/>
      </c>
      <c r="E390" s="41" t="str">
        <f t="shared" si="27"/>
        <v/>
      </c>
      <c r="F390" s="35" t="str">
        <f>IF(A390="","",IFERROR(VLOOKUP(A390,Sachkonten!A:F,2,FALSE),""))</f>
        <v/>
      </c>
      <c r="G390" s="43"/>
      <c r="H390" s="35" t="str">
        <f>IF(A390="","",IFERROR(IF(VLOOKUP(A390,Sachkonten!A:F,4,FALSE)&lt;&gt;"",VLOOKUP(A390,Sachkonten!A:F,4,FALSE),""),""))</f>
        <v/>
      </c>
      <c r="I390" s="35" t="str">
        <f>IF(A390="","",IFERROR(IF(VLOOKUP(A390,Sachkonten!A:F,5,FALSE)&lt;&gt;"",VLOOKUP(A390,Sachkonten!A:F,5,FALSE),""),""))</f>
        <v/>
      </c>
      <c r="J390" s="37" t="str">
        <f t="shared" si="28"/>
        <v/>
      </c>
      <c r="K390" s="45" t="str">
        <f>IF(A390="","",IFERROR(VLOOKUP(A390,Sachkonten!A:F,6,FALSE),""))</f>
        <v/>
      </c>
      <c r="L390" s="46"/>
      <c r="M390" s="47"/>
      <c r="N390" s="82"/>
      <c r="O390" s="44" t="str">
        <f t="shared" si="29"/>
        <v/>
      </c>
      <c r="P390" s="8"/>
      <c r="Q390" s="8"/>
      <c r="R390" s="8"/>
      <c r="S390" s="8"/>
      <c r="T390" s="8"/>
      <c r="U390" s="8"/>
      <c r="V390" s="8"/>
    </row>
    <row r="391" spans="1:22" x14ac:dyDescent="0.25">
      <c r="A391" s="49"/>
      <c r="B391" s="42"/>
      <c r="C391" s="60" t="str">
        <f t="shared" si="25"/>
        <v/>
      </c>
      <c r="D391" s="94" t="str">
        <f t="shared" si="26"/>
        <v/>
      </c>
      <c r="E391" s="41" t="str">
        <f t="shared" si="27"/>
        <v/>
      </c>
      <c r="F391" s="35" t="str">
        <f>IF(A391="","",IFERROR(VLOOKUP(A391,Sachkonten!A:F,2,FALSE),""))</f>
        <v/>
      </c>
      <c r="G391" s="43"/>
      <c r="H391" s="35" t="str">
        <f>IF(A391="","",IFERROR(IF(VLOOKUP(A391,Sachkonten!A:F,4,FALSE)&lt;&gt;"",VLOOKUP(A391,Sachkonten!A:F,4,FALSE),""),""))</f>
        <v/>
      </c>
      <c r="I391" s="35" t="str">
        <f>IF(A391="","",IFERROR(IF(VLOOKUP(A391,Sachkonten!A:F,5,FALSE)&lt;&gt;"",VLOOKUP(A391,Sachkonten!A:F,5,FALSE),""),""))</f>
        <v/>
      </c>
      <c r="J391" s="37" t="str">
        <f t="shared" si="28"/>
        <v/>
      </c>
      <c r="K391" s="45" t="str">
        <f>IF(A391="","",IFERROR(VLOOKUP(A391,Sachkonten!A:F,6,FALSE),""))</f>
        <v/>
      </c>
      <c r="L391" s="46"/>
      <c r="M391" s="47"/>
      <c r="N391" s="82"/>
      <c r="O391" s="44" t="str">
        <f t="shared" si="29"/>
        <v/>
      </c>
      <c r="P391" s="8"/>
      <c r="Q391" s="8"/>
      <c r="R391" s="8"/>
      <c r="S391" s="8"/>
      <c r="T391" s="8"/>
      <c r="U391" s="8"/>
      <c r="V391" s="8"/>
    </row>
    <row r="392" spans="1:22" x14ac:dyDescent="0.25">
      <c r="A392" s="49"/>
      <c r="B392" s="42"/>
      <c r="C392" s="60" t="str">
        <f t="shared" si="25"/>
        <v/>
      </c>
      <c r="D392" s="94" t="str">
        <f t="shared" si="26"/>
        <v/>
      </c>
      <c r="E392" s="41" t="str">
        <f t="shared" si="27"/>
        <v/>
      </c>
      <c r="F392" s="35" t="str">
        <f>IF(A392="","",IFERROR(VLOOKUP(A392,Sachkonten!A:F,2,FALSE),""))</f>
        <v/>
      </c>
      <c r="G392" s="43"/>
      <c r="H392" s="35" t="str">
        <f>IF(A392="","",IFERROR(IF(VLOOKUP(A392,Sachkonten!A:F,4,FALSE)&lt;&gt;"",VLOOKUP(A392,Sachkonten!A:F,4,FALSE),""),""))</f>
        <v/>
      </c>
      <c r="I392" s="35" t="str">
        <f>IF(A392="","",IFERROR(IF(VLOOKUP(A392,Sachkonten!A:F,5,FALSE)&lt;&gt;"",VLOOKUP(A392,Sachkonten!A:F,5,FALSE),""),""))</f>
        <v/>
      </c>
      <c r="J392" s="37" t="str">
        <f t="shared" si="28"/>
        <v/>
      </c>
      <c r="K392" s="45" t="str">
        <f>IF(A392="","",IFERROR(VLOOKUP(A392,Sachkonten!A:F,6,FALSE),""))</f>
        <v/>
      </c>
      <c r="L392" s="46"/>
      <c r="M392" s="47"/>
      <c r="N392" s="82"/>
      <c r="O392" s="44" t="str">
        <f t="shared" si="29"/>
        <v/>
      </c>
      <c r="P392" s="8"/>
      <c r="Q392" s="8"/>
      <c r="R392" s="8"/>
      <c r="S392" s="8"/>
      <c r="T392" s="8"/>
      <c r="U392" s="8"/>
      <c r="V392" s="8"/>
    </row>
    <row r="393" spans="1:22" x14ac:dyDescent="0.25">
      <c r="A393" s="49"/>
      <c r="B393" s="42"/>
      <c r="C393" s="60" t="str">
        <f t="shared" si="25"/>
        <v/>
      </c>
      <c r="D393" s="94" t="str">
        <f t="shared" si="26"/>
        <v/>
      </c>
      <c r="E393" s="41" t="str">
        <f t="shared" si="27"/>
        <v/>
      </c>
      <c r="F393" s="35" t="str">
        <f>IF(A393="","",IFERROR(VLOOKUP(A393,Sachkonten!A:F,2,FALSE),""))</f>
        <v/>
      </c>
      <c r="G393" s="43"/>
      <c r="H393" s="35" t="str">
        <f>IF(A393="","",IFERROR(IF(VLOOKUP(A393,Sachkonten!A:F,4,FALSE)&lt;&gt;"",VLOOKUP(A393,Sachkonten!A:F,4,FALSE),""),""))</f>
        <v/>
      </c>
      <c r="I393" s="35" t="str">
        <f>IF(A393="","",IFERROR(IF(VLOOKUP(A393,Sachkonten!A:F,5,FALSE)&lt;&gt;"",VLOOKUP(A393,Sachkonten!A:F,5,FALSE),""),""))</f>
        <v/>
      </c>
      <c r="J393" s="37" t="str">
        <f t="shared" si="28"/>
        <v/>
      </c>
      <c r="K393" s="45" t="str">
        <f>IF(A393="","",IFERROR(VLOOKUP(A393,Sachkonten!A:F,6,FALSE),""))</f>
        <v/>
      </c>
      <c r="L393" s="46"/>
      <c r="M393" s="47"/>
      <c r="N393" s="82"/>
      <c r="O393" s="44" t="str">
        <f t="shared" si="29"/>
        <v/>
      </c>
      <c r="P393" s="8"/>
      <c r="Q393" s="8"/>
      <c r="R393" s="8"/>
      <c r="S393" s="8"/>
      <c r="T393" s="8"/>
      <c r="U393" s="8"/>
      <c r="V393" s="8"/>
    </row>
    <row r="394" spans="1:22" x14ac:dyDescent="0.25">
      <c r="A394" s="49"/>
      <c r="B394" s="42"/>
      <c r="C394" s="60" t="str">
        <f t="shared" si="25"/>
        <v/>
      </c>
      <c r="D394" s="94" t="str">
        <f t="shared" si="26"/>
        <v/>
      </c>
      <c r="E394" s="41" t="str">
        <f t="shared" si="27"/>
        <v/>
      </c>
      <c r="F394" s="35" t="str">
        <f>IF(A394="","",IFERROR(VLOOKUP(A394,Sachkonten!A:F,2,FALSE),""))</f>
        <v/>
      </c>
      <c r="G394" s="43"/>
      <c r="H394" s="35" t="str">
        <f>IF(A394="","",IFERROR(IF(VLOOKUP(A394,Sachkonten!A:F,4,FALSE)&lt;&gt;"",VLOOKUP(A394,Sachkonten!A:F,4,FALSE),""),""))</f>
        <v/>
      </c>
      <c r="I394" s="35" t="str">
        <f>IF(A394="","",IFERROR(IF(VLOOKUP(A394,Sachkonten!A:F,5,FALSE)&lt;&gt;"",VLOOKUP(A394,Sachkonten!A:F,5,FALSE),""),""))</f>
        <v/>
      </c>
      <c r="J394" s="37" t="str">
        <f t="shared" si="28"/>
        <v/>
      </c>
      <c r="K394" s="45" t="str">
        <f>IF(A394="","",IFERROR(VLOOKUP(A394,Sachkonten!A:F,6,FALSE),""))</f>
        <v/>
      </c>
      <c r="L394" s="46"/>
      <c r="M394" s="47"/>
      <c r="N394" s="82"/>
      <c r="O394" s="44" t="str">
        <f t="shared" si="29"/>
        <v/>
      </c>
      <c r="P394" s="8"/>
      <c r="Q394" s="8"/>
      <c r="R394" s="8"/>
      <c r="S394" s="8"/>
      <c r="T394" s="8"/>
      <c r="U394" s="8"/>
      <c r="V394" s="8"/>
    </row>
    <row r="395" spans="1:22" x14ac:dyDescent="0.25">
      <c r="A395" s="49"/>
      <c r="B395" s="42"/>
      <c r="C395" s="60" t="str">
        <f t="shared" si="25"/>
        <v/>
      </c>
      <c r="D395" s="94" t="str">
        <f t="shared" si="26"/>
        <v/>
      </c>
      <c r="E395" s="41" t="str">
        <f t="shared" si="27"/>
        <v/>
      </c>
      <c r="F395" s="35" t="str">
        <f>IF(A395="","",IFERROR(VLOOKUP(A395,Sachkonten!A:F,2,FALSE),""))</f>
        <v/>
      </c>
      <c r="G395" s="43"/>
      <c r="H395" s="35" t="str">
        <f>IF(A395="","",IFERROR(IF(VLOOKUP(A395,Sachkonten!A:F,4,FALSE)&lt;&gt;"",VLOOKUP(A395,Sachkonten!A:F,4,FALSE),""),""))</f>
        <v/>
      </c>
      <c r="I395" s="35" t="str">
        <f>IF(A395="","",IFERROR(IF(VLOOKUP(A395,Sachkonten!A:F,5,FALSE)&lt;&gt;"",VLOOKUP(A395,Sachkonten!A:F,5,FALSE),""),""))</f>
        <v/>
      </c>
      <c r="J395" s="37" t="str">
        <f t="shared" si="28"/>
        <v/>
      </c>
      <c r="K395" s="45" t="str">
        <f>IF(A395="","",IFERROR(VLOOKUP(A395,Sachkonten!A:F,6,FALSE),""))</f>
        <v/>
      </c>
      <c r="L395" s="46"/>
      <c r="M395" s="47"/>
      <c r="N395" s="82"/>
      <c r="O395" s="44" t="str">
        <f t="shared" si="29"/>
        <v/>
      </c>
      <c r="P395" s="8"/>
      <c r="Q395" s="8"/>
      <c r="R395" s="8"/>
      <c r="S395" s="8"/>
      <c r="T395" s="8"/>
      <c r="U395" s="8"/>
      <c r="V395" s="8"/>
    </row>
    <row r="396" spans="1:22" x14ac:dyDescent="0.25">
      <c r="A396" s="49"/>
      <c r="B396" s="42"/>
      <c r="C396" s="60" t="str">
        <f t="shared" ref="C396:C459" si="30">IF(B396&lt;&gt;"",B396&amp;".12."&amp;$O$4,"")</f>
        <v/>
      </c>
      <c r="D396" s="94" t="str">
        <f t="shared" ref="D396:D459" si="31">IF(C396="","",D395+1)</f>
        <v/>
      </c>
      <c r="E396" s="41" t="str">
        <f t="shared" ref="E396:E459" si="32">IF(C396="","",E395)</f>
        <v/>
      </c>
      <c r="F396" s="35" t="str">
        <f>IF(A396="","",IFERROR(VLOOKUP(A396,Sachkonten!A:F,2,FALSE),""))</f>
        <v/>
      </c>
      <c r="G396" s="43"/>
      <c r="H396" s="35" t="str">
        <f>IF(A396="","",IFERROR(IF(VLOOKUP(A396,Sachkonten!A:F,4,FALSE)&lt;&gt;"",VLOOKUP(A396,Sachkonten!A:F,4,FALSE),""),""))</f>
        <v/>
      </c>
      <c r="I396" s="35" t="str">
        <f>IF(A396="","",IFERROR(IF(VLOOKUP(A396,Sachkonten!A:F,5,FALSE)&lt;&gt;"",VLOOKUP(A396,Sachkonten!A:F,5,FALSE),""),""))</f>
        <v/>
      </c>
      <c r="J396" s="37" t="str">
        <f t="shared" ref="J396:J459" si="33">IF(G396="","",IF(I396="",0,IF(AND(H396&lt;&gt;18,H396&lt;&gt;19,H396&lt;&gt;8,H396&lt;&gt;9,H396&lt;&gt;29,H396&lt;&gt;59,H396&lt;&gt;78,H396&lt;&gt;79,H396&lt;&gt;89),ROUND(-G396*I396/(100+I396),2),-ROUND(-G396*I396/100,2))))</f>
        <v/>
      </c>
      <c r="K396" s="45" t="str">
        <f>IF(A396="","",IFERROR(VLOOKUP(A396,Sachkonten!A:F,6,FALSE),""))</f>
        <v/>
      </c>
      <c r="L396" s="46"/>
      <c r="M396" s="47"/>
      <c r="N396" s="82"/>
      <c r="O396" s="44" t="str">
        <f t="shared" ref="O396:O459" si="34">IF(D396&lt;&gt;"",O395+G396,"")</f>
        <v/>
      </c>
      <c r="P396" s="8"/>
      <c r="Q396" s="8"/>
      <c r="R396" s="8"/>
      <c r="S396" s="8"/>
      <c r="T396" s="8"/>
      <c r="U396" s="8"/>
      <c r="V396" s="8"/>
    </row>
    <row r="397" spans="1:22" x14ac:dyDescent="0.25">
      <c r="A397" s="49"/>
      <c r="B397" s="42"/>
      <c r="C397" s="60" t="str">
        <f t="shared" si="30"/>
        <v/>
      </c>
      <c r="D397" s="94" t="str">
        <f t="shared" si="31"/>
        <v/>
      </c>
      <c r="E397" s="41" t="str">
        <f t="shared" si="32"/>
        <v/>
      </c>
      <c r="F397" s="35" t="str">
        <f>IF(A397="","",IFERROR(VLOOKUP(A397,Sachkonten!A:F,2,FALSE),""))</f>
        <v/>
      </c>
      <c r="G397" s="43"/>
      <c r="H397" s="35" t="str">
        <f>IF(A397="","",IFERROR(IF(VLOOKUP(A397,Sachkonten!A:F,4,FALSE)&lt;&gt;"",VLOOKUP(A397,Sachkonten!A:F,4,FALSE),""),""))</f>
        <v/>
      </c>
      <c r="I397" s="35" t="str">
        <f>IF(A397="","",IFERROR(IF(VLOOKUP(A397,Sachkonten!A:F,5,FALSE)&lt;&gt;"",VLOOKUP(A397,Sachkonten!A:F,5,FALSE),""),""))</f>
        <v/>
      </c>
      <c r="J397" s="37" t="str">
        <f t="shared" si="33"/>
        <v/>
      </c>
      <c r="K397" s="45" t="str">
        <f>IF(A397="","",IFERROR(VLOOKUP(A397,Sachkonten!A:F,6,FALSE),""))</f>
        <v/>
      </c>
      <c r="L397" s="46"/>
      <c r="M397" s="47"/>
      <c r="N397" s="82"/>
      <c r="O397" s="44" t="str">
        <f t="shared" si="34"/>
        <v/>
      </c>
      <c r="P397" s="8"/>
      <c r="Q397" s="8"/>
      <c r="R397" s="8"/>
      <c r="S397" s="8"/>
      <c r="T397" s="8"/>
      <c r="U397" s="8"/>
      <c r="V397" s="8"/>
    </row>
    <row r="398" spans="1:22" x14ac:dyDescent="0.25">
      <c r="A398" s="49"/>
      <c r="B398" s="42"/>
      <c r="C398" s="60" t="str">
        <f t="shared" si="30"/>
        <v/>
      </c>
      <c r="D398" s="94" t="str">
        <f t="shared" si="31"/>
        <v/>
      </c>
      <c r="E398" s="41" t="str">
        <f t="shared" si="32"/>
        <v/>
      </c>
      <c r="F398" s="35" t="str">
        <f>IF(A398="","",IFERROR(VLOOKUP(A398,Sachkonten!A:F,2,FALSE),""))</f>
        <v/>
      </c>
      <c r="G398" s="43"/>
      <c r="H398" s="35" t="str">
        <f>IF(A398="","",IFERROR(IF(VLOOKUP(A398,Sachkonten!A:F,4,FALSE)&lt;&gt;"",VLOOKUP(A398,Sachkonten!A:F,4,FALSE),""),""))</f>
        <v/>
      </c>
      <c r="I398" s="35" t="str">
        <f>IF(A398="","",IFERROR(IF(VLOOKUP(A398,Sachkonten!A:F,5,FALSE)&lt;&gt;"",VLOOKUP(A398,Sachkonten!A:F,5,FALSE),""),""))</f>
        <v/>
      </c>
      <c r="J398" s="37" t="str">
        <f t="shared" si="33"/>
        <v/>
      </c>
      <c r="K398" s="45" t="str">
        <f>IF(A398="","",IFERROR(VLOOKUP(A398,Sachkonten!A:F,6,FALSE),""))</f>
        <v/>
      </c>
      <c r="L398" s="46"/>
      <c r="M398" s="47"/>
      <c r="N398" s="82"/>
      <c r="O398" s="44" t="str">
        <f t="shared" si="34"/>
        <v/>
      </c>
      <c r="P398" s="8"/>
      <c r="Q398" s="8"/>
      <c r="R398" s="8"/>
      <c r="S398" s="8"/>
      <c r="T398" s="8"/>
      <c r="U398" s="8"/>
      <c r="V398" s="8"/>
    </row>
    <row r="399" spans="1:22" x14ac:dyDescent="0.25">
      <c r="A399" s="49"/>
      <c r="B399" s="42"/>
      <c r="C399" s="60" t="str">
        <f t="shared" si="30"/>
        <v/>
      </c>
      <c r="D399" s="94" t="str">
        <f t="shared" si="31"/>
        <v/>
      </c>
      <c r="E399" s="41" t="str">
        <f t="shared" si="32"/>
        <v/>
      </c>
      <c r="F399" s="35" t="str">
        <f>IF(A399="","",IFERROR(VLOOKUP(A399,Sachkonten!A:F,2,FALSE),""))</f>
        <v/>
      </c>
      <c r="G399" s="43"/>
      <c r="H399" s="35" t="str">
        <f>IF(A399="","",IFERROR(IF(VLOOKUP(A399,Sachkonten!A:F,4,FALSE)&lt;&gt;"",VLOOKUP(A399,Sachkonten!A:F,4,FALSE),""),""))</f>
        <v/>
      </c>
      <c r="I399" s="35" t="str">
        <f>IF(A399="","",IFERROR(IF(VLOOKUP(A399,Sachkonten!A:F,5,FALSE)&lt;&gt;"",VLOOKUP(A399,Sachkonten!A:F,5,FALSE),""),""))</f>
        <v/>
      </c>
      <c r="J399" s="37" t="str">
        <f t="shared" si="33"/>
        <v/>
      </c>
      <c r="K399" s="45" t="str">
        <f>IF(A399="","",IFERROR(VLOOKUP(A399,Sachkonten!A:F,6,FALSE),""))</f>
        <v/>
      </c>
      <c r="L399" s="46"/>
      <c r="M399" s="47"/>
      <c r="N399" s="82"/>
      <c r="O399" s="44" t="str">
        <f t="shared" si="34"/>
        <v/>
      </c>
      <c r="P399" s="8"/>
      <c r="Q399" s="8"/>
      <c r="R399" s="8"/>
      <c r="S399" s="8"/>
      <c r="T399" s="8"/>
      <c r="U399" s="8"/>
      <c r="V399" s="8"/>
    </row>
    <row r="400" spans="1:22" x14ac:dyDescent="0.25">
      <c r="A400" s="49"/>
      <c r="B400" s="42"/>
      <c r="C400" s="60" t="str">
        <f t="shared" si="30"/>
        <v/>
      </c>
      <c r="D400" s="94" t="str">
        <f t="shared" si="31"/>
        <v/>
      </c>
      <c r="E400" s="41" t="str">
        <f t="shared" si="32"/>
        <v/>
      </c>
      <c r="F400" s="35" t="str">
        <f>IF(A400="","",IFERROR(VLOOKUP(A400,Sachkonten!A:F,2,FALSE),""))</f>
        <v/>
      </c>
      <c r="G400" s="43"/>
      <c r="H400" s="35" t="str">
        <f>IF(A400="","",IFERROR(IF(VLOOKUP(A400,Sachkonten!A:F,4,FALSE)&lt;&gt;"",VLOOKUP(A400,Sachkonten!A:F,4,FALSE),""),""))</f>
        <v/>
      </c>
      <c r="I400" s="35" t="str">
        <f>IF(A400="","",IFERROR(IF(VLOOKUP(A400,Sachkonten!A:F,5,FALSE)&lt;&gt;"",VLOOKUP(A400,Sachkonten!A:F,5,FALSE),""),""))</f>
        <v/>
      </c>
      <c r="J400" s="37" t="str">
        <f t="shared" si="33"/>
        <v/>
      </c>
      <c r="K400" s="45" t="str">
        <f>IF(A400="","",IFERROR(VLOOKUP(A400,Sachkonten!A:F,6,FALSE),""))</f>
        <v/>
      </c>
      <c r="L400" s="46"/>
      <c r="M400" s="47"/>
      <c r="N400" s="82"/>
      <c r="O400" s="44" t="str">
        <f t="shared" si="34"/>
        <v/>
      </c>
      <c r="P400" s="8"/>
      <c r="Q400" s="8"/>
      <c r="R400" s="8"/>
      <c r="S400" s="8"/>
      <c r="T400" s="8"/>
      <c r="U400" s="8"/>
      <c r="V400" s="8"/>
    </row>
    <row r="401" spans="1:22" x14ac:dyDescent="0.25">
      <c r="A401" s="49"/>
      <c r="B401" s="42"/>
      <c r="C401" s="60" t="str">
        <f t="shared" si="30"/>
        <v/>
      </c>
      <c r="D401" s="94" t="str">
        <f t="shared" si="31"/>
        <v/>
      </c>
      <c r="E401" s="41" t="str">
        <f t="shared" si="32"/>
        <v/>
      </c>
      <c r="F401" s="35" t="str">
        <f>IF(A401="","",IFERROR(VLOOKUP(A401,Sachkonten!A:F,2,FALSE),""))</f>
        <v/>
      </c>
      <c r="G401" s="43"/>
      <c r="H401" s="35" t="str">
        <f>IF(A401="","",IFERROR(IF(VLOOKUP(A401,Sachkonten!A:F,4,FALSE)&lt;&gt;"",VLOOKUP(A401,Sachkonten!A:F,4,FALSE),""),""))</f>
        <v/>
      </c>
      <c r="I401" s="35" t="str">
        <f>IF(A401="","",IFERROR(IF(VLOOKUP(A401,Sachkonten!A:F,5,FALSE)&lt;&gt;"",VLOOKUP(A401,Sachkonten!A:F,5,FALSE),""),""))</f>
        <v/>
      </c>
      <c r="J401" s="37" t="str">
        <f t="shared" si="33"/>
        <v/>
      </c>
      <c r="K401" s="45" t="str">
        <f>IF(A401="","",IFERROR(VLOOKUP(A401,Sachkonten!A:F,6,FALSE),""))</f>
        <v/>
      </c>
      <c r="L401" s="46"/>
      <c r="M401" s="47"/>
      <c r="N401" s="82"/>
      <c r="O401" s="44" t="str">
        <f t="shared" si="34"/>
        <v/>
      </c>
      <c r="P401" s="8"/>
      <c r="Q401" s="8"/>
      <c r="R401" s="8"/>
      <c r="S401" s="8"/>
      <c r="T401" s="8"/>
      <c r="U401" s="8"/>
      <c r="V401" s="8"/>
    </row>
    <row r="402" spans="1:22" x14ac:dyDescent="0.25">
      <c r="A402" s="49"/>
      <c r="B402" s="42"/>
      <c r="C402" s="60" t="str">
        <f t="shared" si="30"/>
        <v/>
      </c>
      <c r="D402" s="94" t="str">
        <f t="shared" si="31"/>
        <v/>
      </c>
      <c r="E402" s="41" t="str">
        <f t="shared" si="32"/>
        <v/>
      </c>
      <c r="F402" s="35" t="str">
        <f>IF(A402="","",IFERROR(VLOOKUP(A402,Sachkonten!A:F,2,FALSE),""))</f>
        <v/>
      </c>
      <c r="G402" s="43"/>
      <c r="H402" s="35" t="str">
        <f>IF(A402="","",IFERROR(IF(VLOOKUP(A402,Sachkonten!A:F,4,FALSE)&lt;&gt;"",VLOOKUP(A402,Sachkonten!A:F,4,FALSE),""),""))</f>
        <v/>
      </c>
      <c r="I402" s="35" t="str">
        <f>IF(A402="","",IFERROR(IF(VLOOKUP(A402,Sachkonten!A:F,5,FALSE)&lt;&gt;"",VLOOKUP(A402,Sachkonten!A:F,5,FALSE),""),""))</f>
        <v/>
      </c>
      <c r="J402" s="37" t="str">
        <f t="shared" si="33"/>
        <v/>
      </c>
      <c r="K402" s="45" t="str">
        <f>IF(A402="","",IFERROR(VLOOKUP(A402,Sachkonten!A:F,6,FALSE),""))</f>
        <v/>
      </c>
      <c r="L402" s="46"/>
      <c r="M402" s="47"/>
      <c r="N402" s="82"/>
      <c r="O402" s="44" t="str">
        <f t="shared" si="34"/>
        <v/>
      </c>
      <c r="P402" s="8"/>
      <c r="Q402" s="8"/>
      <c r="R402" s="8"/>
      <c r="S402" s="8"/>
      <c r="T402" s="8"/>
      <c r="U402" s="8"/>
      <c r="V402" s="8"/>
    </row>
    <row r="403" spans="1:22" x14ac:dyDescent="0.25">
      <c r="A403" s="49"/>
      <c r="B403" s="42"/>
      <c r="C403" s="60" t="str">
        <f t="shared" si="30"/>
        <v/>
      </c>
      <c r="D403" s="94" t="str">
        <f t="shared" si="31"/>
        <v/>
      </c>
      <c r="E403" s="41" t="str">
        <f t="shared" si="32"/>
        <v/>
      </c>
      <c r="F403" s="35" t="str">
        <f>IF(A403="","",IFERROR(VLOOKUP(A403,Sachkonten!A:F,2,FALSE),""))</f>
        <v/>
      </c>
      <c r="G403" s="43"/>
      <c r="H403" s="35" t="str">
        <f>IF(A403="","",IFERROR(IF(VLOOKUP(A403,Sachkonten!A:F,4,FALSE)&lt;&gt;"",VLOOKUP(A403,Sachkonten!A:F,4,FALSE),""),""))</f>
        <v/>
      </c>
      <c r="I403" s="35" t="str">
        <f>IF(A403="","",IFERROR(IF(VLOOKUP(A403,Sachkonten!A:F,5,FALSE)&lt;&gt;"",VLOOKUP(A403,Sachkonten!A:F,5,FALSE),""),""))</f>
        <v/>
      </c>
      <c r="J403" s="37" t="str">
        <f t="shared" si="33"/>
        <v/>
      </c>
      <c r="K403" s="45" t="str">
        <f>IF(A403="","",IFERROR(VLOOKUP(A403,Sachkonten!A:F,6,FALSE),""))</f>
        <v/>
      </c>
      <c r="L403" s="46"/>
      <c r="M403" s="47"/>
      <c r="N403" s="82"/>
      <c r="O403" s="44" t="str">
        <f t="shared" si="34"/>
        <v/>
      </c>
      <c r="P403" s="8"/>
      <c r="Q403" s="8"/>
      <c r="R403" s="8"/>
      <c r="S403" s="8"/>
      <c r="T403" s="8"/>
      <c r="U403" s="8"/>
      <c r="V403" s="8"/>
    </row>
    <row r="404" spans="1:22" x14ac:dyDescent="0.25">
      <c r="A404" s="49"/>
      <c r="B404" s="42"/>
      <c r="C404" s="60" t="str">
        <f t="shared" si="30"/>
        <v/>
      </c>
      <c r="D404" s="94" t="str">
        <f t="shared" si="31"/>
        <v/>
      </c>
      <c r="E404" s="41" t="str">
        <f t="shared" si="32"/>
        <v/>
      </c>
      <c r="F404" s="35" t="str">
        <f>IF(A404="","",IFERROR(VLOOKUP(A404,Sachkonten!A:F,2,FALSE),""))</f>
        <v/>
      </c>
      <c r="G404" s="43"/>
      <c r="H404" s="35" t="str">
        <f>IF(A404="","",IFERROR(IF(VLOOKUP(A404,Sachkonten!A:F,4,FALSE)&lt;&gt;"",VLOOKUP(A404,Sachkonten!A:F,4,FALSE),""),""))</f>
        <v/>
      </c>
      <c r="I404" s="35" t="str">
        <f>IF(A404="","",IFERROR(IF(VLOOKUP(A404,Sachkonten!A:F,5,FALSE)&lt;&gt;"",VLOOKUP(A404,Sachkonten!A:F,5,FALSE),""),""))</f>
        <v/>
      </c>
      <c r="J404" s="37" t="str">
        <f t="shared" si="33"/>
        <v/>
      </c>
      <c r="K404" s="45" t="str">
        <f>IF(A404="","",IFERROR(VLOOKUP(A404,Sachkonten!A:F,6,FALSE),""))</f>
        <v/>
      </c>
      <c r="L404" s="46"/>
      <c r="M404" s="47"/>
      <c r="N404" s="82"/>
      <c r="O404" s="44" t="str">
        <f t="shared" si="34"/>
        <v/>
      </c>
      <c r="P404" s="8"/>
      <c r="Q404" s="8"/>
      <c r="R404" s="8"/>
      <c r="S404" s="8"/>
      <c r="T404" s="8"/>
      <c r="U404" s="8"/>
      <c r="V404" s="8"/>
    </row>
    <row r="405" spans="1:22" x14ac:dyDescent="0.25">
      <c r="A405" s="49"/>
      <c r="B405" s="42"/>
      <c r="C405" s="60" t="str">
        <f t="shared" si="30"/>
        <v/>
      </c>
      <c r="D405" s="94" t="str">
        <f t="shared" si="31"/>
        <v/>
      </c>
      <c r="E405" s="41" t="str">
        <f t="shared" si="32"/>
        <v/>
      </c>
      <c r="F405" s="35" t="str">
        <f>IF(A405="","",IFERROR(VLOOKUP(A405,Sachkonten!A:F,2,FALSE),""))</f>
        <v/>
      </c>
      <c r="G405" s="43"/>
      <c r="H405" s="35" t="str">
        <f>IF(A405="","",IFERROR(IF(VLOOKUP(A405,Sachkonten!A:F,4,FALSE)&lt;&gt;"",VLOOKUP(A405,Sachkonten!A:F,4,FALSE),""),""))</f>
        <v/>
      </c>
      <c r="I405" s="35" t="str">
        <f>IF(A405="","",IFERROR(IF(VLOOKUP(A405,Sachkonten!A:F,5,FALSE)&lt;&gt;"",VLOOKUP(A405,Sachkonten!A:F,5,FALSE),""),""))</f>
        <v/>
      </c>
      <c r="J405" s="37" t="str">
        <f t="shared" si="33"/>
        <v/>
      </c>
      <c r="K405" s="45" t="str">
        <f>IF(A405="","",IFERROR(VLOOKUP(A405,Sachkonten!A:F,6,FALSE),""))</f>
        <v/>
      </c>
      <c r="L405" s="46"/>
      <c r="M405" s="47"/>
      <c r="N405" s="82"/>
      <c r="O405" s="44" t="str">
        <f t="shared" si="34"/>
        <v/>
      </c>
      <c r="P405" s="8"/>
      <c r="Q405" s="8"/>
      <c r="R405" s="8"/>
      <c r="S405" s="8"/>
      <c r="T405" s="8"/>
      <c r="U405" s="8"/>
      <c r="V405" s="8"/>
    </row>
    <row r="406" spans="1:22" x14ac:dyDescent="0.25">
      <c r="A406" s="49"/>
      <c r="B406" s="42"/>
      <c r="C406" s="60" t="str">
        <f t="shared" si="30"/>
        <v/>
      </c>
      <c r="D406" s="94" t="str">
        <f t="shared" si="31"/>
        <v/>
      </c>
      <c r="E406" s="41" t="str">
        <f t="shared" si="32"/>
        <v/>
      </c>
      <c r="F406" s="35" t="str">
        <f>IF(A406="","",IFERROR(VLOOKUP(A406,Sachkonten!A:F,2,FALSE),""))</f>
        <v/>
      </c>
      <c r="G406" s="43"/>
      <c r="H406" s="35" t="str">
        <f>IF(A406="","",IFERROR(IF(VLOOKUP(A406,Sachkonten!A:F,4,FALSE)&lt;&gt;"",VLOOKUP(A406,Sachkonten!A:F,4,FALSE),""),""))</f>
        <v/>
      </c>
      <c r="I406" s="35" t="str">
        <f>IF(A406="","",IFERROR(IF(VLOOKUP(A406,Sachkonten!A:F,5,FALSE)&lt;&gt;"",VLOOKUP(A406,Sachkonten!A:F,5,FALSE),""),""))</f>
        <v/>
      </c>
      <c r="J406" s="37" t="str">
        <f t="shared" si="33"/>
        <v/>
      </c>
      <c r="K406" s="45" t="str">
        <f>IF(A406="","",IFERROR(VLOOKUP(A406,Sachkonten!A:F,6,FALSE),""))</f>
        <v/>
      </c>
      <c r="L406" s="46"/>
      <c r="M406" s="47"/>
      <c r="N406" s="82"/>
      <c r="O406" s="44" t="str">
        <f t="shared" si="34"/>
        <v/>
      </c>
      <c r="P406" s="8"/>
      <c r="Q406" s="8"/>
      <c r="R406" s="8"/>
      <c r="S406" s="8"/>
      <c r="T406" s="8"/>
      <c r="U406" s="8"/>
      <c r="V406" s="8"/>
    </row>
    <row r="407" spans="1:22" x14ac:dyDescent="0.25">
      <c r="A407" s="49"/>
      <c r="B407" s="42"/>
      <c r="C407" s="60" t="str">
        <f t="shared" si="30"/>
        <v/>
      </c>
      <c r="D407" s="94" t="str">
        <f t="shared" si="31"/>
        <v/>
      </c>
      <c r="E407" s="41" t="str">
        <f t="shared" si="32"/>
        <v/>
      </c>
      <c r="F407" s="35" t="str">
        <f>IF(A407="","",IFERROR(VLOOKUP(A407,Sachkonten!A:F,2,FALSE),""))</f>
        <v/>
      </c>
      <c r="G407" s="43"/>
      <c r="H407" s="35" t="str">
        <f>IF(A407="","",IFERROR(IF(VLOOKUP(A407,Sachkonten!A:F,4,FALSE)&lt;&gt;"",VLOOKUP(A407,Sachkonten!A:F,4,FALSE),""),""))</f>
        <v/>
      </c>
      <c r="I407" s="35" t="str">
        <f>IF(A407="","",IFERROR(IF(VLOOKUP(A407,Sachkonten!A:F,5,FALSE)&lt;&gt;"",VLOOKUP(A407,Sachkonten!A:F,5,FALSE),""),""))</f>
        <v/>
      </c>
      <c r="J407" s="37" t="str">
        <f t="shared" si="33"/>
        <v/>
      </c>
      <c r="K407" s="45" t="str">
        <f>IF(A407="","",IFERROR(VLOOKUP(A407,Sachkonten!A:F,6,FALSE),""))</f>
        <v/>
      </c>
      <c r="L407" s="46"/>
      <c r="M407" s="47"/>
      <c r="N407" s="82"/>
      <c r="O407" s="44" t="str">
        <f t="shared" si="34"/>
        <v/>
      </c>
      <c r="P407" s="8"/>
      <c r="Q407" s="8"/>
      <c r="R407" s="8"/>
      <c r="S407" s="8"/>
      <c r="T407" s="8"/>
      <c r="U407" s="8"/>
      <c r="V407" s="8"/>
    </row>
    <row r="408" spans="1:22" x14ac:dyDescent="0.25">
      <c r="A408" s="49"/>
      <c r="B408" s="42"/>
      <c r="C408" s="60" t="str">
        <f t="shared" si="30"/>
        <v/>
      </c>
      <c r="D408" s="94" t="str">
        <f t="shared" si="31"/>
        <v/>
      </c>
      <c r="E408" s="41" t="str">
        <f t="shared" si="32"/>
        <v/>
      </c>
      <c r="F408" s="35" t="str">
        <f>IF(A408="","",IFERROR(VLOOKUP(A408,Sachkonten!A:F,2,FALSE),""))</f>
        <v/>
      </c>
      <c r="G408" s="43"/>
      <c r="H408" s="35" t="str">
        <f>IF(A408="","",IFERROR(IF(VLOOKUP(A408,Sachkonten!A:F,4,FALSE)&lt;&gt;"",VLOOKUP(A408,Sachkonten!A:F,4,FALSE),""),""))</f>
        <v/>
      </c>
      <c r="I408" s="35" t="str">
        <f>IF(A408="","",IFERROR(IF(VLOOKUP(A408,Sachkonten!A:F,5,FALSE)&lt;&gt;"",VLOOKUP(A408,Sachkonten!A:F,5,FALSE),""),""))</f>
        <v/>
      </c>
      <c r="J408" s="37" t="str">
        <f t="shared" si="33"/>
        <v/>
      </c>
      <c r="K408" s="45" t="str">
        <f>IF(A408="","",IFERROR(VLOOKUP(A408,Sachkonten!A:F,6,FALSE),""))</f>
        <v/>
      </c>
      <c r="L408" s="46"/>
      <c r="M408" s="47"/>
      <c r="N408" s="82"/>
      <c r="O408" s="44" t="str">
        <f t="shared" si="34"/>
        <v/>
      </c>
      <c r="P408" s="8"/>
      <c r="Q408" s="8"/>
      <c r="R408" s="8"/>
      <c r="S408" s="8"/>
      <c r="T408" s="8"/>
      <c r="U408" s="8"/>
      <c r="V408" s="8"/>
    </row>
    <row r="409" spans="1:22" x14ac:dyDescent="0.25">
      <c r="A409" s="49"/>
      <c r="B409" s="42"/>
      <c r="C409" s="60" t="str">
        <f t="shared" si="30"/>
        <v/>
      </c>
      <c r="D409" s="94" t="str">
        <f t="shared" si="31"/>
        <v/>
      </c>
      <c r="E409" s="41" t="str">
        <f t="shared" si="32"/>
        <v/>
      </c>
      <c r="F409" s="35" t="str">
        <f>IF(A409="","",IFERROR(VLOOKUP(A409,Sachkonten!A:F,2,FALSE),""))</f>
        <v/>
      </c>
      <c r="G409" s="43"/>
      <c r="H409" s="35" t="str">
        <f>IF(A409="","",IFERROR(IF(VLOOKUP(A409,Sachkonten!A:F,4,FALSE)&lt;&gt;"",VLOOKUP(A409,Sachkonten!A:F,4,FALSE),""),""))</f>
        <v/>
      </c>
      <c r="I409" s="35" t="str">
        <f>IF(A409="","",IFERROR(IF(VLOOKUP(A409,Sachkonten!A:F,5,FALSE)&lt;&gt;"",VLOOKUP(A409,Sachkonten!A:F,5,FALSE),""),""))</f>
        <v/>
      </c>
      <c r="J409" s="37" t="str">
        <f t="shared" si="33"/>
        <v/>
      </c>
      <c r="K409" s="45" t="str">
        <f>IF(A409="","",IFERROR(VLOOKUP(A409,Sachkonten!A:F,6,FALSE),""))</f>
        <v/>
      </c>
      <c r="L409" s="46"/>
      <c r="M409" s="47"/>
      <c r="N409" s="82"/>
      <c r="O409" s="44" t="str">
        <f t="shared" si="34"/>
        <v/>
      </c>
      <c r="P409" s="8"/>
      <c r="Q409" s="8"/>
      <c r="R409" s="8"/>
      <c r="S409" s="8"/>
      <c r="T409" s="8"/>
      <c r="U409" s="8"/>
      <c r="V409" s="8"/>
    </row>
    <row r="410" spans="1:22" x14ac:dyDescent="0.25">
      <c r="A410" s="49"/>
      <c r="B410" s="42"/>
      <c r="C410" s="60" t="str">
        <f t="shared" si="30"/>
        <v/>
      </c>
      <c r="D410" s="94" t="str">
        <f t="shared" si="31"/>
        <v/>
      </c>
      <c r="E410" s="41" t="str">
        <f t="shared" si="32"/>
        <v/>
      </c>
      <c r="F410" s="35" t="str">
        <f>IF(A410="","",IFERROR(VLOOKUP(A410,Sachkonten!A:F,2,FALSE),""))</f>
        <v/>
      </c>
      <c r="G410" s="43"/>
      <c r="H410" s="35" t="str">
        <f>IF(A410="","",IFERROR(IF(VLOOKUP(A410,Sachkonten!A:F,4,FALSE)&lt;&gt;"",VLOOKUP(A410,Sachkonten!A:F,4,FALSE),""),""))</f>
        <v/>
      </c>
      <c r="I410" s="35" t="str">
        <f>IF(A410="","",IFERROR(IF(VLOOKUP(A410,Sachkonten!A:F,5,FALSE)&lt;&gt;"",VLOOKUP(A410,Sachkonten!A:F,5,FALSE),""),""))</f>
        <v/>
      </c>
      <c r="J410" s="37" t="str">
        <f t="shared" si="33"/>
        <v/>
      </c>
      <c r="K410" s="45" t="str">
        <f>IF(A410="","",IFERROR(VLOOKUP(A410,Sachkonten!A:F,6,FALSE),""))</f>
        <v/>
      </c>
      <c r="L410" s="46"/>
      <c r="M410" s="47"/>
      <c r="N410" s="82"/>
      <c r="O410" s="44" t="str">
        <f t="shared" si="34"/>
        <v/>
      </c>
      <c r="P410" s="8"/>
      <c r="Q410" s="8"/>
      <c r="R410" s="8"/>
      <c r="S410" s="8"/>
      <c r="T410" s="8"/>
      <c r="U410" s="8"/>
      <c r="V410" s="8"/>
    </row>
    <row r="411" spans="1:22" x14ac:dyDescent="0.25">
      <c r="A411" s="49"/>
      <c r="B411" s="42"/>
      <c r="C411" s="60" t="str">
        <f t="shared" si="30"/>
        <v/>
      </c>
      <c r="D411" s="94" t="str">
        <f t="shared" si="31"/>
        <v/>
      </c>
      <c r="E411" s="41" t="str">
        <f t="shared" si="32"/>
        <v/>
      </c>
      <c r="F411" s="35" t="str">
        <f>IF(A411="","",IFERROR(VLOOKUP(A411,Sachkonten!A:F,2,FALSE),""))</f>
        <v/>
      </c>
      <c r="G411" s="43"/>
      <c r="H411" s="35" t="str">
        <f>IF(A411="","",IFERROR(IF(VLOOKUP(A411,Sachkonten!A:F,4,FALSE)&lt;&gt;"",VLOOKUP(A411,Sachkonten!A:F,4,FALSE),""),""))</f>
        <v/>
      </c>
      <c r="I411" s="35" t="str">
        <f>IF(A411="","",IFERROR(IF(VLOOKUP(A411,Sachkonten!A:F,5,FALSE)&lt;&gt;"",VLOOKUP(A411,Sachkonten!A:F,5,FALSE),""),""))</f>
        <v/>
      </c>
      <c r="J411" s="37" t="str">
        <f t="shared" si="33"/>
        <v/>
      </c>
      <c r="K411" s="45" t="str">
        <f>IF(A411="","",IFERROR(VLOOKUP(A411,Sachkonten!A:F,6,FALSE),""))</f>
        <v/>
      </c>
      <c r="L411" s="46"/>
      <c r="M411" s="47"/>
      <c r="N411" s="82"/>
      <c r="O411" s="44" t="str">
        <f t="shared" si="34"/>
        <v/>
      </c>
      <c r="P411" s="8"/>
      <c r="Q411" s="8"/>
      <c r="R411" s="8"/>
      <c r="S411" s="8"/>
      <c r="T411" s="8"/>
      <c r="U411" s="8"/>
      <c r="V411" s="8"/>
    </row>
    <row r="412" spans="1:22" x14ac:dyDescent="0.25">
      <c r="A412" s="49"/>
      <c r="B412" s="42"/>
      <c r="C412" s="60" t="str">
        <f t="shared" si="30"/>
        <v/>
      </c>
      <c r="D412" s="94" t="str">
        <f t="shared" si="31"/>
        <v/>
      </c>
      <c r="E412" s="41" t="str">
        <f t="shared" si="32"/>
        <v/>
      </c>
      <c r="F412" s="35" t="str">
        <f>IF(A412="","",IFERROR(VLOOKUP(A412,Sachkonten!A:F,2,FALSE),""))</f>
        <v/>
      </c>
      <c r="G412" s="43"/>
      <c r="H412" s="35" t="str">
        <f>IF(A412="","",IFERROR(IF(VLOOKUP(A412,Sachkonten!A:F,4,FALSE)&lt;&gt;"",VLOOKUP(A412,Sachkonten!A:F,4,FALSE),""),""))</f>
        <v/>
      </c>
      <c r="I412" s="35" t="str">
        <f>IF(A412="","",IFERROR(IF(VLOOKUP(A412,Sachkonten!A:F,5,FALSE)&lt;&gt;"",VLOOKUP(A412,Sachkonten!A:F,5,FALSE),""),""))</f>
        <v/>
      </c>
      <c r="J412" s="37" t="str">
        <f t="shared" si="33"/>
        <v/>
      </c>
      <c r="K412" s="45" t="str">
        <f>IF(A412="","",IFERROR(VLOOKUP(A412,Sachkonten!A:F,6,FALSE),""))</f>
        <v/>
      </c>
      <c r="L412" s="46"/>
      <c r="M412" s="47"/>
      <c r="N412" s="82"/>
      <c r="O412" s="44" t="str">
        <f t="shared" si="34"/>
        <v/>
      </c>
      <c r="P412" s="8"/>
      <c r="Q412" s="8"/>
      <c r="R412" s="8"/>
      <c r="S412" s="8"/>
      <c r="T412" s="8"/>
      <c r="U412" s="8"/>
      <c r="V412" s="8"/>
    </row>
    <row r="413" spans="1:22" x14ac:dyDescent="0.25">
      <c r="A413" s="49"/>
      <c r="B413" s="42"/>
      <c r="C413" s="60" t="str">
        <f t="shared" si="30"/>
        <v/>
      </c>
      <c r="D413" s="94" t="str">
        <f t="shared" si="31"/>
        <v/>
      </c>
      <c r="E413" s="41" t="str">
        <f t="shared" si="32"/>
        <v/>
      </c>
      <c r="F413" s="35" t="str">
        <f>IF(A413="","",IFERROR(VLOOKUP(A413,Sachkonten!A:F,2,FALSE),""))</f>
        <v/>
      </c>
      <c r="G413" s="43"/>
      <c r="H413" s="35" t="str">
        <f>IF(A413="","",IFERROR(IF(VLOOKUP(A413,Sachkonten!A:F,4,FALSE)&lt;&gt;"",VLOOKUP(A413,Sachkonten!A:F,4,FALSE),""),""))</f>
        <v/>
      </c>
      <c r="I413" s="35" t="str">
        <f>IF(A413="","",IFERROR(IF(VLOOKUP(A413,Sachkonten!A:F,5,FALSE)&lt;&gt;"",VLOOKUP(A413,Sachkonten!A:F,5,FALSE),""),""))</f>
        <v/>
      </c>
      <c r="J413" s="37" t="str">
        <f t="shared" si="33"/>
        <v/>
      </c>
      <c r="K413" s="45" t="str">
        <f>IF(A413="","",IFERROR(VLOOKUP(A413,Sachkonten!A:F,6,FALSE),""))</f>
        <v/>
      </c>
      <c r="L413" s="46"/>
      <c r="M413" s="47"/>
      <c r="N413" s="82"/>
      <c r="O413" s="44" t="str">
        <f t="shared" si="34"/>
        <v/>
      </c>
      <c r="P413" s="8"/>
      <c r="Q413" s="8"/>
      <c r="R413" s="8"/>
      <c r="S413" s="8"/>
      <c r="T413" s="8"/>
      <c r="U413" s="8"/>
      <c r="V413" s="8"/>
    </row>
    <row r="414" spans="1:22" x14ac:dyDescent="0.25">
      <c r="A414" s="49"/>
      <c r="B414" s="42"/>
      <c r="C414" s="60" t="str">
        <f t="shared" si="30"/>
        <v/>
      </c>
      <c r="D414" s="94" t="str">
        <f t="shared" si="31"/>
        <v/>
      </c>
      <c r="E414" s="41" t="str">
        <f t="shared" si="32"/>
        <v/>
      </c>
      <c r="F414" s="35" t="str">
        <f>IF(A414="","",IFERROR(VLOOKUP(A414,Sachkonten!A:F,2,FALSE),""))</f>
        <v/>
      </c>
      <c r="G414" s="43"/>
      <c r="H414" s="35" t="str">
        <f>IF(A414="","",IFERROR(IF(VLOOKUP(A414,Sachkonten!A:F,4,FALSE)&lt;&gt;"",VLOOKUP(A414,Sachkonten!A:F,4,FALSE),""),""))</f>
        <v/>
      </c>
      <c r="I414" s="35" t="str">
        <f>IF(A414="","",IFERROR(IF(VLOOKUP(A414,Sachkonten!A:F,5,FALSE)&lt;&gt;"",VLOOKUP(A414,Sachkonten!A:F,5,FALSE),""),""))</f>
        <v/>
      </c>
      <c r="J414" s="37" t="str">
        <f t="shared" si="33"/>
        <v/>
      </c>
      <c r="K414" s="45" t="str">
        <f>IF(A414="","",IFERROR(VLOOKUP(A414,Sachkonten!A:F,6,FALSE),""))</f>
        <v/>
      </c>
      <c r="L414" s="46"/>
      <c r="M414" s="47"/>
      <c r="N414" s="82"/>
      <c r="O414" s="44" t="str">
        <f t="shared" si="34"/>
        <v/>
      </c>
      <c r="P414" s="8"/>
      <c r="Q414" s="8"/>
      <c r="R414" s="8"/>
      <c r="S414" s="8"/>
      <c r="T414" s="8"/>
      <c r="U414" s="8"/>
      <c r="V414" s="8"/>
    </row>
    <row r="415" spans="1:22" x14ac:dyDescent="0.25">
      <c r="A415" s="49"/>
      <c r="B415" s="42"/>
      <c r="C415" s="60" t="str">
        <f t="shared" si="30"/>
        <v/>
      </c>
      <c r="D415" s="94" t="str">
        <f t="shared" si="31"/>
        <v/>
      </c>
      <c r="E415" s="41" t="str">
        <f t="shared" si="32"/>
        <v/>
      </c>
      <c r="F415" s="35" t="str">
        <f>IF(A415="","",IFERROR(VLOOKUP(A415,Sachkonten!A:F,2,FALSE),""))</f>
        <v/>
      </c>
      <c r="G415" s="43"/>
      <c r="H415" s="35" t="str">
        <f>IF(A415="","",IFERROR(IF(VLOOKUP(A415,Sachkonten!A:F,4,FALSE)&lt;&gt;"",VLOOKUP(A415,Sachkonten!A:F,4,FALSE),""),""))</f>
        <v/>
      </c>
      <c r="I415" s="35" t="str">
        <f>IF(A415="","",IFERROR(IF(VLOOKUP(A415,Sachkonten!A:F,5,FALSE)&lt;&gt;"",VLOOKUP(A415,Sachkonten!A:F,5,FALSE),""),""))</f>
        <v/>
      </c>
      <c r="J415" s="37" t="str">
        <f t="shared" si="33"/>
        <v/>
      </c>
      <c r="K415" s="45" t="str">
        <f>IF(A415="","",IFERROR(VLOOKUP(A415,Sachkonten!A:F,6,FALSE),""))</f>
        <v/>
      </c>
      <c r="L415" s="46"/>
      <c r="M415" s="47"/>
      <c r="N415" s="82"/>
      <c r="O415" s="44" t="str">
        <f t="shared" si="34"/>
        <v/>
      </c>
      <c r="P415" s="8"/>
      <c r="Q415" s="8"/>
      <c r="R415" s="8"/>
      <c r="S415" s="8"/>
      <c r="T415" s="8"/>
      <c r="U415" s="8"/>
      <c r="V415" s="8"/>
    </row>
    <row r="416" spans="1:22" x14ac:dyDescent="0.25">
      <c r="A416" s="49"/>
      <c r="B416" s="42"/>
      <c r="C416" s="60" t="str">
        <f t="shared" si="30"/>
        <v/>
      </c>
      <c r="D416" s="94" t="str">
        <f t="shared" si="31"/>
        <v/>
      </c>
      <c r="E416" s="41" t="str">
        <f t="shared" si="32"/>
        <v/>
      </c>
      <c r="F416" s="35" t="str">
        <f>IF(A416="","",IFERROR(VLOOKUP(A416,Sachkonten!A:F,2,FALSE),""))</f>
        <v/>
      </c>
      <c r="G416" s="43"/>
      <c r="H416" s="35" t="str">
        <f>IF(A416="","",IFERROR(IF(VLOOKUP(A416,Sachkonten!A:F,4,FALSE)&lt;&gt;"",VLOOKUP(A416,Sachkonten!A:F,4,FALSE),""),""))</f>
        <v/>
      </c>
      <c r="I416" s="35" t="str">
        <f>IF(A416="","",IFERROR(IF(VLOOKUP(A416,Sachkonten!A:F,5,FALSE)&lt;&gt;"",VLOOKUP(A416,Sachkonten!A:F,5,FALSE),""),""))</f>
        <v/>
      </c>
      <c r="J416" s="37" t="str">
        <f t="shared" si="33"/>
        <v/>
      </c>
      <c r="K416" s="45" t="str">
        <f>IF(A416="","",IFERROR(VLOOKUP(A416,Sachkonten!A:F,6,FALSE),""))</f>
        <v/>
      </c>
      <c r="L416" s="46"/>
      <c r="M416" s="47"/>
      <c r="N416" s="82"/>
      <c r="O416" s="44" t="str">
        <f t="shared" si="34"/>
        <v/>
      </c>
      <c r="P416" s="8"/>
      <c r="Q416" s="8"/>
      <c r="R416" s="8"/>
      <c r="S416" s="8"/>
      <c r="T416" s="8"/>
      <c r="U416" s="8"/>
      <c r="V416" s="8"/>
    </row>
    <row r="417" spans="1:22" x14ac:dyDescent="0.25">
      <c r="A417" s="49"/>
      <c r="B417" s="42"/>
      <c r="C417" s="60" t="str">
        <f t="shared" si="30"/>
        <v/>
      </c>
      <c r="D417" s="94" t="str">
        <f t="shared" si="31"/>
        <v/>
      </c>
      <c r="E417" s="41" t="str">
        <f t="shared" si="32"/>
        <v/>
      </c>
      <c r="F417" s="35" t="str">
        <f>IF(A417="","",IFERROR(VLOOKUP(A417,Sachkonten!A:F,2,FALSE),""))</f>
        <v/>
      </c>
      <c r="G417" s="43"/>
      <c r="H417" s="35" t="str">
        <f>IF(A417="","",IFERROR(IF(VLOOKUP(A417,Sachkonten!A:F,4,FALSE)&lt;&gt;"",VLOOKUP(A417,Sachkonten!A:F,4,FALSE),""),""))</f>
        <v/>
      </c>
      <c r="I417" s="35" t="str">
        <f>IF(A417="","",IFERROR(IF(VLOOKUP(A417,Sachkonten!A:F,5,FALSE)&lt;&gt;"",VLOOKUP(A417,Sachkonten!A:F,5,FALSE),""),""))</f>
        <v/>
      </c>
      <c r="J417" s="37" t="str">
        <f t="shared" si="33"/>
        <v/>
      </c>
      <c r="K417" s="45" t="str">
        <f>IF(A417="","",IFERROR(VLOOKUP(A417,Sachkonten!A:F,6,FALSE),""))</f>
        <v/>
      </c>
      <c r="L417" s="46"/>
      <c r="M417" s="47"/>
      <c r="N417" s="82"/>
      <c r="O417" s="44" t="str">
        <f t="shared" si="34"/>
        <v/>
      </c>
      <c r="P417" s="8"/>
      <c r="Q417" s="8"/>
      <c r="R417" s="8"/>
      <c r="S417" s="8"/>
      <c r="T417" s="8"/>
      <c r="U417" s="8"/>
      <c r="V417" s="8"/>
    </row>
    <row r="418" spans="1:22" x14ac:dyDescent="0.25">
      <c r="A418" s="49"/>
      <c r="B418" s="42"/>
      <c r="C418" s="60" t="str">
        <f t="shared" si="30"/>
        <v/>
      </c>
      <c r="D418" s="94" t="str">
        <f t="shared" si="31"/>
        <v/>
      </c>
      <c r="E418" s="41" t="str">
        <f t="shared" si="32"/>
        <v/>
      </c>
      <c r="F418" s="35" t="str">
        <f>IF(A418="","",IFERROR(VLOOKUP(A418,Sachkonten!A:F,2,FALSE),""))</f>
        <v/>
      </c>
      <c r="G418" s="43"/>
      <c r="H418" s="35" t="str">
        <f>IF(A418="","",IFERROR(IF(VLOOKUP(A418,Sachkonten!A:F,4,FALSE)&lt;&gt;"",VLOOKUP(A418,Sachkonten!A:F,4,FALSE),""),""))</f>
        <v/>
      </c>
      <c r="I418" s="35" t="str">
        <f>IF(A418="","",IFERROR(IF(VLOOKUP(A418,Sachkonten!A:F,5,FALSE)&lt;&gt;"",VLOOKUP(A418,Sachkonten!A:F,5,FALSE),""),""))</f>
        <v/>
      </c>
      <c r="J418" s="37" t="str">
        <f t="shared" si="33"/>
        <v/>
      </c>
      <c r="K418" s="45" t="str">
        <f>IF(A418="","",IFERROR(VLOOKUP(A418,Sachkonten!A:F,6,FALSE),""))</f>
        <v/>
      </c>
      <c r="L418" s="46"/>
      <c r="M418" s="47"/>
      <c r="N418" s="82"/>
      <c r="O418" s="44" t="str">
        <f t="shared" si="34"/>
        <v/>
      </c>
      <c r="P418" s="8"/>
      <c r="Q418" s="8"/>
      <c r="R418" s="8"/>
      <c r="S418" s="8"/>
      <c r="T418" s="8"/>
      <c r="U418" s="8"/>
      <c r="V418" s="8"/>
    </row>
    <row r="419" spans="1:22" x14ac:dyDescent="0.25">
      <c r="A419" s="49"/>
      <c r="B419" s="42"/>
      <c r="C419" s="60" t="str">
        <f t="shared" si="30"/>
        <v/>
      </c>
      <c r="D419" s="94" t="str">
        <f t="shared" si="31"/>
        <v/>
      </c>
      <c r="E419" s="41" t="str">
        <f t="shared" si="32"/>
        <v/>
      </c>
      <c r="F419" s="35" t="str">
        <f>IF(A419="","",IFERROR(VLOOKUP(A419,Sachkonten!A:F,2,FALSE),""))</f>
        <v/>
      </c>
      <c r="G419" s="43"/>
      <c r="H419" s="35" t="str">
        <f>IF(A419="","",IFERROR(IF(VLOOKUP(A419,Sachkonten!A:F,4,FALSE)&lt;&gt;"",VLOOKUP(A419,Sachkonten!A:F,4,FALSE),""),""))</f>
        <v/>
      </c>
      <c r="I419" s="35" t="str">
        <f>IF(A419="","",IFERROR(IF(VLOOKUP(A419,Sachkonten!A:F,5,FALSE)&lt;&gt;"",VLOOKUP(A419,Sachkonten!A:F,5,FALSE),""),""))</f>
        <v/>
      </c>
      <c r="J419" s="37" t="str">
        <f t="shared" si="33"/>
        <v/>
      </c>
      <c r="K419" s="45" t="str">
        <f>IF(A419="","",IFERROR(VLOOKUP(A419,Sachkonten!A:F,6,FALSE),""))</f>
        <v/>
      </c>
      <c r="L419" s="46"/>
      <c r="M419" s="47"/>
      <c r="N419" s="82"/>
      <c r="O419" s="44" t="str">
        <f t="shared" si="34"/>
        <v/>
      </c>
      <c r="P419" s="8"/>
      <c r="Q419" s="8"/>
      <c r="R419" s="8"/>
      <c r="S419" s="8"/>
      <c r="T419" s="8"/>
      <c r="U419" s="8"/>
      <c r="V419" s="8"/>
    </row>
    <row r="420" spans="1:22" x14ac:dyDescent="0.25">
      <c r="A420" s="49"/>
      <c r="B420" s="42"/>
      <c r="C420" s="60" t="str">
        <f t="shared" si="30"/>
        <v/>
      </c>
      <c r="D420" s="94" t="str">
        <f t="shared" si="31"/>
        <v/>
      </c>
      <c r="E420" s="41" t="str">
        <f t="shared" si="32"/>
        <v/>
      </c>
      <c r="F420" s="35" t="str">
        <f>IF(A420="","",IFERROR(VLOOKUP(A420,Sachkonten!A:F,2,FALSE),""))</f>
        <v/>
      </c>
      <c r="G420" s="43"/>
      <c r="H420" s="35" t="str">
        <f>IF(A420="","",IFERROR(IF(VLOOKUP(A420,Sachkonten!A:F,4,FALSE)&lt;&gt;"",VLOOKUP(A420,Sachkonten!A:F,4,FALSE),""),""))</f>
        <v/>
      </c>
      <c r="I420" s="35" t="str">
        <f>IF(A420="","",IFERROR(IF(VLOOKUP(A420,Sachkonten!A:F,5,FALSE)&lt;&gt;"",VLOOKUP(A420,Sachkonten!A:F,5,FALSE),""),""))</f>
        <v/>
      </c>
      <c r="J420" s="37" t="str">
        <f t="shared" si="33"/>
        <v/>
      </c>
      <c r="K420" s="45" t="str">
        <f>IF(A420="","",IFERROR(VLOOKUP(A420,Sachkonten!A:F,6,FALSE),""))</f>
        <v/>
      </c>
      <c r="L420" s="46"/>
      <c r="M420" s="47"/>
      <c r="N420" s="82"/>
      <c r="O420" s="44" t="str">
        <f t="shared" si="34"/>
        <v/>
      </c>
      <c r="P420" s="8"/>
      <c r="Q420" s="8"/>
      <c r="R420" s="8"/>
      <c r="S420" s="8"/>
      <c r="T420" s="8"/>
      <c r="U420" s="8"/>
      <c r="V420" s="8"/>
    </row>
    <row r="421" spans="1:22" x14ac:dyDescent="0.25">
      <c r="A421" s="49"/>
      <c r="B421" s="42"/>
      <c r="C421" s="60" t="str">
        <f t="shared" si="30"/>
        <v/>
      </c>
      <c r="D421" s="94" t="str">
        <f t="shared" si="31"/>
        <v/>
      </c>
      <c r="E421" s="41" t="str">
        <f t="shared" si="32"/>
        <v/>
      </c>
      <c r="F421" s="35" t="str">
        <f>IF(A421="","",IFERROR(VLOOKUP(A421,Sachkonten!A:F,2,FALSE),""))</f>
        <v/>
      </c>
      <c r="G421" s="43"/>
      <c r="H421" s="35" t="str">
        <f>IF(A421="","",IFERROR(IF(VLOOKUP(A421,Sachkonten!A:F,4,FALSE)&lt;&gt;"",VLOOKUP(A421,Sachkonten!A:F,4,FALSE),""),""))</f>
        <v/>
      </c>
      <c r="I421" s="35" t="str">
        <f>IF(A421="","",IFERROR(IF(VLOOKUP(A421,Sachkonten!A:F,5,FALSE)&lt;&gt;"",VLOOKUP(A421,Sachkonten!A:F,5,FALSE),""),""))</f>
        <v/>
      </c>
      <c r="J421" s="37" t="str">
        <f t="shared" si="33"/>
        <v/>
      </c>
      <c r="K421" s="45" t="str">
        <f>IF(A421="","",IFERROR(VLOOKUP(A421,Sachkonten!A:F,6,FALSE),""))</f>
        <v/>
      </c>
      <c r="L421" s="46"/>
      <c r="M421" s="47"/>
      <c r="N421" s="82"/>
      <c r="O421" s="44" t="str">
        <f t="shared" si="34"/>
        <v/>
      </c>
      <c r="P421" s="8"/>
      <c r="Q421" s="8"/>
      <c r="R421" s="8"/>
      <c r="S421" s="8"/>
      <c r="T421" s="8"/>
      <c r="U421" s="8"/>
      <c r="V421" s="8"/>
    </row>
    <row r="422" spans="1:22" x14ac:dyDescent="0.25">
      <c r="A422" s="49"/>
      <c r="B422" s="42"/>
      <c r="C422" s="60" t="str">
        <f t="shared" si="30"/>
        <v/>
      </c>
      <c r="D422" s="94" t="str">
        <f t="shared" si="31"/>
        <v/>
      </c>
      <c r="E422" s="41" t="str">
        <f t="shared" si="32"/>
        <v/>
      </c>
      <c r="F422" s="35" t="str">
        <f>IF(A422="","",IFERROR(VLOOKUP(A422,Sachkonten!A:F,2,FALSE),""))</f>
        <v/>
      </c>
      <c r="G422" s="43"/>
      <c r="H422" s="35" t="str">
        <f>IF(A422="","",IFERROR(IF(VLOOKUP(A422,Sachkonten!A:F,4,FALSE)&lt;&gt;"",VLOOKUP(A422,Sachkonten!A:F,4,FALSE),""),""))</f>
        <v/>
      </c>
      <c r="I422" s="35" t="str">
        <f>IF(A422="","",IFERROR(IF(VLOOKUP(A422,Sachkonten!A:F,5,FALSE)&lt;&gt;"",VLOOKUP(A422,Sachkonten!A:F,5,FALSE),""),""))</f>
        <v/>
      </c>
      <c r="J422" s="37" t="str">
        <f t="shared" si="33"/>
        <v/>
      </c>
      <c r="K422" s="45" t="str">
        <f>IF(A422="","",IFERROR(VLOOKUP(A422,Sachkonten!A:F,6,FALSE),""))</f>
        <v/>
      </c>
      <c r="L422" s="46"/>
      <c r="M422" s="47"/>
      <c r="N422" s="82"/>
      <c r="O422" s="44" t="str">
        <f t="shared" si="34"/>
        <v/>
      </c>
      <c r="P422" s="8"/>
      <c r="Q422" s="8"/>
      <c r="R422" s="8"/>
      <c r="S422" s="8"/>
      <c r="T422" s="8"/>
      <c r="U422" s="8"/>
      <c r="V422" s="8"/>
    </row>
    <row r="423" spans="1:22" x14ac:dyDescent="0.25">
      <c r="A423" s="49"/>
      <c r="B423" s="42"/>
      <c r="C423" s="60" t="str">
        <f t="shared" si="30"/>
        <v/>
      </c>
      <c r="D423" s="94" t="str">
        <f t="shared" si="31"/>
        <v/>
      </c>
      <c r="E423" s="41" t="str">
        <f t="shared" si="32"/>
        <v/>
      </c>
      <c r="F423" s="35" t="str">
        <f>IF(A423="","",IFERROR(VLOOKUP(A423,Sachkonten!A:F,2,FALSE),""))</f>
        <v/>
      </c>
      <c r="G423" s="43"/>
      <c r="H423" s="35" t="str">
        <f>IF(A423="","",IFERROR(IF(VLOOKUP(A423,Sachkonten!A:F,4,FALSE)&lt;&gt;"",VLOOKUP(A423,Sachkonten!A:F,4,FALSE),""),""))</f>
        <v/>
      </c>
      <c r="I423" s="35" t="str">
        <f>IF(A423="","",IFERROR(IF(VLOOKUP(A423,Sachkonten!A:F,5,FALSE)&lt;&gt;"",VLOOKUP(A423,Sachkonten!A:F,5,FALSE),""),""))</f>
        <v/>
      </c>
      <c r="J423" s="37" t="str">
        <f t="shared" si="33"/>
        <v/>
      </c>
      <c r="K423" s="45" t="str">
        <f>IF(A423="","",IFERROR(VLOOKUP(A423,Sachkonten!A:F,6,FALSE),""))</f>
        <v/>
      </c>
      <c r="L423" s="46"/>
      <c r="M423" s="47"/>
      <c r="N423" s="82"/>
      <c r="O423" s="44" t="str">
        <f t="shared" si="34"/>
        <v/>
      </c>
      <c r="P423" s="8"/>
      <c r="Q423" s="8"/>
      <c r="R423" s="8"/>
      <c r="S423" s="8"/>
      <c r="T423" s="8"/>
      <c r="U423" s="8"/>
      <c r="V423" s="8"/>
    </row>
    <row r="424" spans="1:22" x14ac:dyDescent="0.25">
      <c r="A424" s="49"/>
      <c r="B424" s="42"/>
      <c r="C424" s="60" t="str">
        <f t="shared" si="30"/>
        <v/>
      </c>
      <c r="D424" s="94" t="str">
        <f t="shared" si="31"/>
        <v/>
      </c>
      <c r="E424" s="41" t="str">
        <f t="shared" si="32"/>
        <v/>
      </c>
      <c r="F424" s="35" t="str">
        <f>IF(A424="","",IFERROR(VLOOKUP(A424,Sachkonten!A:F,2,FALSE),""))</f>
        <v/>
      </c>
      <c r="G424" s="43"/>
      <c r="H424" s="35" t="str">
        <f>IF(A424="","",IFERROR(IF(VLOOKUP(A424,Sachkonten!A:F,4,FALSE)&lt;&gt;"",VLOOKUP(A424,Sachkonten!A:F,4,FALSE),""),""))</f>
        <v/>
      </c>
      <c r="I424" s="35" t="str">
        <f>IF(A424="","",IFERROR(IF(VLOOKUP(A424,Sachkonten!A:F,5,FALSE)&lt;&gt;"",VLOOKUP(A424,Sachkonten!A:F,5,FALSE),""),""))</f>
        <v/>
      </c>
      <c r="J424" s="37" t="str">
        <f t="shared" si="33"/>
        <v/>
      </c>
      <c r="K424" s="45" t="str">
        <f>IF(A424="","",IFERROR(VLOOKUP(A424,Sachkonten!A:F,6,FALSE),""))</f>
        <v/>
      </c>
      <c r="L424" s="46"/>
      <c r="M424" s="47"/>
      <c r="N424" s="82"/>
      <c r="O424" s="44" t="str">
        <f t="shared" si="34"/>
        <v/>
      </c>
      <c r="P424" s="8"/>
      <c r="Q424" s="8"/>
      <c r="R424" s="8"/>
      <c r="S424" s="8"/>
      <c r="T424" s="8"/>
      <c r="U424" s="8"/>
      <c r="V424" s="8"/>
    </row>
    <row r="425" spans="1:22" x14ac:dyDescent="0.25">
      <c r="A425" s="49"/>
      <c r="B425" s="42"/>
      <c r="C425" s="60" t="str">
        <f t="shared" si="30"/>
        <v/>
      </c>
      <c r="D425" s="94" t="str">
        <f t="shared" si="31"/>
        <v/>
      </c>
      <c r="E425" s="41" t="str">
        <f t="shared" si="32"/>
        <v/>
      </c>
      <c r="F425" s="35" t="str">
        <f>IF(A425="","",IFERROR(VLOOKUP(A425,Sachkonten!A:F,2,FALSE),""))</f>
        <v/>
      </c>
      <c r="G425" s="43"/>
      <c r="H425" s="35" t="str">
        <f>IF(A425="","",IFERROR(IF(VLOOKUP(A425,Sachkonten!A:F,4,FALSE)&lt;&gt;"",VLOOKUP(A425,Sachkonten!A:F,4,FALSE),""),""))</f>
        <v/>
      </c>
      <c r="I425" s="35" t="str">
        <f>IF(A425="","",IFERROR(IF(VLOOKUP(A425,Sachkonten!A:F,5,FALSE)&lt;&gt;"",VLOOKUP(A425,Sachkonten!A:F,5,FALSE),""),""))</f>
        <v/>
      </c>
      <c r="J425" s="37" t="str">
        <f t="shared" si="33"/>
        <v/>
      </c>
      <c r="K425" s="45" t="str">
        <f>IF(A425="","",IFERROR(VLOOKUP(A425,Sachkonten!A:F,6,FALSE),""))</f>
        <v/>
      </c>
      <c r="L425" s="46"/>
      <c r="M425" s="47"/>
      <c r="N425" s="82"/>
      <c r="O425" s="44" t="str">
        <f t="shared" si="34"/>
        <v/>
      </c>
      <c r="P425" s="8"/>
      <c r="Q425" s="8"/>
      <c r="R425" s="8"/>
      <c r="S425" s="8"/>
      <c r="T425" s="8"/>
      <c r="U425" s="8"/>
      <c r="V425" s="8"/>
    </row>
    <row r="426" spans="1:22" x14ac:dyDescent="0.25">
      <c r="A426" s="49"/>
      <c r="B426" s="42"/>
      <c r="C426" s="60" t="str">
        <f t="shared" si="30"/>
        <v/>
      </c>
      <c r="D426" s="94" t="str">
        <f t="shared" si="31"/>
        <v/>
      </c>
      <c r="E426" s="41" t="str">
        <f t="shared" si="32"/>
        <v/>
      </c>
      <c r="F426" s="35" t="str">
        <f>IF(A426="","",IFERROR(VLOOKUP(A426,Sachkonten!A:F,2,FALSE),""))</f>
        <v/>
      </c>
      <c r="G426" s="43"/>
      <c r="H426" s="35" t="str">
        <f>IF(A426="","",IFERROR(IF(VLOOKUP(A426,Sachkonten!A:F,4,FALSE)&lt;&gt;"",VLOOKUP(A426,Sachkonten!A:F,4,FALSE),""),""))</f>
        <v/>
      </c>
      <c r="I426" s="35" t="str">
        <f>IF(A426="","",IFERROR(IF(VLOOKUP(A426,Sachkonten!A:F,5,FALSE)&lt;&gt;"",VLOOKUP(A426,Sachkonten!A:F,5,FALSE),""),""))</f>
        <v/>
      </c>
      <c r="J426" s="37" t="str">
        <f t="shared" si="33"/>
        <v/>
      </c>
      <c r="K426" s="45" t="str">
        <f>IF(A426="","",IFERROR(VLOOKUP(A426,Sachkonten!A:F,6,FALSE),""))</f>
        <v/>
      </c>
      <c r="L426" s="46"/>
      <c r="M426" s="47"/>
      <c r="N426" s="82"/>
      <c r="O426" s="44" t="str">
        <f t="shared" si="34"/>
        <v/>
      </c>
      <c r="P426" s="8"/>
      <c r="Q426" s="8"/>
      <c r="R426" s="8"/>
      <c r="S426" s="8"/>
      <c r="T426" s="8"/>
      <c r="U426" s="8"/>
      <c r="V426" s="8"/>
    </row>
    <row r="427" spans="1:22" x14ac:dyDescent="0.25">
      <c r="A427" s="49"/>
      <c r="B427" s="42"/>
      <c r="C427" s="60" t="str">
        <f t="shared" si="30"/>
        <v/>
      </c>
      <c r="D427" s="94" t="str">
        <f t="shared" si="31"/>
        <v/>
      </c>
      <c r="E427" s="41" t="str">
        <f t="shared" si="32"/>
        <v/>
      </c>
      <c r="F427" s="35" t="str">
        <f>IF(A427="","",IFERROR(VLOOKUP(A427,Sachkonten!A:F,2,FALSE),""))</f>
        <v/>
      </c>
      <c r="G427" s="43"/>
      <c r="H427" s="35" t="str">
        <f>IF(A427="","",IFERROR(IF(VLOOKUP(A427,Sachkonten!A:F,4,FALSE)&lt;&gt;"",VLOOKUP(A427,Sachkonten!A:F,4,FALSE),""),""))</f>
        <v/>
      </c>
      <c r="I427" s="35" t="str">
        <f>IF(A427="","",IFERROR(IF(VLOOKUP(A427,Sachkonten!A:F,5,FALSE)&lt;&gt;"",VLOOKUP(A427,Sachkonten!A:F,5,FALSE),""),""))</f>
        <v/>
      </c>
      <c r="J427" s="37" t="str">
        <f t="shared" si="33"/>
        <v/>
      </c>
      <c r="K427" s="45" t="str">
        <f>IF(A427="","",IFERROR(VLOOKUP(A427,Sachkonten!A:F,6,FALSE),""))</f>
        <v/>
      </c>
      <c r="L427" s="46"/>
      <c r="M427" s="47"/>
      <c r="N427" s="82"/>
      <c r="O427" s="44" t="str">
        <f t="shared" si="34"/>
        <v/>
      </c>
      <c r="P427" s="8"/>
      <c r="Q427" s="8"/>
      <c r="R427" s="8"/>
      <c r="S427" s="8"/>
      <c r="T427" s="8"/>
      <c r="U427" s="8"/>
      <c r="V427" s="8"/>
    </row>
    <row r="428" spans="1:22" x14ac:dyDescent="0.25">
      <c r="A428" s="49"/>
      <c r="B428" s="42"/>
      <c r="C428" s="60" t="str">
        <f t="shared" si="30"/>
        <v/>
      </c>
      <c r="D428" s="94" t="str">
        <f t="shared" si="31"/>
        <v/>
      </c>
      <c r="E428" s="41" t="str">
        <f t="shared" si="32"/>
        <v/>
      </c>
      <c r="F428" s="35" t="str">
        <f>IF(A428="","",IFERROR(VLOOKUP(A428,Sachkonten!A:F,2,FALSE),""))</f>
        <v/>
      </c>
      <c r="G428" s="43"/>
      <c r="H428" s="35" t="str">
        <f>IF(A428="","",IFERROR(IF(VLOOKUP(A428,Sachkonten!A:F,4,FALSE)&lt;&gt;"",VLOOKUP(A428,Sachkonten!A:F,4,FALSE),""),""))</f>
        <v/>
      </c>
      <c r="I428" s="35" t="str">
        <f>IF(A428="","",IFERROR(IF(VLOOKUP(A428,Sachkonten!A:F,5,FALSE)&lt;&gt;"",VLOOKUP(A428,Sachkonten!A:F,5,FALSE),""),""))</f>
        <v/>
      </c>
      <c r="J428" s="37" t="str">
        <f t="shared" si="33"/>
        <v/>
      </c>
      <c r="K428" s="45" t="str">
        <f>IF(A428="","",IFERROR(VLOOKUP(A428,Sachkonten!A:F,6,FALSE),""))</f>
        <v/>
      </c>
      <c r="L428" s="46"/>
      <c r="M428" s="47"/>
      <c r="N428" s="82"/>
      <c r="O428" s="44" t="str">
        <f t="shared" si="34"/>
        <v/>
      </c>
      <c r="P428" s="8"/>
      <c r="Q428" s="8"/>
      <c r="R428" s="8"/>
      <c r="S428" s="8"/>
      <c r="T428" s="8"/>
      <c r="U428" s="8"/>
      <c r="V428" s="8"/>
    </row>
    <row r="429" spans="1:22" x14ac:dyDescent="0.25">
      <c r="A429" s="49"/>
      <c r="B429" s="42"/>
      <c r="C429" s="60" t="str">
        <f t="shared" si="30"/>
        <v/>
      </c>
      <c r="D429" s="94" t="str">
        <f t="shared" si="31"/>
        <v/>
      </c>
      <c r="E429" s="41" t="str">
        <f t="shared" si="32"/>
        <v/>
      </c>
      <c r="F429" s="35" t="str">
        <f>IF(A429="","",IFERROR(VLOOKUP(A429,Sachkonten!A:F,2,FALSE),""))</f>
        <v/>
      </c>
      <c r="G429" s="43"/>
      <c r="H429" s="35" t="str">
        <f>IF(A429="","",IFERROR(IF(VLOOKUP(A429,Sachkonten!A:F,4,FALSE)&lt;&gt;"",VLOOKUP(A429,Sachkonten!A:F,4,FALSE),""),""))</f>
        <v/>
      </c>
      <c r="I429" s="35" t="str">
        <f>IF(A429="","",IFERROR(IF(VLOOKUP(A429,Sachkonten!A:F,5,FALSE)&lt;&gt;"",VLOOKUP(A429,Sachkonten!A:F,5,FALSE),""),""))</f>
        <v/>
      </c>
      <c r="J429" s="37" t="str">
        <f t="shared" si="33"/>
        <v/>
      </c>
      <c r="K429" s="45" t="str">
        <f>IF(A429="","",IFERROR(VLOOKUP(A429,Sachkonten!A:F,6,FALSE),""))</f>
        <v/>
      </c>
      <c r="L429" s="46"/>
      <c r="M429" s="47"/>
      <c r="N429" s="82"/>
      <c r="O429" s="44" t="str">
        <f t="shared" si="34"/>
        <v/>
      </c>
      <c r="P429" s="8"/>
      <c r="Q429" s="8"/>
      <c r="R429" s="8"/>
      <c r="S429" s="8"/>
      <c r="T429" s="8"/>
      <c r="U429" s="8"/>
      <c r="V429" s="8"/>
    </row>
    <row r="430" spans="1:22" x14ac:dyDescent="0.25">
      <c r="A430" s="49"/>
      <c r="B430" s="42"/>
      <c r="C430" s="60" t="str">
        <f t="shared" si="30"/>
        <v/>
      </c>
      <c r="D430" s="94" t="str">
        <f t="shared" si="31"/>
        <v/>
      </c>
      <c r="E430" s="41" t="str">
        <f t="shared" si="32"/>
        <v/>
      </c>
      <c r="F430" s="35" t="str">
        <f>IF(A430="","",IFERROR(VLOOKUP(A430,Sachkonten!A:F,2,FALSE),""))</f>
        <v/>
      </c>
      <c r="G430" s="43"/>
      <c r="H430" s="35" t="str">
        <f>IF(A430="","",IFERROR(IF(VLOOKUP(A430,Sachkonten!A:F,4,FALSE)&lt;&gt;"",VLOOKUP(A430,Sachkonten!A:F,4,FALSE),""),""))</f>
        <v/>
      </c>
      <c r="I430" s="35" t="str">
        <f>IF(A430="","",IFERROR(IF(VLOOKUP(A430,Sachkonten!A:F,5,FALSE)&lt;&gt;"",VLOOKUP(A430,Sachkonten!A:F,5,FALSE),""),""))</f>
        <v/>
      </c>
      <c r="J430" s="37" t="str">
        <f t="shared" si="33"/>
        <v/>
      </c>
      <c r="K430" s="45" t="str">
        <f>IF(A430="","",IFERROR(VLOOKUP(A430,Sachkonten!A:F,6,FALSE),""))</f>
        <v/>
      </c>
      <c r="L430" s="46"/>
      <c r="M430" s="47"/>
      <c r="N430" s="82"/>
      <c r="O430" s="44" t="str">
        <f t="shared" si="34"/>
        <v/>
      </c>
      <c r="P430" s="8"/>
      <c r="Q430" s="8"/>
      <c r="R430" s="8"/>
      <c r="S430" s="8"/>
      <c r="T430" s="8"/>
      <c r="U430" s="8"/>
      <c r="V430" s="8"/>
    </row>
    <row r="431" spans="1:22" x14ac:dyDescent="0.25">
      <c r="A431" s="49"/>
      <c r="B431" s="42"/>
      <c r="C431" s="60" t="str">
        <f t="shared" si="30"/>
        <v/>
      </c>
      <c r="D431" s="94" t="str">
        <f t="shared" si="31"/>
        <v/>
      </c>
      <c r="E431" s="41" t="str">
        <f t="shared" si="32"/>
        <v/>
      </c>
      <c r="F431" s="35" t="str">
        <f>IF(A431="","",IFERROR(VLOOKUP(A431,Sachkonten!A:F,2,FALSE),""))</f>
        <v/>
      </c>
      <c r="G431" s="43"/>
      <c r="H431" s="35" t="str">
        <f>IF(A431="","",IFERROR(IF(VLOOKUP(A431,Sachkonten!A:F,4,FALSE)&lt;&gt;"",VLOOKUP(A431,Sachkonten!A:F,4,FALSE),""),""))</f>
        <v/>
      </c>
      <c r="I431" s="35" t="str">
        <f>IF(A431="","",IFERROR(IF(VLOOKUP(A431,Sachkonten!A:F,5,FALSE)&lt;&gt;"",VLOOKUP(A431,Sachkonten!A:F,5,FALSE),""),""))</f>
        <v/>
      </c>
      <c r="J431" s="37" t="str">
        <f t="shared" si="33"/>
        <v/>
      </c>
      <c r="K431" s="45" t="str">
        <f>IF(A431="","",IFERROR(VLOOKUP(A431,Sachkonten!A:F,6,FALSE),""))</f>
        <v/>
      </c>
      <c r="L431" s="46"/>
      <c r="M431" s="47"/>
      <c r="N431" s="82"/>
      <c r="O431" s="44" t="str">
        <f t="shared" si="34"/>
        <v/>
      </c>
      <c r="P431" s="8"/>
      <c r="Q431" s="8"/>
      <c r="R431" s="8"/>
      <c r="S431" s="8"/>
      <c r="T431" s="8"/>
      <c r="U431" s="8"/>
      <c r="V431" s="8"/>
    </row>
    <row r="432" spans="1:22" x14ac:dyDescent="0.25">
      <c r="A432" s="49"/>
      <c r="B432" s="42"/>
      <c r="C432" s="60" t="str">
        <f t="shared" si="30"/>
        <v/>
      </c>
      <c r="D432" s="94" t="str">
        <f t="shared" si="31"/>
        <v/>
      </c>
      <c r="E432" s="41" t="str">
        <f t="shared" si="32"/>
        <v/>
      </c>
      <c r="F432" s="35" t="str">
        <f>IF(A432="","",IFERROR(VLOOKUP(A432,Sachkonten!A:F,2,FALSE),""))</f>
        <v/>
      </c>
      <c r="G432" s="43"/>
      <c r="H432" s="35" t="str">
        <f>IF(A432="","",IFERROR(IF(VLOOKUP(A432,Sachkonten!A:F,4,FALSE)&lt;&gt;"",VLOOKUP(A432,Sachkonten!A:F,4,FALSE),""),""))</f>
        <v/>
      </c>
      <c r="I432" s="35" t="str">
        <f>IF(A432="","",IFERROR(IF(VLOOKUP(A432,Sachkonten!A:F,5,FALSE)&lt;&gt;"",VLOOKUP(A432,Sachkonten!A:F,5,FALSE),""),""))</f>
        <v/>
      </c>
      <c r="J432" s="37" t="str">
        <f t="shared" si="33"/>
        <v/>
      </c>
      <c r="K432" s="45" t="str">
        <f>IF(A432="","",IFERROR(VLOOKUP(A432,Sachkonten!A:F,6,FALSE),""))</f>
        <v/>
      </c>
      <c r="L432" s="46"/>
      <c r="M432" s="47"/>
      <c r="N432" s="82"/>
      <c r="O432" s="44" t="str">
        <f t="shared" si="34"/>
        <v/>
      </c>
      <c r="P432" s="8"/>
      <c r="Q432" s="8"/>
      <c r="R432" s="8"/>
      <c r="S432" s="8"/>
      <c r="T432" s="8"/>
      <c r="U432" s="8"/>
      <c r="V432" s="8"/>
    </row>
    <row r="433" spans="1:22" x14ac:dyDescent="0.25">
      <c r="A433" s="49"/>
      <c r="B433" s="42"/>
      <c r="C433" s="60" t="str">
        <f t="shared" si="30"/>
        <v/>
      </c>
      <c r="D433" s="94" t="str">
        <f t="shared" si="31"/>
        <v/>
      </c>
      <c r="E433" s="41" t="str">
        <f t="shared" si="32"/>
        <v/>
      </c>
      <c r="F433" s="35" t="str">
        <f>IF(A433="","",IFERROR(VLOOKUP(A433,Sachkonten!A:F,2,FALSE),""))</f>
        <v/>
      </c>
      <c r="G433" s="43"/>
      <c r="H433" s="35" t="str">
        <f>IF(A433="","",IFERROR(IF(VLOOKUP(A433,Sachkonten!A:F,4,FALSE)&lt;&gt;"",VLOOKUP(A433,Sachkonten!A:F,4,FALSE),""),""))</f>
        <v/>
      </c>
      <c r="I433" s="35" t="str">
        <f>IF(A433="","",IFERROR(IF(VLOOKUP(A433,Sachkonten!A:F,5,FALSE)&lt;&gt;"",VLOOKUP(A433,Sachkonten!A:F,5,FALSE),""),""))</f>
        <v/>
      </c>
      <c r="J433" s="37" t="str">
        <f t="shared" si="33"/>
        <v/>
      </c>
      <c r="K433" s="45" t="str">
        <f>IF(A433="","",IFERROR(VLOOKUP(A433,Sachkonten!A:F,6,FALSE),""))</f>
        <v/>
      </c>
      <c r="L433" s="46"/>
      <c r="M433" s="47"/>
      <c r="N433" s="82"/>
      <c r="O433" s="44" t="str">
        <f t="shared" si="34"/>
        <v/>
      </c>
      <c r="P433" s="8"/>
      <c r="Q433" s="8"/>
      <c r="R433" s="8"/>
      <c r="S433" s="8"/>
      <c r="T433" s="8"/>
      <c r="U433" s="8"/>
      <c r="V433" s="8"/>
    </row>
    <row r="434" spans="1:22" x14ac:dyDescent="0.25">
      <c r="A434" s="49"/>
      <c r="B434" s="42"/>
      <c r="C434" s="60" t="str">
        <f t="shared" si="30"/>
        <v/>
      </c>
      <c r="D434" s="94" t="str">
        <f t="shared" si="31"/>
        <v/>
      </c>
      <c r="E434" s="41" t="str">
        <f t="shared" si="32"/>
        <v/>
      </c>
      <c r="F434" s="35" t="str">
        <f>IF(A434="","",IFERROR(VLOOKUP(A434,Sachkonten!A:F,2,FALSE),""))</f>
        <v/>
      </c>
      <c r="G434" s="43"/>
      <c r="H434" s="35" t="str">
        <f>IF(A434="","",IFERROR(IF(VLOOKUP(A434,Sachkonten!A:F,4,FALSE)&lt;&gt;"",VLOOKUP(A434,Sachkonten!A:F,4,FALSE),""),""))</f>
        <v/>
      </c>
      <c r="I434" s="35" t="str">
        <f>IF(A434="","",IFERROR(IF(VLOOKUP(A434,Sachkonten!A:F,5,FALSE)&lt;&gt;"",VLOOKUP(A434,Sachkonten!A:F,5,FALSE),""),""))</f>
        <v/>
      </c>
      <c r="J434" s="37" t="str">
        <f t="shared" si="33"/>
        <v/>
      </c>
      <c r="K434" s="45" t="str">
        <f>IF(A434="","",IFERROR(VLOOKUP(A434,Sachkonten!A:F,6,FALSE),""))</f>
        <v/>
      </c>
      <c r="L434" s="46"/>
      <c r="M434" s="47"/>
      <c r="N434" s="82"/>
      <c r="O434" s="44" t="str">
        <f t="shared" si="34"/>
        <v/>
      </c>
      <c r="P434" s="8"/>
      <c r="Q434" s="8"/>
      <c r="R434" s="8"/>
      <c r="S434" s="8"/>
      <c r="T434" s="8"/>
      <c r="U434" s="8"/>
      <c r="V434" s="8"/>
    </row>
    <row r="435" spans="1:22" x14ac:dyDescent="0.25">
      <c r="A435" s="49"/>
      <c r="B435" s="42"/>
      <c r="C435" s="60" t="str">
        <f t="shared" si="30"/>
        <v/>
      </c>
      <c r="D435" s="94" t="str">
        <f t="shared" si="31"/>
        <v/>
      </c>
      <c r="E435" s="41" t="str">
        <f t="shared" si="32"/>
        <v/>
      </c>
      <c r="F435" s="35" t="str">
        <f>IF(A435="","",IFERROR(VLOOKUP(A435,Sachkonten!A:F,2,FALSE),""))</f>
        <v/>
      </c>
      <c r="G435" s="43"/>
      <c r="H435" s="35" t="str">
        <f>IF(A435="","",IFERROR(IF(VLOOKUP(A435,Sachkonten!A:F,4,FALSE)&lt;&gt;"",VLOOKUP(A435,Sachkonten!A:F,4,FALSE),""),""))</f>
        <v/>
      </c>
      <c r="I435" s="35" t="str">
        <f>IF(A435="","",IFERROR(IF(VLOOKUP(A435,Sachkonten!A:F,5,FALSE)&lt;&gt;"",VLOOKUP(A435,Sachkonten!A:F,5,FALSE),""),""))</f>
        <v/>
      </c>
      <c r="J435" s="37" t="str">
        <f t="shared" si="33"/>
        <v/>
      </c>
      <c r="K435" s="45" t="str">
        <f>IF(A435="","",IFERROR(VLOOKUP(A435,Sachkonten!A:F,6,FALSE),""))</f>
        <v/>
      </c>
      <c r="L435" s="46"/>
      <c r="M435" s="47"/>
      <c r="N435" s="82"/>
      <c r="O435" s="44" t="str">
        <f t="shared" si="34"/>
        <v/>
      </c>
      <c r="P435" s="8"/>
      <c r="Q435" s="8"/>
      <c r="R435" s="8"/>
      <c r="S435" s="8"/>
      <c r="T435" s="8"/>
      <c r="U435" s="8"/>
      <c r="V435" s="8"/>
    </row>
    <row r="436" spans="1:22" x14ac:dyDescent="0.25">
      <c r="A436" s="49"/>
      <c r="B436" s="42"/>
      <c r="C436" s="60" t="str">
        <f t="shared" si="30"/>
        <v/>
      </c>
      <c r="D436" s="94" t="str">
        <f t="shared" si="31"/>
        <v/>
      </c>
      <c r="E436" s="41" t="str">
        <f t="shared" si="32"/>
        <v/>
      </c>
      <c r="F436" s="35" t="str">
        <f>IF(A436="","",IFERROR(VLOOKUP(A436,Sachkonten!A:F,2,FALSE),""))</f>
        <v/>
      </c>
      <c r="G436" s="43"/>
      <c r="H436" s="35" t="str">
        <f>IF(A436="","",IFERROR(IF(VLOOKUP(A436,Sachkonten!A:F,4,FALSE)&lt;&gt;"",VLOOKUP(A436,Sachkonten!A:F,4,FALSE),""),""))</f>
        <v/>
      </c>
      <c r="I436" s="35" t="str">
        <f>IF(A436="","",IFERROR(IF(VLOOKUP(A436,Sachkonten!A:F,5,FALSE)&lt;&gt;"",VLOOKUP(A436,Sachkonten!A:F,5,FALSE),""),""))</f>
        <v/>
      </c>
      <c r="J436" s="37" t="str">
        <f t="shared" si="33"/>
        <v/>
      </c>
      <c r="K436" s="45" t="str">
        <f>IF(A436="","",IFERROR(VLOOKUP(A436,Sachkonten!A:F,6,FALSE),""))</f>
        <v/>
      </c>
      <c r="L436" s="46"/>
      <c r="M436" s="47"/>
      <c r="N436" s="82"/>
      <c r="O436" s="44" t="str">
        <f t="shared" si="34"/>
        <v/>
      </c>
      <c r="P436" s="8"/>
      <c r="Q436" s="8"/>
      <c r="R436" s="8"/>
      <c r="S436" s="8"/>
      <c r="T436" s="8"/>
      <c r="U436" s="8"/>
      <c r="V436" s="8"/>
    </row>
    <row r="437" spans="1:22" x14ac:dyDescent="0.25">
      <c r="A437" s="49"/>
      <c r="B437" s="42"/>
      <c r="C437" s="60" t="str">
        <f t="shared" si="30"/>
        <v/>
      </c>
      <c r="D437" s="94" t="str">
        <f t="shared" si="31"/>
        <v/>
      </c>
      <c r="E437" s="41" t="str">
        <f t="shared" si="32"/>
        <v/>
      </c>
      <c r="F437" s="35" t="str">
        <f>IF(A437="","",IFERROR(VLOOKUP(A437,Sachkonten!A:F,2,FALSE),""))</f>
        <v/>
      </c>
      <c r="G437" s="43"/>
      <c r="H437" s="35" t="str">
        <f>IF(A437="","",IFERROR(IF(VLOOKUP(A437,Sachkonten!A:F,4,FALSE)&lt;&gt;"",VLOOKUP(A437,Sachkonten!A:F,4,FALSE),""),""))</f>
        <v/>
      </c>
      <c r="I437" s="35" t="str">
        <f>IF(A437="","",IFERROR(IF(VLOOKUP(A437,Sachkonten!A:F,5,FALSE)&lt;&gt;"",VLOOKUP(A437,Sachkonten!A:F,5,FALSE),""),""))</f>
        <v/>
      </c>
      <c r="J437" s="37" t="str">
        <f t="shared" si="33"/>
        <v/>
      </c>
      <c r="K437" s="45" t="str">
        <f>IF(A437="","",IFERROR(VLOOKUP(A437,Sachkonten!A:F,6,FALSE),""))</f>
        <v/>
      </c>
      <c r="L437" s="46"/>
      <c r="M437" s="47"/>
      <c r="N437" s="82"/>
      <c r="O437" s="44" t="str">
        <f t="shared" si="34"/>
        <v/>
      </c>
      <c r="P437" s="8"/>
      <c r="Q437" s="8"/>
      <c r="R437" s="8"/>
      <c r="S437" s="8"/>
      <c r="T437" s="8"/>
      <c r="U437" s="8"/>
      <c r="V437" s="8"/>
    </row>
    <row r="438" spans="1:22" x14ac:dyDescent="0.25">
      <c r="A438" s="49"/>
      <c r="B438" s="42"/>
      <c r="C438" s="60" t="str">
        <f t="shared" si="30"/>
        <v/>
      </c>
      <c r="D438" s="94" t="str">
        <f t="shared" si="31"/>
        <v/>
      </c>
      <c r="E438" s="41" t="str">
        <f t="shared" si="32"/>
        <v/>
      </c>
      <c r="F438" s="35" t="str">
        <f>IF(A438="","",IFERROR(VLOOKUP(A438,Sachkonten!A:F,2,FALSE),""))</f>
        <v/>
      </c>
      <c r="G438" s="43"/>
      <c r="H438" s="35" t="str">
        <f>IF(A438="","",IFERROR(IF(VLOOKUP(A438,Sachkonten!A:F,4,FALSE)&lt;&gt;"",VLOOKUP(A438,Sachkonten!A:F,4,FALSE),""),""))</f>
        <v/>
      </c>
      <c r="I438" s="35" t="str">
        <f>IF(A438="","",IFERROR(IF(VLOOKUP(A438,Sachkonten!A:F,5,FALSE)&lt;&gt;"",VLOOKUP(A438,Sachkonten!A:F,5,FALSE),""),""))</f>
        <v/>
      </c>
      <c r="J438" s="37" t="str">
        <f t="shared" si="33"/>
        <v/>
      </c>
      <c r="K438" s="45" t="str">
        <f>IF(A438="","",IFERROR(VLOOKUP(A438,Sachkonten!A:F,6,FALSE),""))</f>
        <v/>
      </c>
      <c r="L438" s="46"/>
      <c r="M438" s="47"/>
      <c r="N438" s="82"/>
      <c r="O438" s="44" t="str">
        <f t="shared" si="34"/>
        <v/>
      </c>
      <c r="P438" s="8"/>
      <c r="Q438" s="8"/>
      <c r="R438" s="8"/>
      <c r="S438" s="8"/>
      <c r="T438" s="8"/>
      <c r="U438" s="8"/>
      <c r="V438" s="8"/>
    </row>
    <row r="439" spans="1:22" x14ac:dyDescent="0.25">
      <c r="A439" s="49"/>
      <c r="B439" s="42"/>
      <c r="C439" s="60" t="str">
        <f t="shared" si="30"/>
        <v/>
      </c>
      <c r="D439" s="94" t="str">
        <f t="shared" si="31"/>
        <v/>
      </c>
      <c r="E439" s="41" t="str">
        <f t="shared" si="32"/>
        <v/>
      </c>
      <c r="F439" s="35" t="str">
        <f>IF(A439="","",IFERROR(VLOOKUP(A439,Sachkonten!A:F,2,FALSE),""))</f>
        <v/>
      </c>
      <c r="G439" s="43"/>
      <c r="H439" s="35" t="str">
        <f>IF(A439="","",IFERROR(IF(VLOOKUP(A439,Sachkonten!A:F,4,FALSE)&lt;&gt;"",VLOOKUP(A439,Sachkonten!A:F,4,FALSE),""),""))</f>
        <v/>
      </c>
      <c r="I439" s="35" t="str">
        <f>IF(A439="","",IFERROR(IF(VLOOKUP(A439,Sachkonten!A:F,5,FALSE)&lt;&gt;"",VLOOKUP(A439,Sachkonten!A:F,5,FALSE),""),""))</f>
        <v/>
      </c>
      <c r="J439" s="37" t="str">
        <f t="shared" si="33"/>
        <v/>
      </c>
      <c r="K439" s="45" t="str">
        <f>IF(A439="","",IFERROR(VLOOKUP(A439,Sachkonten!A:F,6,FALSE),""))</f>
        <v/>
      </c>
      <c r="L439" s="46"/>
      <c r="M439" s="47"/>
      <c r="N439" s="82"/>
      <c r="O439" s="44" t="str">
        <f t="shared" si="34"/>
        <v/>
      </c>
      <c r="P439" s="8"/>
      <c r="Q439" s="8"/>
      <c r="R439" s="8"/>
      <c r="S439" s="8"/>
      <c r="T439" s="8"/>
      <c r="U439" s="8"/>
      <c r="V439" s="8"/>
    </row>
    <row r="440" spans="1:22" x14ac:dyDescent="0.25">
      <c r="A440" s="49"/>
      <c r="B440" s="42"/>
      <c r="C440" s="60" t="str">
        <f t="shared" si="30"/>
        <v/>
      </c>
      <c r="D440" s="94" t="str">
        <f t="shared" si="31"/>
        <v/>
      </c>
      <c r="E440" s="41" t="str">
        <f t="shared" si="32"/>
        <v/>
      </c>
      <c r="F440" s="35" t="str">
        <f>IF(A440="","",IFERROR(VLOOKUP(A440,Sachkonten!A:F,2,FALSE),""))</f>
        <v/>
      </c>
      <c r="G440" s="43"/>
      <c r="H440" s="35" t="str">
        <f>IF(A440="","",IFERROR(IF(VLOOKUP(A440,Sachkonten!A:F,4,FALSE)&lt;&gt;"",VLOOKUP(A440,Sachkonten!A:F,4,FALSE),""),""))</f>
        <v/>
      </c>
      <c r="I440" s="35" t="str">
        <f>IF(A440="","",IFERROR(IF(VLOOKUP(A440,Sachkonten!A:F,5,FALSE)&lt;&gt;"",VLOOKUP(A440,Sachkonten!A:F,5,FALSE),""),""))</f>
        <v/>
      </c>
      <c r="J440" s="37" t="str">
        <f t="shared" si="33"/>
        <v/>
      </c>
      <c r="K440" s="45" t="str">
        <f>IF(A440="","",IFERROR(VLOOKUP(A440,Sachkonten!A:F,6,FALSE),""))</f>
        <v/>
      </c>
      <c r="L440" s="46"/>
      <c r="M440" s="47"/>
      <c r="N440" s="82"/>
      <c r="O440" s="44" t="str">
        <f t="shared" si="34"/>
        <v/>
      </c>
      <c r="P440" s="8"/>
      <c r="Q440" s="8"/>
      <c r="R440" s="8"/>
      <c r="S440" s="8"/>
      <c r="T440" s="8"/>
      <c r="U440" s="8"/>
      <c r="V440" s="8"/>
    </row>
    <row r="441" spans="1:22" x14ac:dyDescent="0.25">
      <c r="A441" s="49"/>
      <c r="B441" s="42"/>
      <c r="C441" s="60" t="str">
        <f t="shared" si="30"/>
        <v/>
      </c>
      <c r="D441" s="94" t="str">
        <f t="shared" si="31"/>
        <v/>
      </c>
      <c r="E441" s="41" t="str">
        <f t="shared" si="32"/>
        <v/>
      </c>
      <c r="F441" s="35" t="str">
        <f>IF(A441="","",IFERROR(VLOOKUP(A441,Sachkonten!A:F,2,FALSE),""))</f>
        <v/>
      </c>
      <c r="G441" s="43"/>
      <c r="H441" s="35" t="str">
        <f>IF(A441="","",IFERROR(IF(VLOOKUP(A441,Sachkonten!A:F,4,FALSE)&lt;&gt;"",VLOOKUP(A441,Sachkonten!A:F,4,FALSE),""),""))</f>
        <v/>
      </c>
      <c r="I441" s="35" t="str">
        <f>IF(A441="","",IFERROR(IF(VLOOKUP(A441,Sachkonten!A:F,5,FALSE)&lt;&gt;"",VLOOKUP(A441,Sachkonten!A:F,5,FALSE),""),""))</f>
        <v/>
      </c>
      <c r="J441" s="37" t="str">
        <f t="shared" si="33"/>
        <v/>
      </c>
      <c r="K441" s="45" t="str">
        <f>IF(A441="","",IFERROR(VLOOKUP(A441,Sachkonten!A:F,6,FALSE),""))</f>
        <v/>
      </c>
      <c r="L441" s="46"/>
      <c r="M441" s="47"/>
      <c r="N441" s="82"/>
      <c r="O441" s="44" t="str">
        <f t="shared" si="34"/>
        <v/>
      </c>
      <c r="P441" s="8"/>
      <c r="Q441" s="8"/>
      <c r="R441" s="8"/>
      <c r="S441" s="8"/>
      <c r="T441" s="8"/>
      <c r="U441" s="8"/>
      <c r="V441" s="8"/>
    </row>
    <row r="442" spans="1:22" x14ac:dyDescent="0.25">
      <c r="A442" s="49"/>
      <c r="B442" s="42"/>
      <c r="C442" s="60" t="str">
        <f t="shared" si="30"/>
        <v/>
      </c>
      <c r="D442" s="94" t="str">
        <f t="shared" si="31"/>
        <v/>
      </c>
      <c r="E442" s="41" t="str">
        <f t="shared" si="32"/>
        <v/>
      </c>
      <c r="F442" s="35" t="str">
        <f>IF(A442="","",IFERROR(VLOOKUP(A442,Sachkonten!A:F,2,FALSE),""))</f>
        <v/>
      </c>
      <c r="G442" s="43"/>
      <c r="H442" s="35" t="str">
        <f>IF(A442="","",IFERROR(IF(VLOOKUP(A442,Sachkonten!A:F,4,FALSE)&lt;&gt;"",VLOOKUP(A442,Sachkonten!A:F,4,FALSE),""),""))</f>
        <v/>
      </c>
      <c r="I442" s="35" t="str">
        <f>IF(A442="","",IFERROR(IF(VLOOKUP(A442,Sachkonten!A:F,5,FALSE)&lt;&gt;"",VLOOKUP(A442,Sachkonten!A:F,5,FALSE),""),""))</f>
        <v/>
      </c>
      <c r="J442" s="37" t="str">
        <f t="shared" si="33"/>
        <v/>
      </c>
      <c r="K442" s="45" t="str">
        <f>IF(A442="","",IFERROR(VLOOKUP(A442,Sachkonten!A:F,6,FALSE),""))</f>
        <v/>
      </c>
      <c r="L442" s="46"/>
      <c r="M442" s="47"/>
      <c r="N442" s="82"/>
      <c r="O442" s="44" t="str">
        <f t="shared" si="34"/>
        <v/>
      </c>
      <c r="P442" s="8"/>
      <c r="Q442" s="8"/>
      <c r="R442" s="8"/>
      <c r="S442" s="8"/>
      <c r="T442" s="8"/>
      <c r="U442" s="8"/>
      <c r="V442" s="8"/>
    </row>
    <row r="443" spans="1:22" x14ac:dyDescent="0.25">
      <c r="A443" s="49"/>
      <c r="B443" s="42"/>
      <c r="C443" s="60" t="str">
        <f t="shared" si="30"/>
        <v/>
      </c>
      <c r="D443" s="94" t="str">
        <f t="shared" si="31"/>
        <v/>
      </c>
      <c r="E443" s="41" t="str">
        <f t="shared" si="32"/>
        <v/>
      </c>
      <c r="F443" s="35" t="str">
        <f>IF(A443="","",IFERROR(VLOOKUP(A443,Sachkonten!A:F,2,FALSE),""))</f>
        <v/>
      </c>
      <c r="G443" s="43"/>
      <c r="H443" s="35" t="str">
        <f>IF(A443="","",IFERROR(IF(VLOOKUP(A443,Sachkonten!A:F,4,FALSE)&lt;&gt;"",VLOOKUP(A443,Sachkonten!A:F,4,FALSE),""),""))</f>
        <v/>
      </c>
      <c r="I443" s="35" t="str">
        <f>IF(A443="","",IFERROR(IF(VLOOKUP(A443,Sachkonten!A:F,5,FALSE)&lt;&gt;"",VLOOKUP(A443,Sachkonten!A:F,5,FALSE),""),""))</f>
        <v/>
      </c>
      <c r="J443" s="37" t="str">
        <f t="shared" si="33"/>
        <v/>
      </c>
      <c r="K443" s="45" t="str">
        <f>IF(A443="","",IFERROR(VLOOKUP(A443,Sachkonten!A:F,6,FALSE),""))</f>
        <v/>
      </c>
      <c r="L443" s="46"/>
      <c r="M443" s="47"/>
      <c r="N443" s="82"/>
      <c r="O443" s="44" t="str">
        <f t="shared" si="34"/>
        <v/>
      </c>
      <c r="P443" s="8"/>
      <c r="Q443" s="8"/>
      <c r="R443" s="8"/>
      <c r="S443" s="8"/>
      <c r="T443" s="8"/>
      <c r="U443" s="8"/>
      <c r="V443" s="8"/>
    </row>
    <row r="444" spans="1:22" x14ac:dyDescent="0.25">
      <c r="A444" s="49"/>
      <c r="B444" s="42"/>
      <c r="C444" s="60" t="str">
        <f t="shared" si="30"/>
        <v/>
      </c>
      <c r="D444" s="94" t="str">
        <f t="shared" si="31"/>
        <v/>
      </c>
      <c r="E444" s="41" t="str">
        <f t="shared" si="32"/>
        <v/>
      </c>
      <c r="F444" s="35" t="str">
        <f>IF(A444="","",IFERROR(VLOOKUP(A444,Sachkonten!A:F,2,FALSE),""))</f>
        <v/>
      </c>
      <c r="G444" s="43"/>
      <c r="H444" s="35" t="str">
        <f>IF(A444="","",IFERROR(IF(VLOOKUP(A444,Sachkonten!A:F,4,FALSE)&lt;&gt;"",VLOOKUP(A444,Sachkonten!A:F,4,FALSE),""),""))</f>
        <v/>
      </c>
      <c r="I444" s="35" t="str">
        <f>IF(A444="","",IFERROR(IF(VLOOKUP(A444,Sachkonten!A:F,5,FALSE)&lt;&gt;"",VLOOKUP(A444,Sachkonten!A:F,5,FALSE),""),""))</f>
        <v/>
      </c>
      <c r="J444" s="37" t="str">
        <f t="shared" si="33"/>
        <v/>
      </c>
      <c r="K444" s="45" t="str">
        <f>IF(A444="","",IFERROR(VLOOKUP(A444,Sachkonten!A:F,6,FALSE),""))</f>
        <v/>
      </c>
      <c r="L444" s="46"/>
      <c r="M444" s="47"/>
      <c r="N444" s="82"/>
      <c r="O444" s="44" t="str">
        <f t="shared" si="34"/>
        <v/>
      </c>
      <c r="P444" s="8"/>
      <c r="Q444" s="8"/>
      <c r="R444" s="8"/>
      <c r="S444" s="8"/>
      <c r="T444" s="8"/>
      <c r="U444" s="8"/>
      <c r="V444" s="8"/>
    </row>
    <row r="445" spans="1:22" x14ac:dyDescent="0.25">
      <c r="A445" s="49"/>
      <c r="B445" s="42"/>
      <c r="C445" s="60" t="str">
        <f t="shared" si="30"/>
        <v/>
      </c>
      <c r="D445" s="94" t="str">
        <f t="shared" si="31"/>
        <v/>
      </c>
      <c r="E445" s="41" t="str">
        <f t="shared" si="32"/>
        <v/>
      </c>
      <c r="F445" s="35" t="str">
        <f>IF(A445="","",IFERROR(VLOOKUP(A445,Sachkonten!A:F,2,FALSE),""))</f>
        <v/>
      </c>
      <c r="G445" s="43"/>
      <c r="H445" s="35" t="str">
        <f>IF(A445="","",IFERROR(IF(VLOOKUP(A445,Sachkonten!A:F,4,FALSE)&lt;&gt;"",VLOOKUP(A445,Sachkonten!A:F,4,FALSE),""),""))</f>
        <v/>
      </c>
      <c r="I445" s="35" t="str">
        <f>IF(A445="","",IFERROR(IF(VLOOKUP(A445,Sachkonten!A:F,5,FALSE)&lt;&gt;"",VLOOKUP(A445,Sachkonten!A:F,5,FALSE),""),""))</f>
        <v/>
      </c>
      <c r="J445" s="37" t="str">
        <f t="shared" si="33"/>
        <v/>
      </c>
      <c r="K445" s="45" t="str">
        <f>IF(A445="","",IFERROR(VLOOKUP(A445,Sachkonten!A:F,6,FALSE),""))</f>
        <v/>
      </c>
      <c r="L445" s="46"/>
      <c r="M445" s="47"/>
      <c r="N445" s="82"/>
      <c r="O445" s="44" t="str">
        <f t="shared" si="34"/>
        <v/>
      </c>
      <c r="P445" s="8"/>
      <c r="Q445" s="8"/>
      <c r="R445" s="8"/>
      <c r="S445" s="8"/>
      <c r="T445" s="8"/>
      <c r="U445" s="8"/>
      <c r="V445" s="8"/>
    </row>
    <row r="446" spans="1:22" x14ac:dyDescent="0.25">
      <c r="A446" s="49"/>
      <c r="B446" s="42"/>
      <c r="C446" s="60" t="str">
        <f t="shared" si="30"/>
        <v/>
      </c>
      <c r="D446" s="94" t="str">
        <f t="shared" si="31"/>
        <v/>
      </c>
      <c r="E446" s="41" t="str">
        <f t="shared" si="32"/>
        <v/>
      </c>
      <c r="F446" s="35" t="str">
        <f>IF(A446="","",IFERROR(VLOOKUP(A446,Sachkonten!A:F,2,FALSE),""))</f>
        <v/>
      </c>
      <c r="G446" s="43"/>
      <c r="H446" s="35" t="str">
        <f>IF(A446="","",IFERROR(IF(VLOOKUP(A446,Sachkonten!A:F,4,FALSE)&lt;&gt;"",VLOOKUP(A446,Sachkonten!A:F,4,FALSE),""),""))</f>
        <v/>
      </c>
      <c r="I446" s="35" t="str">
        <f>IF(A446="","",IFERROR(IF(VLOOKUP(A446,Sachkonten!A:F,5,FALSE)&lt;&gt;"",VLOOKUP(A446,Sachkonten!A:F,5,FALSE),""),""))</f>
        <v/>
      </c>
      <c r="J446" s="37" t="str">
        <f t="shared" si="33"/>
        <v/>
      </c>
      <c r="K446" s="45" t="str">
        <f>IF(A446="","",IFERROR(VLOOKUP(A446,Sachkonten!A:F,6,FALSE),""))</f>
        <v/>
      </c>
      <c r="L446" s="46"/>
      <c r="M446" s="47"/>
      <c r="N446" s="82"/>
      <c r="O446" s="44" t="str">
        <f t="shared" si="34"/>
        <v/>
      </c>
      <c r="P446" s="8"/>
      <c r="Q446" s="8"/>
      <c r="R446" s="8"/>
      <c r="S446" s="8"/>
      <c r="T446" s="8"/>
      <c r="U446" s="8"/>
      <c r="V446" s="8"/>
    </row>
    <row r="447" spans="1:22" x14ac:dyDescent="0.25">
      <c r="A447" s="49"/>
      <c r="B447" s="42"/>
      <c r="C447" s="60" t="str">
        <f t="shared" si="30"/>
        <v/>
      </c>
      <c r="D447" s="94" t="str">
        <f t="shared" si="31"/>
        <v/>
      </c>
      <c r="E447" s="41" t="str">
        <f t="shared" si="32"/>
        <v/>
      </c>
      <c r="F447" s="35" t="str">
        <f>IF(A447="","",IFERROR(VLOOKUP(A447,Sachkonten!A:F,2,FALSE),""))</f>
        <v/>
      </c>
      <c r="G447" s="43"/>
      <c r="H447" s="35" t="str">
        <f>IF(A447="","",IFERROR(IF(VLOOKUP(A447,Sachkonten!A:F,4,FALSE)&lt;&gt;"",VLOOKUP(A447,Sachkonten!A:F,4,FALSE),""),""))</f>
        <v/>
      </c>
      <c r="I447" s="35" t="str">
        <f>IF(A447="","",IFERROR(IF(VLOOKUP(A447,Sachkonten!A:F,5,FALSE)&lt;&gt;"",VLOOKUP(A447,Sachkonten!A:F,5,FALSE),""),""))</f>
        <v/>
      </c>
      <c r="J447" s="37" t="str">
        <f t="shared" si="33"/>
        <v/>
      </c>
      <c r="K447" s="45" t="str">
        <f>IF(A447="","",IFERROR(VLOOKUP(A447,Sachkonten!A:F,6,FALSE),""))</f>
        <v/>
      </c>
      <c r="L447" s="46"/>
      <c r="M447" s="47"/>
      <c r="N447" s="82"/>
      <c r="O447" s="44" t="str">
        <f t="shared" si="34"/>
        <v/>
      </c>
      <c r="P447" s="8"/>
      <c r="Q447" s="8"/>
      <c r="R447" s="8"/>
      <c r="S447" s="8"/>
      <c r="T447" s="8"/>
      <c r="U447" s="8"/>
      <c r="V447" s="8"/>
    </row>
    <row r="448" spans="1:22" x14ac:dyDescent="0.25">
      <c r="A448" s="49"/>
      <c r="B448" s="42"/>
      <c r="C448" s="60" t="str">
        <f t="shared" si="30"/>
        <v/>
      </c>
      <c r="D448" s="94" t="str">
        <f t="shared" si="31"/>
        <v/>
      </c>
      <c r="E448" s="41" t="str">
        <f t="shared" si="32"/>
        <v/>
      </c>
      <c r="F448" s="35" t="str">
        <f>IF(A448="","",IFERROR(VLOOKUP(A448,Sachkonten!A:F,2,FALSE),""))</f>
        <v/>
      </c>
      <c r="G448" s="43"/>
      <c r="H448" s="35" t="str">
        <f>IF(A448="","",IFERROR(IF(VLOOKUP(A448,Sachkonten!A:F,4,FALSE)&lt;&gt;"",VLOOKUP(A448,Sachkonten!A:F,4,FALSE),""),""))</f>
        <v/>
      </c>
      <c r="I448" s="35" t="str">
        <f>IF(A448="","",IFERROR(IF(VLOOKUP(A448,Sachkonten!A:F,5,FALSE)&lt;&gt;"",VLOOKUP(A448,Sachkonten!A:F,5,FALSE),""),""))</f>
        <v/>
      </c>
      <c r="J448" s="37" t="str">
        <f t="shared" si="33"/>
        <v/>
      </c>
      <c r="K448" s="45" t="str">
        <f>IF(A448="","",IFERROR(VLOOKUP(A448,Sachkonten!A:F,6,FALSE),""))</f>
        <v/>
      </c>
      <c r="L448" s="46"/>
      <c r="M448" s="47"/>
      <c r="N448" s="82"/>
      <c r="O448" s="44" t="str">
        <f t="shared" si="34"/>
        <v/>
      </c>
      <c r="P448" s="8"/>
      <c r="Q448" s="8"/>
      <c r="R448" s="8"/>
      <c r="S448" s="8"/>
      <c r="T448" s="8"/>
      <c r="U448" s="8"/>
      <c r="V448" s="8"/>
    </row>
    <row r="449" spans="1:22" x14ac:dyDescent="0.25">
      <c r="A449" s="49"/>
      <c r="B449" s="42"/>
      <c r="C449" s="60" t="str">
        <f t="shared" si="30"/>
        <v/>
      </c>
      <c r="D449" s="94" t="str">
        <f t="shared" si="31"/>
        <v/>
      </c>
      <c r="E449" s="41" t="str">
        <f t="shared" si="32"/>
        <v/>
      </c>
      <c r="F449" s="35" t="str">
        <f>IF(A449="","",IFERROR(VLOOKUP(A449,Sachkonten!A:F,2,FALSE),""))</f>
        <v/>
      </c>
      <c r="G449" s="43"/>
      <c r="H449" s="35" t="str">
        <f>IF(A449="","",IFERROR(IF(VLOOKUP(A449,Sachkonten!A:F,4,FALSE)&lt;&gt;"",VLOOKUP(A449,Sachkonten!A:F,4,FALSE),""),""))</f>
        <v/>
      </c>
      <c r="I449" s="35" t="str">
        <f>IF(A449="","",IFERROR(IF(VLOOKUP(A449,Sachkonten!A:F,5,FALSE)&lt;&gt;"",VLOOKUP(A449,Sachkonten!A:F,5,FALSE),""),""))</f>
        <v/>
      </c>
      <c r="J449" s="37" t="str">
        <f t="shared" si="33"/>
        <v/>
      </c>
      <c r="K449" s="45" t="str">
        <f>IF(A449="","",IFERROR(VLOOKUP(A449,Sachkonten!A:F,6,FALSE),""))</f>
        <v/>
      </c>
      <c r="L449" s="46"/>
      <c r="M449" s="47"/>
      <c r="N449" s="82"/>
      <c r="O449" s="44" t="str">
        <f t="shared" si="34"/>
        <v/>
      </c>
      <c r="P449" s="8"/>
      <c r="Q449" s="8"/>
      <c r="R449" s="8"/>
      <c r="S449" s="8"/>
      <c r="T449" s="8"/>
      <c r="U449" s="8"/>
      <c r="V449" s="8"/>
    </row>
    <row r="450" spans="1:22" x14ac:dyDescent="0.25">
      <c r="A450" s="49"/>
      <c r="B450" s="42"/>
      <c r="C450" s="60" t="str">
        <f t="shared" si="30"/>
        <v/>
      </c>
      <c r="D450" s="94" t="str">
        <f t="shared" si="31"/>
        <v/>
      </c>
      <c r="E450" s="41" t="str">
        <f t="shared" si="32"/>
        <v/>
      </c>
      <c r="F450" s="35" t="str">
        <f>IF(A450="","",IFERROR(VLOOKUP(A450,Sachkonten!A:F,2,FALSE),""))</f>
        <v/>
      </c>
      <c r="G450" s="43"/>
      <c r="H450" s="35" t="str">
        <f>IF(A450="","",IFERROR(IF(VLOOKUP(A450,Sachkonten!A:F,4,FALSE)&lt;&gt;"",VLOOKUP(A450,Sachkonten!A:F,4,FALSE),""),""))</f>
        <v/>
      </c>
      <c r="I450" s="35" t="str">
        <f>IF(A450="","",IFERROR(IF(VLOOKUP(A450,Sachkonten!A:F,5,FALSE)&lt;&gt;"",VLOOKUP(A450,Sachkonten!A:F,5,FALSE),""),""))</f>
        <v/>
      </c>
      <c r="J450" s="37" t="str">
        <f t="shared" si="33"/>
        <v/>
      </c>
      <c r="K450" s="45" t="str">
        <f>IF(A450="","",IFERROR(VLOOKUP(A450,Sachkonten!A:F,6,FALSE),""))</f>
        <v/>
      </c>
      <c r="L450" s="46"/>
      <c r="M450" s="47"/>
      <c r="N450" s="82"/>
      <c r="O450" s="44" t="str">
        <f t="shared" si="34"/>
        <v/>
      </c>
      <c r="P450" s="8"/>
      <c r="Q450" s="8"/>
      <c r="R450" s="8"/>
      <c r="S450" s="8"/>
      <c r="T450" s="8"/>
      <c r="U450" s="8"/>
      <c r="V450" s="8"/>
    </row>
    <row r="451" spans="1:22" x14ac:dyDescent="0.25">
      <c r="A451" s="49"/>
      <c r="B451" s="42"/>
      <c r="C451" s="60" t="str">
        <f t="shared" si="30"/>
        <v/>
      </c>
      <c r="D451" s="94" t="str">
        <f t="shared" si="31"/>
        <v/>
      </c>
      <c r="E451" s="41" t="str">
        <f t="shared" si="32"/>
        <v/>
      </c>
      <c r="F451" s="35" t="str">
        <f>IF(A451="","",IFERROR(VLOOKUP(A451,Sachkonten!A:F,2,FALSE),""))</f>
        <v/>
      </c>
      <c r="G451" s="43"/>
      <c r="H451" s="35" t="str">
        <f>IF(A451="","",IFERROR(IF(VLOOKUP(A451,Sachkonten!A:F,4,FALSE)&lt;&gt;"",VLOOKUP(A451,Sachkonten!A:F,4,FALSE),""),""))</f>
        <v/>
      </c>
      <c r="I451" s="35" t="str">
        <f>IF(A451="","",IFERROR(IF(VLOOKUP(A451,Sachkonten!A:F,5,FALSE)&lt;&gt;"",VLOOKUP(A451,Sachkonten!A:F,5,FALSE),""),""))</f>
        <v/>
      </c>
      <c r="J451" s="37" t="str">
        <f t="shared" si="33"/>
        <v/>
      </c>
      <c r="K451" s="45" t="str">
        <f>IF(A451="","",IFERROR(VLOOKUP(A451,Sachkonten!A:F,6,FALSE),""))</f>
        <v/>
      </c>
      <c r="L451" s="46"/>
      <c r="M451" s="47"/>
      <c r="N451" s="82"/>
      <c r="O451" s="44" t="str">
        <f t="shared" si="34"/>
        <v/>
      </c>
      <c r="P451" s="8"/>
      <c r="Q451" s="8"/>
      <c r="R451" s="8"/>
      <c r="S451" s="8"/>
      <c r="T451" s="8"/>
      <c r="U451" s="8"/>
      <c r="V451" s="8"/>
    </row>
    <row r="452" spans="1:22" x14ac:dyDescent="0.25">
      <c r="A452" s="49"/>
      <c r="B452" s="42"/>
      <c r="C452" s="60" t="str">
        <f t="shared" si="30"/>
        <v/>
      </c>
      <c r="D452" s="94" t="str">
        <f t="shared" si="31"/>
        <v/>
      </c>
      <c r="E452" s="41" t="str">
        <f t="shared" si="32"/>
        <v/>
      </c>
      <c r="F452" s="35" t="str">
        <f>IF(A452="","",IFERROR(VLOOKUP(A452,Sachkonten!A:F,2,FALSE),""))</f>
        <v/>
      </c>
      <c r="G452" s="43"/>
      <c r="H452" s="35" t="str">
        <f>IF(A452="","",IFERROR(IF(VLOOKUP(A452,Sachkonten!A:F,4,FALSE)&lt;&gt;"",VLOOKUP(A452,Sachkonten!A:F,4,FALSE),""),""))</f>
        <v/>
      </c>
      <c r="I452" s="35" t="str">
        <f>IF(A452="","",IFERROR(IF(VLOOKUP(A452,Sachkonten!A:F,5,FALSE)&lt;&gt;"",VLOOKUP(A452,Sachkonten!A:F,5,FALSE),""),""))</f>
        <v/>
      </c>
      <c r="J452" s="37" t="str">
        <f t="shared" si="33"/>
        <v/>
      </c>
      <c r="K452" s="45" t="str">
        <f>IF(A452="","",IFERROR(VLOOKUP(A452,Sachkonten!A:F,6,FALSE),""))</f>
        <v/>
      </c>
      <c r="L452" s="46"/>
      <c r="M452" s="47"/>
      <c r="N452" s="82"/>
      <c r="O452" s="44" t="str">
        <f t="shared" si="34"/>
        <v/>
      </c>
      <c r="P452" s="8"/>
      <c r="Q452" s="8"/>
      <c r="R452" s="8"/>
      <c r="S452" s="8"/>
      <c r="T452" s="8"/>
      <c r="U452" s="8"/>
      <c r="V452" s="8"/>
    </row>
    <row r="453" spans="1:22" x14ac:dyDescent="0.25">
      <c r="A453" s="49"/>
      <c r="B453" s="42"/>
      <c r="C453" s="60" t="str">
        <f t="shared" si="30"/>
        <v/>
      </c>
      <c r="D453" s="94" t="str">
        <f t="shared" si="31"/>
        <v/>
      </c>
      <c r="E453" s="41" t="str">
        <f t="shared" si="32"/>
        <v/>
      </c>
      <c r="F453" s="35" t="str">
        <f>IF(A453="","",IFERROR(VLOOKUP(A453,Sachkonten!A:F,2,FALSE),""))</f>
        <v/>
      </c>
      <c r="G453" s="43"/>
      <c r="H453" s="35" t="str">
        <f>IF(A453="","",IFERROR(IF(VLOOKUP(A453,Sachkonten!A:F,4,FALSE)&lt;&gt;"",VLOOKUP(A453,Sachkonten!A:F,4,FALSE),""),""))</f>
        <v/>
      </c>
      <c r="I453" s="35" t="str">
        <f>IF(A453="","",IFERROR(IF(VLOOKUP(A453,Sachkonten!A:F,5,FALSE)&lt;&gt;"",VLOOKUP(A453,Sachkonten!A:F,5,FALSE),""),""))</f>
        <v/>
      </c>
      <c r="J453" s="37" t="str">
        <f t="shared" si="33"/>
        <v/>
      </c>
      <c r="K453" s="45" t="str">
        <f>IF(A453="","",IFERROR(VLOOKUP(A453,Sachkonten!A:F,6,FALSE),""))</f>
        <v/>
      </c>
      <c r="L453" s="46"/>
      <c r="M453" s="47"/>
      <c r="N453" s="82"/>
      <c r="O453" s="44" t="str">
        <f t="shared" si="34"/>
        <v/>
      </c>
      <c r="P453" s="8"/>
      <c r="Q453" s="8"/>
      <c r="R453" s="8"/>
      <c r="S453" s="8"/>
      <c r="T453" s="8"/>
      <c r="U453" s="8"/>
      <c r="V453" s="8"/>
    </row>
    <row r="454" spans="1:22" x14ac:dyDescent="0.25">
      <c r="A454" s="49"/>
      <c r="B454" s="42"/>
      <c r="C454" s="60" t="str">
        <f t="shared" si="30"/>
        <v/>
      </c>
      <c r="D454" s="94" t="str">
        <f t="shared" si="31"/>
        <v/>
      </c>
      <c r="E454" s="41" t="str">
        <f t="shared" si="32"/>
        <v/>
      </c>
      <c r="F454" s="35" t="str">
        <f>IF(A454="","",IFERROR(VLOOKUP(A454,Sachkonten!A:F,2,FALSE),""))</f>
        <v/>
      </c>
      <c r="G454" s="43"/>
      <c r="H454" s="35" t="str">
        <f>IF(A454="","",IFERROR(IF(VLOOKUP(A454,Sachkonten!A:F,4,FALSE)&lt;&gt;"",VLOOKUP(A454,Sachkonten!A:F,4,FALSE),""),""))</f>
        <v/>
      </c>
      <c r="I454" s="35" t="str">
        <f>IF(A454="","",IFERROR(IF(VLOOKUP(A454,Sachkonten!A:F,5,FALSE)&lt;&gt;"",VLOOKUP(A454,Sachkonten!A:F,5,FALSE),""),""))</f>
        <v/>
      </c>
      <c r="J454" s="37" t="str">
        <f t="shared" si="33"/>
        <v/>
      </c>
      <c r="K454" s="45" t="str">
        <f>IF(A454="","",IFERROR(VLOOKUP(A454,Sachkonten!A:F,6,FALSE),""))</f>
        <v/>
      </c>
      <c r="L454" s="46"/>
      <c r="M454" s="47"/>
      <c r="N454" s="82"/>
      <c r="O454" s="44" t="str">
        <f t="shared" si="34"/>
        <v/>
      </c>
      <c r="P454" s="8"/>
      <c r="Q454" s="8"/>
      <c r="R454" s="8"/>
      <c r="S454" s="8"/>
      <c r="T454" s="8"/>
      <c r="U454" s="8"/>
      <c r="V454" s="8"/>
    </row>
    <row r="455" spans="1:22" x14ac:dyDescent="0.25">
      <c r="A455" s="49"/>
      <c r="B455" s="42"/>
      <c r="C455" s="60" t="str">
        <f t="shared" si="30"/>
        <v/>
      </c>
      <c r="D455" s="94" t="str">
        <f t="shared" si="31"/>
        <v/>
      </c>
      <c r="E455" s="41" t="str">
        <f t="shared" si="32"/>
        <v/>
      </c>
      <c r="F455" s="35" t="str">
        <f>IF(A455="","",IFERROR(VLOOKUP(A455,Sachkonten!A:F,2,FALSE),""))</f>
        <v/>
      </c>
      <c r="G455" s="43"/>
      <c r="H455" s="35" t="str">
        <f>IF(A455="","",IFERROR(IF(VLOOKUP(A455,Sachkonten!A:F,4,FALSE)&lt;&gt;"",VLOOKUP(A455,Sachkonten!A:F,4,FALSE),""),""))</f>
        <v/>
      </c>
      <c r="I455" s="35" t="str">
        <f>IF(A455="","",IFERROR(IF(VLOOKUP(A455,Sachkonten!A:F,5,FALSE)&lt;&gt;"",VLOOKUP(A455,Sachkonten!A:F,5,FALSE),""),""))</f>
        <v/>
      </c>
      <c r="J455" s="37" t="str">
        <f t="shared" si="33"/>
        <v/>
      </c>
      <c r="K455" s="45" t="str">
        <f>IF(A455="","",IFERROR(VLOOKUP(A455,Sachkonten!A:F,6,FALSE),""))</f>
        <v/>
      </c>
      <c r="L455" s="46"/>
      <c r="M455" s="47"/>
      <c r="N455" s="82"/>
      <c r="O455" s="44" t="str">
        <f t="shared" si="34"/>
        <v/>
      </c>
      <c r="P455" s="8"/>
      <c r="Q455" s="8"/>
      <c r="R455" s="8"/>
      <c r="S455" s="8"/>
      <c r="T455" s="8"/>
      <c r="U455" s="8"/>
      <c r="V455" s="8"/>
    </row>
    <row r="456" spans="1:22" x14ac:dyDescent="0.25">
      <c r="A456" s="49"/>
      <c r="B456" s="42"/>
      <c r="C456" s="60" t="str">
        <f t="shared" si="30"/>
        <v/>
      </c>
      <c r="D456" s="94" t="str">
        <f t="shared" si="31"/>
        <v/>
      </c>
      <c r="E456" s="41" t="str">
        <f t="shared" si="32"/>
        <v/>
      </c>
      <c r="F456" s="35" t="str">
        <f>IF(A456="","",IFERROR(VLOOKUP(A456,Sachkonten!A:F,2,FALSE),""))</f>
        <v/>
      </c>
      <c r="G456" s="43"/>
      <c r="H456" s="35" t="str">
        <f>IF(A456="","",IFERROR(IF(VLOOKUP(A456,Sachkonten!A:F,4,FALSE)&lt;&gt;"",VLOOKUP(A456,Sachkonten!A:F,4,FALSE),""),""))</f>
        <v/>
      </c>
      <c r="I456" s="35" t="str">
        <f>IF(A456="","",IFERROR(IF(VLOOKUP(A456,Sachkonten!A:F,5,FALSE)&lt;&gt;"",VLOOKUP(A456,Sachkonten!A:F,5,FALSE),""),""))</f>
        <v/>
      </c>
      <c r="J456" s="37" t="str">
        <f t="shared" si="33"/>
        <v/>
      </c>
      <c r="K456" s="45" t="str">
        <f>IF(A456="","",IFERROR(VLOOKUP(A456,Sachkonten!A:F,6,FALSE),""))</f>
        <v/>
      </c>
      <c r="L456" s="46"/>
      <c r="M456" s="47"/>
      <c r="N456" s="82"/>
      <c r="O456" s="44" t="str">
        <f t="shared" si="34"/>
        <v/>
      </c>
      <c r="P456" s="8"/>
      <c r="Q456" s="8"/>
      <c r="R456" s="8"/>
      <c r="S456" s="8"/>
      <c r="T456" s="8"/>
      <c r="U456" s="8"/>
      <c r="V456" s="8"/>
    </row>
    <row r="457" spans="1:22" x14ac:dyDescent="0.25">
      <c r="A457" s="49"/>
      <c r="B457" s="42"/>
      <c r="C457" s="60" t="str">
        <f t="shared" si="30"/>
        <v/>
      </c>
      <c r="D457" s="94" t="str">
        <f t="shared" si="31"/>
        <v/>
      </c>
      <c r="E457" s="41" t="str">
        <f t="shared" si="32"/>
        <v/>
      </c>
      <c r="F457" s="35" t="str">
        <f>IF(A457="","",IFERROR(VLOOKUP(A457,Sachkonten!A:F,2,FALSE),""))</f>
        <v/>
      </c>
      <c r="G457" s="43"/>
      <c r="H457" s="35" t="str">
        <f>IF(A457="","",IFERROR(IF(VLOOKUP(A457,Sachkonten!A:F,4,FALSE)&lt;&gt;"",VLOOKUP(A457,Sachkonten!A:F,4,FALSE),""),""))</f>
        <v/>
      </c>
      <c r="I457" s="35" t="str">
        <f>IF(A457="","",IFERROR(IF(VLOOKUP(A457,Sachkonten!A:F,5,FALSE)&lt;&gt;"",VLOOKUP(A457,Sachkonten!A:F,5,FALSE),""),""))</f>
        <v/>
      </c>
      <c r="J457" s="37" t="str">
        <f t="shared" si="33"/>
        <v/>
      </c>
      <c r="K457" s="45" t="str">
        <f>IF(A457="","",IFERROR(VLOOKUP(A457,Sachkonten!A:F,6,FALSE),""))</f>
        <v/>
      </c>
      <c r="L457" s="46"/>
      <c r="M457" s="47"/>
      <c r="N457" s="82"/>
      <c r="O457" s="44" t="str">
        <f t="shared" si="34"/>
        <v/>
      </c>
      <c r="P457" s="8"/>
      <c r="Q457" s="8"/>
      <c r="R457" s="8"/>
      <c r="S457" s="8"/>
      <c r="T457" s="8"/>
      <c r="U457" s="8"/>
      <c r="V457" s="8"/>
    </row>
    <row r="458" spans="1:22" x14ac:dyDescent="0.25">
      <c r="A458" s="49"/>
      <c r="B458" s="42"/>
      <c r="C458" s="60" t="str">
        <f t="shared" si="30"/>
        <v/>
      </c>
      <c r="D458" s="94" t="str">
        <f t="shared" si="31"/>
        <v/>
      </c>
      <c r="E458" s="41" t="str">
        <f t="shared" si="32"/>
        <v/>
      </c>
      <c r="F458" s="35" t="str">
        <f>IF(A458="","",IFERROR(VLOOKUP(A458,Sachkonten!A:F,2,FALSE),""))</f>
        <v/>
      </c>
      <c r="G458" s="43"/>
      <c r="H458" s="35" t="str">
        <f>IF(A458="","",IFERROR(IF(VLOOKUP(A458,Sachkonten!A:F,4,FALSE)&lt;&gt;"",VLOOKUP(A458,Sachkonten!A:F,4,FALSE),""),""))</f>
        <v/>
      </c>
      <c r="I458" s="35" t="str">
        <f>IF(A458="","",IFERROR(IF(VLOOKUP(A458,Sachkonten!A:F,5,FALSE)&lt;&gt;"",VLOOKUP(A458,Sachkonten!A:F,5,FALSE),""),""))</f>
        <v/>
      </c>
      <c r="J458" s="37" t="str">
        <f t="shared" si="33"/>
        <v/>
      </c>
      <c r="K458" s="45" t="str">
        <f>IF(A458="","",IFERROR(VLOOKUP(A458,Sachkonten!A:F,6,FALSE),""))</f>
        <v/>
      </c>
      <c r="L458" s="46"/>
      <c r="M458" s="47"/>
      <c r="N458" s="82"/>
      <c r="O458" s="44" t="str">
        <f t="shared" si="34"/>
        <v/>
      </c>
      <c r="P458" s="8"/>
      <c r="Q458" s="8"/>
      <c r="R458" s="8"/>
      <c r="S458" s="8"/>
      <c r="T458" s="8"/>
      <c r="U458" s="8"/>
      <c r="V458" s="8"/>
    </row>
    <row r="459" spans="1:22" x14ac:dyDescent="0.25">
      <c r="A459" s="49"/>
      <c r="B459" s="42"/>
      <c r="C459" s="60" t="str">
        <f t="shared" si="30"/>
        <v/>
      </c>
      <c r="D459" s="94" t="str">
        <f t="shared" si="31"/>
        <v/>
      </c>
      <c r="E459" s="41" t="str">
        <f t="shared" si="32"/>
        <v/>
      </c>
      <c r="F459" s="35" t="str">
        <f>IF(A459="","",IFERROR(VLOOKUP(A459,Sachkonten!A:F,2,FALSE),""))</f>
        <v/>
      </c>
      <c r="G459" s="43"/>
      <c r="H459" s="35" t="str">
        <f>IF(A459="","",IFERROR(IF(VLOOKUP(A459,Sachkonten!A:F,4,FALSE)&lt;&gt;"",VLOOKUP(A459,Sachkonten!A:F,4,FALSE),""),""))</f>
        <v/>
      </c>
      <c r="I459" s="35" t="str">
        <f>IF(A459="","",IFERROR(IF(VLOOKUP(A459,Sachkonten!A:F,5,FALSE)&lt;&gt;"",VLOOKUP(A459,Sachkonten!A:F,5,FALSE),""),""))</f>
        <v/>
      </c>
      <c r="J459" s="37" t="str">
        <f t="shared" si="33"/>
        <v/>
      </c>
      <c r="K459" s="45" t="str">
        <f>IF(A459="","",IFERROR(VLOOKUP(A459,Sachkonten!A:F,6,FALSE),""))</f>
        <v/>
      </c>
      <c r="L459" s="46"/>
      <c r="M459" s="47"/>
      <c r="N459" s="82"/>
      <c r="O459" s="44" t="str">
        <f t="shared" si="34"/>
        <v/>
      </c>
      <c r="P459" s="8"/>
      <c r="Q459" s="8"/>
      <c r="R459" s="8"/>
      <c r="S459" s="8"/>
      <c r="T459" s="8"/>
      <c r="U459" s="8"/>
      <c r="V459" s="8"/>
    </row>
    <row r="460" spans="1:22" x14ac:dyDescent="0.25">
      <c r="A460" s="49"/>
      <c r="B460" s="42"/>
      <c r="C460" s="60" t="str">
        <f t="shared" ref="C460:C523" si="35">IF(B460&lt;&gt;"",B460&amp;".12."&amp;$O$4,"")</f>
        <v/>
      </c>
      <c r="D460" s="94" t="str">
        <f t="shared" ref="D460:D523" si="36">IF(C460="","",D459+1)</f>
        <v/>
      </c>
      <c r="E460" s="41" t="str">
        <f t="shared" ref="E460:E523" si="37">IF(C460="","",E459)</f>
        <v/>
      </c>
      <c r="F460" s="35" t="str">
        <f>IF(A460="","",IFERROR(VLOOKUP(A460,Sachkonten!A:F,2,FALSE),""))</f>
        <v/>
      </c>
      <c r="G460" s="43"/>
      <c r="H460" s="35" t="str">
        <f>IF(A460="","",IFERROR(IF(VLOOKUP(A460,Sachkonten!A:F,4,FALSE)&lt;&gt;"",VLOOKUP(A460,Sachkonten!A:F,4,FALSE),""),""))</f>
        <v/>
      </c>
      <c r="I460" s="35" t="str">
        <f>IF(A460="","",IFERROR(IF(VLOOKUP(A460,Sachkonten!A:F,5,FALSE)&lt;&gt;"",VLOOKUP(A460,Sachkonten!A:F,5,FALSE),""),""))</f>
        <v/>
      </c>
      <c r="J460" s="37" t="str">
        <f t="shared" ref="J460:J523" si="38">IF(G460="","",IF(I460="",0,IF(AND(H460&lt;&gt;18,H460&lt;&gt;19,H460&lt;&gt;8,H460&lt;&gt;9,H460&lt;&gt;29,H460&lt;&gt;59,H460&lt;&gt;78,H460&lt;&gt;79,H460&lt;&gt;89),ROUND(-G460*I460/(100+I460),2),-ROUND(-G460*I460/100,2))))</f>
        <v/>
      </c>
      <c r="K460" s="45" t="str">
        <f>IF(A460="","",IFERROR(VLOOKUP(A460,Sachkonten!A:F,6,FALSE),""))</f>
        <v/>
      </c>
      <c r="L460" s="46"/>
      <c r="M460" s="47"/>
      <c r="N460" s="82"/>
      <c r="O460" s="44" t="str">
        <f t="shared" ref="O460:O523" si="39">IF(D460&lt;&gt;"",O459+G460,"")</f>
        <v/>
      </c>
      <c r="P460" s="8"/>
      <c r="Q460" s="8"/>
      <c r="R460" s="8"/>
      <c r="S460" s="8"/>
      <c r="T460" s="8"/>
      <c r="U460" s="8"/>
      <c r="V460" s="8"/>
    </row>
    <row r="461" spans="1:22" x14ac:dyDescent="0.25">
      <c r="A461" s="49"/>
      <c r="B461" s="42"/>
      <c r="C461" s="60" t="str">
        <f t="shared" si="35"/>
        <v/>
      </c>
      <c r="D461" s="94" t="str">
        <f t="shared" si="36"/>
        <v/>
      </c>
      <c r="E461" s="41" t="str">
        <f t="shared" si="37"/>
        <v/>
      </c>
      <c r="F461" s="35" t="str">
        <f>IF(A461="","",IFERROR(VLOOKUP(A461,Sachkonten!A:F,2,FALSE),""))</f>
        <v/>
      </c>
      <c r="G461" s="43"/>
      <c r="H461" s="35" t="str">
        <f>IF(A461="","",IFERROR(IF(VLOOKUP(A461,Sachkonten!A:F,4,FALSE)&lt;&gt;"",VLOOKUP(A461,Sachkonten!A:F,4,FALSE),""),""))</f>
        <v/>
      </c>
      <c r="I461" s="35" t="str">
        <f>IF(A461="","",IFERROR(IF(VLOOKUP(A461,Sachkonten!A:F,5,FALSE)&lt;&gt;"",VLOOKUP(A461,Sachkonten!A:F,5,FALSE),""),""))</f>
        <v/>
      </c>
      <c r="J461" s="37" t="str">
        <f t="shared" si="38"/>
        <v/>
      </c>
      <c r="K461" s="45" t="str">
        <f>IF(A461="","",IFERROR(VLOOKUP(A461,Sachkonten!A:F,6,FALSE),""))</f>
        <v/>
      </c>
      <c r="L461" s="46"/>
      <c r="M461" s="47"/>
      <c r="N461" s="82"/>
      <c r="O461" s="44" t="str">
        <f t="shared" si="39"/>
        <v/>
      </c>
      <c r="P461" s="8"/>
      <c r="Q461" s="8"/>
      <c r="R461" s="8"/>
      <c r="S461" s="8"/>
      <c r="T461" s="8"/>
      <c r="U461" s="8"/>
      <c r="V461" s="8"/>
    </row>
    <row r="462" spans="1:22" x14ac:dyDescent="0.25">
      <c r="A462" s="49"/>
      <c r="B462" s="42"/>
      <c r="C462" s="60" t="str">
        <f t="shared" si="35"/>
        <v/>
      </c>
      <c r="D462" s="94" t="str">
        <f t="shared" si="36"/>
        <v/>
      </c>
      <c r="E462" s="41" t="str">
        <f t="shared" si="37"/>
        <v/>
      </c>
      <c r="F462" s="35" t="str">
        <f>IF(A462="","",IFERROR(VLOOKUP(A462,Sachkonten!A:F,2,FALSE),""))</f>
        <v/>
      </c>
      <c r="G462" s="43"/>
      <c r="H462" s="35" t="str">
        <f>IF(A462="","",IFERROR(IF(VLOOKUP(A462,Sachkonten!A:F,4,FALSE)&lt;&gt;"",VLOOKUP(A462,Sachkonten!A:F,4,FALSE),""),""))</f>
        <v/>
      </c>
      <c r="I462" s="35" t="str">
        <f>IF(A462="","",IFERROR(IF(VLOOKUP(A462,Sachkonten!A:F,5,FALSE)&lt;&gt;"",VLOOKUP(A462,Sachkonten!A:F,5,FALSE),""),""))</f>
        <v/>
      </c>
      <c r="J462" s="37" t="str">
        <f t="shared" si="38"/>
        <v/>
      </c>
      <c r="K462" s="45" t="str">
        <f>IF(A462="","",IFERROR(VLOOKUP(A462,Sachkonten!A:F,6,FALSE),""))</f>
        <v/>
      </c>
      <c r="L462" s="46"/>
      <c r="M462" s="47"/>
      <c r="N462" s="82"/>
      <c r="O462" s="44" t="str">
        <f t="shared" si="39"/>
        <v/>
      </c>
      <c r="P462" s="8"/>
      <c r="Q462" s="8"/>
      <c r="R462" s="8"/>
      <c r="S462" s="8"/>
      <c r="T462" s="8"/>
      <c r="U462" s="8"/>
      <c r="V462" s="8"/>
    </row>
    <row r="463" spans="1:22" x14ac:dyDescent="0.25">
      <c r="A463" s="49"/>
      <c r="B463" s="42"/>
      <c r="C463" s="60" t="str">
        <f t="shared" si="35"/>
        <v/>
      </c>
      <c r="D463" s="94" t="str">
        <f t="shared" si="36"/>
        <v/>
      </c>
      <c r="E463" s="41" t="str">
        <f t="shared" si="37"/>
        <v/>
      </c>
      <c r="F463" s="35" t="str">
        <f>IF(A463="","",IFERROR(VLOOKUP(A463,Sachkonten!A:F,2,FALSE),""))</f>
        <v/>
      </c>
      <c r="G463" s="43"/>
      <c r="H463" s="35" t="str">
        <f>IF(A463="","",IFERROR(IF(VLOOKUP(A463,Sachkonten!A:F,4,FALSE)&lt;&gt;"",VLOOKUP(A463,Sachkonten!A:F,4,FALSE),""),""))</f>
        <v/>
      </c>
      <c r="I463" s="35" t="str">
        <f>IF(A463="","",IFERROR(IF(VLOOKUP(A463,Sachkonten!A:F,5,FALSE)&lt;&gt;"",VLOOKUP(A463,Sachkonten!A:F,5,FALSE),""),""))</f>
        <v/>
      </c>
      <c r="J463" s="37" t="str">
        <f t="shared" si="38"/>
        <v/>
      </c>
      <c r="K463" s="45" t="str">
        <f>IF(A463="","",IFERROR(VLOOKUP(A463,Sachkonten!A:F,6,FALSE),""))</f>
        <v/>
      </c>
      <c r="L463" s="46"/>
      <c r="M463" s="47"/>
      <c r="N463" s="82"/>
      <c r="O463" s="44" t="str">
        <f t="shared" si="39"/>
        <v/>
      </c>
      <c r="P463" s="8"/>
      <c r="Q463" s="8"/>
      <c r="R463" s="8"/>
      <c r="S463" s="8"/>
      <c r="T463" s="8"/>
      <c r="U463" s="8"/>
      <c r="V463" s="8"/>
    </row>
    <row r="464" spans="1:22" x14ac:dyDescent="0.25">
      <c r="A464" s="49"/>
      <c r="B464" s="42"/>
      <c r="C464" s="60" t="str">
        <f t="shared" si="35"/>
        <v/>
      </c>
      <c r="D464" s="94" t="str">
        <f t="shared" si="36"/>
        <v/>
      </c>
      <c r="E464" s="41" t="str">
        <f t="shared" si="37"/>
        <v/>
      </c>
      <c r="F464" s="35" t="str">
        <f>IF(A464="","",IFERROR(VLOOKUP(A464,Sachkonten!A:F,2,FALSE),""))</f>
        <v/>
      </c>
      <c r="G464" s="43"/>
      <c r="H464" s="35" t="str">
        <f>IF(A464="","",IFERROR(IF(VLOOKUP(A464,Sachkonten!A:F,4,FALSE)&lt;&gt;"",VLOOKUP(A464,Sachkonten!A:F,4,FALSE),""),""))</f>
        <v/>
      </c>
      <c r="I464" s="35" t="str">
        <f>IF(A464="","",IFERROR(IF(VLOOKUP(A464,Sachkonten!A:F,5,FALSE)&lt;&gt;"",VLOOKUP(A464,Sachkonten!A:F,5,FALSE),""),""))</f>
        <v/>
      </c>
      <c r="J464" s="37" t="str">
        <f t="shared" si="38"/>
        <v/>
      </c>
      <c r="K464" s="45" t="str">
        <f>IF(A464="","",IFERROR(VLOOKUP(A464,Sachkonten!A:F,6,FALSE),""))</f>
        <v/>
      </c>
      <c r="L464" s="46"/>
      <c r="M464" s="47"/>
      <c r="N464" s="82"/>
      <c r="O464" s="44" t="str">
        <f t="shared" si="39"/>
        <v/>
      </c>
      <c r="P464" s="8"/>
      <c r="Q464" s="8"/>
      <c r="R464" s="8"/>
      <c r="S464" s="8"/>
      <c r="T464" s="8"/>
      <c r="U464" s="8"/>
      <c r="V464" s="8"/>
    </row>
    <row r="465" spans="1:22" x14ac:dyDescent="0.25">
      <c r="A465" s="49"/>
      <c r="B465" s="42"/>
      <c r="C465" s="60" t="str">
        <f t="shared" si="35"/>
        <v/>
      </c>
      <c r="D465" s="94" t="str">
        <f t="shared" si="36"/>
        <v/>
      </c>
      <c r="E465" s="41" t="str">
        <f t="shared" si="37"/>
        <v/>
      </c>
      <c r="F465" s="35" t="str">
        <f>IF(A465="","",IFERROR(VLOOKUP(A465,Sachkonten!A:F,2,FALSE),""))</f>
        <v/>
      </c>
      <c r="G465" s="43"/>
      <c r="H465" s="35" t="str">
        <f>IF(A465="","",IFERROR(IF(VLOOKUP(A465,Sachkonten!A:F,4,FALSE)&lt;&gt;"",VLOOKUP(A465,Sachkonten!A:F,4,FALSE),""),""))</f>
        <v/>
      </c>
      <c r="I465" s="35" t="str">
        <f>IF(A465="","",IFERROR(IF(VLOOKUP(A465,Sachkonten!A:F,5,FALSE)&lt;&gt;"",VLOOKUP(A465,Sachkonten!A:F,5,FALSE),""),""))</f>
        <v/>
      </c>
      <c r="J465" s="37" t="str">
        <f t="shared" si="38"/>
        <v/>
      </c>
      <c r="K465" s="45" t="str">
        <f>IF(A465="","",IFERROR(VLOOKUP(A465,Sachkonten!A:F,6,FALSE),""))</f>
        <v/>
      </c>
      <c r="L465" s="46"/>
      <c r="M465" s="47"/>
      <c r="N465" s="82"/>
      <c r="O465" s="44" t="str">
        <f t="shared" si="39"/>
        <v/>
      </c>
      <c r="P465" s="8"/>
      <c r="Q465" s="8"/>
      <c r="R465" s="8"/>
      <c r="S465" s="8"/>
      <c r="T465" s="8"/>
      <c r="U465" s="8"/>
      <c r="V465" s="8"/>
    </row>
    <row r="466" spans="1:22" x14ac:dyDescent="0.25">
      <c r="A466" s="49"/>
      <c r="B466" s="42"/>
      <c r="C466" s="60" t="str">
        <f t="shared" si="35"/>
        <v/>
      </c>
      <c r="D466" s="94" t="str">
        <f t="shared" si="36"/>
        <v/>
      </c>
      <c r="E466" s="41" t="str">
        <f t="shared" si="37"/>
        <v/>
      </c>
      <c r="F466" s="35" t="str">
        <f>IF(A466="","",IFERROR(VLOOKUP(A466,Sachkonten!A:F,2,FALSE),""))</f>
        <v/>
      </c>
      <c r="G466" s="43"/>
      <c r="H466" s="35" t="str">
        <f>IF(A466="","",IFERROR(IF(VLOOKUP(A466,Sachkonten!A:F,4,FALSE)&lt;&gt;"",VLOOKUP(A466,Sachkonten!A:F,4,FALSE),""),""))</f>
        <v/>
      </c>
      <c r="I466" s="35" t="str">
        <f>IF(A466="","",IFERROR(IF(VLOOKUP(A466,Sachkonten!A:F,5,FALSE)&lt;&gt;"",VLOOKUP(A466,Sachkonten!A:F,5,FALSE),""),""))</f>
        <v/>
      </c>
      <c r="J466" s="37" t="str">
        <f t="shared" si="38"/>
        <v/>
      </c>
      <c r="K466" s="45" t="str">
        <f>IF(A466="","",IFERROR(VLOOKUP(A466,Sachkonten!A:F,6,FALSE),""))</f>
        <v/>
      </c>
      <c r="L466" s="46"/>
      <c r="M466" s="47"/>
      <c r="N466" s="82"/>
      <c r="O466" s="44" t="str">
        <f t="shared" si="39"/>
        <v/>
      </c>
      <c r="P466" s="8"/>
      <c r="Q466" s="8"/>
      <c r="R466" s="8"/>
      <c r="S466" s="8"/>
      <c r="T466" s="8"/>
      <c r="U466" s="8"/>
      <c r="V466" s="8"/>
    </row>
    <row r="467" spans="1:22" x14ac:dyDescent="0.25">
      <c r="A467" s="49"/>
      <c r="B467" s="42"/>
      <c r="C467" s="60" t="str">
        <f t="shared" si="35"/>
        <v/>
      </c>
      <c r="D467" s="94" t="str">
        <f t="shared" si="36"/>
        <v/>
      </c>
      <c r="E467" s="41" t="str">
        <f t="shared" si="37"/>
        <v/>
      </c>
      <c r="F467" s="35" t="str">
        <f>IF(A467="","",IFERROR(VLOOKUP(A467,Sachkonten!A:F,2,FALSE),""))</f>
        <v/>
      </c>
      <c r="G467" s="43"/>
      <c r="H467" s="35" t="str">
        <f>IF(A467="","",IFERROR(IF(VLOOKUP(A467,Sachkonten!A:F,4,FALSE)&lt;&gt;"",VLOOKUP(A467,Sachkonten!A:F,4,FALSE),""),""))</f>
        <v/>
      </c>
      <c r="I467" s="35" t="str">
        <f>IF(A467="","",IFERROR(IF(VLOOKUP(A467,Sachkonten!A:F,5,FALSE)&lt;&gt;"",VLOOKUP(A467,Sachkonten!A:F,5,FALSE),""),""))</f>
        <v/>
      </c>
      <c r="J467" s="37" t="str">
        <f t="shared" si="38"/>
        <v/>
      </c>
      <c r="K467" s="45" t="str">
        <f>IF(A467="","",IFERROR(VLOOKUP(A467,Sachkonten!A:F,6,FALSE),""))</f>
        <v/>
      </c>
      <c r="L467" s="46"/>
      <c r="M467" s="47"/>
      <c r="N467" s="82"/>
      <c r="O467" s="44" t="str">
        <f t="shared" si="39"/>
        <v/>
      </c>
      <c r="P467" s="8"/>
      <c r="Q467" s="8"/>
      <c r="R467" s="8"/>
      <c r="S467" s="8"/>
      <c r="T467" s="8"/>
      <c r="U467" s="8"/>
      <c r="V467" s="8"/>
    </row>
    <row r="468" spans="1:22" x14ac:dyDescent="0.25">
      <c r="A468" s="49"/>
      <c r="B468" s="42"/>
      <c r="C468" s="60" t="str">
        <f t="shared" si="35"/>
        <v/>
      </c>
      <c r="D468" s="94" t="str">
        <f t="shared" si="36"/>
        <v/>
      </c>
      <c r="E468" s="41" t="str">
        <f t="shared" si="37"/>
        <v/>
      </c>
      <c r="F468" s="35" t="str">
        <f>IF(A468="","",IFERROR(VLOOKUP(A468,Sachkonten!A:F,2,FALSE),""))</f>
        <v/>
      </c>
      <c r="G468" s="43"/>
      <c r="H468" s="35" t="str">
        <f>IF(A468="","",IFERROR(IF(VLOOKUP(A468,Sachkonten!A:F,4,FALSE)&lt;&gt;"",VLOOKUP(A468,Sachkonten!A:F,4,FALSE),""),""))</f>
        <v/>
      </c>
      <c r="I468" s="35" t="str">
        <f>IF(A468="","",IFERROR(IF(VLOOKUP(A468,Sachkonten!A:F,5,FALSE)&lt;&gt;"",VLOOKUP(A468,Sachkonten!A:F,5,FALSE),""),""))</f>
        <v/>
      </c>
      <c r="J468" s="37" t="str">
        <f t="shared" si="38"/>
        <v/>
      </c>
      <c r="K468" s="45" t="str">
        <f>IF(A468="","",IFERROR(VLOOKUP(A468,Sachkonten!A:F,6,FALSE),""))</f>
        <v/>
      </c>
      <c r="L468" s="46"/>
      <c r="M468" s="47"/>
      <c r="N468" s="82"/>
      <c r="O468" s="44" t="str">
        <f t="shared" si="39"/>
        <v/>
      </c>
      <c r="P468" s="8"/>
      <c r="Q468" s="8"/>
      <c r="R468" s="8"/>
      <c r="S468" s="8"/>
      <c r="T468" s="8"/>
      <c r="U468" s="8"/>
      <c r="V468" s="8"/>
    </row>
    <row r="469" spans="1:22" x14ac:dyDescent="0.25">
      <c r="A469" s="49"/>
      <c r="B469" s="42"/>
      <c r="C469" s="60" t="str">
        <f t="shared" si="35"/>
        <v/>
      </c>
      <c r="D469" s="94" t="str">
        <f t="shared" si="36"/>
        <v/>
      </c>
      <c r="E469" s="41" t="str">
        <f t="shared" si="37"/>
        <v/>
      </c>
      <c r="F469" s="35" t="str">
        <f>IF(A469="","",IFERROR(VLOOKUP(A469,Sachkonten!A:F,2,FALSE),""))</f>
        <v/>
      </c>
      <c r="G469" s="43"/>
      <c r="H469" s="35" t="str">
        <f>IF(A469="","",IFERROR(IF(VLOOKUP(A469,Sachkonten!A:F,4,FALSE)&lt;&gt;"",VLOOKUP(A469,Sachkonten!A:F,4,FALSE),""),""))</f>
        <v/>
      </c>
      <c r="I469" s="35" t="str">
        <f>IF(A469="","",IFERROR(IF(VLOOKUP(A469,Sachkonten!A:F,5,FALSE)&lt;&gt;"",VLOOKUP(A469,Sachkonten!A:F,5,FALSE),""),""))</f>
        <v/>
      </c>
      <c r="J469" s="37" t="str">
        <f t="shared" si="38"/>
        <v/>
      </c>
      <c r="K469" s="45" t="str">
        <f>IF(A469="","",IFERROR(VLOOKUP(A469,Sachkonten!A:F,6,FALSE),""))</f>
        <v/>
      </c>
      <c r="L469" s="46"/>
      <c r="M469" s="47"/>
      <c r="N469" s="82"/>
      <c r="O469" s="44" t="str">
        <f t="shared" si="39"/>
        <v/>
      </c>
      <c r="P469" s="8"/>
      <c r="Q469" s="8"/>
      <c r="R469" s="8"/>
      <c r="S469" s="8"/>
      <c r="T469" s="8"/>
      <c r="U469" s="8"/>
      <c r="V469" s="8"/>
    </row>
    <row r="470" spans="1:22" x14ac:dyDescent="0.25">
      <c r="A470" s="49"/>
      <c r="B470" s="42"/>
      <c r="C470" s="60" t="str">
        <f t="shared" si="35"/>
        <v/>
      </c>
      <c r="D470" s="94" t="str">
        <f t="shared" si="36"/>
        <v/>
      </c>
      <c r="E470" s="41" t="str">
        <f t="shared" si="37"/>
        <v/>
      </c>
      <c r="F470" s="35" t="str">
        <f>IF(A470="","",IFERROR(VLOOKUP(A470,Sachkonten!A:F,2,FALSE),""))</f>
        <v/>
      </c>
      <c r="G470" s="43"/>
      <c r="H470" s="35" t="str">
        <f>IF(A470="","",IFERROR(IF(VLOOKUP(A470,Sachkonten!A:F,4,FALSE)&lt;&gt;"",VLOOKUP(A470,Sachkonten!A:F,4,FALSE),""),""))</f>
        <v/>
      </c>
      <c r="I470" s="35" t="str">
        <f>IF(A470="","",IFERROR(IF(VLOOKUP(A470,Sachkonten!A:F,5,FALSE)&lt;&gt;"",VLOOKUP(A470,Sachkonten!A:F,5,FALSE),""),""))</f>
        <v/>
      </c>
      <c r="J470" s="37" t="str">
        <f t="shared" si="38"/>
        <v/>
      </c>
      <c r="K470" s="45" t="str">
        <f>IF(A470="","",IFERROR(VLOOKUP(A470,Sachkonten!A:F,6,FALSE),""))</f>
        <v/>
      </c>
      <c r="L470" s="46"/>
      <c r="M470" s="47"/>
      <c r="N470" s="82"/>
      <c r="O470" s="44" t="str">
        <f t="shared" si="39"/>
        <v/>
      </c>
      <c r="P470" s="8"/>
      <c r="Q470" s="8"/>
      <c r="R470" s="8"/>
      <c r="S470" s="8"/>
      <c r="T470" s="8"/>
      <c r="U470" s="8"/>
      <c r="V470" s="8"/>
    </row>
    <row r="471" spans="1:22" x14ac:dyDescent="0.25">
      <c r="A471" s="49"/>
      <c r="B471" s="42"/>
      <c r="C471" s="60" t="str">
        <f t="shared" si="35"/>
        <v/>
      </c>
      <c r="D471" s="94" t="str">
        <f t="shared" si="36"/>
        <v/>
      </c>
      <c r="E471" s="41" t="str">
        <f t="shared" si="37"/>
        <v/>
      </c>
      <c r="F471" s="35" t="str">
        <f>IF(A471="","",IFERROR(VLOOKUP(A471,Sachkonten!A:F,2,FALSE),""))</f>
        <v/>
      </c>
      <c r="G471" s="43"/>
      <c r="H471" s="35" t="str">
        <f>IF(A471="","",IFERROR(IF(VLOOKUP(A471,Sachkonten!A:F,4,FALSE)&lt;&gt;"",VLOOKUP(A471,Sachkonten!A:F,4,FALSE),""),""))</f>
        <v/>
      </c>
      <c r="I471" s="35" t="str">
        <f>IF(A471="","",IFERROR(IF(VLOOKUP(A471,Sachkonten!A:F,5,FALSE)&lt;&gt;"",VLOOKUP(A471,Sachkonten!A:F,5,FALSE),""),""))</f>
        <v/>
      </c>
      <c r="J471" s="37" t="str">
        <f t="shared" si="38"/>
        <v/>
      </c>
      <c r="K471" s="45" t="str">
        <f>IF(A471="","",IFERROR(VLOOKUP(A471,Sachkonten!A:F,6,FALSE),""))</f>
        <v/>
      </c>
      <c r="L471" s="46"/>
      <c r="M471" s="47"/>
      <c r="N471" s="82"/>
      <c r="O471" s="44" t="str">
        <f t="shared" si="39"/>
        <v/>
      </c>
      <c r="P471" s="8"/>
      <c r="Q471" s="8"/>
      <c r="R471" s="8"/>
      <c r="S471" s="8"/>
      <c r="T471" s="8"/>
      <c r="U471" s="8"/>
      <c r="V471" s="8"/>
    </row>
    <row r="472" spans="1:22" x14ac:dyDescent="0.25">
      <c r="A472" s="49"/>
      <c r="B472" s="42"/>
      <c r="C472" s="60" t="str">
        <f t="shared" si="35"/>
        <v/>
      </c>
      <c r="D472" s="94" t="str">
        <f t="shared" si="36"/>
        <v/>
      </c>
      <c r="E472" s="41" t="str">
        <f t="shared" si="37"/>
        <v/>
      </c>
      <c r="F472" s="35" t="str">
        <f>IF(A472="","",IFERROR(VLOOKUP(A472,Sachkonten!A:F,2,FALSE),""))</f>
        <v/>
      </c>
      <c r="G472" s="43"/>
      <c r="H472" s="35" t="str">
        <f>IF(A472="","",IFERROR(IF(VLOOKUP(A472,Sachkonten!A:F,4,FALSE)&lt;&gt;"",VLOOKUP(A472,Sachkonten!A:F,4,FALSE),""),""))</f>
        <v/>
      </c>
      <c r="I472" s="35" t="str">
        <f>IF(A472="","",IFERROR(IF(VLOOKUP(A472,Sachkonten!A:F,5,FALSE)&lt;&gt;"",VLOOKUP(A472,Sachkonten!A:F,5,FALSE),""),""))</f>
        <v/>
      </c>
      <c r="J472" s="37" t="str">
        <f t="shared" si="38"/>
        <v/>
      </c>
      <c r="K472" s="45" t="str">
        <f>IF(A472="","",IFERROR(VLOOKUP(A472,Sachkonten!A:F,6,FALSE),""))</f>
        <v/>
      </c>
      <c r="L472" s="46"/>
      <c r="M472" s="47"/>
      <c r="N472" s="82"/>
      <c r="O472" s="44" t="str">
        <f t="shared" si="39"/>
        <v/>
      </c>
      <c r="P472" s="8"/>
      <c r="Q472" s="8"/>
      <c r="R472" s="8"/>
      <c r="S472" s="8"/>
      <c r="T472" s="8"/>
      <c r="U472" s="8"/>
      <c r="V472" s="8"/>
    </row>
    <row r="473" spans="1:22" x14ac:dyDescent="0.25">
      <c r="A473" s="49"/>
      <c r="B473" s="42"/>
      <c r="C473" s="60" t="str">
        <f t="shared" si="35"/>
        <v/>
      </c>
      <c r="D473" s="94" t="str">
        <f t="shared" si="36"/>
        <v/>
      </c>
      <c r="E473" s="41" t="str">
        <f t="shared" si="37"/>
        <v/>
      </c>
      <c r="F473" s="35" t="str">
        <f>IF(A473="","",IFERROR(VLOOKUP(A473,Sachkonten!A:F,2,FALSE),""))</f>
        <v/>
      </c>
      <c r="G473" s="43"/>
      <c r="H473" s="35" t="str">
        <f>IF(A473="","",IFERROR(IF(VLOOKUP(A473,Sachkonten!A:F,4,FALSE)&lt;&gt;"",VLOOKUP(A473,Sachkonten!A:F,4,FALSE),""),""))</f>
        <v/>
      </c>
      <c r="I473" s="35" t="str">
        <f>IF(A473="","",IFERROR(IF(VLOOKUP(A473,Sachkonten!A:F,5,FALSE)&lt;&gt;"",VLOOKUP(A473,Sachkonten!A:F,5,FALSE),""),""))</f>
        <v/>
      </c>
      <c r="J473" s="37" t="str">
        <f t="shared" si="38"/>
        <v/>
      </c>
      <c r="K473" s="45" t="str">
        <f>IF(A473="","",IFERROR(VLOOKUP(A473,Sachkonten!A:F,6,FALSE),""))</f>
        <v/>
      </c>
      <c r="L473" s="46"/>
      <c r="M473" s="47"/>
      <c r="N473" s="82"/>
      <c r="O473" s="44" t="str">
        <f t="shared" si="39"/>
        <v/>
      </c>
      <c r="P473" s="8"/>
      <c r="Q473" s="8"/>
      <c r="R473" s="8"/>
      <c r="S473" s="8"/>
      <c r="T473" s="8"/>
      <c r="U473" s="8"/>
      <c r="V473" s="8"/>
    </row>
    <row r="474" spans="1:22" x14ac:dyDescent="0.25">
      <c r="A474" s="49"/>
      <c r="B474" s="42"/>
      <c r="C474" s="60" t="str">
        <f t="shared" si="35"/>
        <v/>
      </c>
      <c r="D474" s="94" t="str">
        <f t="shared" si="36"/>
        <v/>
      </c>
      <c r="E474" s="41" t="str">
        <f t="shared" si="37"/>
        <v/>
      </c>
      <c r="F474" s="35" t="str">
        <f>IF(A474="","",IFERROR(VLOOKUP(A474,Sachkonten!A:F,2,FALSE),""))</f>
        <v/>
      </c>
      <c r="G474" s="43"/>
      <c r="H474" s="35" t="str">
        <f>IF(A474="","",IFERROR(IF(VLOOKUP(A474,Sachkonten!A:F,4,FALSE)&lt;&gt;"",VLOOKUP(A474,Sachkonten!A:F,4,FALSE),""),""))</f>
        <v/>
      </c>
      <c r="I474" s="35" t="str">
        <f>IF(A474="","",IFERROR(IF(VLOOKUP(A474,Sachkonten!A:F,5,FALSE)&lt;&gt;"",VLOOKUP(A474,Sachkonten!A:F,5,FALSE),""),""))</f>
        <v/>
      </c>
      <c r="J474" s="37" t="str">
        <f t="shared" si="38"/>
        <v/>
      </c>
      <c r="K474" s="45" t="str">
        <f>IF(A474="","",IFERROR(VLOOKUP(A474,Sachkonten!A:F,6,FALSE),""))</f>
        <v/>
      </c>
      <c r="L474" s="46"/>
      <c r="M474" s="47"/>
      <c r="N474" s="82"/>
      <c r="O474" s="44" t="str">
        <f t="shared" si="39"/>
        <v/>
      </c>
      <c r="P474" s="8"/>
      <c r="Q474" s="8"/>
      <c r="R474" s="8"/>
      <c r="S474" s="8"/>
      <c r="T474" s="8"/>
      <c r="U474" s="8"/>
      <c r="V474" s="8"/>
    </row>
    <row r="475" spans="1:22" x14ac:dyDescent="0.25">
      <c r="A475" s="49"/>
      <c r="B475" s="42"/>
      <c r="C475" s="60" t="str">
        <f t="shared" si="35"/>
        <v/>
      </c>
      <c r="D475" s="94" t="str">
        <f t="shared" si="36"/>
        <v/>
      </c>
      <c r="E475" s="41" t="str">
        <f t="shared" si="37"/>
        <v/>
      </c>
      <c r="F475" s="35" t="str">
        <f>IF(A475="","",IFERROR(VLOOKUP(A475,Sachkonten!A:F,2,FALSE),""))</f>
        <v/>
      </c>
      <c r="G475" s="43"/>
      <c r="H475" s="35" t="str">
        <f>IF(A475="","",IFERROR(IF(VLOOKUP(A475,Sachkonten!A:F,4,FALSE)&lt;&gt;"",VLOOKUP(A475,Sachkonten!A:F,4,FALSE),""),""))</f>
        <v/>
      </c>
      <c r="I475" s="35" t="str">
        <f>IF(A475="","",IFERROR(IF(VLOOKUP(A475,Sachkonten!A:F,5,FALSE)&lt;&gt;"",VLOOKUP(A475,Sachkonten!A:F,5,FALSE),""),""))</f>
        <v/>
      </c>
      <c r="J475" s="37" t="str">
        <f t="shared" si="38"/>
        <v/>
      </c>
      <c r="K475" s="45" t="str">
        <f>IF(A475="","",IFERROR(VLOOKUP(A475,Sachkonten!A:F,6,FALSE),""))</f>
        <v/>
      </c>
      <c r="L475" s="46"/>
      <c r="M475" s="47"/>
      <c r="N475" s="82"/>
      <c r="O475" s="44" t="str">
        <f t="shared" si="39"/>
        <v/>
      </c>
      <c r="P475" s="8"/>
      <c r="Q475" s="8"/>
      <c r="R475" s="8"/>
      <c r="S475" s="8"/>
      <c r="T475" s="8"/>
      <c r="U475" s="8"/>
      <c r="V475" s="8"/>
    </row>
    <row r="476" spans="1:22" x14ac:dyDescent="0.25">
      <c r="A476" s="49"/>
      <c r="B476" s="42"/>
      <c r="C476" s="60" t="str">
        <f t="shared" si="35"/>
        <v/>
      </c>
      <c r="D476" s="94" t="str">
        <f t="shared" si="36"/>
        <v/>
      </c>
      <c r="E476" s="41" t="str">
        <f t="shared" si="37"/>
        <v/>
      </c>
      <c r="F476" s="35" t="str">
        <f>IF(A476="","",IFERROR(VLOOKUP(A476,Sachkonten!A:F,2,FALSE),""))</f>
        <v/>
      </c>
      <c r="G476" s="43"/>
      <c r="H476" s="35" t="str">
        <f>IF(A476="","",IFERROR(IF(VLOOKUP(A476,Sachkonten!A:F,4,FALSE)&lt;&gt;"",VLOOKUP(A476,Sachkonten!A:F,4,FALSE),""),""))</f>
        <v/>
      </c>
      <c r="I476" s="35" t="str">
        <f>IF(A476="","",IFERROR(IF(VLOOKUP(A476,Sachkonten!A:F,5,FALSE)&lt;&gt;"",VLOOKUP(A476,Sachkonten!A:F,5,FALSE),""),""))</f>
        <v/>
      </c>
      <c r="J476" s="37" t="str">
        <f t="shared" si="38"/>
        <v/>
      </c>
      <c r="K476" s="45" t="str">
        <f>IF(A476="","",IFERROR(VLOOKUP(A476,Sachkonten!A:F,6,FALSE),""))</f>
        <v/>
      </c>
      <c r="L476" s="46"/>
      <c r="M476" s="47"/>
      <c r="N476" s="82"/>
      <c r="O476" s="44" t="str">
        <f t="shared" si="39"/>
        <v/>
      </c>
      <c r="P476" s="8"/>
      <c r="Q476" s="8"/>
      <c r="R476" s="8"/>
      <c r="S476" s="8"/>
      <c r="T476" s="8"/>
      <c r="U476" s="8"/>
      <c r="V476" s="8"/>
    </row>
    <row r="477" spans="1:22" x14ac:dyDescent="0.25">
      <c r="A477" s="49"/>
      <c r="B477" s="42"/>
      <c r="C477" s="60" t="str">
        <f t="shared" si="35"/>
        <v/>
      </c>
      <c r="D477" s="94" t="str">
        <f t="shared" si="36"/>
        <v/>
      </c>
      <c r="E477" s="41" t="str">
        <f t="shared" si="37"/>
        <v/>
      </c>
      <c r="F477" s="35" t="str">
        <f>IF(A477="","",IFERROR(VLOOKUP(A477,Sachkonten!A:F,2,FALSE),""))</f>
        <v/>
      </c>
      <c r="G477" s="43"/>
      <c r="H477" s="35" t="str">
        <f>IF(A477="","",IFERROR(IF(VLOOKUP(A477,Sachkonten!A:F,4,FALSE)&lt;&gt;"",VLOOKUP(A477,Sachkonten!A:F,4,FALSE),""),""))</f>
        <v/>
      </c>
      <c r="I477" s="35" t="str">
        <f>IF(A477="","",IFERROR(IF(VLOOKUP(A477,Sachkonten!A:F,5,FALSE)&lt;&gt;"",VLOOKUP(A477,Sachkonten!A:F,5,FALSE),""),""))</f>
        <v/>
      </c>
      <c r="J477" s="37" t="str">
        <f t="shared" si="38"/>
        <v/>
      </c>
      <c r="K477" s="45" t="str">
        <f>IF(A477="","",IFERROR(VLOOKUP(A477,Sachkonten!A:F,6,FALSE),""))</f>
        <v/>
      </c>
      <c r="L477" s="46"/>
      <c r="M477" s="47"/>
      <c r="N477" s="82"/>
      <c r="O477" s="44" t="str">
        <f t="shared" si="39"/>
        <v/>
      </c>
      <c r="P477" s="8"/>
      <c r="Q477" s="8"/>
      <c r="R477" s="8"/>
      <c r="S477" s="8"/>
      <c r="T477" s="8"/>
      <c r="U477" s="8"/>
      <c r="V477" s="8"/>
    </row>
    <row r="478" spans="1:22" x14ac:dyDescent="0.25">
      <c r="A478" s="49"/>
      <c r="B478" s="42"/>
      <c r="C478" s="60" t="str">
        <f t="shared" si="35"/>
        <v/>
      </c>
      <c r="D478" s="94" t="str">
        <f t="shared" si="36"/>
        <v/>
      </c>
      <c r="E478" s="41" t="str">
        <f t="shared" si="37"/>
        <v/>
      </c>
      <c r="F478" s="35" t="str">
        <f>IF(A478="","",IFERROR(VLOOKUP(A478,Sachkonten!A:F,2,FALSE),""))</f>
        <v/>
      </c>
      <c r="G478" s="43"/>
      <c r="H478" s="35" t="str">
        <f>IF(A478="","",IFERROR(IF(VLOOKUP(A478,Sachkonten!A:F,4,FALSE)&lt;&gt;"",VLOOKUP(A478,Sachkonten!A:F,4,FALSE),""),""))</f>
        <v/>
      </c>
      <c r="I478" s="35" t="str">
        <f>IF(A478="","",IFERROR(IF(VLOOKUP(A478,Sachkonten!A:F,5,FALSE)&lt;&gt;"",VLOOKUP(A478,Sachkonten!A:F,5,FALSE),""),""))</f>
        <v/>
      </c>
      <c r="J478" s="37" t="str">
        <f t="shared" si="38"/>
        <v/>
      </c>
      <c r="K478" s="45" t="str">
        <f>IF(A478="","",IFERROR(VLOOKUP(A478,Sachkonten!A:F,6,FALSE),""))</f>
        <v/>
      </c>
      <c r="L478" s="46"/>
      <c r="M478" s="47"/>
      <c r="N478" s="82"/>
      <c r="O478" s="44" t="str">
        <f t="shared" si="39"/>
        <v/>
      </c>
      <c r="P478" s="8"/>
      <c r="Q478" s="8"/>
      <c r="R478" s="8"/>
      <c r="S478" s="8"/>
      <c r="T478" s="8"/>
      <c r="U478" s="8"/>
      <c r="V478" s="8"/>
    </row>
    <row r="479" spans="1:22" x14ac:dyDescent="0.25">
      <c r="A479" s="49"/>
      <c r="B479" s="42"/>
      <c r="C479" s="60" t="str">
        <f t="shared" si="35"/>
        <v/>
      </c>
      <c r="D479" s="94" t="str">
        <f t="shared" si="36"/>
        <v/>
      </c>
      <c r="E479" s="41" t="str">
        <f t="shared" si="37"/>
        <v/>
      </c>
      <c r="F479" s="35" t="str">
        <f>IF(A479="","",IFERROR(VLOOKUP(A479,Sachkonten!A:F,2,FALSE),""))</f>
        <v/>
      </c>
      <c r="G479" s="43"/>
      <c r="H479" s="35" t="str">
        <f>IF(A479="","",IFERROR(IF(VLOOKUP(A479,Sachkonten!A:F,4,FALSE)&lt;&gt;"",VLOOKUP(A479,Sachkonten!A:F,4,FALSE),""),""))</f>
        <v/>
      </c>
      <c r="I479" s="35" t="str">
        <f>IF(A479="","",IFERROR(IF(VLOOKUP(A479,Sachkonten!A:F,5,FALSE)&lt;&gt;"",VLOOKUP(A479,Sachkonten!A:F,5,FALSE),""),""))</f>
        <v/>
      </c>
      <c r="J479" s="37" t="str">
        <f t="shared" si="38"/>
        <v/>
      </c>
      <c r="K479" s="45" t="str">
        <f>IF(A479="","",IFERROR(VLOOKUP(A479,Sachkonten!A:F,6,FALSE),""))</f>
        <v/>
      </c>
      <c r="L479" s="46"/>
      <c r="M479" s="47"/>
      <c r="N479" s="82"/>
      <c r="O479" s="44" t="str">
        <f t="shared" si="39"/>
        <v/>
      </c>
      <c r="P479" s="8"/>
      <c r="Q479" s="8"/>
      <c r="R479" s="8"/>
      <c r="S479" s="8"/>
      <c r="T479" s="8"/>
      <c r="U479" s="8"/>
      <c r="V479" s="8"/>
    </row>
    <row r="480" spans="1:22" x14ac:dyDescent="0.25">
      <c r="A480" s="49"/>
      <c r="B480" s="42"/>
      <c r="C480" s="60" t="str">
        <f t="shared" si="35"/>
        <v/>
      </c>
      <c r="D480" s="94" t="str">
        <f t="shared" si="36"/>
        <v/>
      </c>
      <c r="E480" s="41" t="str">
        <f t="shared" si="37"/>
        <v/>
      </c>
      <c r="F480" s="35" t="str">
        <f>IF(A480="","",IFERROR(VLOOKUP(A480,Sachkonten!A:F,2,FALSE),""))</f>
        <v/>
      </c>
      <c r="G480" s="43"/>
      <c r="H480" s="35" t="str">
        <f>IF(A480="","",IFERROR(IF(VLOOKUP(A480,Sachkonten!A:F,4,FALSE)&lt;&gt;"",VLOOKUP(A480,Sachkonten!A:F,4,FALSE),""),""))</f>
        <v/>
      </c>
      <c r="I480" s="35" t="str">
        <f>IF(A480="","",IFERROR(IF(VLOOKUP(A480,Sachkonten!A:F,5,FALSE)&lt;&gt;"",VLOOKUP(A480,Sachkonten!A:F,5,FALSE),""),""))</f>
        <v/>
      </c>
      <c r="J480" s="37" t="str">
        <f t="shared" si="38"/>
        <v/>
      </c>
      <c r="K480" s="45" t="str">
        <f>IF(A480="","",IFERROR(VLOOKUP(A480,Sachkonten!A:F,6,FALSE),""))</f>
        <v/>
      </c>
      <c r="L480" s="46"/>
      <c r="M480" s="47"/>
      <c r="N480" s="82"/>
      <c r="O480" s="44" t="str">
        <f t="shared" si="39"/>
        <v/>
      </c>
      <c r="P480" s="8"/>
      <c r="Q480" s="8"/>
      <c r="R480" s="8"/>
      <c r="S480" s="8"/>
      <c r="T480" s="8"/>
      <c r="U480" s="8"/>
      <c r="V480" s="8"/>
    </row>
    <row r="481" spans="1:22" x14ac:dyDescent="0.25">
      <c r="A481" s="49"/>
      <c r="B481" s="42"/>
      <c r="C481" s="60" t="str">
        <f t="shared" si="35"/>
        <v/>
      </c>
      <c r="D481" s="94" t="str">
        <f t="shared" si="36"/>
        <v/>
      </c>
      <c r="E481" s="41" t="str">
        <f t="shared" si="37"/>
        <v/>
      </c>
      <c r="F481" s="35" t="str">
        <f>IF(A481="","",IFERROR(VLOOKUP(A481,Sachkonten!A:F,2,FALSE),""))</f>
        <v/>
      </c>
      <c r="G481" s="43"/>
      <c r="H481" s="35" t="str">
        <f>IF(A481="","",IFERROR(IF(VLOOKUP(A481,Sachkonten!A:F,4,FALSE)&lt;&gt;"",VLOOKUP(A481,Sachkonten!A:F,4,FALSE),""),""))</f>
        <v/>
      </c>
      <c r="I481" s="35" t="str">
        <f>IF(A481="","",IFERROR(IF(VLOOKUP(A481,Sachkonten!A:F,5,FALSE)&lt;&gt;"",VLOOKUP(A481,Sachkonten!A:F,5,FALSE),""),""))</f>
        <v/>
      </c>
      <c r="J481" s="37" t="str">
        <f t="shared" si="38"/>
        <v/>
      </c>
      <c r="K481" s="45" t="str">
        <f>IF(A481="","",IFERROR(VLOOKUP(A481,Sachkonten!A:F,6,FALSE),""))</f>
        <v/>
      </c>
      <c r="L481" s="46"/>
      <c r="M481" s="47"/>
      <c r="N481" s="82"/>
      <c r="O481" s="44" t="str">
        <f t="shared" si="39"/>
        <v/>
      </c>
      <c r="P481" s="8"/>
      <c r="Q481" s="8"/>
      <c r="R481" s="8"/>
      <c r="S481" s="8"/>
      <c r="T481" s="8"/>
      <c r="U481" s="8"/>
      <c r="V481" s="8"/>
    </row>
    <row r="482" spans="1:22" x14ac:dyDescent="0.25">
      <c r="A482" s="49"/>
      <c r="B482" s="42"/>
      <c r="C482" s="60" t="str">
        <f t="shared" si="35"/>
        <v/>
      </c>
      <c r="D482" s="94" t="str">
        <f t="shared" si="36"/>
        <v/>
      </c>
      <c r="E482" s="41" t="str">
        <f t="shared" si="37"/>
        <v/>
      </c>
      <c r="F482" s="35" t="str">
        <f>IF(A482="","",IFERROR(VLOOKUP(A482,Sachkonten!A:F,2,FALSE),""))</f>
        <v/>
      </c>
      <c r="G482" s="43"/>
      <c r="H482" s="35" t="str">
        <f>IF(A482="","",IFERROR(IF(VLOOKUP(A482,Sachkonten!A:F,4,FALSE)&lt;&gt;"",VLOOKUP(A482,Sachkonten!A:F,4,FALSE),""),""))</f>
        <v/>
      </c>
      <c r="I482" s="35" t="str">
        <f>IF(A482="","",IFERROR(IF(VLOOKUP(A482,Sachkonten!A:F,5,FALSE)&lt;&gt;"",VLOOKUP(A482,Sachkonten!A:F,5,FALSE),""),""))</f>
        <v/>
      </c>
      <c r="J482" s="37" t="str">
        <f t="shared" si="38"/>
        <v/>
      </c>
      <c r="K482" s="45" t="str">
        <f>IF(A482="","",IFERROR(VLOOKUP(A482,Sachkonten!A:F,6,FALSE),""))</f>
        <v/>
      </c>
      <c r="L482" s="46"/>
      <c r="M482" s="47"/>
      <c r="N482" s="82"/>
      <c r="O482" s="44" t="str">
        <f t="shared" si="39"/>
        <v/>
      </c>
      <c r="P482" s="8"/>
      <c r="Q482" s="8"/>
      <c r="R482" s="8"/>
      <c r="S482" s="8"/>
      <c r="T482" s="8"/>
      <c r="U482" s="8"/>
      <c r="V482" s="8"/>
    </row>
    <row r="483" spans="1:22" x14ac:dyDescent="0.25">
      <c r="A483" s="49"/>
      <c r="B483" s="42"/>
      <c r="C483" s="60" t="str">
        <f t="shared" si="35"/>
        <v/>
      </c>
      <c r="D483" s="94" t="str">
        <f t="shared" si="36"/>
        <v/>
      </c>
      <c r="E483" s="41" t="str">
        <f t="shared" si="37"/>
        <v/>
      </c>
      <c r="F483" s="35" t="str">
        <f>IF(A483="","",IFERROR(VLOOKUP(A483,Sachkonten!A:F,2,FALSE),""))</f>
        <v/>
      </c>
      <c r="G483" s="43"/>
      <c r="H483" s="35" t="str">
        <f>IF(A483="","",IFERROR(IF(VLOOKUP(A483,Sachkonten!A:F,4,FALSE)&lt;&gt;"",VLOOKUP(A483,Sachkonten!A:F,4,FALSE),""),""))</f>
        <v/>
      </c>
      <c r="I483" s="35" t="str">
        <f>IF(A483="","",IFERROR(IF(VLOOKUP(A483,Sachkonten!A:F,5,FALSE)&lt;&gt;"",VLOOKUP(A483,Sachkonten!A:F,5,FALSE),""),""))</f>
        <v/>
      </c>
      <c r="J483" s="37" t="str">
        <f t="shared" si="38"/>
        <v/>
      </c>
      <c r="K483" s="45" t="str">
        <f>IF(A483="","",IFERROR(VLOOKUP(A483,Sachkonten!A:F,6,FALSE),""))</f>
        <v/>
      </c>
      <c r="L483" s="46"/>
      <c r="M483" s="47"/>
      <c r="N483" s="82"/>
      <c r="O483" s="44" t="str">
        <f t="shared" si="39"/>
        <v/>
      </c>
      <c r="P483" s="8"/>
      <c r="Q483" s="8"/>
      <c r="R483" s="8"/>
      <c r="S483" s="8"/>
      <c r="T483" s="8"/>
      <c r="U483" s="8"/>
      <c r="V483" s="8"/>
    </row>
    <row r="484" spans="1:22" x14ac:dyDescent="0.25">
      <c r="A484" s="49"/>
      <c r="B484" s="42"/>
      <c r="C484" s="60" t="str">
        <f t="shared" si="35"/>
        <v/>
      </c>
      <c r="D484" s="94" t="str">
        <f t="shared" si="36"/>
        <v/>
      </c>
      <c r="E484" s="41" t="str">
        <f t="shared" si="37"/>
        <v/>
      </c>
      <c r="F484" s="35" t="str">
        <f>IF(A484="","",IFERROR(VLOOKUP(A484,Sachkonten!A:F,2,FALSE),""))</f>
        <v/>
      </c>
      <c r="G484" s="43"/>
      <c r="H484" s="35" t="str">
        <f>IF(A484="","",IFERROR(IF(VLOOKUP(A484,Sachkonten!A:F,4,FALSE)&lt;&gt;"",VLOOKUP(A484,Sachkonten!A:F,4,FALSE),""),""))</f>
        <v/>
      </c>
      <c r="I484" s="35" t="str">
        <f>IF(A484="","",IFERROR(IF(VLOOKUP(A484,Sachkonten!A:F,5,FALSE)&lt;&gt;"",VLOOKUP(A484,Sachkonten!A:F,5,FALSE),""),""))</f>
        <v/>
      </c>
      <c r="J484" s="37" t="str">
        <f t="shared" si="38"/>
        <v/>
      </c>
      <c r="K484" s="45" t="str">
        <f>IF(A484="","",IFERROR(VLOOKUP(A484,Sachkonten!A:F,6,FALSE),""))</f>
        <v/>
      </c>
      <c r="L484" s="46"/>
      <c r="M484" s="47"/>
      <c r="N484" s="82"/>
      <c r="O484" s="44" t="str">
        <f t="shared" si="39"/>
        <v/>
      </c>
      <c r="P484" s="8"/>
      <c r="Q484" s="8"/>
      <c r="R484" s="8"/>
      <c r="S484" s="8"/>
      <c r="T484" s="8"/>
      <c r="U484" s="8"/>
      <c r="V484" s="8"/>
    </row>
    <row r="485" spans="1:22" x14ac:dyDescent="0.25">
      <c r="A485" s="49"/>
      <c r="B485" s="42"/>
      <c r="C485" s="60" t="str">
        <f t="shared" si="35"/>
        <v/>
      </c>
      <c r="D485" s="94" t="str">
        <f t="shared" si="36"/>
        <v/>
      </c>
      <c r="E485" s="41" t="str">
        <f t="shared" si="37"/>
        <v/>
      </c>
      <c r="F485" s="35" t="str">
        <f>IF(A485="","",IFERROR(VLOOKUP(A485,Sachkonten!A:F,2,FALSE),""))</f>
        <v/>
      </c>
      <c r="G485" s="43"/>
      <c r="H485" s="35" t="str">
        <f>IF(A485="","",IFERROR(IF(VLOOKUP(A485,Sachkonten!A:F,4,FALSE)&lt;&gt;"",VLOOKUP(A485,Sachkonten!A:F,4,FALSE),""),""))</f>
        <v/>
      </c>
      <c r="I485" s="35" t="str">
        <f>IF(A485="","",IFERROR(IF(VLOOKUP(A485,Sachkonten!A:F,5,FALSE)&lt;&gt;"",VLOOKUP(A485,Sachkonten!A:F,5,FALSE),""),""))</f>
        <v/>
      </c>
      <c r="J485" s="37" t="str">
        <f t="shared" si="38"/>
        <v/>
      </c>
      <c r="K485" s="45" t="str">
        <f>IF(A485="","",IFERROR(VLOOKUP(A485,Sachkonten!A:F,6,FALSE),""))</f>
        <v/>
      </c>
      <c r="L485" s="46"/>
      <c r="M485" s="47"/>
      <c r="N485" s="82"/>
      <c r="O485" s="44" t="str">
        <f t="shared" si="39"/>
        <v/>
      </c>
      <c r="P485" s="8"/>
      <c r="Q485" s="8"/>
      <c r="R485" s="8"/>
      <c r="S485" s="8"/>
      <c r="T485" s="8"/>
      <c r="U485" s="8"/>
      <c r="V485" s="8"/>
    </row>
    <row r="486" spans="1:22" x14ac:dyDescent="0.25">
      <c r="A486" s="49"/>
      <c r="B486" s="42"/>
      <c r="C486" s="60" t="str">
        <f t="shared" si="35"/>
        <v/>
      </c>
      <c r="D486" s="94" t="str">
        <f t="shared" si="36"/>
        <v/>
      </c>
      <c r="E486" s="41" t="str">
        <f t="shared" si="37"/>
        <v/>
      </c>
      <c r="F486" s="35" t="str">
        <f>IF(A486="","",IFERROR(VLOOKUP(A486,Sachkonten!A:F,2,FALSE),""))</f>
        <v/>
      </c>
      <c r="G486" s="43"/>
      <c r="H486" s="35" t="str">
        <f>IF(A486="","",IFERROR(IF(VLOOKUP(A486,Sachkonten!A:F,4,FALSE)&lt;&gt;"",VLOOKUP(A486,Sachkonten!A:F,4,FALSE),""),""))</f>
        <v/>
      </c>
      <c r="I486" s="35" t="str">
        <f>IF(A486="","",IFERROR(IF(VLOOKUP(A486,Sachkonten!A:F,5,FALSE)&lt;&gt;"",VLOOKUP(A486,Sachkonten!A:F,5,FALSE),""),""))</f>
        <v/>
      </c>
      <c r="J486" s="37" t="str">
        <f t="shared" si="38"/>
        <v/>
      </c>
      <c r="K486" s="45" t="str">
        <f>IF(A486="","",IFERROR(VLOOKUP(A486,Sachkonten!A:F,6,FALSE),""))</f>
        <v/>
      </c>
      <c r="L486" s="46"/>
      <c r="M486" s="47"/>
      <c r="N486" s="82"/>
      <c r="O486" s="44" t="str">
        <f t="shared" si="39"/>
        <v/>
      </c>
      <c r="P486" s="8"/>
      <c r="Q486" s="8"/>
      <c r="R486" s="8"/>
      <c r="S486" s="8"/>
      <c r="T486" s="8"/>
      <c r="U486" s="8"/>
      <c r="V486" s="8"/>
    </row>
    <row r="487" spans="1:22" x14ac:dyDescent="0.25">
      <c r="A487" s="49"/>
      <c r="B487" s="42"/>
      <c r="C487" s="60" t="str">
        <f t="shared" si="35"/>
        <v/>
      </c>
      <c r="D487" s="94" t="str">
        <f t="shared" si="36"/>
        <v/>
      </c>
      <c r="E487" s="41" t="str">
        <f t="shared" si="37"/>
        <v/>
      </c>
      <c r="F487" s="35" t="str">
        <f>IF(A487="","",IFERROR(VLOOKUP(A487,Sachkonten!A:F,2,FALSE),""))</f>
        <v/>
      </c>
      <c r="G487" s="43"/>
      <c r="H487" s="35" t="str">
        <f>IF(A487="","",IFERROR(IF(VLOOKUP(A487,Sachkonten!A:F,4,FALSE)&lt;&gt;"",VLOOKUP(A487,Sachkonten!A:F,4,FALSE),""),""))</f>
        <v/>
      </c>
      <c r="I487" s="35" t="str">
        <f>IF(A487="","",IFERROR(IF(VLOOKUP(A487,Sachkonten!A:F,5,FALSE)&lt;&gt;"",VLOOKUP(A487,Sachkonten!A:F,5,FALSE),""),""))</f>
        <v/>
      </c>
      <c r="J487" s="37" t="str">
        <f t="shared" si="38"/>
        <v/>
      </c>
      <c r="K487" s="45" t="str">
        <f>IF(A487="","",IFERROR(VLOOKUP(A487,Sachkonten!A:F,6,FALSE),""))</f>
        <v/>
      </c>
      <c r="L487" s="46"/>
      <c r="M487" s="47"/>
      <c r="N487" s="82"/>
      <c r="O487" s="44" t="str">
        <f t="shared" si="39"/>
        <v/>
      </c>
      <c r="P487" s="8"/>
      <c r="Q487" s="8"/>
      <c r="R487" s="8"/>
      <c r="S487" s="8"/>
      <c r="T487" s="8"/>
      <c r="U487" s="8"/>
      <c r="V487" s="8"/>
    </row>
    <row r="488" spans="1:22" x14ac:dyDescent="0.25">
      <c r="A488" s="49"/>
      <c r="B488" s="42"/>
      <c r="C488" s="60" t="str">
        <f t="shared" si="35"/>
        <v/>
      </c>
      <c r="D488" s="94" t="str">
        <f t="shared" si="36"/>
        <v/>
      </c>
      <c r="E488" s="41" t="str">
        <f t="shared" si="37"/>
        <v/>
      </c>
      <c r="F488" s="35" t="str">
        <f>IF(A488="","",IFERROR(VLOOKUP(A488,Sachkonten!A:F,2,FALSE),""))</f>
        <v/>
      </c>
      <c r="G488" s="43"/>
      <c r="H488" s="35" t="str">
        <f>IF(A488="","",IFERROR(IF(VLOOKUP(A488,Sachkonten!A:F,4,FALSE)&lt;&gt;"",VLOOKUP(A488,Sachkonten!A:F,4,FALSE),""),""))</f>
        <v/>
      </c>
      <c r="I488" s="35" t="str">
        <f>IF(A488="","",IFERROR(IF(VLOOKUP(A488,Sachkonten!A:F,5,FALSE)&lt;&gt;"",VLOOKUP(A488,Sachkonten!A:F,5,FALSE),""),""))</f>
        <v/>
      </c>
      <c r="J488" s="37" t="str">
        <f t="shared" si="38"/>
        <v/>
      </c>
      <c r="K488" s="45" t="str">
        <f>IF(A488="","",IFERROR(VLOOKUP(A488,Sachkonten!A:F,6,FALSE),""))</f>
        <v/>
      </c>
      <c r="L488" s="46"/>
      <c r="M488" s="47"/>
      <c r="N488" s="82"/>
      <c r="O488" s="44" t="str">
        <f t="shared" si="39"/>
        <v/>
      </c>
      <c r="P488" s="8"/>
      <c r="Q488" s="8"/>
      <c r="R488" s="8"/>
      <c r="S488" s="8"/>
      <c r="T488" s="8"/>
      <c r="U488" s="8"/>
      <c r="V488" s="8"/>
    </row>
    <row r="489" spans="1:22" x14ac:dyDescent="0.25">
      <c r="A489" s="49"/>
      <c r="B489" s="42"/>
      <c r="C489" s="60" t="str">
        <f t="shared" si="35"/>
        <v/>
      </c>
      <c r="D489" s="94" t="str">
        <f t="shared" si="36"/>
        <v/>
      </c>
      <c r="E489" s="41" t="str">
        <f t="shared" si="37"/>
        <v/>
      </c>
      <c r="F489" s="35" t="str">
        <f>IF(A489="","",IFERROR(VLOOKUP(A489,Sachkonten!A:F,2,FALSE),""))</f>
        <v/>
      </c>
      <c r="G489" s="43"/>
      <c r="H489" s="35" t="str">
        <f>IF(A489="","",IFERROR(IF(VLOOKUP(A489,Sachkonten!A:F,4,FALSE)&lt;&gt;"",VLOOKUP(A489,Sachkonten!A:F,4,FALSE),""),""))</f>
        <v/>
      </c>
      <c r="I489" s="35" t="str">
        <f>IF(A489="","",IFERROR(IF(VLOOKUP(A489,Sachkonten!A:F,5,FALSE)&lt;&gt;"",VLOOKUP(A489,Sachkonten!A:F,5,FALSE),""),""))</f>
        <v/>
      </c>
      <c r="J489" s="37" t="str">
        <f t="shared" si="38"/>
        <v/>
      </c>
      <c r="K489" s="45" t="str">
        <f>IF(A489="","",IFERROR(VLOOKUP(A489,Sachkonten!A:F,6,FALSE),""))</f>
        <v/>
      </c>
      <c r="L489" s="46"/>
      <c r="M489" s="47"/>
      <c r="N489" s="82"/>
      <c r="O489" s="44" t="str">
        <f t="shared" si="39"/>
        <v/>
      </c>
      <c r="P489" s="8"/>
      <c r="Q489" s="8"/>
      <c r="R489" s="8"/>
      <c r="S489" s="8"/>
      <c r="T489" s="8"/>
      <c r="U489" s="8"/>
      <c r="V489" s="8"/>
    </row>
    <row r="490" spans="1:22" x14ac:dyDescent="0.25">
      <c r="A490" s="49"/>
      <c r="B490" s="42"/>
      <c r="C490" s="60" t="str">
        <f t="shared" si="35"/>
        <v/>
      </c>
      <c r="D490" s="94" t="str">
        <f t="shared" si="36"/>
        <v/>
      </c>
      <c r="E490" s="41" t="str">
        <f t="shared" si="37"/>
        <v/>
      </c>
      <c r="F490" s="35" t="str">
        <f>IF(A490="","",IFERROR(VLOOKUP(A490,Sachkonten!A:F,2,FALSE),""))</f>
        <v/>
      </c>
      <c r="G490" s="43"/>
      <c r="H490" s="35" t="str">
        <f>IF(A490="","",IFERROR(IF(VLOOKUP(A490,Sachkonten!A:F,4,FALSE)&lt;&gt;"",VLOOKUP(A490,Sachkonten!A:F,4,FALSE),""),""))</f>
        <v/>
      </c>
      <c r="I490" s="35" t="str">
        <f>IF(A490="","",IFERROR(IF(VLOOKUP(A490,Sachkonten!A:F,5,FALSE)&lt;&gt;"",VLOOKUP(A490,Sachkonten!A:F,5,FALSE),""),""))</f>
        <v/>
      </c>
      <c r="J490" s="37" t="str">
        <f t="shared" si="38"/>
        <v/>
      </c>
      <c r="K490" s="45" t="str">
        <f>IF(A490="","",IFERROR(VLOOKUP(A490,Sachkonten!A:F,6,FALSE),""))</f>
        <v/>
      </c>
      <c r="L490" s="46"/>
      <c r="M490" s="47"/>
      <c r="N490" s="82"/>
      <c r="O490" s="44" t="str">
        <f t="shared" si="39"/>
        <v/>
      </c>
      <c r="P490" s="8"/>
      <c r="Q490" s="8"/>
      <c r="R490" s="8"/>
      <c r="S490" s="8"/>
      <c r="T490" s="8"/>
      <c r="U490" s="8"/>
      <c r="V490" s="8"/>
    </row>
    <row r="491" spans="1:22" x14ac:dyDescent="0.25">
      <c r="A491" s="49"/>
      <c r="B491" s="42"/>
      <c r="C491" s="60" t="str">
        <f t="shared" si="35"/>
        <v/>
      </c>
      <c r="D491" s="94" t="str">
        <f t="shared" si="36"/>
        <v/>
      </c>
      <c r="E491" s="41" t="str">
        <f t="shared" si="37"/>
        <v/>
      </c>
      <c r="F491" s="35" t="str">
        <f>IF(A491="","",IFERROR(VLOOKUP(A491,Sachkonten!A:F,2,FALSE),""))</f>
        <v/>
      </c>
      <c r="G491" s="43"/>
      <c r="H491" s="35" t="str">
        <f>IF(A491="","",IFERROR(IF(VLOOKUP(A491,Sachkonten!A:F,4,FALSE)&lt;&gt;"",VLOOKUP(A491,Sachkonten!A:F,4,FALSE),""),""))</f>
        <v/>
      </c>
      <c r="I491" s="35" t="str">
        <f>IF(A491="","",IFERROR(IF(VLOOKUP(A491,Sachkonten!A:F,5,FALSE)&lt;&gt;"",VLOOKUP(A491,Sachkonten!A:F,5,FALSE),""),""))</f>
        <v/>
      </c>
      <c r="J491" s="37" t="str">
        <f t="shared" si="38"/>
        <v/>
      </c>
      <c r="K491" s="45" t="str">
        <f>IF(A491="","",IFERROR(VLOOKUP(A491,Sachkonten!A:F,6,FALSE),""))</f>
        <v/>
      </c>
      <c r="L491" s="46"/>
      <c r="M491" s="47"/>
      <c r="N491" s="82"/>
      <c r="O491" s="44" t="str">
        <f t="shared" si="39"/>
        <v/>
      </c>
      <c r="P491" s="8"/>
      <c r="Q491" s="8"/>
      <c r="R491" s="8"/>
      <c r="S491" s="8"/>
      <c r="T491" s="8"/>
      <c r="U491" s="8"/>
      <c r="V491" s="8"/>
    </row>
    <row r="492" spans="1:22" x14ac:dyDescent="0.25">
      <c r="A492" s="49"/>
      <c r="B492" s="42"/>
      <c r="C492" s="60" t="str">
        <f t="shared" si="35"/>
        <v/>
      </c>
      <c r="D492" s="94" t="str">
        <f t="shared" si="36"/>
        <v/>
      </c>
      <c r="E492" s="41" t="str">
        <f t="shared" si="37"/>
        <v/>
      </c>
      <c r="F492" s="35" t="str">
        <f>IF(A492="","",IFERROR(VLOOKUP(A492,Sachkonten!A:F,2,FALSE),""))</f>
        <v/>
      </c>
      <c r="G492" s="43"/>
      <c r="H492" s="35" t="str">
        <f>IF(A492="","",IFERROR(IF(VLOOKUP(A492,Sachkonten!A:F,4,FALSE)&lt;&gt;"",VLOOKUP(A492,Sachkonten!A:F,4,FALSE),""),""))</f>
        <v/>
      </c>
      <c r="I492" s="35" t="str">
        <f>IF(A492="","",IFERROR(IF(VLOOKUP(A492,Sachkonten!A:F,5,FALSE)&lt;&gt;"",VLOOKUP(A492,Sachkonten!A:F,5,FALSE),""),""))</f>
        <v/>
      </c>
      <c r="J492" s="37" t="str">
        <f t="shared" si="38"/>
        <v/>
      </c>
      <c r="K492" s="45" t="str">
        <f>IF(A492="","",IFERROR(VLOOKUP(A492,Sachkonten!A:F,6,FALSE),""))</f>
        <v/>
      </c>
      <c r="L492" s="46"/>
      <c r="M492" s="47"/>
      <c r="N492" s="82"/>
      <c r="O492" s="44" t="str">
        <f t="shared" si="39"/>
        <v/>
      </c>
      <c r="P492" s="8"/>
      <c r="Q492" s="8"/>
      <c r="R492" s="8"/>
      <c r="S492" s="8"/>
      <c r="T492" s="8"/>
      <c r="U492" s="8"/>
      <c r="V492" s="8"/>
    </row>
    <row r="493" spans="1:22" x14ac:dyDescent="0.25">
      <c r="A493" s="49"/>
      <c r="B493" s="42"/>
      <c r="C493" s="60" t="str">
        <f t="shared" si="35"/>
        <v/>
      </c>
      <c r="D493" s="94" t="str">
        <f t="shared" si="36"/>
        <v/>
      </c>
      <c r="E493" s="41" t="str">
        <f t="shared" si="37"/>
        <v/>
      </c>
      <c r="F493" s="35" t="str">
        <f>IF(A493="","",IFERROR(VLOOKUP(A493,Sachkonten!A:F,2,FALSE),""))</f>
        <v/>
      </c>
      <c r="G493" s="43"/>
      <c r="H493" s="35" t="str">
        <f>IF(A493="","",IFERROR(IF(VLOOKUP(A493,Sachkonten!A:F,4,FALSE)&lt;&gt;"",VLOOKUP(A493,Sachkonten!A:F,4,FALSE),""),""))</f>
        <v/>
      </c>
      <c r="I493" s="35" t="str">
        <f>IF(A493="","",IFERROR(IF(VLOOKUP(A493,Sachkonten!A:F,5,FALSE)&lt;&gt;"",VLOOKUP(A493,Sachkonten!A:F,5,FALSE),""),""))</f>
        <v/>
      </c>
      <c r="J493" s="37" t="str">
        <f t="shared" si="38"/>
        <v/>
      </c>
      <c r="K493" s="45" t="str">
        <f>IF(A493="","",IFERROR(VLOOKUP(A493,Sachkonten!A:F,6,FALSE),""))</f>
        <v/>
      </c>
      <c r="L493" s="46"/>
      <c r="M493" s="47"/>
      <c r="N493" s="82"/>
      <c r="O493" s="44" t="str">
        <f t="shared" si="39"/>
        <v/>
      </c>
      <c r="P493" s="8"/>
      <c r="Q493" s="8"/>
      <c r="R493" s="8"/>
      <c r="S493" s="8"/>
      <c r="T493" s="8"/>
      <c r="U493" s="8"/>
      <c r="V493" s="8"/>
    </row>
    <row r="494" spans="1:22" x14ac:dyDescent="0.25">
      <c r="A494" s="49"/>
      <c r="B494" s="42"/>
      <c r="C494" s="60" t="str">
        <f t="shared" si="35"/>
        <v/>
      </c>
      <c r="D494" s="94" t="str">
        <f t="shared" si="36"/>
        <v/>
      </c>
      <c r="E494" s="41" t="str">
        <f t="shared" si="37"/>
        <v/>
      </c>
      <c r="F494" s="35" t="str">
        <f>IF(A494="","",IFERROR(VLOOKUP(A494,Sachkonten!A:F,2,FALSE),""))</f>
        <v/>
      </c>
      <c r="G494" s="43"/>
      <c r="H494" s="35" t="str">
        <f>IF(A494="","",IFERROR(IF(VLOOKUP(A494,Sachkonten!A:F,4,FALSE)&lt;&gt;"",VLOOKUP(A494,Sachkonten!A:F,4,FALSE),""),""))</f>
        <v/>
      </c>
      <c r="I494" s="35" t="str">
        <f>IF(A494="","",IFERROR(IF(VLOOKUP(A494,Sachkonten!A:F,5,FALSE)&lt;&gt;"",VLOOKUP(A494,Sachkonten!A:F,5,FALSE),""),""))</f>
        <v/>
      </c>
      <c r="J494" s="37" t="str">
        <f t="shared" si="38"/>
        <v/>
      </c>
      <c r="K494" s="45" t="str">
        <f>IF(A494="","",IFERROR(VLOOKUP(A494,Sachkonten!A:F,6,FALSE),""))</f>
        <v/>
      </c>
      <c r="L494" s="46"/>
      <c r="M494" s="47"/>
      <c r="N494" s="82"/>
      <c r="O494" s="44" t="str">
        <f t="shared" si="39"/>
        <v/>
      </c>
      <c r="P494" s="8"/>
      <c r="Q494" s="8"/>
      <c r="R494" s="8"/>
      <c r="S494" s="8"/>
      <c r="T494" s="8"/>
      <c r="U494" s="8"/>
      <c r="V494" s="8"/>
    </row>
    <row r="495" spans="1:22" x14ac:dyDescent="0.25">
      <c r="A495" s="49"/>
      <c r="B495" s="42"/>
      <c r="C495" s="60" t="str">
        <f t="shared" si="35"/>
        <v/>
      </c>
      <c r="D495" s="94" t="str">
        <f t="shared" si="36"/>
        <v/>
      </c>
      <c r="E495" s="41" t="str">
        <f t="shared" si="37"/>
        <v/>
      </c>
      <c r="F495" s="35" t="str">
        <f>IF(A495="","",IFERROR(VLOOKUP(A495,Sachkonten!A:F,2,FALSE),""))</f>
        <v/>
      </c>
      <c r="G495" s="43"/>
      <c r="H495" s="35" t="str">
        <f>IF(A495="","",IFERROR(IF(VLOOKUP(A495,Sachkonten!A:F,4,FALSE)&lt;&gt;"",VLOOKUP(A495,Sachkonten!A:F,4,FALSE),""),""))</f>
        <v/>
      </c>
      <c r="I495" s="35" t="str">
        <f>IF(A495="","",IFERROR(IF(VLOOKUP(A495,Sachkonten!A:F,5,FALSE)&lt;&gt;"",VLOOKUP(A495,Sachkonten!A:F,5,FALSE),""),""))</f>
        <v/>
      </c>
      <c r="J495" s="37" t="str">
        <f t="shared" si="38"/>
        <v/>
      </c>
      <c r="K495" s="45" t="str">
        <f>IF(A495="","",IFERROR(VLOOKUP(A495,Sachkonten!A:F,6,FALSE),""))</f>
        <v/>
      </c>
      <c r="L495" s="46"/>
      <c r="M495" s="47"/>
      <c r="N495" s="82"/>
      <c r="O495" s="44" t="str">
        <f t="shared" si="39"/>
        <v/>
      </c>
      <c r="P495" s="8"/>
      <c r="Q495" s="8"/>
      <c r="R495" s="8"/>
      <c r="S495" s="8"/>
      <c r="T495" s="8"/>
      <c r="U495" s="8"/>
      <c r="V495" s="8"/>
    </row>
    <row r="496" spans="1:22" x14ac:dyDescent="0.25">
      <c r="A496" s="49"/>
      <c r="B496" s="42"/>
      <c r="C496" s="60" t="str">
        <f t="shared" si="35"/>
        <v/>
      </c>
      <c r="D496" s="94" t="str">
        <f t="shared" si="36"/>
        <v/>
      </c>
      <c r="E496" s="41" t="str">
        <f t="shared" si="37"/>
        <v/>
      </c>
      <c r="F496" s="35" t="str">
        <f>IF(A496="","",IFERROR(VLOOKUP(A496,Sachkonten!A:F,2,FALSE),""))</f>
        <v/>
      </c>
      <c r="G496" s="43"/>
      <c r="H496" s="35" t="str">
        <f>IF(A496="","",IFERROR(IF(VLOOKUP(A496,Sachkonten!A:F,4,FALSE)&lt;&gt;"",VLOOKUP(A496,Sachkonten!A:F,4,FALSE),""),""))</f>
        <v/>
      </c>
      <c r="I496" s="35" t="str">
        <f>IF(A496="","",IFERROR(IF(VLOOKUP(A496,Sachkonten!A:F,5,FALSE)&lt;&gt;"",VLOOKUP(A496,Sachkonten!A:F,5,FALSE),""),""))</f>
        <v/>
      </c>
      <c r="J496" s="37" t="str">
        <f t="shared" si="38"/>
        <v/>
      </c>
      <c r="K496" s="45" t="str">
        <f>IF(A496="","",IFERROR(VLOOKUP(A496,Sachkonten!A:F,6,FALSE),""))</f>
        <v/>
      </c>
      <c r="L496" s="46"/>
      <c r="M496" s="47"/>
      <c r="N496" s="82"/>
      <c r="O496" s="44" t="str">
        <f t="shared" si="39"/>
        <v/>
      </c>
      <c r="P496" s="8"/>
      <c r="Q496" s="8"/>
      <c r="R496" s="8"/>
      <c r="S496" s="8"/>
      <c r="T496" s="8"/>
      <c r="U496" s="8"/>
      <c r="V496" s="8"/>
    </row>
    <row r="497" spans="1:22" x14ac:dyDescent="0.25">
      <c r="A497" s="49"/>
      <c r="B497" s="42"/>
      <c r="C497" s="60" t="str">
        <f t="shared" si="35"/>
        <v/>
      </c>
      <c r="D497" s="94" t="str">
        <f t="shared" si="36"/>
        <v/>
      </c>
      <c r="E497" s="41" t="str">
        <f t="shared" si="37"/>
        <v/>
      </c>
      <c r="F497" s="35" t="str">
        <f>IF(A497="","",IFERROR(VLOOKUP(A497,Sachkonten!A:F,2,FALSE),""))</f>
        <v/>
      </c>
      <c r="G497" s="43"/>
      <c r="H497" s="35" t="str">
        <f>IF(A497="","",IFERROR(IF(VLOOKUP(A497,Sachkonten!A:F,4,FALSE)&lt;&gt;"",VLOOKUP(A497,Sachkonten!A:F,4,FALSE),""),""))</f>
        <v/>
      </c>
      <c r="I497" s="35" t="str">
        <f>IF(A497="","",IFERROR(IF(VLOOKUP(A497,Sachkonten!A:F,5,FALSE)&lt;&gt;"",VLOOKUP(A497,Sachkonten!A:F,5,FALSE),""),""))</f>
        <v/>
      </c>
      <c r="J497" s="37" t="str">
        <f t="shared" si="38"/>
        <v/>
      </c>
      <c r="K497" s="45" t="str">
        <f>IF(A497="","",IFERROR(VLOOKUP(A497,Sachkonten!A:F,6,FALSE),""))</f>
        <v/>
      </c>
      <c r="L497" s="46"/>
      <c r="M497" s="47"/>
      <c r="N497" s="82"/>
      <c r="O497" s="44" t="str">
        <f t="shared" si="39"/>
        <v/>
      </c>
      <c r="P497" s="8"/>
      <c r="Q497" s="8"/>
      <c r="R497" s="8"/>
      <c r="S497" s="8"/>
      <c r="T497" s="8"/>
      <c r="U497" s="8"/>
      <c r="V497" s="8"/>
    </row>
    <row r="498" spans="1:22" x14ac:dyDescent="0.25">
      <c r="A498" s="49"/>
      <c r="B498" s="42"/>
      <c r="C498" s="60" t="str">
        <f t="shared" si="35"/>
        <v/>
      </c>
      <c r="D498" s="94" t="str">
        <f t="shared" si="36"/>
        <v/>
      </c>
      <c r="E498" s="41" t="str">
        <f t="shared" si="37"/>
        <v/>
      </c>
      <c r="F498" s="35" t="str">
        <f>IF(A498="","",IFERROR(VLOOKUP(A498,Sachkonten!A:F,2,FALSE),""))</f>
        <v/>
      </c>
      <c r="G498" s="43"/>
      <c r="H498" s="35" t="str">
        <f>IF(A498="","",IFERROR(IF(VLOOKUP(A498,Sachkonten!A:F,4,FALSE)&lt;&gt;"",VLOOKUP(A498,Sachkonten!A:F,4,FALSE),""),""))</f>
        <v/>
      </c>
      <c r="I498" s="35" t="str">
        <f>IF(A498="","",IFERROR(IF(VLOOKUP(A498,Sachkonten!A:F,5,FALSE)&lt;&gt;"",VLOOKUP(A498,Sachkonten!A:F,5,FALSE),""),""))</f>
        <v/>
      </c>
      <c r="J498" s="37" t="str">
        <f t="shared" si="38"/>
        <v/>
      </c>
      <c r="K498" s="45" t="str">
        <f>IF(A498="","",IFERROR(VLOOKUP(A498,Sachkonten!A:F,6,FALSE),""))</f>
        <v/>
      </c>
      <c r="L498" s="46"/>
      <c r="M498" s="47"/>
      <c r="N498" s="82"/>
      <c r="O498" s="44" t="str">
        <f t="shared" si="39"/>
        <v/>
      </c>
      <c r="P498" s="8"/>
      <c r="Q498" s="8"/>
      <c r="R498" s="8"/>
      <c r="S498" s="8"/>
      <c r="T498" s="8"/>
      <c r="U498" s="8"/>
      <c r="V498" s="8"/>
    </row>
    <row r="499" spans="1:22" x14ac:dyDescent="0.25">
      <c r="A499" s="49"/>
      <c r="B499" s="42"/>
      <c r="C499" s="60" t="str">
        <f t="shared" si="35"/>
        <v/>
      </c>
      <c r="D499" s="94" t="str">
        <f t="shared" si="36"/>
        <v/>
      </c>
      <c r="E499" s="41" t="str">
        <f t="shared" si="37"/>
        <v/>
      </c>
      <c r="F499" s="35" t="str">
        <f>IF(A499="","",IFERROR(VLOOKUP(A499,Sachkonten!A:F,2,FALSE),""))</f>
        <v/>
      </c>
      <c r="G499" s="43"/>
      <c r="H499" s="35" t="str">
        <f>IF(A499="","",IFERROR(IF(VLOOKUP(A499,Sachkonten!A:F,4,FALSE)&lt;&gt;"",VLOOKUP(A499,Sachkonten!A:F,4,FALSE),""),""))</f>
        <v/>
      </c>
      <c r="I499" s="35" t="str">
        <f>IF(A499="","",IFERROR(IF(VLOOKUP(A499,Sachkonten!A:F,5,FALSE)&lt;&gt;"",VLOOKUP(A499,Sachkonten!A:F,5,FALSE),""),""))</f>
        <v/>
      </c>
      <c r="J499" s="37" t="str">
        <f t="shared" si="38"/>
        <v/>
      </c>
      <c r="K499" s="45" t="str">
        <f>IF(A499="","",IFERROR(VLOOKUP(A499,Sachkonten!A:F,6,FALSE),""))</f>
        <v/>
      </c>
      <c r="L499" s="46"/>
      <c r="M499" s="47"/>
      <c r="N499" s="82"/>
      <c r="O499" s="44" t="str">
        <f t="shared" si="39"/>
        <v/>
      </c>
      <c r="P499" s="8"/>
      <c r="Q499" s="8"/>
      <c r="R499" s="8"/>
      <c r="S499" s="8"/>
      <c r="T499" s="8"/>
      <c r="U499" s="8"/>
      <c r="V499" s="8"/>
    </row>
    <row r="500" spans="1:22" x14ac:dyDescent="0.25">
      <c r="A500" s="49"/>
      <c r="B500" s="42"/>
      <c r="C500" s="60" t="str">
        <f t="shared" si="35"/>
        <v/>
      </c>
      <c r="D500" s="94" t="str">
        <f t="shared" si="36"/>
        <v/>
      </c>
      <c r="E500" s="41" t="str">
        <f t="shared" si="37"/>
        <v/>
      </c>
      <c r="F500" s="35" t="str">
        <f>IF(A500="","",IFERROR(VLOOKUP(A500,Sachkonten!A:F,2,FALSE),""))</f>
        <v/>
      </c>
      <c r="G500" s="43"/>
      <c r="H500" s="35" t="str">
        <f>IF(A500="","",IFERROR(IF(VLOOKUP(A500,Sachkonten!A:F,4,FALSE)&lt;&gt;"",VLOOKUP(A500,Sachkonten!A:F,4,FALSE),""),""))</f>
        <v/>
      </c>
      <c r="I500" s="35" t="str">
        <f>IF(A500="","",IFERROR(IF(VLOOKUP(A500,Sachkonten!A:F,5,FALSE)&lt;&gt;"",VLOOKUP(A500,Sachkonten!A:F,5,FALSE),""),""))</f>
        <v/>
      </c>
      <c r="J500" s="37" t="str">
        <f t="shared" si="38"/>
        <v/>
      </c>
      <c r="K500" s="45" t="str">
        <f>IF(A500="","",IFERROR(VLOOKUP(A500,Sachkonten!A:F,6,FALSE),""))</f>
        <v/>
      </c>
      <c r="L500" s="46"/>
      <c r="M500" s="47"/>
      <c r="N500" s="82"/>
      <c r="O500" s="44" t="str">
        <f t="shared" si="39"/>
        <v/>
      </c>
      <c r="P500" s="8"/>
      <c r="Q500" s="8"/>
      <c r="R500" s="8"/>
      <c r="S500" s="8"/>
      <c r="T500" s="8"/>
      <c r="U500" s="8"/>
      <c r="V500" s="8"/>
    </row>
    <row r="501" spans="1:22" x14ac:dyDescent="0.25">
      <c r="A501" s="49"/>
      <c r="B501" s="42"/>
      <c r="C501" s="60" t="str">
        <f t="shared" si="35"/>
        <v/>
      </c>
      <c r="D501" s="94" t="str">
        <f t="shared" si="36"/>
        <v/>
      </c>
      <c r="E501" s="41" t="str">
        <f t="shared" si="37"/>
        <v/>
      </c>
      <c r="F501" s="35" t="str">
        <f>IF(A501="","",IFERROR(VLOOKUP(A501,Sachkonten!A:F,2,FALSE),""))</f>
        <v/>
      </c>
      <c r="G501" s="43"/>
      <c r="H501" s="35" t="str">
        <f>IF(A501="","",IFERROR(IF(VLOOKUP(A501,Sachkonten!A:F,4,FALSE)&lt;&gt;"",VLOOKUP(A501,Sachkonten!A:F,4,FALSE),""),""))</f>
        <v/>
      </c>
      <c r="I501" s="35" t="str">
        <f>IF(A501="","",IFERROR(IF(VLOOKUP(A501,Sachkonten!A:F,5,FALSE)&lt;&gt;"",VLOOKUP(A501,Sachkonten!A:F,5,FALSE),""),""))</f>
        <v/>
      </c>
      <c r="J501" s="37" t="str">
        <f t="shared" si="38"/>
        <v/>
      </c>
      <c r="K501" s="45" t="str">
        <f>IF(A501="","",IFERROR(VLOOKUP(A501,Sachkonten!A:F,6,FALSE),""))</f>
        <v/>
      </c>
      <c r="L501" s="46"/>
      <c r="M501" s="47"/>
      <c r="N501" s="82"/>
      <c r="O501" s="44" t="str">
        <f t="shared" si="39"/>
        <v/>
      </c>
      <c r="P501" s="8"/>
      <c r="Q501" s="8"/>
      <c r="R501" s="8"/>
      <c r="S501" s="8"/>
      <c r="T501" s="8"/>
      <c r="U501" s="8"/>
      <c r="V501" s="8"/>
    </row>
    <row r="502" spans="1:22" x14ac:dyDescent="0.25">
      <c r="A502" s="49"/>
      <c r="B502" s="42"/>
      <c r="C502" s="60" t="str">
        <f t="shared" si="35"/>
        <v/>
      </c>
      <c r="D502" s="94" t="str">
        <f t="shared" si="36"/>
        <v/>
      </c>
      <c r="E502" s="41" t="str">
        <f t="shared" si="37"/>
        <v/>
      </c>
      <c r="F502" s="35" t="str">
        <f>IF(A502="","",IFERROR(VLOOKUP(A502,Sachkonten!A:F,2,FALSE),""))</f>
        <v/>
      </c>
      <c r="G502" s="43"/>
      <c r="H502" s="35" t="str">
        <f>IF(A502="","",IFERROR(IF(VLOOKUP(A502,Sachkonten!A:F,4,FALSE)&lt;&gt;"",VLOOKUP(A502,Sachkonten!A:F,4,FALSE),""),""))</f>
        <v/>
      </c>
      <c r="I502" s="35" t="str">
        <f>IF(A502="","",IFERROR(IF(VLOOKUP(A502,Sachkonten!A:F,5,FALSE)&lt;&gt;"",VLOOKUP(A502,Sachkonten!A:F,5,FALSE),""),""))</f>
        <v/>
      </c>
      <c r="J502" s="37" t="str">
        <f t="shared" si="38"/>
        <v/>
      </c>
      <c r="K502" s="45" t="str">
        <f>IF(A502="","",IFERROR(VLOOKUP(A502,Sachkonten!A:F,6,FALSE),""))</f>
        <v/>
      </c>
      <c r="L502" s="46"/>
      <c r="M502" s="47"/>
      <c r="N502" s="82"/>
      <c r="O502" s="44" t="str">
        <f t="shared" si="39"/>
        <v/>
      </c>
      <c r="P502" s="8"/>
      <c r="Q502" s="8"/>
      <c r="R502" s="8"/>
      <c r="S502" s="8"/>
      <c r="T502" s="8"/>
      <c r="U502" s="8"/>
      <c r="V502" s="8"/>
    </row>
    <row r="503" spans="1:22" x14ac:dyDescent="0.25">
      <c r="A503" s="49"/>
      <c r="B503" s="42"/>
      <c r="C503" s="60" t="str">
        <f t="shared" si="35"/>
        <v/>
      </c>
      <c r="D503" s="94" t="str">
        <f t="shared" si="36"/>
        <v/>
      </c>
      <c r="E503" s="41" t="str">
        <f t="shared" si="37"/>
        <v/>
      </c>
      <c r="F503" s="35" t="str">
        <f>IF(A503="","",IFERROR(VLOOKUP(A503,Sachkonten!A:F,2,FALSE),""))</f>
        <v/>
      </c>
      <c r="G503" s="43"/>
      <c r="H503" s="35" t="str">
        <f>IF(A503="","",IFERROR(IF(VLOOKUP(A503,Sachkonten!A:F,4,FALSE)&lt;&gt;"",VLOOKUP(A503,Sachkonten!A:F,4,FALSE),""),""))</f>
        <v/>
      </c>
      <c r="I503" s="35" t="str">
        <f>IF(A503="","",IFERROR(IF(VLOOKUP(A503,Sachkonten!A:F,5,FALSE)&lt;&gt;"",VLOOKUP(A503,Sachkonten!A:F,5,FALSE),""),""))</f>
        <v/>
      </c>
      <c r="J503" s="37" t="str">
        <f t="shared" si="38"/>
        <v/>
      </c>
      <c r="K503" s="45" t="str">
        <f>IF(A503="","",IFERROR(VLOOKUP(A503,Sachkonten!A:F,6,FALSE),""))</f>
        <v/>
      </c>
      <c r="L503" s="46"/>
      <c r="M503" s="47"/>
      <c r="N503" s="82"/>
      <c r="O503" s="44" t="str">
        <f t="shared" si="39"/>
        <v/>
      </c>
      <c r="P503" s="8"/>
      <c r="Q503" s="8"/>
      <c r="R503" s="8"/>
      <c r="S503" s="8"/>
      <c r="T503" s="8"/>
      <c r="U503" s="8"/>
      <c r="V503" s="8"/>
    </row>
    <row r="504" spans="1:22" x14ac:dyDescent="0.25">
      <c r="A504" s="49"/>
      <c r="B504" s="42"/>
      <c r="C504" s="60" t="str">
        <f t="shared" si="35"/>
        <v/>
      </c>
      <c r="D504" s="94" t="str">
        <f t="shared" si="36"/>
        <v/>
      </c>
      <c r="E504" s="41" t="str">
        <f t="shared" si="37"/>
        <v/>
      </c>
      <c r="F504" s="35" t="str">
        <f>IF(A504="","",IFERROR(VLOOKUP(A504,Sachkonten!A:F,2,FALSE),""))</f>
        <v/>
      </c>
      <c r="G504" s="43"/>
      <c r="H504" s="35" t="str">
        <f>IF(A504="","",IFERROR(IF(VLOOKUP(A504,Sachkonten!A:F,4,FALSE)&lt;&gt;"",VLOOKUP(A504,Sachkonten!A:F,4,FALSE),""),""))</f>
        <v/>
      </c>
      <c r="I504" s="35" t="str">
        <f>IF(A504="","",IFERROR(IF(VLOOKUP(A504,Sachkonten!A:F,5,FALSE)&lt;&gt;"",VLOOKUP(A504,Sachkonten!A:F,5,FALSE),""),""))</f>
        <v/>
      </c>
      <c r="J504" s="37" t="str">
        <f t="shared" si="38"/>
        <v/>
      </c>
      <c r="K504" s="45" t="str">
        <f>IF(A504="","",IFERROR(VLOOKUP(A504,Sachkonten!A:F,6,FALSE),""))</f>
        <v/>
      </c>
      <c r="L504" s="46"/>
      <c r="M504" s="47"/>
      <c r="N504" s="82"/>
      <c r="O504" s="44" t="str">
        <f t="shared" si="39"/>
        <v/>
      </c>
      <c r="P504" s="8"/>
      <c r="Q504" s="8"/>
      <c r="R504" s="8"/>
      <c r="S504" s="8"/>
      <c r="T504" s="8"/>
      <c r="U504" s="8"/>
      <c r="V504" s="8"/>
    </row>
    <row r="505" spans="1:22" x14ac:dyDescent="0.25">
      <c r="A505" s="49"/>
      <c r="B505" s="42"/>
      <c r="C505" s="60" t="str">
        <f t="shared" si="35"/>
        <v/>
      </c>
      <c r="D505" s="94" t="str">
        <f t="shared" si="36"/>
        <v/>
      </c>
      <c r="E505" s="41" t="str">
        <f t="shared" si="37"/>
        <v/>
      </c>
      <c r="F505" s="35" t="str">
        <f>IF(A505="","",IFERROR(VLOOKUP(A505,Sachkonten!A:F,2,FALSE),""))</f>
        <v/>
      </c>
      <c r="G505" s="43"/>
      <c r="H505" s="35" t="str">
        <f>IF(A505="","",IFERROR(IF(VLOOKUP(A505,Sachkonten!A:F,4,FALSE)&lt;&gt;"",VLOOKUP(A505,Sachkonten!A:F,4,FALSE),""),""))</f>
        <v/>
      </c>
      <c r="I505" s="35" t="str">
        <f>IF(A505="","",IFERROR(IF(VLOOKUP(A505,Sachkonten!A:F,5,FALSE)&lt;&gt;"",VLOOKUP(A505,Sachkonten!A:F,5,FALSE),""),""))</f>
        <v/>
      </c>
      <c r="J505" s="37" t="str">
        <f t="shared" si="38"/>
        <v/>
      </c>
      <c r="K505" s="45" t="str">
        <f>IF(A505="","",IFERROR(VLOOKUP(A505,Sachkonten!A:F,6,FALSE),""))</f>
        <v/>
      </c>
      <c r="L505" s="46"/>
      <c r="M505" s="47"/>
      <c r="N505" s="82"/>
      <c r="O505" s="44" t="str">
        <f t="shared" si="39"/>
        <v/>
      </c>
      <c r="P505" s="8"/>
      <c r="Q505" s="8"/>
      <c r="R505" s="8"/>
      <c r="S505" s="8"/>
      <c r="T505" s="8"/>
      <c r="U505" s="8"/>
      <c r="V505" s="8"/>
    </row>
    <row r="506" spans="1:22" x14ac:dyDescent="0.25">
      <c r="A506" s="49"/>
      <c r="B506" s="42"/>
      <c r="C506" s="60" t="str">
        <f t="shared" si="35"/>
        <v/>
      </c>
      <c r="D506" s="94" t="str">
        <f t="shared" si="36"/>
        <v/>
      </c>
      <c r="E506" s="41" t="str">
        <f t="shared" si="37"/>
        <v/>
      </c>
      <c r="F506" s="35" t="str">
        <f>IF(A506="","",IFERROR(VLOOKUP(A506,Sachkonten!A:F,2,FALSE),""))</f>
        <v/>
      </c>
      <c r="G506" s="43"/>
      <c r="H506" s="35" t="str">
        <f>IF(A506="","",IFERROR(IF(VLOOKUP(A506,Sachkonten!A:F,4,FALSE)&lt;&gt;"",VLOOKUP(A506,Sachkonten!A:F,4,FALSE),""),""))</f>
        <v/>
      </c>
      <c r="I506" s="35" t="str">
        <f>IF(A506="","",IFERROR(IF(VLOOKUP(A506,Sachkonten!A:F,5,FALSE)&lt;&gt;"",VLOOKUP(A506,Sachkonten!A:F,5,FALSE),""),""))</f>
        <v/>
      </c>
      <c r="J506" s="37" t="str">
        <f t="shared" si="38"/>
        <v/>
      </c>
      <c r="K506" s="45" t="str">
        <f>IF(A506="","",IFERROR(VLOOKUP(A506,Sachkonten!A:F,6,FALSE),""))</f>
        <v/>
      </c>
      <c r="L506" s="46"/>
      <c r="M506" s="47"/>
      <c r="N506" s="82"/>
      <c r="O506" s="44" t="str">
        <f t="shared" si="39"/>
        <v/>
      </c>
      <c r="P506" s="8"/>
      <c r="Q506" s="8"/>
      <c r="R506" s="8"/>
      <c r="S506" s="8"/>
      <c r="T506" s="8"/>
      <c r="U506" s="8"/>
      <c r="V506" s="8"/>
    </row>
    <row r="507" spans="1:22" x14ac:dyDescent="0.25">
      <c r="A507" s="49"/>
      <c r="B507" s="42"/>
      <c r="C507" s="60" t="str">
        <f t="shared" si="35"/>
        <v/>
      </c>
      <c r="D507" s="94" t="str">
        <f t="shared" si="36"/>
        <v/>
      </c>
      <c r="E507" s="41" t="str">
        <f t="shared" si="37"/>
        <v/>
      </c>
      <c r="F507" s="35" t="str">
        <f>IF(A507="","",IFERROR(VLOOKUP(A507,Sachkonten!A:F,2,FALSE),""))</f>
        <v/>
      </c>
      <c r="G507" s="43"/>
      <c r="H507" s="35" t="str">
        <f>IF(A507="","",IFERROR(IF(VLOOKUP(A507,Sachkonten!A:F,4,FALSE)&lt;&gt;"",VLOOKUP(A507,Sachkonten!A:F,4,FALSE),""),""))</f>
        <v/>
      </c>
      <c r="I507" s="35" t="str">
        <f>IF(A507="","",IFERROR(IF(VLOOKUP(A507,Sachkonten!A:F,5,FALSE)&lt;&gt;"",VLOOKUP(A507,Sachkonten!A:F,5,FALSE),""),""))</f>
        <v/>
      </c>
      <c r="J507" s="37" t="str">
        <f t="shared" si="38"/>
        <v/>
      </c>
      <c r="K507" s="45" t="str">
        <f>IF(A507="","",IFERROR(VLOOKUP(A507,Sachkonten!A:F,6,FALSE),""))</f>
        <v/>
      </c>
      <c r="L507" s="46"/>
      <c r="M507" s="47"/>
      <c r="N507" s="82"/>
      <c r="O507" s="44" t="str">
        <f t="shared" si="39"/>
        <v/>
      </c>
      <c r="P507" s="8"/>
      <c r="Q507" s="8"/>
      <c r="R507" s="8"/>
      <c r="S507" s="8"/>
      <c r="T507" s="8"/>
      <c r="U507" s="8"/>
      <c r="V507" s="8"/>
    </row>
    <row r="508" spans="1:22" x14ac:dyDescent="0.25">
      <c r="A508" s="49"/>
      <c r="B508" s="42"/>
      <c r="C508" s="60" t="str">
        <f t="shared" si="35"/>
        <v/>
      </c>
      <c r="D508" s="94" t="str">
        <f t="shared" si="36"/>
        <v/>
      </c>
      <c r="E508" s="41" t="str">
        <f t="shared" si="37"/>
        <v/>
      </c>
      <c r="F508" s="35" t="str">
        <f>IF(A508="","",IFERROR(VLOOKUP(A508,Sachkonten!A:F,2,FALSE),""))</f>
        <v/>
      </c>
      <c r="G508" s="43"/>
      <c r="H508" s="35" t="str">
        <f>IF(A508="","",IFERROR(IF(VLOOKUP(A508,Sachkonten!A:F,4,FALSE)&lt;&gt;"",VLOOKUP(A508,Sachkonten!A:F,4,FALSE),""),""))</f>
        <v/>
      </c>
      <c r="I508" s="35" t="str">
        <f>IF(A508="","",IFERROR(IF(VLOOKUP(A508,Sachkonten!A:F,5,FALSE)&lt;&gt;"",VLOOKUP(A508,Sachkonten!A:F,5,FALSE),""),""))</f>
        <v/>
      </c>
      <c r="J508" s="37" t="str">
        <f t="shared" si="38"/>
        <v/>
      </c>
      <c r="K508" s="45" t="str">
        <f>IF(A508="","",IFERROR(VLOOKUP(A508,Sachkonten!A:F,6,FALSE),""))</f>
        <v/>
      </c>
      <c r="L508" s="46"/>
      <c r="M508" s="47"/>
      <c r="N508" s="82"/>
      <c r="O508" s="44" t="str">
        <f t="shared" si="39"/>
        <v/>
      </c>
      <c r="P508" s="8"/>
      <c r="Q508" s="8"/>
      <c r="R508" s="8"/>
      <c r="S508" s="8"/>
      <c r="T508" s="8"/>
      <c r="U508" s="8"/>
      <c r="V508" s="8"/>
    </row>
    <row r="509" spans="1:22" x14ac:dyDescent="0.25">
      <c r="A509" s="49"/>
      <c r="B509" s="42"/>
      <c r="C509" s="60" t="str">
        <f t="shared" si="35"/>
        <v/>
      </c>
      <c r="D509" s="94" t="str">
        <f t="shared" si="36"/>
        <v/>
      </c>
      <c r="E509" s="41" t="str">
        <f t="shared" si="37"/>
        <v/>
      </c>
      <c r="F509" s="35" t="str">
        <f>IF(A509="","",IFERROR(VLOOKUP(A509,Sachkonten!A:F,2,FALSE),""))</f>
        <v/>
      </c>
      <c r="G509" s="43"/>
      <c r="H509" s="35" t="str">
        <f>IF(A509="","",IFERROR(IF(VLOOKUP(A509,Sachkonten!A:F,4,FALSE)&lt;&gt;"",VLOOKUP(A509,Sachkonten!A:F,4,FALSE),""),""))</f>
        <v/>
      </c>
      <c r="I509" s="35" t="str">
        <f>IF(A509="","",IFERROR(IF(VLOOKUP(A509,Sachkonten!A:F,5,FALSE)&lt;&gt;"",VLOOKUP(A509,Sachkonten!A:F,5,FALSE),""),""))</f>
        <v/>
      </c>
      <c r="J509" s="37" t="str">
        <f t="shared" si="38"/>
        <v/>
      </c>
      <c r="K509" s="45" t="str">
        <f>IF(A509="","",IFERROR(VLOOKUP(A509,Sachkonten!A:F,6,FALSE),""))</f>
        <v/>
      </c>
      <c r="L509" s="46"/>
      <c r="M509" s="47"/>
      <c r="N509" s="82"/>
      <c r="O509" s="44" t="str">
        <f t="shared" si="39"/>
        <v/>
      </c>
      <c r="P509" s="8"/>
      <c r="Q509" s="8"/>
      <c r="R509" s="8"/>
      <c r="S509" s="8"/>
      <c r="T509" s="8"/>
      <c r="U509" s="8"/>
      <c r="V509" s="8"/>
    </row>
    <row r="510" spans="1:22" x14ac:dyDescent="0.25">
      <c r="A510" s="49"/>
      <c r="B510" s="42"/>
      <c r="C510" s="60" t="str">
        <f t="shared" si="35"/>
        <v/>
      </c>
      <c r="D510" s="94" t="str">
        <f t="shared" si="36"/>
        <v/>
      </c>
      <c r="E510" s="41" t="str">
        <f t="shared" si="37"/>
        <v/>
      </c>
      <c r="F510" s="35" t="str">
        <f>IF(A510="","",IFERROR(VLOOKUP(A510,Sachkonten!A:F,2,FALSE),""))</f>
        <v/>
      </c>
      <c r="G510" s="43"/>
      <c r="H510" s="35" t="str">
        <f>IF(A510="","",IFERROR(IF(VLOOKUP(A510,Sachkonten!A:F,4,FALSE)&lt;&gt;"",VLOOKUP(A510,Sachkonten!A:F,4,FALSE),""),""))</f>
        <v/>
      </c>
      <c r="I510" s="35" t="str">
        <f>IF(A510="","",IFERROR(IF(VLOOKUP(A510,Sachkonten!A:F,5,FALSE)&lt;&gt;"",VLOOKUP(A510,Sachkonten!A:F,5,FALSE),""),""))</f>
        <v/>
      </c>
      <c r="J510" s="37" t="str">
        <f t="shared" si="38"/>
        <v/>
      </c>
      <c r="K510" s="45" t="str">
        <f>IF(A510="","",IFERROR(VLOOKUP(A510,Sachkonten!A:F,6,FALSE),""))</f>
        <v/>
      </c>
      <c r="L510" s="46"/>
      <c r="M510" s="47"/>
      <c r="N510" s="82"/>
      <c r="O510" s="44" t="str">
        <f t="shared" si="39"/>
        <v/>
      </c>
      <c r="P510" s="8"/>
      <c r="Q510" s="8"/>
      <c r="R510" s="8"/>
      <c r="S510" s="8"/>
      <c r="T510" s="8"/>
      <c r="U510" s="8"/>
      <c r="V510" s="8"/>
    </row>
    <row r="511" spans="1:22" x14ac:dyDescent="0.25">
      <c r="A511" s="49"/>
      <c r="B511" s="42"/>
      <c r="C511" s="60" t="str">
        <f t="shared" si="35"/>
        <v/>
      </c>
      <c r="D511" s="94" t="str">
        <f t="shared" si="36"/>
        <v/>
      </c>
      <c r="E511" s="41" t="str">
        <f t="shared" si="37"/>
        <v/>
      </c>
      <c r="F511" s="35" t="str">
        <f>IF(A511="","",IFERROR(VLOOKUP(A511,Sachkonten!A:F,2,FALSE),""))</f>
        <v/>
      </c>
      <c r="G511" s="43"/>
      <c r="H511" s="35" t="str">
        <f>IF(A511="","",IFERROR(IF(VLOOKUP(A511,Sachkonten!A:F,4,FALSE)&lt;&gt;"",VLOOKUP(A511,Sachkonten!A:F,4,FALSE),""),""))</f>
        <v/>
      </c>
      <c r="I511" s="35" t="str">
        <f>IF(A511="","",IFERROR(IF(VLOOKUP(A511,Sachkonten!A:F,5,FALSE)&lt;&gt;"",VLOOKUP(A511,Sachkonten!A:F,5,FALSE),""),""))</f>
        <v/>
      </c>
      <c r="J511" s="37" t="str">
        <f t="shared" si="38"/>
        <v/>
      </c>
      <c r="K511" s="45" t="str">
        <f>IF(A511="","",IFERROR(VLOOKUP(A511,Sachkonten!A:F,6,FALSE),""))</f>
        <v/>
      </c>
      <c r="L511" s="46"/>
      <c r="M511" s="47"/>
      <c r="N511" s="82"/>
      <c r="O511" s="44" t="str">
        <f t="shared" si="39"/>
        <v/>
      </c>
      <c r="P511" s="8"/>
      <c r="Q511" s="8"/>
      <c r="R511" s="8"/>
      <c r="S511" s="8"/>
      <c r="T511" s="8"/>
      <c r="U511" s="8"/>
      <c r="V511" s="8"/>
    </row>
    <row r="512" spans="1:22" x14ac:dyDescent="0.25">
      <c r="A512" s="49"/>
      <c r="B512" s="42"/>
      <c r="C512" s="60" t="str">
        <f t="shared" si="35"/>
        <v/>
      </c>
      <c r="D512" s="94" t="str">
        <f t="shared" si="36"/>
        <v/>
      </c>
      <c r="E512" s="41" t="str">
        <f t="shared" si="37"/>
        <v/>
      </c>
      <c r="F512" s="35" t="str">
        <f>IF(A512="","",IFERROR(VLOOKUP(A512,Sachkonten!A:F,2,FALSE),""))</f>
        <v/>
      </c>
      <c r="G512" s="43"/>
      <c r="H512" s="35" t="str">
        <f>IF(A512="","",IFERROR(IF(VLOOKUP(A512,Sachkonten!A:F,4,FALSE)&lt;&gt;"",VLOOKUP(A512,Sachkonten!A:F,4,FALSE),""),""))</f>
        <v/>
      </c>
      <c r="I512" s="35" t="str">
        <f>IF(A512="","",IFERROR(IF(VLOOKUP(A512,Sachkonten!A:F,5,FALSE)&lt;&gt;"",VLOOKUP(A512,Sachkonten!A:F,5,FALSE),""),""))</f>
        <v/>
      </c>
      <c r="J512" s="37" t="str">
        <f t="shared" si="38"/>
        <v/>
      </c>
      <c r="K512" s="45" t="str">
        <f>IF(A512="","",IFERROR(VLOOKUP(A512,Sachkonten!A:F,6,FALSE),""))</f>
        <v/>
      </c>
      <c r="L512" s="46"/>
      <c r="M512" s="47"/>
      <c r="N512" s="82"/>
      <c r="O512" s="44" t="str">
        <f t="shared" si="39"/>
        <v/>
      </c>
      <c r="P512" s="8"/>
      <c r="Q512" s="8"/>
      <c r="R512" s="8"/>
      <c r="S512" s="8"/>
      <c r="T512" s="8"/>
      <c r="U512" s="8"/>
      <c r="V512" s="8"/>
    </row>
    <row r="513" spans="1:22" x14ac:dyDescent="0.25">
      <c r="A513" s="49"/>
      <c r="B513" s="42"/>
      <c r="C513" s="60" t="str">
        <f t="shared" si="35"/>
        <v/>
      </c>
      <c r="D513" s="94" t="str">
        <f t="shared" si="36"/>
        <v/>
      </c>
      <c r="E513" s="41" t="str">
        <f t="shared" si="37"/>
        <v/>
      </c>
      <c r="F513" s="35" t="str">
        <f>IF(A513="","",IFERROR(VLOOKUP(A513,Sachkonten!A:F,2,FALSE),""))</f>
        <v/>
      </c>
      <c r="G513" s="43"/>
      <c r="H513" s="35" t="str">
        <f>IF(A513="","",IFERROR(IF(VLOOKUP(A513,Sachkonten!A:F,4,FALSE)&lt;&gt;"",VLOOKUP(A513,Sachkonten!A:F,4,FALSE),""),""))</f>
        <v/>
      </c>
      <c r="I513" s="35" t="str">
        <f>IF(A513="","",IFERROR(IF(VLOOKUP(A513,Sachkonten!A:F,5,FALSE)&lt;&gt;"",VLOOKUP(A513,Sachkonten!A:F,5,FALSE),""),""))</f>
        <v/>
      </c>
      <c r="J513" s="37" t="str">
        <f t="shared" si="38"/>
        <v/>
      </c>
      <c r="K513" s="45" t="str">
        <f>IF(A513="","",IFERROR(VLOOKUP(A513,Sachkonten!A:F,6,FALSE),""))</f>
        <v/>
      </c>
      <c r="L513" s="46"/>
      <c r="M513" s="47"/>
      <c r="N513" s="82"/>
      <c r="O513" s="44" t="str">
        <f t="shared" si="39"/>
        <v/>
      </c>
      <c r="P513" s="8"/>
      <c r="Q513" s="8"/>
      <c r="R513" s="8"/>
      <c r="S513" s="8"/>
      <c r="T513" s="8"/>
      <c r="U513" s="8"/>
      <c r="V513" s="8"/>
    </row>
    <row r="514" spans="1:22" x14ac:dyDescent="0.25">
      <c r="A514" s="49"/>
      <c r="B514" s="42"/>
      <c r="C514" s="60" t="str">
        <f t="shared" si="35"/>
        <v/>
      </c>
      <c r="D514" s="94" t="str">
        <f t="shared" si="36"/>
        <v/>
      </c>
      <c r="E514" s="41" t="str">
        <f t="shared" si="37"/>
        <v/>
      </c>
      <c r="F514" s="35" t="str">
        <f>IF(A514="","",IFERROR(VLOOKUP(A514,Sachkonten!A:F,2,FALSE),""))</f>
        <v/>
      </c>
      <c r="G514" s="43"/>
      <c r="H514" s="35" t="str">
        <f>IF(A514="","",IFERROR(IF(VLOOKUP(A514,Sachkonten!A:F,4,FALSE)&lt;&gt;"",VLOOKUP(A514,Sachkonten!A:F,4,FALSE),""),""))</f>
        <v/>
      </c>
      <c r="I514" s="35" t="str">
        <f>IF(A514="","",IFERROR(IF(VLOOKUP(A514,Sachkonten!A:F,5,FALSE)&lt;&gt;"",VLOOKUP(A514,Sachkonten!A:F,5,FALSE),""),""))</f>
        <v/>
      </c>
      <c r="J514" s="37" t="str">
        <f t="shared" si="38"/>
        <v/>
      </c>
      <c r="K514" s="45" t="str">
        <f>IF(A514="","",IFERROR(VLOOKUP(A514,Sachkonten!A:F,6,FALSE),""))</f>
        <v/>
      </c>
      <c r="L514" s="46"/>
      <c r="M514" s="47"/>
      <c r="N514" s="82"/>
      <c r="O514" s="44" t="str">
        <f t="shared" si="39"/>
        <v/>
      </c>
      <c r="P514" s="8"/>
      <c r="Q514" s="8"/>
      <c r="R514" s="8"/>
      <c r="S514" s="8"/>
      <c r="T514" s="8"/>
      <c r="U514" s="8"/>
      <c r="V514" s="8"/>
    </row>
    <row r="515" spans="1:22" x14ac:dyDescent="0.25">
      <c r="A515" s="49"/>
      <c r="B515" s="42"/>
      <c r="C515" s="60" t="str">
        <f t="shared" si="35"/>
        <v/>
      </c>
      <c r="D515" s="94" t="str">
        <f t="shared" si="36"/>
        <v/>
      </c>
      <c r="E515" s="41" t="str">
        <f t="shared" si="37"/>
        <v/>
      </c>
      <c r="F515" s="35" t="str">
        <f>IF(A515="","",IFERROR(VLOOKUP(A515,Sachkonten!A:F,2,FALSE),""))</f>
        <v/>
      </c>
      <c r="G515" s="43"/>
      <c r="H515" s="35" t="str">
        <f>IF(A515="","",IFERROR(IF(VLOOKUP(A515,Sachkonten!A:F,4,FALSE)&lt;&gt;"",VLOOKUP(A515,Sachkonten!A:F,4,FALSE),""),""))</f>
        <v/>
      </c>
      <c r="I515" s="35" t="str">
        <f>IF(A515="","",IFERROR(IF(VLOOKUP(A515,Sachkonten!A:F,5,FALSE)&lt;&gt;"",VLOOKUP(A515,Sachkonten!A:F,5,FALSE),""),""))</f>
        <v/>
      </c>
      <c r="J515" s="37" t="str">
        <f t="shared" si="38"/>
        <v/>
      </c>
      <c r="K515" s="45" t="str">
        <f>IF(A515="","",IFERROR(VLOOKUP(A515,Sachkonten!A:F,6,FALSE),""))</f>
        <v/>
      </c>
      <c r="L515" s="46"/>
      <c r="M515" s="47"/>
      <c r="N515" s="82"/>
      <c r="O515" s="44" t="str">
        <f t="shared" si="39"/>
        <v/>
      </c>
      <c r="P515" s="8"/>
      <c r="Q515" s="8"/>
      <c r="R515" s="8"/>
      <c r="S515" s="8"/>
      <c r="T515" s="8"/>
      <c r="U515" s="8"/>
      <c r="V515" s="8"/>
    </row>
    <row r="516" spans="1:22" x14ac:dyDescent="0.25">
      <c r="A516" s="49"/>
      <c r="B516" s="42"/>
      <c r="C516" s="60" t="str">
        <f t="shared" si="35"/>
        <v/>
      </c>
      <c r="D516" s="94" t="str">
        <f t="shared" si="36"/>
        <v/>
      </c>
      <c r="E516" s="41" t="str">
        <f t="shared" si="37"/>
        <v/>
      </c>
      <c r="F516" s="35" t="str">
        <f>IF(A516="","",IFERROR(VLOOKUP(A516,Sachkonten!A:F,2,FALSE),""))</f>
        <v/>
      </c>
      <c r="G516" s="43"/>
      <c r="H516" s="35" t="str">
        <f>IF(A516="","",IFERROR(IF(VLOOKUP(A516,Sachkonten!A:F,4,FALSE)&lt;&gt;"",VLOOKUP(A516,Sachkonten!A:F,4,FALSE),""),""))</f>
        <v/>
      </c>
      <c r="I516" s="35" t="str">
        <f>IF(A516="","",IFERROR(IF(VLOOKUP(A516,Sachkonten!A:F,5,FALSE)&lt;&gt;"",VLOOKUP(A516,Sachkonten!A:F,5,FALSE),""),""))</f>
        <v/>
      </c>
      <c r="J516" s="37" t="str">
        <f t="shared" si="38"/>
        <v/>
      </c>
      <c r="K516" s="45" t="str">
        <f>IF(A516="","",IFERROR(VLOOKUP(A516,Sachkonten!A:F,6,FALSE),""))</f>
        <v/>
      </c>
      <c r="L516" s="46"/>
      <c r="M516" s="47"/>
      <c r="N516" s="82"/>
      <c r="O516" s="44" t="str">
        <f t="shared" si="39"/>
        <v/>
      </c>
      <c r="P516" s="8"/>
      <c r="Q516" s="8"/>
      <c r="R516" s="8"/>
      <c r="S516" s="8"/>
      <c r="T516" s="8"/>
      <c r="U516" s="8"/>
      <c r="V516" s="8"/>
    </row>
    <row r="517" spans="1:22" x14ac:dyDescent="0.25">
      <c r="A517" s="49"/>
      <c r="B517" s="42"/>
      <c r="C517" s="60" t="str">
        <f t="shared" si="35"/>
        <v/>
      </c>
      <c r="D517" s="94" t="str">
        <f t="shared" si="36"/>
        <v/>
      </c>
      <c r="E517" s="41" t="str">
        <f t="shared" si="37"/>
        <v/>
      </c>
      <c r="F517" s="35" t="str">
        <f>IF(A517="","",IFERROR(VLOOKUP(A517,Sachkonten!A:F,2,FALSE),""))</f>
        <v/>
      </c>
      <c r="G517" s="43"/>
      <c r="H517" s="35" t="str">
        <f>IF(A517="","",IFERROR(IF(VLOOKUP(A517,Sachkonten!A:F,4,FALSE)&lt;&gt;"",VLOOKUP(A517,Sachkonten!A:F,4,FALSE),""),""))</f>
        <v/>
      </c>
      <c r="I517" s="35" t="str">
        <f>IF(A517="","",IFERROR(IF(VLOOKUP(A517,Sachkonten!A:F,5,FALSE)&lt;&gt;"",VLOOKUP(A517,Sachkonten!A:F,5,FALSE),""),""))</f>
        <v/>
      </c>
      <c r="J517" s="37" t="str">
        <f t="shared" si="38"/>
        <v/>
      </c>
      <c r="K517" s="45" t="str">
        <f>IF(A517="","",IFERROR(VLOOKUP(A517,Sachkonten!A:F,6,FALSE),""))</f>
        <v/>
      </c>
      <c r="L517" s="46"/>
      <c r="M517" s="47"/>
      <c r="N517" s="82"/>
      <c r="O517" s="44" t="str">
        <f t="shared" si="39"/>
        <v/>
      </c>
      <c r="P517" s="8"/>
      <c r="Q517" s="8"/>
      <c r="R517" s="8"/>
      <c r="S517" s="8"/>
      <c r="T517" s="8"/>
      <c r="U517" s="8"/>
      <c r="V517" s="8"/>
    </row>
    <row r="518" spans="1:22" x14ac:dyDescent="0.25">
      <c r="A518" s="49"/>
      <c r="B518" s="42"/>
      <c r="C518" s="60" t="str">
        <f t="shared" si="35"/>
        <v/>
      </c>
      <c r="D518" s="94" t="str">
        <f t="shared" si="36"/>
        <v/>
      </c>
      <c r="E518" s="41" t="str">
        <f t="shared" si="37"/>
        <v/>
      </c>
      <c r="F518" s="35" t="str">
        <f>IF(A518="","",IFERROR(VLOOKUP(A518,Sachkonten!A:F,2,FALSE),""))</f>
        <v/>
      </c>
      <c r="G518" s="43"/>
      <c r="H518" s="35" t="str">
        <f>IF(A518="","",IFERROR(IF(VLOOKUP(A518,Sachkonten!A:F,4,FALSE)&lt;&gt;"",VLOOKUP(A518,Sachkonten!A:F,4,FALSE),""),""))</f>
        <v/>
      </c>
      <c r="I518" s="35" t="str">
        <f>IF(A518="","",IFERROR(IF(VLOOKUP(A518,Sachkonten!A:F,5,FALSE)&lt;&gt;"",VLOOKUP(A518,Sachkonten!A:F,5,FALSE),""),""))</f>
        <v/>
      </c>
      <c r="J518" s="37" t="str">
        <f t="shared" si="38"/>
        <v/>
      </c>
      <c r="K518" s="45" t="str">
        <f>IF(A518="","",IFERROR(VLOOKUP(A518,Sachkonten!A:F,6,FALSE),""))</f>
        <v/>
      </c>
      <c r="L518" s="46"/>
      <c r="M518" s="47"/>
      <c r="N518" s="82"/>
      <c r="O518" s="44" t="str">
        <f t="shared" si="39"/>
        <v/>
      </c>
      <c r="P518" s="8"/>
      <c r="Q518" s="8"/>
      <c r="R518" s="8"/>
      <c r="S518" s="8"/>
      <c r="T518" s="8"/>
      <c r="U518" s="8"/>
      <c r="V518" s="8"/>
    </row>
    <row r="519" spans="1:22" x14ac:dyDescent="0.25">
      <c r="A519" s="49"/>
      <c r="B519" s="42"/>
      <c r="C519" s="60" t="str">
        <f t="shared" si="35"/>
        <v/>
      </c>
      <c r="D519" s="94" t="str">
        <f t="shared" si="36"/>
        <v/>
      </c>
      <c r="E519" s="41" t="str">
        <f t="shared" si="37"/>
        <v/>
      </c>
      <c r="F519" s="35" t="str">
        <f>IF(A519="","",IFERROR(VLOOKUP(A519,Sachkonten!A:F,2,FALSE),""))</f>
        <v/>
      </c>
      <c r="G519" s="43"/>
      <c r="H519" s="35" t="str">
        <f>IF(A519="","",IFERROR(IF(VLOOKUP(A519,Sachkonten!A:F,4,FALSE)&lt;&gt;"",VLOOKUP(A519,Sachkonten!A:F,4,FALSE),""),""))</f>
        <v/>
      </c>
      <c r="I519" s="35" t="str">
        <f>IF(A519="","",IFERROR(IF(VLOOKUP(A519,Sachkonten!A:F,5,FALSE)&lt;&gt;"",VLOOKUP(A519,Sachkonten!A:F,5,FALSE),""),""))</f>
        <v/>
      </c>
      <c r="J519" s="37" t="str">
        <f t="shared" si="38"/>
        <v/>
      </c>
      <c r="K519" s="45" t="str">
        <f>IF(A519="","",IFERROR(VLOOKUP(A519,Sachkonten!A:F,6,FALSE),""))</f>
        <v/>
      </c>
      <c r="L519" s="46"/>
      <c r="M519" s="47"/>
      <c r="N519" s="82"/>
      <c r="O519" s="44" t="str">
        <f t="shared" si="39"/>
        <v/>
      </c>
      <c r="P519" s="8"/>
      <c r="Q519" s="8"/>
      <c r="R519" s="8"/>
      <c r="S519" s="8"/>
      <c r="T519" s="8"/>
      <c r="U519" s="8"/>
      <c r="V519" s="8"/>
    </row>
    <row r="520" spans="1:22" x14ac:dyDescent="0.25">
      <c r="A520" s="49"/>
      <c r="B520" s="42"/>
      <c r="C520" s="60" t="str">
        <f t="shared" si="35"/>
        <v/>
      </c>
      <c r="D520" s="94" t="str">
        <f t="shared" si="36"/>
        <v/>
      </c>
      <c r="E520" s="41" t="str">
        <f t="shared" si="37"/>
        <v/>
      </c>
      <c r="F520" s="35" t="str">
        <f>IF(A520="","",IFERROR(VLOOKUP(A520,Sachkonten!A:F,2,FALSE),""))</f>
        <v/>
      </c>
      <c r="G520" s="43"/>
      <c r="H520" s="35" t="str">
        <f>IF(A520="","",IFERROR(IF(VLOOKUP(A520,Sachkonten!A:F,4,FALSE)&lt;&gt;"",VLOOKUP(A520,Sachkonten!A:F,4,FALSE),""),""))</f>
        <v/>
      </c>
      <c r="I520" s="35" t="str">
        <f>IF(A520="","",IFERROR(IF(VLOOKUP(A520,Sachkonten!A:F,5,FALSE)&lt;&gt;"",VLOOKUP(A520,Sachkonten!A:F,5,FALSE),""),""))</f>
        <v/>
      </c>
      <c r="J520" s="37" t="str">
        <f t="shared" si="38"/>
        <v/>
      </c>
      <c r="K520" s="45" t="str">
        <f>IF(A520="","",IFERROR(VLOOKUP(A520,Sachkonten!A:F,6,FALSE),""))</f>
        <v/>
      </c>
      <c r="L520" s="46"/>
      <c r="M520" s="47"/>
      <c r="N520" s="82"/>
      <c r="O520" s="44" t="str">
        <f t="shared" si="39"/>
        <v/>
      </c>
      <c r="P520" s="8"/>
      <c r="Q520" s="8"/>
      <c r="R520" s="8"/>
      <c r="S520" s="8"/>
      <c r="T520" s="8"/>
      <c r="U520" s="8"/>
      <c r="V520" s="8"/>
    </row>
    <row r="521" spans="1:22" x14ac:dyDescent="0.25">
      <c r="A521" s="49"/>
      <c r="B521" s="42"/>
      <c r="C521" s="60" t="str">
        <f t="shared" si="35"/>
        <v/>
      </c>
      <c r="D521" s="94" t="str">
        <f t="shared" si="36"/>
        <v/>
      </c>
      <c r="E521" s="41" t="str">
        <f t="shared" si="37"/>
        <v/>
      </c>
      <c r="F521" s="35" t="str">
        <f>IF(A521="","",IFERROR(VLOOKUP(A521,Sachkonten!A:F,2,FALSE),""))</f>
        <v/>
      </c>
      <c r="G521" s="43"/>
      <c r="H521" s="35" t="str">
        <f>IF(A521="","",IFERROR(IF(VLOOKUP(A521,Sachkonten!A:F,4,FALSE)&lt;&gt;"",VLOOKUP(A521,Sachkonten!A:F,4,FALSE),""),""))</f>
        <v/>
      </c>
      <c r="I521" s="35" t="str">
        <f>IF(A521="","",IFERROR(IF(VLOOKUP(A521,Sachkonten!A:F,5,FALSE)&lt;&gt;"",VLOOKUP(A521,Sachkonten!A:F,5,FALSE),""),""))</f>
        <v/>
      </c>
      <c r="J521" s="37" t="str">
        <f t="shared" si="38"/>
        <v/>
      </c>
      <c r="K521" s="45" t="str">
        <f>IF(A521="","",IFERROR(VLOOKUP(A521,Sachkonten!A:F,6,FALSE),""))</f>
        <v/>
      </c>
      <c r="L521" s="46"/>
      <c r="M521" s="47"/>
      <c r="N521" s="82"/>
      <c r="O521" s="44" t="str">
        <f t="shared" si="39"/>
        <v/>
      </c>
      <c r="P521" s="8"/>
      <c r="Q521" s="8"/>
      <c r="R521" s="8"/>
      <c r="S521" s="8"/>
      <c r="T521" s="8"/>
      <c r="U521" s="8"/>
      <c r="V521" s="8"/>
    </row>
    <row r="522" spans="1:22" x14ac:dyDescent="0.25">
      <c r="A522" s="49"/>
      <c r="B522" s="42"/>
      <c r="C522" s="60" t="str">
        <f t="shared" si="35"/>
        <v/>
      </c>
      <c r="D522" s="94" t="str">
        <f t="shared" si="36"/>
        <v/>
      </c>
      <c r="E522" s="41" t="str">
        <f t="shared" si="37"/>
        <v/>
      </c>
      <c r="F522" s="35" t="str">
        <f>IF(A522="","",IFERROR(VLOOKUP(A522,Sachkonten!A:F,2,FALSE),""))</f>
        <v/>
      </c>
      <c r="G522" s="43"/>
      <c r="H522" s="35" t="str">
        <f>IF(A522="","",IFERROR(IF(VLOOKUP(A522,Sachkonten!A:F,4,FALSE)&lt;&gt;"",VLOOKUP(A522,Sachkonten!A:F,4,FALSE),""),""))</f>
        <v/>
      </c>
      <c r="I522" s="35" t="str">
        <f>IF(A522="","",IFERROR(IF(VLOOKUP(A522,Sachkonten!A:F,5,FALSE)&lt;&gt;"",VLOOKUP(A522,Sachkonten!A:F,5,FALSE),""),""))</f>
        <v/>
      </c>
      <c r="J522" s="37" t="str">
        <f t="shared" si="38"/>
        <v/>
      </c>
      <c r="K522" s="45" t="str">
        <f>IF(A522="","",IFERROR(VLOOKUP(A522,Sachkonten!A:F,6,FALSE),""))</f>
        <v/>
      </c>
      <c r="L522" s="46"/>
      <c r="M522" s="47"/>
      <c r="N522" s="82"/>
      <c r="O522" s="44" t="str">
        <f t="shared" si="39"/>
        <v/>
      </c>
      <c r="P522" s="8"/>
      <c r="Q522" s="8"/>
      <c r="R522" s="8"/>
      <c r="S522" s="8"/>
      <c r="T522" s="8"/>
      <c r="U522" s="8"/>
      <c r="V522" s="8"/>
    </row>
    <row r="523" spans="1:22" x14ac:dyDescent="0.25">
      <c r="A523" s="49"/>
      <c r="B523" s="42"/>
      <c r="C523" s="60" t="str">
        <f t="shared" si="35"/>
        <v/>
      </c>
      <c r="D523" s="94" t="str">
        <f t="shared" si="36"/>
        <v/>
      </c>
      <c r="E523" s="41" t="str">
        <f t="shared" si="37"/>
        <v/>
      </c>
      <c r="F523" s="35" t="str">
        <f>IF(A523="","",IFERROR(VLOOKUP(A523,Sachkonten!A:F,2,FALSE),""))</f>
        <v/>
      </c>
      <c r="G523" s="43"/>
      <c r="H523" s="35" t="str">
        <f>IF(A523="","",IFERROR(IF(VLOOKUP(A523,Sachkonten!A:F,4,FALSE)&lt;&gt;"",VLOOKUP(A523,Sachkonten!A:F,4,FALSE),""),""))</f>
        <v/>
      </c>
      <c r="I523" s="35" t="str">
        <f>IF(A523="","",IFERROR(IF(VLOOKUP(A523,Sachkonten!A:F,5,FALSE)&lt;&gt;"",VLOOKUP(A523,Sachkonten!A:F,5,FALSE),""),""))</f>
        <v/>
      </c>
      <c r="J523" s="37" t="str">
        <f t="shared" si="38"/>
        <v/>
      </c>
      <c r="K523" s="45" t="str">
        <f>IF(A523="","",IFERROR(VLOOKUP(A523,Sachkonten!A:F,6,FALSE),""))</f>
        <v/>
      </c>
      <c r="L523" s="46"/>
      <c r="M523" s="47"/>
      <c r="N523" s="82"/>
      <c r="O523" s="44" t="str">
        <f t="shared" si="39"/>
        <v/>
      </c>
      <c r="P523" s="8"/>
      <c r="Q523" s="8"/>
      <c r="R523" s="8"/>
      <c r="S523" s="8"/>
      <c r="T523" s="8"/>
      <c r="U523" s="8"/>
      <c r="V523" s="8"/>
    </row>
    <row r="524" spans="1:22" x14ac:dyDescent="0.25">
      <c r="A524" s="49"/>
      <c r="B524" s="42"/>
      <c r="C524" s="60" t="str">
        <f t="shared" ref="C524:C587" si="40">IF(B524&lt;&gt;"",B524&amp;".12."&amp;$O$4,"")</f>
        <v/>
      </c>
      <c r="D524" s="94" t="str">
        <f t="shared" ref="D524:D587" si="41">IF(C524="","",D523+1)</f>
        <v/>
      </c>
      <c r="E524" s="41" t="str">
        <f t="shared" ref="E524:E587" si="42">IF(C524="","",E523)</f>
        <v/>
      </c>
      <c r="F524" s="35" t="str">
        <f>IF(A524="","",IFERROR(VLOOKUP(A524,Sachkonten!A:F,2,FALSE),""))</f>
        <v/>
      </c>
      <c r="G524" s="43"/>
      <c r="H524" s="35" t="str">
        <f>IF(A524="","",IFERROR(IF(VLOOKUP(A524,Sachkonten!A:F,4,FALSE)&lt;&gt;"",VLOOKUP(A524,Sachkonten!A:F,4,FALSE),""),""))</f>
        <v/>
      </c>
      <c r="I524" s="35" t="str">
        <f>IF(A524="","",IFERROR(IF(VLOOKUP(A524,Sachkonten!A:F,5,FALSE)&lt;&gt;"",VLOOKUP(A524,Sachkonten!A:F,5,FALSE),""),""))</f>
        <v/>
      </c>
      <c r="J524" s="37" t="str">
        <f t="shared" ref="J524:J587" si="43">IF(G524="","",IF(I524="",0,IF(AND(H524&lt;&gt;18,H524&lt;&gt;19,H524&lt;&gt;8,H524&lt;&gt;9,H524&lt;&gt;29,H524&lt;&gt;59,H524&lt;&gt;78,H524&lt;&gt;79,H524&lt;&gt;89),ROUND(-G524*I524/(100+I524),2),-ROUND(-G524*I524/100,2))))</f>
        <v/>
      </c>
      <c r="K524" s="45" t="str">
        <f>IF(A524="","",IFERROR(VLOOKUP(A524,Sachkonten!A:F,6,FALSE),""))</f>
        <v/>
      </c>
      <c r="L524" s="46"/>
      <c r="M524" s="47"/>
      <c r="N524" s="82"/>
      <c r="O524" s="44" t="str">
        <f t="shared" ref="O524:O587" si="44">IF(D524&lt;&gt;"",O523+G524,"")</f>
        <v/>
      </c>
      <c r="P524" s="8"/>
      <c r="Q524" s="8"/>
      <c r="R524" s="8"/>
      <c r="S524" s="8"/>
      <c r="T524" s="8"/>
      <c r="U524" s="8"/>
      <c r="V524" s="8"/>
    </row>
    <row r="525" spans="1:22" x14ac:dyDescent="0.25">
      <c r="A525" s="49"/>
      <c r="B525" s="42"/>
      <c r="C525" s="60" t="str">
        <f t="shared" si="40"/>
        <v/>
      </c>
      <c r="D525" s="94" t="str">
        <f t="shared" si="41"/>
        <v/>
      </c>
      <c r="E525" s="41" t="str">
        <f t="shared" si="42"/>
        <v/>
      </c>
      <c r="F525" s="35" t="str">
        <f>IF(A525="","",IFERROR(VLOOKUP(A525,Sachkonten!A:F,2,FALSE),""))</f>
        <v/>
      </c>
      <c r="G525" s="43"/>
      <c r="H525" s="35" t="str">
        <f>IF(A525="","",IFERROR(IF(VLOOKUP(A525,Sachkonten!A:F,4,FALSE)&lt;&gt;"",VLOOKUP(A525,Sachkonten!A:F,4,FALSE),""),""))</f>
        <v/>
      </c>
      <c r="I525" s="35" t="str">
        <f>IF(A525="","",IFERROR(IF(VLOOKUP(A525,Sachkonten!A:F,5,FALSE)&lt;&gt;"",VLOOKUP(A525,Sachkonten!A:F,5,FALSE),""),""))</f>
        <v/>
      </c>
      <c r="J525" s="37" t="str">
        <f t="shared" si="43"/>
        <v/>
      </c>
      <c r="K525" s="45" t="str">
        <f>IF(A525="","",IFERROR(VLOOKUP(A525,Sachkonten!A:F,6,FALSE),""))</f>
        <v/>
      </c>
      <c r="L525" s="46"/>
      <c r="M525" s="47"/>
      <c r="N525" s="82"/>
      <c r="O525" s="44" t="str">
        <f t="shared" si="44"/>
        <v/>
      </c>
      <c r="P525" s="8"/>
      <c r="Q525" s="8"/>
      <c r="R525" s="8"/>
      <c r="S525" s="8"/>
      <c r="T525" s="8"/>
      <c r="U525" s="8"/>
      <c r="V525" s="8"/>
    </row>
    <row r="526" spans="1:22" x14ac:dyDescent="0.25">
      <c r="A526" s="49"/>
      <c r="B526" s="42"/>
      <c r="C526" s="60" t="str">
        <f t="shared" si="40"/>
        <v/>
      </c>
      <c r="D526" s="94" t="str">
        <f t="shared" si="41"/>
        <v/>
      </c>
      <c r="E526" s="41" t="str">
        <f t="shared" si="42"/>
        <v/>
      </c>
      <c r="F526" s="35" t="str">
        <f>IF(A526="","",IFERROR(VLOOKUP(A526,Sachkonten!A:F,2,FALSE),""))</f>
        <v/>
      </c>
      <c r="G526" s="43"/>
      <c r="H526" s="35" t="str">
        <f>IF(A526="","",IFERROR(IF(VLOOKUP(A526,Sachkonten!A:F,4,FALSE)&lt;&gt;"",VLOOKUP(A526,Sachkonten!A:F,4,FALSE),""),""))</f>
        <v/>
      </c>
      <c r="I526" s="35" t="str">
        <f>IF(A526="","",IFERROR(IF(VLOOKUP(A526,Sachkonten!A:F,5,FALSE)&lt;&gt;"",VLOOKUP(A526,Sachkonten!A:F,5,FALSE),""),""))</f>
        <v/>
      </c>
      <c r="J526" s="37" t="str">
        <f t="shared" si="43"/>
        <v/>
      </c>
      <c r="K526" s="45" t="str">
        <f>IF(A526="","",IFERROR(VLOOKUP(A526,Sachkonten!A:F,6,FALSE),""))</f>
        <v/>
      </c>
      <c r="L526" s="46"/>
      <c r="M526" s="47"/>
      <c r="N526" s="82"/>
      <c r="O526" s="44" t="str">
        <f t="shared" si="44"/>
        <v/>
      </c>
      <c r="P526" s="8"/>
      <c r="Q526" s="8"/>
      <c r="R526" s="8"/>
      <c r="S526" s="8"/>
      <c r="T526" s="8"/>
      <c r="U526" s="8"/>
      <c r="V526" s="8"/>
    </row>
    <row r="527" spans="1:22" x14ac:dyDescent="0.25">
      <c r="A527" s="49"/>
      <c r="B527" s="42"/>
      <c r="C527" s="60" t="str">
        <f t="shared" si="40"/>
        <v/>
      </c>
      <c r="D527" s="94" t="str">
        <f t="shared" si="41"/>
        <v/>
      </c>
      <c r="E527" s="41" t="str">
        <f t="shared" si="42"/>
        <v/>
      </c>
      <c r="F527" s="35" t="str">
        <f>IF(A527="","",IFERROR(VLOOKUP(A527,Sachkonten!A:F,2,FALSE),""))</f>
        <v/>
      </c>
      <c r="G527" s="43"/>
      <c r="H527" s="35" t="str">
        <f>IF(A527="","",IFERROR(IF(VLOOKUP(A527,Sachkonten!A:F,4,FALSE)&lt;&gt;"",VLOOKUP(A527,Sachkonten!A:F,4,FALSE),""),""))</f>
        <v/>
      </c>
      <c r="I527" s="35" t="str">
        <f>IF(A527="","",IFERROR(IF(VLOOKUP(A527,Sachkonten!A:F,5,FALSE)&lt;&gt;"",VLOOKUP(A527,Sachkonten!A:F,5,FALSE),""),""))</f>
        <v/>
      </c>
      <c r="J527" s="37" t="str">
        <f t="shared" si="43"/>
        <v/>
      </c>
      <c r="K527" s="45" t="str">
        <f>IF(A527="","",IFERROR(VLOOKUP(A527,Sachkonten!A:F,6,FALSE),""))</f>
        <v/>
      </c>
      <c r="L527" s="46"/>
      <c r="M527" s="47"/>
      <c r="N527" s="82"/>
      <c r="O527" s="44" t="str">
        <f t="shared" si="44"/>
        <v/>
      </c>
      <c r="P527" s="8"/>
      <c r="Q527" s="8"/>
      <c r="R527" s="8"/>
      <c r="S527" s="8"/>
      <c r="T527" s="8"/>
      <c r="U527" s="8"/>
      <c r="V527" s="8"/>
    </row>
    <row r="528" spans="1:22" x14ac:dyDescent="0.25">
      <c r="A528" s="49"/>
      <c r="B528" s="42"/>
      <c r="C528" s="60" t="str">
        <f t="shared" si="40"/>
        <v/>
      </c>
      <c r="D528" s="94" t="str">
        <f t="shared" si="41"/>
        <v/>
      </c>
      <c r="E528" s="41" t="str">
        <f t="shared" si="42"/>
        <v/>
      </c>
      <c r="F528" s="35" t="str">
        <f>IF(A528="","",IFERROR(VLOOKUP(A528,Sachkonten!A:F,2,FALSE),""))</f>
        <v/>
      </c>
      <c r="G528" s="43"/>
      <c r="H528" s="35" t="str">
        <f>IF(A528="","",IFERROR(IF(VLOOKUP(A528,Sachkonten!A:F,4,FALSE)&lt;&gt;"",VLOOKUP(A528,Sachkonten!A:F,4,FALSE),""),""))</f>
        <v/>
      </c>
      <c r="I528" s="35" t="str">
        <f>IF(A528="","",IFERROR(IF(VLOOKUP(A528,Sachkonten!A:F,5,FALSE)&lt;&gt;"",VLOOKUP(A528,Sachkonten!A:F,5,FALSE),""),""))</f>
        <v/>
      </c>
      <c r="J528" s="37" t="str">
        <f t="shared" si="43"/>
        <v/>
      </c>
      <c r="K528" s="45" t="str">
        <f>IF(A528="","",IFERROR(VLOOKUP(A528,Sachkonten!A:F,6,FALSE),""))</f>
        <v/>
      </c>
      <c r="L528" s="46"/>
      <c r="M528" s="47"/>
      <c r="N528" s="82"/>
      <c r="O528" s="44" t="str">
        <f t="shared" si="44"/>
        <v/>
      </c>
      <c r="P528" s="8"/>
      <c r="Q528" s="8"/>
      <c r="R528" s="8"/>
      <c r="S528" s="8"/>
      <c r="T528" s="8"/>
      <c r="U528" s="8"/>
      <c r="V528" s="8"/>
    </row>
    <row r="529" spans="1:22" x14ac:dyDescent="0.25">
      <c r="A529" s="49"/>
      <c r="B529" s="42"/>
      <c r="C529" s="60" t="str">
        <f t="shared" si="40"/>
        <v/>
      </c>
      <c r="D529" s="94" t="str">
        <f t="shared" si="41"/>
        <v/>
      </c>
      <c r="E529" s="41" t="str">
        <f t="shared" si="42"/>
        <v/>
      </c>
      <c r="F529" s="35" t="str">
        <f>IF(A529="","",IFERROR(VLOOKUP(A529,Sachkonten!A:F,2,FALSE),""))</f>
        <v/>
      </c>
      <c r="G529" s="43"/>
      <c r="H529" s="35" t="str">
        <f>IF(A529="","",IFERROR(IF(VLOOKUP(A529,Sachkonten!A:F,4,FALSE)&lt;&gt;"",VLOOKUP(A529,Sachkonten!A:F,4,FALSE),""),""))</f>
        <v/>
      </c>
      <c r="I529" s="35" t="str">
        <f>IF(A529="","",IFERROR(IF(VLOOKUP(A529,Sachkonten!A:F,5,FALSE)&lt;&gt;"",VLOOKUP(A529,Sachkonten!A:F,5,FALSE),""),""))</f>
        <v/>
      </c>
      <c r="J529" s="37" t="str">
        <f t="shared" si="43"/>
        <v/>
      </c>
      <c r="K529" s="45" t="str">
        <f>IF(A529="","",IFERROR(VLOOKUP(A529,Sachkonten!A:F,6,FALSE),""))</f>
        <v/>
      </c>
      <c r="L529" s="46"/>
      <c r="M529" s="47"/>
      <c r="N529" s="82"/>
      <c r="O529" s="44" t="str">
        <f t="shared" si="44"/>
        <v/>
      </c>
      <c r="P529" s="8"/>
      <c r="Q529" s="8"/>
      <c r="R529" s="8"/>
      <c r="S529" s="8"/>
      <c r="T529" s="8"/>
      <c r="U529" s="8"/>
      <c r="V529" s="8"/>
    </row>
    <row r="530" spans="1:22" x14ac:dyDescent="0.25">
      <c r="A530" s="49"/>
      <c r="B530" s="42"/>
      <c r="C530" s="60" t="str">
        <f t="shared" si="40"/>
        <v/>
      </c>
      <c r="D530" s="94" t="str">
        <f t="shared" si="41"/>
        <v/>
      </c>
      <c r="E530" s="41" t="str">
        <f t="shared" si="42"/>
        <v/>
      </c>
      <c r="F530" s="35" t="str">
        <f>IF(A530="","",IFERROR(VLOOKUP(A530,Sachkonten!A:F,2,FALSE),""))</f>
        <v/>
      </c>
      <c r="G530" s="43"/>
      <c r="H530" s="35" t="str">
        <f>IF(A530="","",IFERROR(IF(VLOOKUP(A530,Sachkonten!A:F,4,FALSE)&lt;&gt;"",VLOOKUP(A530,Sachkonten!A:F,4,FALSE),""),""))</f>
        <v/>
      </c>
      <c r="I530" s="35" t="str">
        <f>IF(A530="","",IFERROR(IF(VLOOKUP(A530,Sachkonten!A:F,5,FALSE)&lt;&gt;"",VLOOKUP(A530,Sachkonten!A:F,5,FALSE),""),""))</f>
        <v/>
      </c>
      <c r="J530" s="37" t="str">
        <f t="shared" si="43"/>
        <v/>
      </c>
      <c r="K530" s="45" t="str">
        <f>IF(A530="","",IFERROR(VLOOKUP(A530,Sachkonten!A:F,6,FALSE),""))</f>
        <v/>
      </c>
      <c r="L530" s="46"/>
      <c r="M530" s="47"/>
      <c r="N530" s="82"/>
      <c r="O530" s="44" t="str">
        <f t="shared" si="44"/>
        <v/>
      </c>
      <c r="P530" s="8"/>
      <c r="Q530" s="8"/>
      <c r="R530" s="8"/>
      <c r="S530" s="8"/>
      <c r="T530" s="8"/>
      <c r="U530" s="8"/>
      <c r="V530" s="8"/>
    </row>
    <row r="531" spans="1:22" x14ac:dyDescent="0.25">
      <c r="A531" s="49"/>
      <c r="B531" s="42"/>
      <c r="C531" s="60" t="str">
        <f t="shared" si="40"/>
        <v/>
      </c>
      <c r="D531" s="94" t="str">
        <f t="shared" si="41"/>
        <v/>
      </c>
      <c r="E531" s="41" t="str">
        <f t="shared" si="42"/>
        <v/>
      </c>
      <c r="F531" s="35" t="str">
        <f>IF(A531="","",IFERROR(VLOOKUP(A531,Sachkonten!A:F,2,FALSE),""))</f>
        <v/>
      </c>
      <c r="G531" s="43"/>
      <c r="H531" s="35" t="str">
        <f>IF(A531="","",IFERROR(IF(VLOOKUP(A531,Sachkonten!A:F,4,FALSE)&lt;&gt;"",VLOOKUP(A531,Sachkonten!A:F,4,FALSE),""),""))</f>
        <v/>
      </c>
      <c r="I531" s="35" t="str">
        <f>IF(A531="","",IFERROR(IF(VLOOKUP(A531,Sachkonten!A:F,5,FALSE)&lt;&gt;"",VLOOKUP(A531,Sachkonten!A:F,5,FALSE),""),""))</f>
        <v/>
      </c>
      <c r="J531" s="37" t="str">
        <f t="shared" si="43"/>
        <v/>
      </c>
      <c r="K531" s="45" t="str">
        <f>IF(A531="","",IFERROR(VLOOKUP(A531,Sachkonten!A:F,6,FALSE),""))</f>
        <v/>
      </c>
      <c r="L531" s="46"/>
      <c r="M531" s="47"/>
      <c r="N531" s="82"/>
      <c r="O531" s="44" t="str">
        <f t="shared" si="44"/>
        <v/>
      </c>
      <c r="P531" s="8"/>
      <c r="Q531" s="8"/>
      <c r="R531" s="8"/>
      <c r="S531" s="8"/>
      <c r="T531" s="8"/>
      <c r="U531" s="8"/>
      <c r="V531" s="8"/>
    </row>
    <row r="532" spans="1:22" x14ac:dyDescent="0.25">
      <c r="A532" s="49"/>
      <c r="B532" s="42"/>
      <c r="C532" s="60" t="str">
        <f t="shared" si="40"/>
        <v/>
      </c>
      <c r="D532" s="94" t="str">
        <f t="shared" si="41"/>
        <v/>
      </c>
      <c r="E532" s="41" t="str">
        <f t="shared" si="42"/>
        <v/>
      </c>
      <c r="F532" s="35" t="str">
        <f>IF(A532="","",IFERROR(VLOOKUP(A532,Sachkonten!A:F,2,FALSE),""))</f>
        <v/>
      </c>
      <c r="G532" s="43"/>
      <c r="H532" s="35" t="str">
        <f>IF(A532="","",IFERROR(IF(VLOOKUP(A532,Sachkonten!A:F,4,FALSE)&lt;&gt;"",VLOOKUP(A532,Sachkonten!A:F,4,FALSE),""),""))</f>
        <v/>
      </c>
      <c r="I532" s="35" t="str">
        <f>IF(A532="","",IFERROR(IF(VLOOKUP(A532,Sachkonten!A:F,5,FALSE)&lt;&gt;"",VLOOKUP(A532,Sachkonten!A:F,5,FALSE),""),""))</f>
        <v/>
      </c>
      <c r="J532" s="37" t="str">
        <f t="shared" si="43"/>
        <v/>
      </c>
      <c r="K532" s="45" t="str">
        <f>IF(A532="","",IFERROR(VLOOKUP(A532,Sachkonten!A:F,6,FALSE),""))</f>
        <v/>
      </c>
      <c r="L532" s="46"/>
      <c r="M532" s="47"/>
      <c r="N532" s="82"/>
      <c r="O532" s="44" t="str">
        <f t="shared" si="44"/>
        <v/>
      </c>
      <c r="P532" s="8"/>
      <c r="Q532" s="8"/>
      <c r="R532" s="8"/>
      <c r="S532" s="8"/>
      <c r="T532" s="8"/>
      <c r="U532" s="8"/>
      <c r="V532" s="8"/>
    </row>
    <row r="533" spans="1:22" x14ac:dyDescent="0.25">
      <c r="A533" s="49"/>
      <c r="B533" s="42"/>
      <c r="C533" s="60" t="str">
        <f t="shared" si="40"/>
        <v/>
      </c>
      <c r="D533" s="94" t="str">
        <f t="shared" si="41"/>
        <v/>
      </c>
      <c r="E533" s="41" t="str">
        <f t="shared" si="42"/>
        <v/>
      </c>
      <c r="F533" s="35" t="str">
        <f>IF(A533="","",IFERROR(VLOOKUP(A533,Sachkonten!A:F,2,FALSE),""))</f>
        <v/>
      </c>
      <c r="G533" s="43"/>
      <c r="H533" s="35" t="str">
        <f>IF(A533="","",IFERROR(IF(VLOOKUP(A533,Sachkonten!A:F,4,FALSE)&lt;&gt;"",VLOOKUP(A533,Sachkonten!A:F,4,FALSE),""),""))</f>
        <v/>
      </c>
      <c r="I533" s="35" t="str">
        <f>IF(A533="","",IFERROR(IF(VLOOKUP(A533,Sachkonten!A:F,5,FALSE)&lt;&gt;"",VLOOKUP(A533,Sachkonten!A:F,5,FALSE),""),""))</f>
        <v/>
      </c>
      <c r="J533" s="37" t="str">
        <f t="shared" si="43"/>
        <v/>
      </c>
      <c r="K533" s="45" t="str">
        <f>IF(A533="","",IFERROR(VLOOKUP(A533,Sachkonten!A:F,6,FALSE),""))</f>
        <v/>
      </c>
      <c r="L533" s="46"/>
      <c r="M533" s="47"/>
      <c r="N533" s="82"/>
      <c r="O533" s="44" t="str">
        <f t="shared" si="44"/>
        <v/>
      </c>
      <c r="P533" s="8"/>
      <c r="Q533" s="8"/>
      <c r="R533" s="8"/>
      <c r="S533" s="8"/>
      <c r="T533" s="8"/>
      <c r="U533" s="8"/>
      <c r="V533" s="8"/>
    </row>
    <row r="534" spans="1:22" x14ac:dyDescent="0.25">
      <c r="A534" s="49"/>
      <c r="B534" s="42"/>
      <c r="C534" s="60" t="str">
        <f t="shared" si="40"/>
        <v/>
      </c>
      <c r="D534" s="94" t="str">
        <f t="shared" si="41"/>
        <v/>
      </c>
      <c r="E534" s="41" t="str">
        <f t="shared" si="42"/>
        <v/>
      </c>
      <c r="F534" s="35" t="str">
        <f>IF(A534="","",IFERROR(VLOOKUP(A534,Sachkonten!A:F,2,FALSE),""))</f>
        <v/>
      </c>
      <c r="G534" s="43"/>
      <c r="H534" s="35" t="str">
        <f>IF(A534="","",IFERROR(IF(VLOOKUP(A534,Sachkonten!A:F,4,FALSE)&lt;&gt;"",VLOOKUP(A534,Sachkonten!A:F,4,FALSE),""),""))</f>
        <v/>
      </c>
      <c r="I534" s="35" t="str">
        <f>IF(A534="","",IFERROR(IF(VLOOKUP(A534,Sachkonten!A:F,5,FALSE)&lt;&gt;"",VLOOKUP(A534,Sachkonten!A:F,5,FALSE),""),""))</f>
        <v/>
      </c>
      <c r="J534" s="37" t="str">
        <f t="shared" si="43"/>
        <v/>
      </c>
      <c r="K534" s="45" t="str">
        <f>IF(A534="","",IFERROR(VLOOKUP(A534,Sachkonten!A:F,6,FALSE),""))</f>
        <v/>
      </c>
      <c r="L534" s="46"/>
      <c r="M534" s="47"/>
      <c r="N534" s="82"/>
      <c r="O534" s="44" t="str">
        <f t="shared" si="44"/>
        <v/>
      </c>
      <c r="P534" s="8"/>
      <c r="Q534" s="8"/>
      <c r="R534" s="8"/>
      <c r="S534" s="8"/>
      <c r="T534" s="8"/>
      <c r="U534" s="8"/>
      <c r="V534" s="8"/>
    </row>
    <row r="535" spans="1:22" x14ac:dyDescent="0.25">
      <c r="A535" s="49"/>
      <c r="B535" s="42"/>
      <c r="C535" s="60" t="str">
        <f t="shared" si="40"/>
        <v/>
      </c>
      <c r="D535" s="94" t="str">
        <f t="shared" si="41"/>
        <v/>
      </c>
      <c r="E535" s="41" t="str">
        <f t="shared" si="42"/>
        <v/>
      </c>
      <c r="F535" s="35" t="str">
        <f>IF(A535="","",IFERROR(VLOOKUP(A535,Sachkonten!A:F,2,FALSE),""))</f>
        <v/>
      </c>
      <c r="G535" s="43"/>
      <c r="H535" s="35" t="str">
        <f>IF(A535="","",IFERROR(IF(VLOOKUP(A535,Sachkonten!A:F,4,FALSE)&lt;&gt;"",VLOOKUP(A535,Sachkonten!A:F,4,FALSE),""),""))</f>
        <v/>
      </c>
      <c r="I535" s="35" t="str">
        <f>IF(A535="","",IFERROR(IF(VLOOKUP(A535,Sachkonten!A:F,5,FALSE)&lt;&gt;"",VLOOKUP(A535,Sachkonten!A:F,5,FALSE),""),""))</f>
        <v/>
      </c>
      <c r="J535" s="37" t="str">
        <f t="shared" si="43"/>
        <v/>
      </c>
      <c r="K535" s="45" t="str">
        <f>IF(A535="","",IFERROR(VLOOKUP(A535,Sachkonten!A:F,6,FALSE),""))</f>
        <v/>
      </c>
      <c r="L535" s="46"/>
      <c r="M535" s="47"/>
      <c r="N535" s="82"/>
      <c r="O535" s="44" t="str">
        <f t="shared" si="44"/>
        <v/>
      </c>
      <c r="P535" s="8"/>
      <c r="Q535" s="8"/>
      <c r="R535" s="8"/>
      <c r="S535" s="8"/>
      <c r="T535" s="8"/>
      <c r="U535" s="8"/>
      <c r="V535" s="8"/>
    </row>
    <row r="536" spans="1:22" x14ac:dyDescent="0.25">
      <c r="A536" s="49"/>
      <c r="B536" s="42"/>
      <c r="C536" s="60" t="str">
        <f t="shared" si="40"/>
        <v/>
      </c>
      <c r="D536" s="94" t="str">
        <f t="shared" si="41"/>
        <v/>
      </c>
      <c r="E536" s="41" t="str">
        <f t="shared" si="42"/>
        <v/>
      </c>
      <c r="F536" s="35" t="str">
        <f>IF(A536="","",IFERROR(VLOOKUP(A536,Sachkonten!A:F,2,FALSE),""))</f>
        <v/>
      </c>
      <c r="G536" s="43"/>
      <c r="H536" s="35" t="str">
        <f>IF(A536="","",IFERROR(IF(VLOOKUP(A536,Sachkonten!A:F,4,FALSE)&lt;&gt;"",VLOOKUP(A536,Sachkonten!A:F,4,FALSE),""),""))</f>
        <v/>
      </c>
      <c r="I536" s="35" t="str">
        <f>IF(A536="","",IFERROR(IF(VLOOKUP(A536,Sachkonten!A:F,5,FALSE)&lt;&gt;"",VLOOKUP(A536,Sachkonten!A:F,5,FALSE),""),""))</f>
        <v/>
      </c>
      <c r="J536" s="37" t="str">
        <f t="shared" si="43"/>
        <v/>
      </c>
      <c r="K536" s="45" t="str">
        <f>IF(A536="","",IFERROR(VLOOKUP(A536,Sachkonten!A:F,6,FALSE),""))</f>
        <v/>
      </c>
      <c r="L536" s="46"/>
      <c r="M536" s="47"/>
      <c r="N536" s="82"/>
      <c r="O536" s="44" t="str">
        <f t="shared" si="44"/>
        <v/>
      </c>
      <c r="P536" s="8"/>
      <c r="Q536" s="8"/>
      <c r="R536" s="8"/>
      <c r="S536" s="8"/>
      <c r="T536" s="8"/>
      <c r="U536" s="8"/>
      <c r="V536" s="8"/>
    </row>
    <row r="537" spans="1:22" x14ac:dyDescent="0.25">
      <c r="A537" s="49"/>
      <c r="B537" s="42"/>
      <c r="C537" s="60" t="str">
        <f t="shared" si="40"/>
        <v/>
      </c>
      <c r="D537" s="94" t="str">
        <f t="shared" si="41"/>
        <v/>
      </c>
      <c r="E537" s="41" t="str">
        <f t="shared" si="42"/>
        <v/>
      </c>
      <c r="F537" s="35" t="str">
        <f>IF(A537="","",IFERROR(VLOOKUP(A537,Sachkonten!A:F,2,FALSE),""))</f>
        <v/>
      </c>
      <c r="G537" s="43"/>
      <c r="H537" s="35" t="str">
        <f>IF(A537="","",IFERROR(IF(VLOOKUP(A537,Sachkonten!A:F,4,FALSE)&lt;&gt;"",VLOOKUP(A537,Sachkonten!A:F,4,FALSE),""),""))</f>
        <v/>
      </c>
      <c r="I537" s="35" t="str">
        <f>IF(A537="","",IFERROR(IF(VLOOKUP(A537,Sachkonten!A:F,5,FALSE)&lt;&gt;"",VLOOKUP(A537,Sachkonten!A:F,5,FALSE),""),""))</f>
        <v/>
      </c>
      <c r="J537" s="37" t="str">
        <f t="shared" si="43"/>
        <v/>
      </c>
      <c r="K537" s="45" t="str">
        <f>IF(A537="","",IFERROR(VLOOKUP(A537,Sachkonten!A:F,6,FALSE),""))</f>
        <v/>
      </c>
      <c r="L537" s="46"/>
      <c r="M537" s="47"/>
      <c r="N537" s="82"/>
      <c r="O537" s="44" t="str">
        <f t="shared" si="44"/>
        <v/>
      </c>
      <c r="P537" s="8"/>
      <c r="Q537" s="8"/>
      <c r="R537" s="8"/>
      <c r="S537" s="8"/>
      <c r="T537" s="8"/>
      <c r="U537" s="8"/>
      <c r="V537" s="8"/>
    </row>
    <row r="538" spans="1:22" x14ac:dyDescent="0.25">
      <c r="A538" s="49"/>
      <c r="B538" s="42"/>
      <c r="C538" s="60" t="str">
        <f t="shared" si="40"/>
        <v/>
      </c>
      <c r="D538" s="94" t="str">
        <f t="shared" si="41"/>
        <v/>
      </c>
      <c r="E538" s="41" t="str">
        <f t="shared" si="42"/>
        <v/>
      </c>
      <c r="F538" s="35" t="str">
        <f>IF(A538="","",IFERROR(VLOOKUP(A538,Sachkonten!A:F,2,FALSE),""))</f>
        <v/>
      </c>
      <c r="G538" s="43"/>
      <c r="H538" s="35" t="str">
        <f>IF(A538="","",IFERROR(IF(VLOOKUP(A538,Sachkonten!A:F,4,FALSE)&lt;&gt;"",VLOOKUP(A538,Sachkonten!A:F,4,FALSE),""),""))</f>
        <v/>
      </c>
      <c r="I538" s="35" t="str">
        <f>IF(A538="","",IFERROR(IF(VLOOKUP(A538,Sachkonten!A:F,5,FALSE)&lt;&gt;"",VLOOKUP(A538,Sachkonten!A:F,5,FALSE),""),""))</f>
        <v/>
      </c>
      <c r="J538" s="37" t="str">
        <f t="shared" si="43"/>
        <v/>
      </c>
      <c r="K538" s="45" t="str">
        <f>IF(A538="","",IFERROR(VLOOKUP(A538,Sachkonten!A:F,6,FALSE),""))</f>
        <v/>
      </c>
      <c r="L538" s="46"/>
      <c r="M538" s="47"/>
      <c r="N538" s="82"/>
      <c r="O538" s="44" t="str">
        <f t="shared" si="44"/>
        <v/>
      </c>
      <c r="P538" s="8"/>
      <c r="Q538" s="8"/>
      <c r="R538" s="8"/>
      <c r="S538" s="8"/>
      <c r="T538" s="8"/>
      <c r="U538" s="8"/>
      <c r="V538" s="8"/>
    </row>
    <row r="539" spans="1:22" x14ac:dyDescent="0.25">
      <c r="A539" s="49"/>
      <c r="B539" s="42"/>
      <c r="C539" s="60" t="str">
        <f t="shared" si="40"/>
        <v/>
      </c>
      <c r="D539" s="94" t="str">
        <f t="shared" si="41"/>
        <v/>
      </c>
      <c r="E539" s="41" t="str">
        <f t="shared" si="42"/>
        <v/>
      </c>
      <c r="F539" s="35" t="str">
        <f>IF(A539="","",IFERROR(VLOOKUP(A539,Sachkonten!A:F,2,FALSE),""))</f>
        <v/>
      </c>
      <c r="G539" s="43"/>
      <c r="H539" s="35" t="str">
        <f>IF(A539="","",IFERROR(IF(VLOOKUP(A539,Sachkonten!A:F,4,FALSE)&lt;&gt;"",VLOOKUP(A539,Sachkonten!A:F,4,FALSE),""),""))</f>
        <v/>
      </c>
      <c r="I539" s="35" t="str">
        <f>IF(A539="","",IFERROR(IF(VLOOKUP(A539,Sachkonten!A:F,5,FALSE)&lt;&gt;"",VLOOKUP(A539,Sachkonten!A:F,5,FALSE),""),""))</f>
        <v/>
      </c>
      <c r="J539" s="37" t="str">
        <f t="shared" si="43"/>
        <v/>
      </c>
      <c r="K539" s="45" t="str">
        <f>IF(A539="","",IFERROR(VLOOKUP(A539,Sachkonten!A:F,6,FALSE),""))</f>
        <v/>
      </c>
      <c r="L539" s="46"/>
      <c r="M539" s="47"/>
      <c r="N539" s="82"/>
      <c r="O539" s="44" t="str">
        <f t="shared" si="44"/>
        <v/>
      </c>
      <c r="P539" s="8"/>
      <c r="Q539" s="8"/>
      <c r="R539" s="8"/>
      <c r="S539" s="8"/>
      <c r="T539" s="8"/>
      <c r="U539" s="8"/>
      <c r="V539" s="8"/>
    </row>
    <row r="540" spans="1:22" x14ac:dyDescent="0.25">
      <c r="A540" s="49"/>
      <c r="B540" s="42"/>
      <c r="C540" s="60" t="str">
        <f t="shared" si="40"/>
        <v/>
      </c>
      <c r="D540" s="94" t="str">
        <f t="shared" si="41"/>
        <v/>
      </c>
      <c r="E540" s="41" t="str">
        <f t="shared" si="42"/>
        <v/>
      </c>
      <c r="F540" s="35" t="str">
        <f>IF(A540="","",IFERROR(VLOOKUP(A540,Sachkonten!A:F,2,FALSE),""))</f>
        <v/>
      </c>
      <c r="G540" s="43"/>
      <c r="H540" s="35" t="str">
        <f>IF(A540="","",IFERROR(IF(VLOOKUP(A540,Sachkonten!A:F,4,FALSE)&lt;&gt;"",VLOOKUP(A540,Sachkonten!A:F,4,FALSE),""),""))</f>
        <v/>
      </c>
      <c r="I540" s="35" t="str">
        <f>IF(A540="","",IFERROR(IF(VLOOKUP(A540,Sachkonten!A:F,5,FALSE)&lt;&gt;"",VLOOKUP(A540,Sachkonten!A:F,5,FALSE),""),""))</f>
        <v/>
      </c>
      <c r="J540" s="37" t="str">
        <f t="shared" si="43"/>
        <v/>
      </c>
      <c r="K540" s="45" t="str">
        <f>IF(A540="","",IFERROR(VLOOKUP(A540,Sachkonten!A:F,6,FALSE),""))</f>
        <v/>
      </c>
      <c r="L540" s="46"/>
      <c r="M540" s="47"/>
      <c r="N540" s="82"/>
      <c r="O540" s="44" t="str">
        <f t="shared" si="44"/>
        <v/>
      </c>
      <c r="P540" s="8"/>
      <c r="Q540" s="8"/>
      <c r="R540" s="8"/>
      <c r="S540" s="8"/>
      <c r="T540" s="8"/>
      <c r="U540" s="8"/>
      <c r="V540" s="8"/>
    </row>
    <row r="541" spans="1:22" x14ac:dyDescent="0.25">
      <c r="A541" s="49"/>
      <c r="B541" s="42"/>
      <c r="C541" s="60" t="str">
        <f t="shared" si="40"/>
        <v/>
      </c>
      <c r="D541" s="94" t="str">
        <f t="shared" si="41"/>
        <v/>
      </c>
      <c r="E541" s="41" t="str">
        <f t="shared" si="42"/>
        <v/>
      </c>
      <c r="F541" s="35" t="str">
        <f>IF(A541="","",IFERROR(VLOOKUP(A541,Sachkonten!A:F,2,FALSE),""))</f>
        <v/>
      </c>
      <c r="G541" s="43"/>
      <c r="H541" s="35" t="str">
        <f>IF(A541="","",IFERROR(IF(VLOOKUP(A541,Sachkonten!A:F,4,FALSE)&lt;&gt;"",VLOOKUP(A541,Sachkonten!A:F,4,FALSE),""),""))</f>
        <v/>
      </c>
      <c r="I541" s="35" t="str">
        <f>IF(A541="","",IFERROR(IF(VLOOKUP(A541,Sachkonten!A:F,5,FALSE)&lt;&gt;"",VLOOKUP(A541,Sachkonten!A:F,5,FALSE),""),""))</f>
        <v/>
      </c>
      <c r="J541" s="37" t="str">
        <f t="shared" si="43"/>
        <v/>
      </c>
      <c r="K541" s="45" t="str">
        <f>IF(A541="","",IFERROR(VLOOKUP(A541,Sachkonten!A:F,6,FALSE),""))</f>
        <v/>
      </c>
      <c r="L541" s="46"/>
      <c r="M541" s="47"/>
      <c r="N541" s="82"/>
      <c r="O541" s="44" t="str">
        <f t="shared" si="44"/>
        <v/>
      </c>
      <c r="P541" s="8"/>
      <c r="Q541" s="8"/>
      <c r="R541" s="8"/>
      <c r="S541" s="8"/>
      <c r="T541" s="8"/>
      <c r="U541" s="8"/>
      <c r="V541" s="8"/>
    </row>
    <row r="542" spans="1:22" x14ac:dyDescent="0.25">
      <c r="A542" s="49"/>
      <c r="B542" s="42"/>
      <c r="C542" s="60" t="str">
        <f t="shared" si="40"/>
        <v/>
      </c>
      <c r="D542" s="94" t="str">
        <f t="shared" si="41"/>
        <v/>
      </c>
      <c r="E542" s="41" t="str">
        <f t="shared" si="42"/>
        <v/>
      </c>
      <c r="F542" s="35" t="str">
        <f>IF(A542="","",IFERROR(VLOOKUP(A542,Sachkonten!A:F,2,FALSE),""))</f>
        <v/>
      </c>
      <c r="G542" s="43"/>
      <c r="H542" s="35" t="str">
        <f>IF(A542="","",IFERROR(IF(VLOOKUP(A542,Sachkonten!A:F,4,FALSE)&lt;&gt;"",VLOOKUP(A542,Sachkonten!A:F,4,FALSE),""),""))</f>
        <v/>
      </c>
      <c r="I542" s="35" t="str">
        <f>IF(A542="","",IFERROR(IF(VLOOKUP(A542,Sachkonten!A:F,5,FALSE)&lt;&gt;"",VLOOKUP(A542,Sachkonten!A:F,5,FALSE),""),""))</f>
        <v/>
      </c>
      <c r="J542" s="37" t="str">
        <f t="shared" si="43"/>
        <v/>
      </c>
      <c r="K542" s="45" t="str">
        <f>IF(A542="","",IFERROR(VLOOKUP(A542,Sachkonten!A:F,6,FALSE),""))</f>
        <v/>
      </c>
      <c r="L542" s="46"/>
      <c r="M542" s="47"/>
      <c r="N542" s="82"/>
      <c r="O542" s="44" t="str">
        <f t="shared" si="44"/>
        <v/>
      </c>
      <c r="P542" s="8"/>
      <c r="Q542" s="8"/>
      <c r="R542" s="8"/>
      <c r="S542" s="8"/>
      <c r="T542" s="8"/>
      <c r="U542" s="8"/>
      <c r="V542" s="8"/>
    </row>
    <row r="543" spans="1:22" x14ac:dyDescent="0.25">
      <c r="A543" s="49"/>
      <c r="B543" s="42"/>
      <c r="C543" s="60" t="str">
        <f t="shared" si="40"/>
        <v/>
      </c>
      <c r="D543" s="94" t="str">
        <f t="shared" si="41"/>
        <v/>
      </c>
      <c r="E543" s="41" t="str">
        <f t="shared" si="42"/>
        <v/>
      </c>
      <c r="F543" s="35" t="str">
        <f>IF(A543="","",IFERROR(VLOOKUP(A543,Sachkonten!A:F,2,FALSE),""))</f>
        <v/>
      </c>
      <c r="G543" s="43"/>
      <c r="H543" s="35" t="str">
        <f>IF(A543="","",IFERROR(IF(VLOOKUP(A543,Sachkonten!A:F,4,FALSE)&lt;&gt;"",VLOOKUP(A543,Sachkonten!A:F,4,FALSE),""),""))</f>
        <v/>
      </c>
      <c r="I543" s="35" t="str">
        <f>IF(A543="","",IFERROR(IF(VLOOKUP(A543,Sachkonten!A:F,5,FALSE)&lt;&gt;"",VLOOKUP(A543,Sachkonten!A:F,5,FALSE),""),""))</f>
        <v/>
      </c>
      <c r="J543" s="37" t="str">
        <f t="shared" si="43"/>
        <v/>
      </c>
      <c r="K543" s="45" t="str">
        <f>IF(A543="","",IFERROR(VLOOKUP(A543,Sachkonten!A:F,6,FALSE),""))</f>
        <v/>
      </c>
      <c r="L543" s="46"/>
      <c r="M543" s="47"/>
      <c r="N543" s="82"/>
      <c r="O543" s="44" t="str">
        <f t="shared" si="44"/>
        <v/>
      </c>
      <c r="P543" s="8"/>
      <c r="Q543" s="8"/>
      <c r="R543" s="8"/>
      <c r="S543" s="8"/>
      <c r="T543" s="8"/>
      <c r="U543" s="8"/>
      <c r="V543" s="8"/>
    </row>
    <row r="544" spans="1:22" x14ac:dyDescent="0.25">
      <c r="A544" s="49"/>
      <c r="B544" s="42"/>
      <c r="C544" s="60" t="str">
        <f t="shared" si="40"/>
        <v/>
      </c>
      <c r="D544" s="94" t="str">
        <f t="shared" si="41"/>
        <v/>
      </c>
      <c r="E544" s="41" t="str">
        <f t="shared" si="42"/>
        <v/>
      </c>
      <c r="F544" s="35" t="str">
        <f>IF(A544="","",IFERROR(VLOOKUP(A544,Sachkonten!A:F,2,FALSE),""))</f>
        <v/>
      </c>
      <c r="G544" s="43"/>
      <c r="H544" s="35" t="str">
        <f>IF(A544="","",IFERROR(IF(VLOOKUP(A544,Sachkonten!A:F,4,FALSE)&lt;&gt;"",VLOOKUP(A544,Sachkonten!A:F,4,FALSE),""),""))</f>
        <v/>
      </c>
      <c r="I544" s="35" t="str">
        <f>IF(A544="","",IFERROR(IF(VLOOKUP(A544,Sachkonten!A:F,5,FALSE)&lt;&gt;"",VLOOKUP(A544,Sachkonten!A:F,5,FALSE),""),""))</f>
        <v/>
      </c>
      <c r="J544" s="37" t="str">
        <f t="shared" si="43"/>
        <v/>
      </c>
      <c r="K544" s="45" t="str">
        <f>IF(A544="","",IFERROR(VLOOKUP(A544,Sachkonten!A:F,6,FALSE),""))</f>
        <v/>
      </c>
      <c r="L544" s="46"/>
      <c r="M544" s="47"/>
      <c r="N544" s="82"/>
      <c r="O544" s="44" t="str">
        <f t="shared" si="44"/>
        <v/>
      </c>
      <c r="P544" s="8"/>
      <c r="Q544" s="8"/>
      <c r="R544" s="8"/>
      <c r="S544" s="8"/>
      <c r="T544" s="8"/>
      <c r="U544" s="8"/>
      <c r="V544" s="8"/>
    </row>
    <row r="545" spans="1:22" x14ac:dyDescent="0.25">
      <c r="A545" s="49"/>
      <c r="B545" s="42"/>
      <c r="C545" s="60" t="str">
        <f t="shared" si="40"/>
        <v/>
      </c>
      <c r="D545" s="94" t="str">
        <f t="shared" si="41"/>
        <v/>
      </c>
      <c r="E545" s="41" t="str">
        <f t="shared" si="42"/>
        <v/>
      </c>
      <c r="F545" s="35" t="str">
        <f>IF(A545="","",IFERROR(VLOOKUP(A545,Sachkonten!A:F,2,FALSE),""))</f>
        <v/>
      </c>
      <c r="G545" s="43"/>
      <c r="H545" s="35" t="str">
        <f>IF(A545="","",IFERROR(IF(VLOOKUP(A545,Sachkonten!A:F,4,FALSE)&lt;&gt;"",VLOOKUP(A545,Sachkonten!A:F,4,FALSE),""),""))</f>
        <v/>
      </c>
      <c r="I545" s="35" t="str">
        <f>IF(A545="","",IFERROR(IF(VLOOKUP(A545,Sachkonten!A:F,5,FALSE)&lt;&gt;"",VLOOKUP(A545,Sachkonten!A:F,5,FALSE),""),""))</f>
        <v/>
      </c>
      <c r="J545" s="37" t="str">
        <f t="shared" si="43"/>
        <v/>
      </c>
      <c r="K545" s="45" t="str">
        <f>IF(A545="","",IFERROR(VLOOKUP(A545,Sachkonten!A:F,6,FALSE),""))</f>
        <v/>
      </c>
      <c r="L545" s="46"/>
      <c r="M545" s="47"/>
      <c r="N545" s="82"/>
      <c r="O545" s="44" t="str">
        <f t="shared" si="44"/>
        <v/>
      </c>
      <c r="P545" s="8"/>
      <c r="Q545" s="8"/>
      <c r="R545" s="8"/>
      <c r="S545" s="8"/>
      <c r="T545" s="8"/>
      <c r="U545" s="8"/>
      <c r="V545" s="8"/>
    </row>
    <row r="546" spans="1:22" x14ac:dyDescent="0.25">
      <c r="A546" s="49"/>
      <c r="B546" s="42"/>
      <c r="C546" s="60" t="str">
        <f t="shared" si="40"/>
        <v/>
      </c>
      <c r="D546" s="94" t="str">
        <f t="shared" si="41"/>
        <v/>
      </c>
      <c r="E546" s="41" t="str">
        <f t="shared" si="42"/>
        <v/>
      </c>
      <c r="F546" s="35" t="str">
        <f>IF(A546="","",IFERROR(VLOOKUP(A546,Sachkonten!A:F,2,FALSE),""))</f>
        <v/>
      </c>
      <c r="G546" s="43"/>
      <c r="H546" s="35" t="str">
        <f>IF(A546="","",IFERROR(IF(VLOOKUP(A546,Sachkonten!A:F,4,FALSE)&lt;&gt;"",VLOOKUP(A546,Sachkonten!A:F,4,FALSE),""),""))</f>
        <v/>
      </c>
      <c r="I546" s="35" t="str">
        <f>IF(A546="","",IFERROR(IF(VLOOKUP(A546,Sachkonten!A:F,5,FALSE)&lt;&gt;"",VLOOKUP(A546,Sachkonten!A:F,5,FALSE),""),""))</f>
        <v/>
      </c>
      <c r="J546" s="37" t="str">
        <f t="shared" si="43"/>
        <v/>
      </c>
      <c r="K546" s="45" t="str">
        <f>IF(A546="","",IFERROR(VLOOKUP(A546,Sachkonten!A:F,6,FALSE),""))</f>
        <v/>
      </c>
      <c r="L546" s="46"/>
      <c r="M546" s="47"/>
      <c r="N546" s="82"/>
      <c r="O546" s="44" t="str">
        <f t="shared" si="44"/>
        <v/>
      </c>
      <c r="P546" s="8"/>
      <c r="Q546" s="8"/>
      <c r="R546" s="8"/>
      <c r="S546" s="8"/>
      <c r="T546" s="8"/>
      <c r="U546" s="8"/>
      <c r="V546" s="8"/>
    </row>
    <row r="547" spans="1:22" x14ac:dyDescent="0.25">
      <c r="A547" s="49"/>
      <c r="B547" s="42"/>
      <c r="C547" s="60" t="str">
        <f t="shared" si="40"/>
        <v/>
      </c>
      <c r="D547" s="94" t="str">
        <f t="shared" si="41"/>
        <v/>
      </c>
      <c r="E547" s="41" t="str">
        <f t="shared" si="42"/>
        <v/>
      </c>
      <c r="F547" s="35" t="str">
        <f>IF(A547="","",IFERROR(VLOOKUP(A547,Sachkonten!A:F,2,FALSE),""))</f>
        <v/>
      </c>
      <c r="G547" s="43"/>
      <c r="H547" s="35" t="str">
        <f>IF(A547="","",IFERROR(IF(VLOOKUP(A547,Sachkonten!A:F,4,FALSE)&lt;&gt;"",VLOOKUP(A547,Sachkonten!A:F,4,FALSE),""),""))</f>
        <v/>
      </c>
      <c r="I547" s="35" t="str">
        <f>IF(A547="","",IFERROR(IF(VLOOKUP(A547,Sachkonten!A:F,5,FALSE)&lt;&gt;"",VLOOKUP(A547,Sachkonten!A:F,5,FALSE),""),""))</f>
        <v/>
      </c>
      <c r="J547" s="37" t="str">
        <f t="shared" si="43"/>
        <v/>
      </c>
      <c r="K547" s="45" t="str">
        <f>IF(A547="","",IFERROR(VLOOKUP(A547,Sachkonten!A:F,6,FALSE),""))</f>
        <v/>
      </c>
      <c r="L547" s="46"/>
      <c r="M547" s="47"/>
      <c r="N547" s="82"/>
      <c r="O547" s="44" t="str">
        <f t="shared" si="44"/>
        <v/>
      </c>
      <c r="P547" s="8"/>
      <c r="Q547" s="8"/>
      <c r="R547" s="8"/>
      <c r="S547" s="8"/>
      <c r="T547" s="8"/>
      <c r="U547" s="8"/>
      <c r="V547" s="8"/>
    </row>
    <row r="548" spans="1:22" x14ac:dyDescent="0.25">
      <c r="A548" s="49"/>
      <c r="B548" s="42"/>
      <c r="C548" s="60" t="str">
        <f t="shared" si="40"/>
        <v/>
      </c>
      <c r="D548" s="94" t="str">
        <f t="shared" si="41"/>
        <v/>
      </c>
      <c r="E548" s="41" t="str">
        <f t="shared" si="42"/>
        <v/>
      </c>
      <c r="F548" s="35" t="str">
        <f>IF(A548="","",IFERROR(VLOOKUP(A548,Sachkonten!A:F,2,FALSE),""))</f>
        <v/>
      </c>
      <c r="G548" s="43"/>
      <c r="H548" s="35" t="str">
        <f>IF(A548="","",IFERROR(IF(VLOOKUP(A548,Sachkonten!A:F,4,FALSE)&lt;&gt;"",VLOOKUP(A548,Sachkonten!A:F,4,FALSE),""),""))</f>
        <v/>
      </c>
      <c r="I548" s="35" t="str">
        <f>IF(A548="","",IFERROR(IF(VLOOKUP(A548,Sachkonten!A:F,5,FALSE)&lt;&gt;"",VLOOKUP(A548,Sachkonten!A:F,5,FALSE),""),""))</f>
        <v/>
      </c>
      <c r="J548" s="37" t="str">
        <f t="shared" si="43"/>
        <v/>
      </c>
      <c r="K548" s="45" t="str">
        <f>IF(A548="","",IFERROR(VLOOKUP(A548,Sachkonten!A:F,6,FALSE),""))</f>
        <v/>
      </c>
      <c r="L548" s="46"/>
      <c r="M548" s="47"/>
      <c r="N548" s="82"/>
      <c r="O548" s="44" t="str">
        <f t="shared" si="44"/>
        <v/>
      </c>
      <c r="P548" s="8"/>
      <c r="Q548" s="8"/>
      <c r="R548" s="8"/>
      <c r="S548" s="8"/>
      <c r="T548" s="8"/>
      <c r="U548" s="8"/>
      <c r="V548" s="8"/>
    </row>
    <row r="549" spans="1:22" x14ac:dyDescent="0.25">
      <c r="A549" s="49"/>
      <c r="B549" s="42"/>
      <c r="C549" s="60" t="str">
        <f t="shared" si="40"/>
        <v/>
      </c>
      <c r="D549" s="94" t="str">
        <f t="shared" si="41"/>
        <v/>
      </c>
      <c r="E549" s="41" t="str">
        <f t="shared" si="42"/>
        <v/>
      </c>
      <c r="F549" s="35" t="str">
        <f>IF(A549="","",IFERROR(VLOOKUP(A549,Sachkonten!A:F,2,FALSE),""))</f>
        <v/>
      </c>
      <c r="G549" s="43"/>
      <c r="H549" s="35" t="str">
        <f>IF(A549="","",IFERROR(IF(VLOOKUP(A549,Sachkonten!A:F,4,FALSE)&lt;&gt;"",VLOOKUP(A549,Sachkonten!A:F,4,FALSE),""),""))</f>
        <v/>
      </c>
      <c r="I549" s="35" t="str">
        <f>IF(A549="","",IFERROR(IF(VLOOKUP(A549,Sachkonten!A:F,5,FALSE)&lt;&gt;"",VLOOKUP(A549,Sachkonten!A:F,5,FALSE),""),""))</f>
        <v/>
      </c>
      <c r="J549" s="37" t="str">
        <f t="shared" si="43"/>
        <v/>
      </c>
      <c r="K549" s="45" t="str">
        <f>IF(A549="","",IFERROR(VLOOKUP(A549,Sachkonten!A:F,6,FALSE),""))</f>
        <v/>
      </c>
      <c r="L549" s="46"/>
      <c r="M549" s="47"/>
      <c r="N549" s="82"/>
      <c r="O549" s="44" t="str">
        <f t="shared" si="44"/>
        <v/>
      </c>
      <c r="P549" s="8"/>
      <c r="Q549" s="8"/>
      <c r="R549" s="8"/>
      <c r="S549" s="8"/>
      <c r="T549" s="8"/>
      <c r="U549" s="8"/>
      <c r="V549" s="8"/>
    </row>
    <row r="550" spans="1:22" x14ac:dyDescent="0.25">
      <c r="A550" s="49"/>
      <c r="B550" s="42"/>
      <c r="C550" s="60" t="str">
        <f t="shared" si="40"/>
        <v/>
      </c>
      <c r="D550" s="94" t="str">
        <f t="shared" si="41"/>
        <v/>
      </c>
      <c r="E550" s="41" t="str">
        <f t="shared" si="42"/>
        <v/>
      </c>
      <c r="F550" s="35" t="str">
        <f>IF(A550="","",IFERROR(VLOOKUP(A550,Sachkonten!A:F,2,FALSE),""))</f>
        <v/>
      </c>
      <c r="G550" s="43"/>
      <c r="H550" s="35" t="str">
        <f>IF(A550="","",IFERROR(IF(VLOOKUP(A550,Sachkonten!A:F,4,FALSE)&lt;&gt;"",VLOOKUP(A550,Sachkonten!A:F,4,FALSE),""),""))</f>
        <v/>
      </c>
      <c r="I550" s="35" t="str">
        <f>IF(A550="","",IFERROR(IF(VLOOKUP(A550,Sachkonten!A:F,5,FALSE)&lt;&gt;"",VLOOKUP(A550,Sachkonten!A:F,5,FALSE),""),""))</f>
        <v/>
      </c>
      <c r="J550" s="37" t="str">
        <f t="shared" si="43"/>
        <v/>
      </c>
      <c r="K550" s="45" t="str">
        <f>IF(A550="","",IFERROR(VLOOKUP(A550,Sachkonten!A:F,6,FALSE),""))</f>
        <v/>
      </c>
      <c r="L550" s="46"/>
      <c r="M550" s="47"/>
      <c r="N550" s="82"/>
      <c r="O550" s="44" t="str">
        <f t="shared" si="44"/>
        <v/>
      </c>
      <c r="P550" s="8"/>
      <c r="Q550" s="8"/>
      <c r="R550" s="8"/>
      <c r="S550" s="8"/>
      <c r="T550" s="8"/>
      <c r="U550" s="8"/>
      <c r="V550" s="8"/>
    </row>
    <row r="551" spans="1:22" x14ac:dyDescent="0.25">
      <c r="A551" s="49"/>
      <c r="B551" s="42"/>
      <c r="C551" s="60" t="str">
        <f t="shared" si="40"/>
        <v/>
      </c>
      <c r="D551" s="94" t="str">
        <f t="shared" si="41"/>
        <v/>
      </c>
      <c r="E551" s="41" t="str">
        <f t="shared" si="42"/>
        <v/>
      </c>
      <c r="F551" s="35" t="str">
        <f>IF(A551="","",IFERROR(VLOOKUP(A551,Sachkonten!A:F,2,FALSE),""))</f>
        <v/>
      </c>
      <c r="G551" s="43"/>
      <c r="H551" s="35" t="str">
        <f>IF(A551="","",IFERROR(IF(VLOOKUP(A551,Sachkonten!A:F,4,FALSE)&lt;&gt;"",VLOOKUP(A551,Sachkonten!A:F,4,FALSE),""),""))</f>
        <v/>
      </c>
      <c r="I551" s="35" t="str">
        <f>IF(A551="","",IFERROR(IF(VLOOKUP(A551,Sachkonten!A:F,5,FALSE)&lt;&gt;"",VLOOKUP(A551,Sachkonten!A:F,5,FALSE),""),""))</f>
        <v/>
      </c>
      <c r="J551" s="37" t="str">
        <f t="shared" si="43"/>
        <v/>
      </c>
      <c r="K551" s="45" t="str">
        <f>IF(A551="","",IFERROR(VLOOKUP(A551,Sachkonten!A:F,6,FALSE),""))</f>
        <v/>
      </c>
      <c r="L551" s="46"/>
      <c r="M551" s="47"/>
      <c r="N551" s="82"/>
      <c r="O551" s="44" t="str">
        <f t="shared" si="44"/>
        <v/>
      </c>
      <c r="P551" s="8"/>
      <c r="Q551" s="8"/>
      <c r="R551" s="8"/>
      <c r="S551" s="8"/>
      <c r="T551" s="8"/>
      <c r="U551" s="8"/>
      <c r="V551" s="8"/>
    </row>
    <row r="552" spans="1:22" x14ac:dyDescent="0.25">
      <c r="A552" s="49"/>
      <c r="B552" s="42"/>
      <c r="C552" s="60" t="str">
        <f t="shared" si="40"/>
        <v/>
      </c>
      <c r="D552" s="94" t="str">
        <f t="shared" si="41"/>
        <v/>
      </c>
      <c r="E552" s="41" t="str">
        <f t="shared" si="42"/>
        <v/>
      </c>
      <c r="F552" s="35" t="str">
        <f>IF(A552="","",IFERROR(VLOOKUP(A552,Sachkonten!A:F,2,FALSE),""))</f>
        <v/>
      </c>
      <c r="G552" s="43"/>
      <c r="H552" s="35" t="str">
        <f>IF(A552="","",IFERROR(IF(VLOOKUP(A552,Sachkonten!A:F,4,FALSE)&lt;&gt;"",VLOOKUP(A552,Sachkonten!A:F,4,FALSE),""),""))</f>
        <v/>
      </c>
      <c r="I552" s="35" t="str">
        <f>IF(A552="","",IFERROR(IF(VLOOKUP(A552,Sachkonten!A:F,5,FALSE)&lt;&gt;"",VLOOKUP(A552,Sachkonten!A:F,5,FALSE),""),""))</f>
        <v/>
      </c>
      <c r="J552" s="37" t="str">
        <f t="shared" si="43"/>
        <v/>
      </c>
      <c r="K552" s="45" t="str">
        <f>IF(A552="","",IFERROR(VLOOKUP(A552,Sachkonten!A:F,6,FALSE),""))</f>
        <v/>
      </c>
      <c r="L552" s="46"/>
      <c r="M552" s="47"/>
      <c r="N552" s="82"/>
      <c r="O552" s="44" t="str">
        <f t="shared" si="44"/>
        <v/>
      </c>
      <c r="P552" s="8"/>
      <c r="Q552" s="8"/>
      <c r="R552" s="8"/>
      <c r="S552" s="8"/>
      <c r="T552" s="8"/>
      <c r="U552" s="8"/>
      <c r="V552" s="8"/>
    </row>
    <row r="553" spans="1:22" x14ac:dyDescent="0.25">
      <c r="A553" s="49"/>
      <c r="B553" s="42"/>
      <c r="C553" s="60" t="str">
        <f t="shared" si="40"/>
        <v/>
      </c>
      <c r="D553" s="94" t="str">
        <f t="shared" si="41"/>
        <v/>
      </c>
      <c r="E553" s="41" t="str">
        <f t="shared" si="42"/>
        <v/>
      </c>
      <c r="F553" s="35" t="str">
        <f>IF(A553="","",IFERROR(VLOOKUP(A553,Sachkonten!A:F,2,FALSE),""))</f>
        <v/>
      </c>
      <c r="G553" s="43"/>
      <c r="H553" s="35" t="str">
        <f>IF(A553="","",IFERROR(IF(VLOOKUP(A553,Sachkonten!A:F,4,FALSE)&lt;&gt;"",VLOOKUP(A553,Sachkonten!A:F,4,FALSE),""),""))</f>
        <v/>
      </c>
      <c r="I553" s="35" t="str">
        <f>IF(A553="","",IFERROR(IF(VLOOKUP(A553,Sachkonten!A:F,5,FALSE)&lt;&gt;"",VLOOKUP(A553,Sachkonten!A:F,5,FALSE),""),""))</f>
        <v/>
      </c>
      <c r="J553" s="37" t="str">
        <f t="shared" si="43"/>
        <v/>
      </c>
      <c r="K553" s="45" t="str">
        <f>IF(A553="","",IFERROR(VLOOKUP(A553,Sachkonten!A:F,6,FALSE),""))</f>
        <v/>
      </c>
      <c r="L553" s="46"/>
      <c r="M553" s="47"/>
      <c r="N553" s="82"/>
      <c r="O553" s="44" t="str">
        <f t="shared" si="44"/>
        <v/>
      </c>
      <c r="P553" s="8"/>
      <c r="Q553" s="8"/>
      <c r="R553" s="8"/>
      <c r="S553" s="8"/>
      <c r="T553" s="8"/>
      <c r="U553" s="8"/>
      <c r="V553" s="8"/>
    </row>
    <row r="554" spans="1:22" x14ac:dyDescent="0.25">
      <c r="A554" s="49"/>
      <c r="B554" s="42"/>
      <c r="C554" s="60" t="str">
        <f t="shared" si="40"/>
        <v/>
      </c>
      <c r="D554" s="94" t="str">
        <f t="shared" si="41"/>
        <v/>
      </c>
      <c r="E554" s="41" t="str">
        <f t="shared" si="42"/>
        <v/>
      </c>
      <c r="F554" s="35" t="str">
        <f>IF(A554="","",IFERROR(VLOOKUP(A554,Sachkonten!A:F,2,FALSE),""))</f>
        <v/>
      </c>
      <c r="G554" s="43"/>
      <c r="H554" s="35" t="str">
        <f>IF(A554="","",IFERROR(IF(VLOOKUP(A554,Sachkonten!A:F,4,FALSE)&lt;&gt;"",VLOOKUP(A554,Sachkonten!A:F,4,FALSE),""),""))</f>
        <v/>
      </c>
      <c r="I554" s="35" t="str">
        <f>IF(A554="","",IFERROR(IF(VLOOKUP(A554,Sachkonten!A:F,5,FALSE)&lt;&gt;"",VLOOKUP(A554,Sachkonten!A:F,5,FALSE),""),""))</f>
        <v/>
      </c>
      <c r="J554" s="37" t="str">
        <f t="shared" si="43"/>
        <v/>
      </c>
      <c r="K554" s="45" t="str">
        <f>IF(A554="","",IFERROR(VLOOKUP(A554,Sachkonten!A:F,6,FALSE),""))</f>
        <v/>
      </c>
      <c r="L554" s="46"/>
      <c r="M554" s="47"/>
      <c r="N554" s="82"/>
      <c r="O554" s="44" t="str">
        <f t="shared" si="44"/>
        <v/>
      </c>
      <c r="P554" s="8"/>
      <c r="Q554" s="8"/>
      <c r="R554" s="8"/>
      <c r="S554" s="8"/>
      <c r="T554" s="8"/>
      <c r="U554" s="8"/>
      <c r="V554" s="8"/>
    </row>
    <row r="555" spans="1:22" x14ac:dyDescent="0.25">
      <c r="A555" s="49"/>
      <c r="B555" s="42"/>
      <c r="C555" s="60" t="str">
        <f t="shared" si="40"/>
        <v/>
      </c>
      <c r="D555" s="94" t="str">
        <f t="shared" si="41"/>
        <v/>
      </c>
      <c r="E555" s="41" t="str">
        <f t="shared" si="42"/>
        <v/>
      </c>
      <c r="F555" s="35" t="str">
        <f>IF(A555="","",IFERROR(VLOOKUP(A555,Sachkonten!A:F,2,FALSE),""))</f>
        <v/>
      </c>
      <c r="G555" s="43"/>
      <c r="H555" s="35" t="str">
        <f>IF(A555="","",IFERROR(IF(VLOOKUP(A555,Sachkonten!A:F,4,FALSE)&lt;&gt;"",VLOOKUP(A555,Sachkonten!A:F,4,FALSE),""),""))</f>
        <v/>
      </c>
      <c r="I555" s="35" t="str">
        <f>IF(A555="","",IFERROR(IF(VLOOKUP(A555,Sachkonten!A:F,5,FALSE)&lt;&gt;"",VLOOKUP(A555,Sachkonten!A:F,5,FALSE),""),""))</f>
        <v/>
      </c>
      <c r="J555" s="37" t="str">
        <f t="shared" si="43"/>
        <v/>
      </c>
      <c r="K555" s="45" t="str">
        <f>IF(A555="","",IFERROR(VLOOKUP(A555,Sachkonten!A:F,6,FALSE),""))</f>
        <v/>
      </c>
      <c r="L555" s="46"/>
      <c r="M555" s="47"/>
      <c r="N555" s="82"/>
      <c r="O555" s="44" t="str">
        <f t="shared" si="44"/>
        <v/>
      </c>
      <c r="P555" s="8"/>
      <c r="Q555" s="8"/>
      <c r="R555" s="8"/>
      <c r="S555" s="8"/>
      <c r="T555" s="8"/>
      <c r="U555" s="8"/>
      <c r="V555" s="8"/>
    </row>
    <row r="556" spans="1:22" x14ac:dyDescent="0.25">
      <c r="A556" s="49"/>
      <c r="B556" s="42"/>
      <c r="C556" s="60" t="str">
        <f t="shared" si="40"/>
        <v/>
      </c>
      <c r="D556" s="94" t="str">
        <f t="shared" si="41"/>
        <v/>
      </c>
      <c r="E556" s="41" t="str">
        <f t="shared" si="42"/>
        <v/>
      </c>
      <c r="F556" s="35" t="str">
        <f>IF(A556="","",IFERROR(VLOOKUP(A556,Sachkonten!A:F,2,FALSE),""))</f>
        <v/>
      </c>
      <c r="G556" s="43"/>
      <c r="H556" s="35" t="str">
        <f>IF(A556="","",IFERROR(IF(VLOOKUP(A556,Sachkonten!A:F,4,FALSE)&lt;&gt;"",VLOOKUP(A556,Sachkonten!A:F,4,FALSE),""),""))</f>
        <v/>
      </c>
      <c r="I556" s="35" t="str">
        <f>IF(A556="","",IFERROR(IF(VLOOKUP(A556,Sachkonten!A:F,5,FALSE)&lt;&gt;"",VLOOKUP(A556,Sachkonten!A:F,5,FALSE),""),""))</f>
        <v/>
      </c>
      <c r="J556" s="37" t="str">
        <f t="shared" si="43"/>
        <v/>
      </c>
      <c r="K556" s="45" t="str">
        <f>IF(A556="","",IFERROR(VLOOKUP(A556,Sachkonten!A:F,6,FALSE),""))</f>
        <v/>
      </c>
      <c r="L556" s="46"/>
      <c r="M556" s="47"/>
      <c r="N556" s="82"/>
      <c r="O556" s="44" t="str">
        <f t="shared" si="44"/>
        <v/>
      </c>
      <c r="P556" s="8"/>
      <c r="Q556" s="8"/>
      <c r="R556" s="8"/>
      <c r="S556" s="8"/>
      <c r="T556" s="8"/>
      <c r="U556" s="8"/>
      <c r="V556" s="8"/>
    </row>
    <row r="557" spans="1:22" x14ac:dyDescent="0.25">
      <c r="A557" s="49"/>
      <c r="B557" s="42"/>
      <c r="C557" s="60" t="str">
        <f t="shared" si="40"/>
        <v/>
      </c>
      <c r="D557" s="94" t="str">
        <f t="shared" si="41"/>
        <v/>
      </c>
      <c r="E557" s="41" t="str">
        <f t="shared" si="42"/>
        <v/>
      </c>
      <c r="F557" s="35" t="str">
        <f>IF(A557="","",IFERROR(VLOOKUP(A557,Sachkonten!A:F,2,FALSE),""))</f>
        <v/>
      </c>
      <c r="G557" s="43"/>
      <c r="H557" s="35" t="str">
        <f>IF(A557="","",IFERROR(IF(VLOOKUP(A557,Sachkonten!A:F,4,FALSE)&lt;&gt;"",VLOOKUP(A557,Sachkonten!A:F,4,FALSE),""),""))</f>
        <v/>
      </c>
      <c r="I557" s="35" t="str">
        <f>IF(A557="","",IFERROR(IF(VLOOKUP(A557,Sachkonten!A:F,5,FALSE)&lt;&gt;"",VLOOKUP(A557,Sachkonten!A:F,5,FALSE),""),""))</f>
        <v/>
      </c>
      <c r="J557" s="37" t="str">
        <f t="shared" si="43"/>
        <v/>
      </c>
      <c r="K557" s="45" t="str">
        <f>IF(A557="","",IFERROR(VLOOKUP(A557,Sachkonten!A:F,6,FALSE),""))</f>
        <v/>
      </c>
      <c r="L557" s="46"/>
      <c r="M557" s="47"/>
      <c r="N557" s="82"/>
      <c r="O557" s="44" t="str">
        <f t="shared" si="44"/>
        <v/>
      </c>
      <c r="P557" s="8"/>
      <c r="Q557" s="8"/>
      <c r="R557" s="8"/>
      <c r="S557" s="8"/>
      <c r="T557" s="8"/>
      <c r="U557" s="8"/>
      <c r="V557" s="8"/>
    </row>
    <row r="558" spans="1:22" x14ac:dyDescent="0.25">
      <c r="A558" s="49"/>
      <c r="B558" s="42"/>
      <c r="C558" s="60" t="str">
        <f t="shared" si="40"/>
        <v/>
      </c>
      <c r="D558" s="94" t="str">
        <f t="shared" si="41"/>
        <v/>
      </c>
      <c r="E558" s="41" t="str">
        <f t="shared" si="42"/>
        <v/>
      </c>
      <c r="F558" s="35" t="str">
        <f>IF(A558="","",IFERROR(VLOOKUP(A558,Sachkonten!A:F,2,FALSE),""))</f>
        <v/>
      </c>
      <c r="G558" s="43"/>
      <c r="H558" s="35" t="str">
        <f>IF(A558="","",IFERROR(IF(VLOOKUP(A558,Sachkonten!A:F,4,FALSE)&lt;&gt;"",VLOOKUP(A558,Sachkonten!A:F,4,FALSE),""),""))</f>
        <v/>
      </c>
      <c r="I558" s="35" t="str">
        <f>IF(A558="","",IFERROR(IF(VLOOKUP(A558,Sachkonten!A:F,5,FALSE)&lt;&gt;"",VLOOKUP(A558,Sachkonten!A:F,5,FALSE),""),""))</f>
        <v/>
      </c>
      <c r="J558" s="37" t="str">
        <f t="shared" si="43"/>
        <v/>
      </c>
      <c r="K558" s="45" t="str">
        <f>IF(A558="","",IFERROR(VLOOKUP(A558,Sachkonten!A:F,6,FALSE),""))</f>
        <v/>
      </c>
      <c r="L558" s="46"/>
      <c r="M558" s="47"/>
      <c r="N558" s="82"/>
      <c r="O558" s="44" t="str">
        <f t="shared" si="44"/>
        <v/>
      </c>
      <c r="P558" s="8"/>
      <c r="Q558" s="8"/>
      <c r="R558" s="8"/>
      <c r="S558" s="8"/>
      <c r="T558" s="8"/>
      <c r="U558" s="8"/>
      <c r="V558" s="8"/>
    </row>
    <row r="559" spans="1:22" x14ac:dyDescent="0.25">
      <c r="A559" s="49"/>
      <c r="B559" s="42"/>
      <c r="C559" s="60" t="str">
        <f t="shared" si="40"/>
        <v/>
      </c>
      <c r="D559" s="94" t="str">
        <f t="shared" si="41"/>
        <v/>
      </c>
      <c r="E559" s="41" t="str">
        <f t="shared" si="42"/>
        <v/>
      </c>
      <c r="F559" s="35" t="str">
        <f>IF(A559="","",IFERROR(VLOOKUP(A559,Sachkonten!A:F,2,FALSE),""))</f>
        <v/>
      </c>
      <c r="G559" s="43"/>
      <c r="H559" s="35" t="str">
        <f>IF(A559="","",IFERROR(IF(VLOOKUP(A559,Sachkonten!A:F,4,FALSE)&lt;&gt;"",VLOOKUP(A559,Sachkonten!A:F,4,FALSE),""),""))</f>
        <v/>
      </c>
      <c r="I559" s="35" t="str">
        <f>IF(A559="","",IFERROR(IF(VLOOKUP(A559,Sachkonten!A:F,5,FALSE)&lt;&gt;"",VLOOKUP(A559,Sachkonten!A:F,5,FALSE),""),""))</f>
        <v/>
      </c>
      <c r="J559" s="37" t="str">
        <f t="shared" si="43"/>
        <v/>
      </c>
      <c r="K559" s="45" t="str">
        <f>IF(A559="","",IFERROR(VLOOKUP(A559,Sachkonten!A:F,6,FALSE),""))</f>
        <v/>
      </c>
      <c r="L559" s="46"/>
      <c r="M559" s="47"/>
      <c r="N559" s="82"/>
      <c r="O559" s="44" t="str">
        <f t="shared" si="44"/>
        <v/>
      </c>
      <c r="P559" s="8"/>
      <c r="Q559" s="8"/>
      <c r="R559" s="8"/>
      <c r="S559" s="8"/>
      <c r="T559" s="8"/>
      <c r="U559" s="8"/>
      <c r="V559" s="8"/>
    </row>
    <row r="560" spans="1:22" x14ac:dyDescent="0.25">
      <c r="A560" s="49"/>
      <c r="B560" s="42"/>
      <c r="C560" s="60" t="str">
        <f t="shared" si="40"/>
        <v/>
      </c>
      <c r="D560" s="94" t="str">
        <f t="shared" si="41"/>
        <v/>
      </c>
      <c r="E560" s="41" t="str">
        <f t="shared" si="42"/>
        <v/>
      </c>
      <c r="F560" s="35" t="str">
        <f>IF(A560="","",IFERROR(VLOOKUP(A560,Sachkonten!A:F,2,FALSE),""))</f>
        <v/>
      </c>
      <c r="G560" s="43"/>
      <c r="H560" s="35" t="str">
        <f>IF(A560="","",IFERROR(IF(VLOOKUP(A560,Sachkonten!A:F,4,FALSE)&lt;&gt;"",VLOOKUP(A560,Sachkonten!A:F,4,FALSE),""),""))</f>
        <v/>
      </c>
      <c r="I560" s="35" t="str">
        <f>IF(A560="","",IFERROR(IF(VLOOKUP(A560,Sachkonten!A:F,5,FALSE)&lt;&gt;"",VLOOKUP(A560,Sachkonten!A:F,5,FALSE),""),""))</f>
        <v/>
      </c>
      <c r="J560" s="37" t="str">
        <f t="shared" si="43"/>
        <v/>
      </c>
      <c r="K560" s="45" t="str">
        <f>IF(A560="","",IFERROR(VLOOKUP(A560,Sachkonten!A:F,6,FALSE),""))</f>
        <v/>
      </c>
      <c r="L560" s="46"/>
      <c r="M560" s="47"/>
      <c r="N560" s="82"/>
      <c r="O560" s="44" t="str">
        <f t="shared" si="44"/>
        <v/>
      </c>
      <c r="P560" s="8"/>
      <c r="Q560" s="8"/>
      <c r="R560" s="8"/>
      <c r="S560" s="8"/>
      <c r="T560" s="8"/>
      <c r="U560" s="8"/>
      <c r="V560" s="8"/>
    </row>
    <row r="561" spans="1:22" x14ac:dyDescent="0.25">
      <c r="A561" s="49"/>
      <c r="B561" s="42"/>
      <c r="C561" s="60" t="str">
        <f t="shared" si="40"/>
        <v/>
      </c>
      <c r="D561" s="94" t="str">
        <f t="shared" si="41"/>
        <v/>
      </c>
      <c r="E561" s="41" t="str">
        <f t="shared" si="42"/>
        <v/>
      </c>
      <c r="F561" s="35" t="str">
        <f>IF(A561="","",IFERROR(VLOOKUP(A561,Sachkonten!A:F,2,FALSE),""))</f>
        <v/>
      </c>
      <c r="G561" s="43"/>
      <c r="H561" s="35" t="str">
        <f>IF(A561="","",IFERROR(IF(VLOOKUP(A561,Sachkonten!A:F,4,FALSE)&lt;&gt;"",VLOOKUP(A561,Sachkonten!A:F,4,FALSE),""),""))</f>
        <v/>
      </c>
      <c r="I561" s="35" t="str">
        <f>IF(A561="","",IFERROR(IF(VLOOKUP(A561,Sachkonten!A:F,5,FALSE)&lt;&gt;"",VLOOKUP(A561,Sachkonten!A:F,5,FALSE),""),""))</f>
        <v/>
      </c>
      <c r="J561" s="37" t="str">
        <f t="shared" si="43"/>
        <v/>
      </c>
      <c r="K561" s="45" t="str">
        <f>IF(A561="","",IFERROR(VLOOKUP(A561,Sachkonten!A:F,6,FALSE),""))</f>
        <v/>
      </c>
      <c r="L561" s="46"/>
      <c r="M561" s="47"/>
      <c r="N561" s="82"/>
      <c r="O561" s="44" t="str">
        <f t="shared" si="44"/>
        <v/>
      </c>
      <c r="P561" s="8"/>
      <c r="Q561" s="8"/>
      <c r="R561" s="8"/>
      <c r="S561" s="8"/>
      <c r="T561" s="8"/>
      <c r="U561" s="8"/>
      <c r="V561" s="8"/>
    </row>
    <row r="562" spans="1:22" x14ac:dyDescent="0.25">
      <c r="A562" s="49"/>
      <c r="B562" s="42"/>
      <c r="C562" s="60" t="str">
        <f t="shared" si="40"/>
        <v/>
      </c>
      <c r="D562" s="94" t="str">
        <f t="shared" si="41"/>
        <v/>
      </c>
      <c r="E562" s="41" t="str">
        <f t="shared" si="42"/>
        <v/>
      </c>
      <c r="F562" s="35" t="str">
        <f>IF(A562="","",IFERROR(VLOOKUP(A562,Sachkonten!A:F,2,FALSE),""))</f>
        <v/>
      </c>
      <c r="G562" s="43"/>
      <c r="H562" s="35" t="str">
        <f>IF(A562="","",IFERROR(IF(VLOOKUP(A562,Sachkonten!A:F,4,FALSE)&lt;&gt;"",VLOOKUP(A562,Sachkonten!A:F,4,FALSE),""),""))</f>
        <v/>
      </c>
      <c r="I562" s="35" t="str">
        <f>IF(A562="","",IFERROR(IF(VLOOKUP(A562,Sachkonten!A:F,5,FALSE)&lt;&gt;"",VLOOKUP(A562,Sachkonten!A:F,5,FALSE),""),""))</f>
        <v/>
      </c>
      <c r="J562" s="37" t="str">
        <f t="shared" si="43"/>
        <v/>
      </c>
      <c r="K562" s="45" t="str">
        <f>IF(A562="","",IFERROR(VLOOKUP(A562,Sachkonten!A:F,6,FALSE),""))</f>
        <v/>
      </c>
      <c r="L562" s="46"/>
      <c r="M562" s="47"/>
      <c r="N562" s="82"/>
      <c r="O562" s="44" t="str">
        <f t="shared" si="44"/>
        <v/>
      </c>
      <c r="P562" s="8"/>
      <c r="Q562" s="8"/>
      <c r="R562" s="8"/>
      <c r="S562" s="8"/>
      <c r="T562" s="8"/>
      <c r="U562" s="8"/>
      <c r="V562" s="8"/>
    </row>
    <row r="563" spans="1:22" x14ac:dyDescent="0.25">
      <c r="A563" s="49"/>
      <c r="B563" s="42"/>
      <c r="C563" s="60" t="str">
        <f t="shared" si="40"/>
        <v/>
      </c>
      <c r="D563" s="94" t="str">
        <f t="shared" si="41"/>
        <v/>
      </c>
      <c r="E563" s="41" t="str">
        <f t="shared" si="42"/>
        <v/>
      </c>
      <c r="F563" s="35" t="str">
        <f>IF(A563="","",IFERROR(VLOOKUP(A563,Sachkonten!A:F,2,FALSE),""))</f>
        <v/>
      </c>
      <c r="G563" s="43"/>
      <c r="H563" s="35" t="str">
        <f>IF(A563="","",IFERROR(IF(VLOOKUP(A563,Sachkonten!A:F,4,FALSE)&lt;&gt;"",VLOOKUP(A563,Sachkonten!A:F,4,FALSE),""),""))</f>
        <v/>
      </c>
      <c r="I563" s="35" t="str">
        <f>IF(A563="","",IFERROR(IF(VLOOKUP(A563,Sachkonten!A:F,5,FALSE)&lt;&gt;"",VLOOKUP(A563,Sachkonten!A:F,5,FALSE),""),""))</f>
        <v/>
      </c>
      <c r="J563" s="37" t="str">
        <f t="shared" si="43"/>
        <v/>
      </c>
      <c r="K563" s="45" t="str">
        <f>IF(A563="","",IFERROR(VLOOKUP(A563,Sachkonten!A:F,6,FALSE),""))</f>
        <v/>
      </c>
      <c r="L563" s="46"/>
      <c r="M563" s="47"/>
      <c r="N563" s="82"/>
      <c r="O563" s="44" t="str">
        <f t="shared" si="44"/>
        <v/>
      </c>
      <c r="P563" s="8"/>
      <c r="Q563" s="8"/>
      <c r="R563" s="8"/>
      <c r="S563" s="8"/>
      <c r="T563" s="8"/>
      <c r="U563" s="8"/>
      <c r="V563" s="8"/>
    </row>
    <row r="564" spans="1:22" x14ac:dyDescent="0.25">
      <c r="A564" s="49"/>
      <c r="B564" s="42"/>
      <c r="C564" s="60" t="str">
        <f t="shared" si="40"/>
        <v/>
      </c>
      <c r="D564" s="94" t="str">
        <f t="shared" si="41"/>
        <v/>
      </c>
      <c r="E564" s="41" t="str">
        <f t="shared" si="42"/>
        <v/>
      </c>
      <c r="F564" s="35" t="str">
        <f>IF(A564="","",IFERROR(VLOOKUP(A564,Sachkonten!A:F,2,FALSE),""))</f>
        <v/>
      </c>
      <c r="G564" s="43"/>
      <c r="H564" s="35" t="str">
        <f>IF(A564="","",IFERROR(IF(VLOOKUP(A564,Sachkonten!A:F,4,FALSE)&lt;&gt;"",VLOOKUP(A564,Sachkonten!A:F,4,FALSE),""),""))</f>
        <v/>
      </c>
      <c r="I564" s="35" t="str">
        <f>IF(A564="","",IFERROR(IF(VLOOKUP(A564,Sachkonten!A:F,5,FALSE)&lt;&gt;"",VLOOKUP(A564,Sachkonten!A:F,5,FALSE),""),""))</f>
        <v/>
      </c>
      <c r="J564" s="37" t="str">
        <f t="shared" si="43"/>
        <v/>
      </c>
      <c r="K564" s="45" t="str">
        <f>IF(A564="","",IFERROR(VLOOKUP(A564,Sachkonten!A:F,6,FALSE),""))</f>
        <v/>
      </c>
      <c r="L564" s="46"/>
      <c r="M564" s="47"/>
      <c r="N564" s="82"/>
      <c r="O564" s="44" t="str">
        <f t="shared" si="44"/>
        <v/>
      </c>
      <c r="P564" s="8"/>
      <c r="Q564" s="8"/>
      <c r="R564" s="8"/>
      <c r="S564" s="8"/>
      <c r="T564" s="8"/>
      <c r="U564" s="8"/>
      <c r="V564" s="8"/>
    </row>
    <row r="565" spans="1:22" x14ac:dyDescent="0.25">
      <c r="A565" s="49"/>
      <c r="B565" s="42"/>
      <c r="C565" s="60" t="str">
        <f t="shared" si="40"/>
        <v/>
      </c>
      <c r="D565" s="94" t="str">
        <f t="shared" si="41"/>
        <v/>
      </c>
      <c r="E565" s="41" t="str">
        <f t="shared" si="42"/>
        <v/>
      </c>
      <c r="F565" s="35" t="str">
        <f>IF(A565="","",IFERROR(VLOOKUP(A565,Sachkonten!A:F,2,FALSE),""))</f>
        <v/>
      </c>
      <c r="G565" s="43"/>
      <c r="H565" s="35" t="str">
        <f>IF(A565="","",IFERROR(IF(VLOOKUP(A565,Sachkonten!A:F,4,FALSE)&lt;&gt;"",VLOOKUP(A565,Sachkonten!A:F,4,FALSE),""),""))</f>
        <v/>
      </c>
      <c r="I565" s="35" t="str">
        <f>IF(A565="","",IFERROR(IF(VLOOKUP(A565,Sachkonten!A:F,5,FALSE)&lt;&gt;"",VLOOKUP(A565,Sachkonten!A:F,5,FALSE),""),""))</f>
        <v/>
      </c>
      <c r="J565" s="37" t="str">
        <f t="shared" si="43"/>
        <v/>
      </c>
      <c r="K565" s="45" t="str">
        <f>IF(A565="","",IFERROR(VLOOKUP(A565,Sachkonten!A:F,6,FALSE),""))</f>
        <v/>
      </c>
      <c r="L565" s="46"/>
      <c r="M565" s="47"/>
      <c r="N565" s="82"/>
      <c r="O565" s="44" t="str">
        <f t="shared" si="44"/>
        <v/>
      </c>
      <c r="P565" s="8"/>
      <c r="Q565" s="8"/>
      <c r="R565" s="8"/>
      <c r="S565" s="8"/>
      <c r="T565" s="8"/>
      <c r="U565" s="8"/>
      <c r="V565" s="8"/>
    </row>
    <row r="566" spans="1:22" x14ac:dyDescent="0.25">
      <c r="A566" s="49"/>
      <c r="B566" s="42"/>
      <c r="C566" s="60" t="str">
        <f t="shared" si="40"/>
        <v/>
      </c>
      <c r="D566" s="94" t="str">
        <f t="shared" si="41"/>
        <v/>
      </c>
      <c r="E566" s="41" t="str">
        <f t="shared" si="42"/>
        <v/>
      </c>
      <c r="F566" s="35" t="str">
        <f>IF(A566="","",IFERROR(VLOOKUP(A566,Sachkonten!A:F,2,FALSE),""))</f>
        <v/>
      </c>
      <c r="G566" s="43"/>
      <c r="H566" s="35" t="str">
        <f>IF(A566="","",IFERROR(IF(VLOOKUP(A566,Sachkonten!A:F,4,FALSE)&lt;&gt;"",VLOOKUP(A566,Sachkonten!A:F,4,FALSE),""),""))</f>
        <v/>
      </c>
      <c r="I566" s="35" t="str">
        <f>IF(A566="","",IFERROR(IF(VLOOKUP(A566,Sachkonten!A:F,5,FALSE)&lt;&gt;"",VLOOKUP(A566,Sachkonten!A:F,5,FALSE),""),""))</f>
        <v/>
      </c>
      <c r="J566" s="37" t="str">
        <f t="shared" si="43"/>
        <v/>
      </c>
      <c r="K566" s="45" t="str">
        <f>IF(A566="","",IFERROR(VLOOKUP(A566,Sachkonten!A:F,6,FALSE),""))</f>
        <v/>
      </c>
      <c r="L566" s="46"/>
      <c r="M566" s="47"/>
      <c r="N566" s="82"/>
      <c r="O566" s="44" t="str">
        <f t="shared" si="44"/>
        <v/>
      </c>
      <c r="P566" s="8"/>
      <c r="Q566" s="8"/>
      <c r="R566" s="8"/>
      <c r="S566" s="8"/>
      <c r="T566" s="8"/>
      <c r="U566" s="8"/>
      <c r="V566" s="8"/>
    </row>
    <row r="567" spans="1:22" x14ac:dyDescent="0.25">
      <c r="A567" s="49"/>
      <c r="B567" s="42"/>
      <c r="C567" s="60" t="str">
        <f t="shared" si="40"/>
        <v/>
      </c>
      <c r="D567" s="94" t="str">
        <f t="shared" si="41"/>
        <v/>
      </c>
      <c r="E567" s="41" t="str">
        <f t="shared" si="42"/>
        <v/>
      </c>
      <c r="F567" s="35" t="str">
        <f>IF(A567="","",IFERROR(VLOOKUP(A567,Sachkonten!A:F,2,FALSE),""))</f>
        <v/>
      </c>
      <c r="G567" s="43"/>
      <c r="H567" s="35" t="str">
        <f>IF(A567="","",IFERROR(IF(VLOOKUP(A567,Sachkonten!A:F,4,FALSE)&lt;&gt;"",VLOOKUP(A567,Sachkonten!A:F,4,FALSE),""),""))</f>
        <v/>
      </c>
      <c r="I567" s="35" t="str">
        <f>IF(A567="","",IFERROR(IF(VLOOKUP(A567,Sachkonten!A:F,5,FALSE)&lt;&gt;"",VLOOKUP(A567,Sachkonten!A:F,5,FALSE),""),""))</f>
        <v/>
      </c>
      <c r="J567" s="37" t="str">
        <f t="shared" si="43"/>
        <v/>
      </c>
      <c r="K567" s="45" t="str">
        <f>IF(A567="","",IFERROR(VLOOKUP(A567,Sachkonten!A:F,6,FALSE),""))</f>
        <v/>
      </c>
      <c r="L567" s="46"/>
      <c r="M567" s="47"/>
      <c r="N567" s="82"/>
      <c r="O567" s="44" t="str">
        <f t="shared" si="44"/>
        <v/>
      </c>
      <c r="P567" s="8"/>
      <c r="Q567" s="8"/>
      <c r="R567" s="8"/>
      <c r="S567" s="8"/>
      <c r="T567" s="8"/>
      <c r="U567" s="8"/>
      <c r="V567" s="8"/>
    </row>
    <row r="568" spans="1:22" x14ac:dyDescent="0.25">
      <c r="A568" s="49"/>
      <c r="B568" s="42"/>
      <c r="C568" s="60" t="str">
        <f t="shared" si="40"/>
        <v/>
      </c>
      <c r="D568" s="94" t="str">
        <f t="shared" si="41"/>
        <v/>
      </c>
      <c r="E568" s="41" t="str">
        <f t="shared" si="42"/>
        <v/>
      </c>
      <c r="F568" s="35" t="str">
        <f>IF(A568="","",IFERROR(VLOOKUP(A568,Sachkonten!A:F,2,FALSE),""))</f>
        <v/>
      </c>
      <c r="G568" s="43"/>
      <c r="H568" s="35" t="str">
        <f>IF(A568="","",IFERROR(IF(VLOOKUP(A568,Sachkonten!A:F,4,FALSE)&lt;&gt;"",VLOOKUP(A568,Sachkonten!A:F,4,FALSE),""),""))</f>
        <v/>
      </c>
      <c r="I568" s="35" t="str">
        <f>IF(A568="","",IFERROR(IF(VLOOKUP(A568,Sachkonten!A:F,5,FALSE)&lt;&gt;"",VLOOKUP(A568,Sachkonten!A:F,5,FALSE),""),""))</f>
        <v/>
      </c>
      <c r="J568" s="37" t="str">
        <f t="shared" si="43"/>
        <v/>
      </c>
      <c r="K568" s="45" t="str">
        <f>IF(A568="","",IFERROR(VLOOKUP(A568,Sachkonten!A:F,6,FALSE),""))</f>
        <v/>
      </c>
      <c r="L568" s="46"/>
      <c r="M568" s="47"/>
      <c r="N568" s="82"/>
      <c r="O568" s="44" t="str">
        <f t="shared" si="44"/>
        <v/>
      </c>
      <c r="P568" s="8"/>
      <c r="Q568" s="8"/>
      <c r="R568" s="8"/>
      <c r="S568" s="8"/>
      <c r="T568" s="8"/>
      <c r="U568" s="8"/>
      <c r="V568" s="8"/>
    </row>
    <row r="569" spans="1:22" x14ac:dyDescent="0.25">
      <c r="A569" s="49"/>
      <c r="B569" s="42"/>
      <c r="C569" s="60" t="str">
        <f t="shared" si="40"/>
        <v/>
      </c>
      <c r="D569" s="94" t="str">
        <f t="shared" si="41"/>
        <v/>
      </c>
      <c r="E569" s="41" t="str">
        <f t="shared" si="42"/>
        <v/>
      </c>
      <c r="F569" s="35" t="str">
        <f>IF(A569="","",IFERROR(VLOOKUP(A569,Sachkonten!A:F,2,FALSE),""))</f>
        <v/>
      </c>
      <c r="G569" s="43"/>
      <c r="H569" s="35" t="str">
        <f>IF(A569="","",IFERROR(IF(VLOOKUP(A569,Sachkonten!A:F,4,FALSE)&lt;&gt;"",VLOOKUP(A569,Sachkonten!A:F,4,FALSE),""),""))</f>
        <v/>
      </c>
      <c r="I569" s="35" t="str">
        <f>IF(A569="","",IFERROR(IF(VLOOKUP(A569,Sachkonten!A:F,5,FALSE)&lt;&gt;"",VLOOKUP(A569,Sachkonten!A:F,5,FALSE),""),""))</f>
        <v/>
      </c>
      <c r="J569" s="37" t="str">
        <f t="shared" si="43"/>
        <v/>
      </c>
      <c r="K569" s="45" t="str">
        <f>IF(A569="","",IFERROR(VLOOKUP(A569,Sachkonten!A:F,6,FALSE),""))</f>
        <v/>
      </c>
      <c r="L569" s="46"/>
      <c r="M569" s="47"/>
      <c r="N569" s="82"/>
      <c r="O569" s="44" t="str">
        <f t="shared" si="44"/>
        <v/>
      </c>
      <c r="P569" s="8"/>
      <c r="Q569" s="8"/>
      <c r="R569" s="8"/>
      <c r="S569" s="8"/>
      <c r="T569" s="8"/>
      <c r="U569" s="8"/>
      <c r="V569" s="8"/>
    </row>
    <row r="570" spans="1:22" x14ac:dyDescent="0.25">
      <c r="A570" s="49"/>
      <c r="B570" s="42"/>
      <c r="C570" s="60" t="str">
        <f t="shared" si="40"/>
        <v/>
      </c>
      <c r="D570" s="94" t="str">
        <f t="shared" si="41"/>
        <v/>
      </c>
      <c r="E570" s="41" t="str">
        <f t="shared" si="42"/>
        <v/>
      </c>
      <c r="F570" s="35" t="str">
        <f>IF(A570="","",IFERROR(VLOOKUP(A570,Sachkonten!A:F,2,FALSE),""))</f>
        <v/>
      </c>
      <c r="G570" s="43"/>
      <c r="H570" s="35" t="str">
        <f>IF(A570="","",IFERROR(IF(VLOOKUP(A570,Sachkonten!A:F,4,FALSE)&lt;&gt;"",VLOOKUP(A570,Sachkonten!A:F,4,FALSE),""),""))</f>
        <v/>
      </c>
      <c r="I570" s="35" t="str">
        <f>IF(A570="","",IFERROR(IF(VLOOKUP(A570,Sachkonten!A:F,5,FALSE)&lt;&gt;"",VLOOKUP(A570,Sachkonten!A:F,5,FALSE),""),""))</f>
        <v/>
      </c>
      <c r="J570" s="37" t="str">
        <f t="shared" si="43"/>
        <v/>
      </c>
      <c r="K570" s="45" t="str">
        <f>IF(A570="","",IFERROR(VLOOKUP(A570,Sachkonten!A:F,6,FALSE),""))</f>
        <v/>
      </c>
      <c r="L570" s="46"/>
      <c r="M570" s="47"/>
      <c r="N570" s="82"/>
      <c r="O570" s="44" t="str">
        <f t="shared" si="44"/>
        <v/>
      </c>
      <c r="P570" s="8"/>
      <c r="Q570" s="8"/>
      <c r="R570" s="8"/>
      <c r="S570" s="8"/>
      <c r="T570" s="8"/>
      <c r="U570" s="8"/>
      <c r="V570" s="8"/>
    </row>
    <row r="571" spans="1:22" x14ac:dyDescent="0.25">
      <c r="A571" s="49"/>
      <c r="B571" s="42"/>
      <c r="C571" s="60" t="str">
        <f t="shared" si="40"/>
        <v/>
      </c>
      <c r="D571" s="94" t="str">
        <f t="shared" si="41"/>
        <v/>
      </c>
      <c r="E571" s="41" t="str">
        <f t="shared" si="42"/>
        <v/>
      </c>
      <c r="F571" s="35" t="str">
        <f>IF(A571="","",IFERROR(VLOOKUP(A571,Sachkonten!A:F,2,FALSE),""))</f>
        <v/>
      </c>
      <c r="G571" s="43"/>
      <c r="H571" s="35" t="str">
        <f>IF(A571="","",IFERROR(IF(VLOOKUP(A571,Sachkonten!A:F,4,FALSE)&lt;&gt;"",VLOOKUP(A571,Sachkonten!A:F,4,FALSE),""),""))</f>
        <v/>
      </c>
      <c r="I571" s="35" t="str">
        <f>IF(A571="","",IFERROR(IF(VLOOKUP(A571,Sachkonten!A:F,5,FALSE)&lt;&gt;"",VLOOKUP(A571,Sachkonten!A:F,5,FALSE),""),""))</f>
        <v/>
      </c>
      <c r="J571" s="37" t="str">
        <f t="shared" si="43"/>
        <v/>
      </c>
      <c r="K571" s="45" t="str">
        <f>IF(A571="","",IFERROR(VLOOKUP(A571,Sachkonten!A:F,6,FALSE),""))</f>
        <v/>
      </c>
      <c r="L571" s="46"/>
      <c r="M571" s="47"/>
      <c r="N571" s="82"/>
      <c r="O571" s="44" t="str">
        <f t="shared" si="44"/>
        <v/>
      </c>
      <c r="P571" s="8"/>
      <c r="Q571" s="8"/>
      <c r="R571" s="8"/>
      <c r="S571" s="8"/>
      <c r="T571" s="8"/>
      <c r="U571" s="8"/>
      <c r="V571" s="8"/>
    </row>
    <row r="572" spans="1:22" x14ac:dyDescent="0.25">
      <c r="A572" s="49"/>
      <c r="B572" s="42"/>
      <c r="C572" s="60" t="str">
        <f t="shared" si="40"/>
        <v/>
      </c>
      <c r="D572" s="94" t="str">
        <f t="shared" si="41"/>
        <v/>
      </c>
      <c r="E572" s="41" t="str">
        <f t="shared" si="42"/>
        <v/>
      </c>
      <c r="F572" s="35" t="str">
        <f>IF(A572="","",IFERROR(VLOOKUP(A572,Sachkonten!A:F,2,FALSE),""))</f>
        <v/>
      </c>
      <c r="G572" s="43"/>
      <c r="H572" s="35" t="str">
        <f>IF(A572="","",IFERROR(IF(VLOOKUP(A572,Sachkonten!A:F,4,FALSE)&lt;&gt;"",VLOOKUP(A572,Sachkonten!A:F,4,FALSE),""),""))</f>
        <v/>
      </c>
      <c r="I572" s="35" t="str">
        <f>IF(A572="","",IFERROR(IF(VLOOKUP(A572,Sachkonten!A:F,5,FALSE)&lt;&gt;"",VLOOKUP(A572,Sachkonten!A:F,5,FALSE),""),""))</f>
        <v/>
      </c>
      <c r="J572" s="37" t="str">
        <f t="shared" si="43"/>
        <v/>
      </c>
      <c r="K572" s="45" t="str">
        <f>IF(A572="","",IFERROR(VLOOKUP(A572,Sachkonten!A:F,6,FALSE),""))</f>
        <v/>
      </c>
      <c r="L572" s="46"/>
      <c r="M572" s="47"/>
      <c r="N572" s="82"/>
      <c r="O572" s="44" t="str">
        <f t="shared" si="44"/>
        <v/>
      </c>
      <c r="P572" s="8"/>
      <c r="Q572" s="8"/>
      <c r="R572" s="8"/>
      <c r="S572" s="8"/>
      <c r="T572" s="8"/>
      <c r="U572" s="8"/>
      <c r="V572" s="8"/>
    </row>
    <row r="573" spans="1:22" x14ac:dyDescent="0.25">
      <c r="A573" s="49"/>
      <c r="B573" s="42"/>
      <c r="C573" s="60" t="str">
        <f t="shared" si="40"/>
        <v/>
      </c>
      <c r="D573" s="94" t="str">
        <f t="shared" si="41"/>
        <v/>
      </c>
      <c r="E573" s="41" t="str">
        <f t="shared" si="42"/>
        <v/>
      </c>
      <c r="F573" s="35" t="str">
        <f>IF(A573="","",IFERROR(VLOOKUP(A573,Sachkonten!A:F,2,FALSE),""))</f>
        <v/>
      </c>
      <c r="G573" s="43"/>
      <c r="H573" s="35" t="str">
        <f>IF(A573="","",IFERROR(IF(VLOOKUP(A573,Sachkonten!A:F,4,FALSE)&lt;&gt;"",VLOOKUP(A573,Sachkonten!A:F,4,FALSE),""),""))</f>
        <v/>
      </c>
      <c r="I573" s="35" t="str">
        <f>IF(A573="","",IFERROR(IF(VLOOKUP(A573,Sachkonten!A:F,5,FALSE)&lt;&gt;"",VLOOKUP(A573,Sachkonten!A:F,5,FALSE),""),""))</f>
        <v/>
      </c>
      <c r="J573" s="37" t="str">
        <f t="shared" si="43"/>
        <v/>
      </c>
      <c r="K573" s="45" t="str">
        <f>IF(A573="","",IFERROR(VLOOKUP(A573,Sachkonten!A:F,6,FALSE),""))</f>
        <v/>
      </c>
      <c r="L573" s="46"/>
      <c r="M573" s="47"/>
      <c r="N573" s="82"/>
      <c r="O573" s="44" t="str">
        <f t="shared" si="44"/>
        <v/>
      </c>
      <c r="P573" s="8"/>
      <c r="Q573" s="8"/>
      <c r="R573" s="8"/>
      <c r="S573" s="8"/>
      <c r="T573" s="8"/>
      <c r="U573" s="8"/>
      <c r="V573" s="8"/>
    </row>
    <row r="574" spans="1:22" x14ac:dyDescent="0.25">
      <c r="A574" s="49"/>
      <c r="B574" s="42"/>
      <c r="C574" s="60" t="str">
        <f t="shared" si="40"/>
        <v/>
      </c>
      <c r="D574" s="94" t="str">
        <f t="shared" si="41"/>
        <v/>
      </c>
      <c r="E574" s="41" t="str">
        <f t="shared" si="42"/>
        <v/>
      </c>
      <c r="F574" s="35" t="str">
        <f>IF(A574="","",IFERROR(VLOOKUP(A574,Sachkonten!A:F,2,FALSE),""))</f>
        <v/>
      </c>
      <c r="G574" s="43"/>
      <c r="H574" s="35" t="str">
        <f>IF(A574="","",IFERROR(IF(VLOOKUP(A574,Sachkonten!A:F,4,FALSE)&lt;&gt;"",VLOOKUP(A574,Sachkonten!A:F,4,FALSE),""),""))</f>
        <v/>
      </c>
      <c r="I574" s="35" t="str">
        <f>IF(A574="","",IFERROR(IF(VLOOKUP(A574,Sachkonten!A:F,5,FALSE)&lt;&gt;"",VLOOKUP(A574,Sachkonten!A:F,5,FALSE),""),""))</f>
        <v/>
      </c>
      <c r="J574" s="37" t="str">
        <f t="shared" si="43"/>
        <v/>
      </c>
      <c r="K574" s="45" t="str">
        <f>IF(A574="","",IFERROR(VLOOKUP(A574,Sachkonten!A:F,6,FALSE),""))</f>
        <v/>
      </c>
      <c r="L574" s="46"/>
      <c r="M574" s="47"/>
      <c r="N574" s="82"/>
      <c r="O574" s="44" t="str">
        <f t="shared" si="44"/>
        <v/>
      </c>
      <c r="P574" s="8"/>
      <c r="Q574" s="8"/>
      <c r="R574" s="8"/>
      <c r="S574" s="8"/>
      <c r="T574" s="8"/>
      <c r="U574" s="8"/>
      <c r="V574" s="8"/>
    </row>
    <row r="575" spans="1:22" x14ac:dyDescent="0.25">
      <c r="A575" s="49"/>
      <c r="B575" s="42"/>
      <c r="C575" s="60" t="str">
        <f t="shared" si="40"/>
        <v/>
      </c>
      <c r="D575" s="94" t="str">
        <f t="shared" si="41"/>
        <v/>
      </c>
      <c r="E575" s="41" t="str">
        <f t="shared" si="42"/>
        <v/>
      </c>
      <c r="F575" s="35" t="str">
        <f>IF(A575="","",IFERROR(VLOOKUP(A575,Sachkonten!A:F,2,FALSE),""))</f>
        <v/>
      </c>
      <c r="G575" s="43"/>
      <c r="H575" s="35" t="str">
        <f>IF(A575="","",IFERROR(IF(VLOOKUP(A575,Sachkonten!A:F,4,FALSE)&lt;&gt;"",VLOOKUP(A575,Sachkonten!A:F,4,FALSE),""),""))</f>
        <v/>
      </c>
      <c r="I575" s="35" t="str">
        <f>IF(A575="","",IFERROR(IF(VLOOKUP(A575,Sachkonten!A:F,5,FALSE)&lt;&gt;"",VLOOKUP(A575,Sachkonten!A:F,5,FALSE),""),""))</f>
        <v/>
      </c>
      <c r="J575" s="37" t="str">
        <f t="shared" si="43"/>
        <v/>
      </c>
      <c r="K575" s="45" t="str">
        <f>IF(A575="","",IFERROR(VLOOKUP(A575,Sachkonten!A:F,6,FALSE),""))</f>
        <v/>
      </c>
      <c r="L575" s="46"/>
      <c r="M575" s="47"/>
      <c r="N575" s="82"/>
      <c r="O575" s="44" t="str">
        <f t="shared" si="44"/>
        <v/>
      </c>
      <c r="P575" s="8"/>
      <c r="Q575" s="8"/>
      <c r="R575" s="8"/>
      <c r="S575" s="8"/>
      <c r="T575" s="8"/>
      <c r="U575" s="8"/>
      <c r="V575" s="8"/>
    </row>
    <row r="576" spans="1:22" x14ac:dyDescent="0.25">
      <c r="A576" s="49"/>
      <c r="B576" s="42"/>
      <c r="C576" s="60" t="str">
        <f t="shared" si="40"/>
        <v/>
      </c>
      <c r="D576" s="94" t="str">
        <f t="shared" si="41"/>
        <v/>
      </c>
      <c r="E576" s="41" t="str">
        <f t="shared" si="42"/>
        <v/>
      </c>
      <c r="F576" s="35" t="str">
        <f>IF(A576="","",IFERROR(VLOOKUP(A576,Sachkonten!A:F,2,FALSE),""))</f>
        <v/>
      </c>
      <c r="G576" s="43"/>
      <c r="H576" s="35" t="str">
        <f>IF(A576="","",IFERROR(IF(VLOOKUP(A576,Sachkonten!A:F,4,FALSE)&lt;&gt;"",VLOOKUP(A576,Sachkonten!A:F,4,FALSE),""),""))</f>
        <v/>
      </c>
      <c r="I576" s="35" t="str">
        <f>IF(A576="","",IFERROR(IF(VLOOKUP(A576,Sachkonten!A:F,5,FALSE)&lt;&gt;"",VLOOKUP(A576,Sachkonten!A:F,5,FALSE),""),""))</f>
        <v/>
      </c>
      <c r="J576" s="37" t="str">
        <f t="shared" si="43"/>
        <v/>
      </c>
      <c r="K576" s="45" t="str">
        <f>IF(A576="","",IFERROR(VLOOKUP(A576,Sachkonten!A:F,6,FALSE),""))</f>
        <v/>
      </c>
      <c r="L576" s="46"/>
      <c r="M576" s="47"/>
      <c r="N576" s="82"/>
      <c r="O576" s="44" t="str">
        <f t="shared" si="44"/>
        <v/>
      </c>
      <c r="P576" s="8"/>
      <c r="Q576" s="8"/>
      <c r="R576" s="8"/>
      <c r="S576" s="8"/>
      <c r="T576" s="8"/>
      <c r="U576" s="8"/>
      <c r="V576" s="8"/>
    </row>
    <row r="577" spans="1:22" x14ac:dyDescent="0.25">
      <c r="A577" s="49"/>
      <c r="B577" s="42"/>
      <c r="C577" s="60" t="str">
        <f t="shared" si="40"/>
        <v/>
      </c>
      <c r="D577" s="94" t="str">
        <f t="shared" si="41"/>
        <v/>
      </c>
      <c r="E577" s="41" t="str">
        <f t="shared" si="42"/>
        <v/>
      </c>
      <c r="F577" s="35" t="str">
        <f>IF(A577="","",IFERROR(VLOOKUP(A577,Sachkonten!A:F,2,FALSE),""))</f>
        <v/>
      </c>
      <c r="G577" s="43"/>
      <c r="H577" s="35" t="str">
        <f>IF(A577="","",IFERROR(IF(VLOOKUP(A577,Sachkonten!A:F,4,FALSE)&lt;&gt;"",VLOOKUP(A577,Sachkonten!A:F,4,FALSE),""),""))</f>
        <v/>
      </c>
      <c r="I577" s="35" t="str">
        <f>IF(A577="","",IFERROR(IF(VLOOKUP(A577,Sachkonten!A:F,5,FALSE)&lt;&gt;"",VLOOKUP(A577,Sachkonten!A:F,5,FALSE),""),""))</f>
        <v/>
      </c>
      <c r="J577" s="37" t="str">
        <f t="shared" si="43"/>
        <v/>
      </c>
      <c r="K577" s="45" t="str">
        <f>IF(A577="","",IFERROR(VLOOKUP(A577,Sachkonten!A:F,6,FALSE),""))</f>
        <v/>
      </c>
      <c r="L577" s="46"/>
      <c r="M577" s="47"/>
      <c r="N577" s="82"/>
      <c r="O577" s="44" t="str">
        <f t="shared" si="44"/>
        <v/>
      </c>
      <c r="P577" s="8"/>
      <c r="Q577" s="8"/>
      <c r="R577" s="8"/>
      <c r="S577" s="8"/>
      <c r="T577" s="8"/>
      <c r="U577" s="8"/>
      <c r="V577" s="8"/>
    </row>
    <row r="578" spans="1:22" x14ac:dyDescent="0.25">
      <c r="A578" s="49"/>
      <c r="B578" s="42"/>
      <c r="C578" s="60" t="str">
        <f t="shared" si="40"/>
        <v/>
      </c>
      <c r="D578" s="94" t="str">
        <f t="shared" si="41"/>
        <v/>
      </c>
      <c r="E578" s="41" t="str">
        <f t="shared" si="42"/>
        <v/>
      </c>
      <c r="F578" s="35" t="str">
        <f>IF(A578="","",IFERROR(VLOOKUP(A578,Sachkonten!A:F,2,FALSE),""))</f>
        <v/>
      </c>
      <c r="G578" s="43"/>
      <c r="H578" s="35" t="str">
        <f>IF(A578="","",IFERROR(IF(VLOOKUP(A578,Sachkonten!A:F,4,FALSE)&lt;&gt;"",VLOOKUP(A578,Sachkonten!A:F,4,FALSE),""),""))</f>
        <v/>
      </c>
      <c r="I578" s="35" t="str">
        <f>IF(A578="","",IFERROR(IF(VLOOKUP(A578,Sachkonten!A:F,5,FALSE)&lt;&gt;"",VLOOKUP(A578,Sachkonten!A:F,5,FALSE),""),""))</f>
        <v/>
      </c>
      <c r="J578" s="37" t="str">
        <f t="shared" si="43"/>
        <v/>
      </c>
      <c r="K578" s="45" t="str">
        <f>IF(A578="","",IFERROR(VLOOKUP(A578,Sachkonten!A:F,6,FALSE),""))</f>
        <v/>
      </c>
      <c r="L578" s="46"/>
      <c r="M578" s="47"/>
      <c r="N578" s="82"/>
      <c r="O578" s="44" t="str">
        <f t="shared" si="44"/>
        <v/>
      </c>
      <c r="P578" s="8"/>
      <c r="Q578" s="8"/>
      <c r="R578" s="8"/>
      <c r="S578" s="8"/>
      <c r="T578" s="8"/>
      <c r="U578" s="8"/>
      <c r="V578" s="8"/>
    </row>
    <row r="579" spans="1:22" x14ac:dyDescent="0.25">
      <c r="A579" s="49"/>
      <c r="B579" s="42"/>
      <c r="C579" s="60" t="str">
        <f t="shared" si="40"/>
        <v/>
      </c>
      <c r="D579" s="94" t="str">
        <f t="shared" si="41"/>
        <v/>
      </c>
      <c r="E579" s="41" t="str">
        <f t="shared" si="42"/>
        <v/>
      </c>
      <c r="F579" s="35" t="str">
        <f>IF(A579="","",IFERROR(VLOOKUP(A579,Sachkonten!A:F,2,FALSE),""))</f>
        <v/>
      </c>
      <c r="G579" s="43"/>
      <c r="H579" s="35" t="str">
        <f>IF(A579="","",IFERROR(IF(VLOOKUP(A579,Sachkonten!A:F,4,FALSE)&lt;&gt;"",VLOOKUP(A579,Sachkonten!A:F,4,FALSE),""),""))</f>
        <v/>
      </c>
      <c r="I579" s="35" t="str">
        <f>IF(A579="","",IFERROR(IF(VLOOKUP(A579,Sachkonten!A:F,5,FALSE)&lt;&gt;"",VLOOKUP(A579,Sachkonten!A:F,5,FALSE),""),""))</f>
        <v/>
      </c>
      <c r="J579" s="37" t="str">
        <f t="shared" si="43"/>
        <v/>
      </c>
      <c r="K579" s="45" t="str">
        <f>IF(A579="","",IFERROR(VLOOKUP(A579,Sachkonten!A:F,6,FALSE),""))</f>
        <v/>
      </c>
      <c r="L579" s="46"/>
      <c r="M579" s="47"/>
      <c r="N579" s="82"/>
      <c r="O579" s="44" t="str">
        <f t="shared" si="44"/>
        <v/>
      </c>
      <c r="P579" s="8"/>
      <c r="Q579" s="8"/>
      <c r="R579" s="8"/>
      <c r="S579" s="8"/>
      <c r="T579" s="8"/>
      <c r="U579" s="8"/>
      <c r="V579" s="8"/>
    </row>
    <row r="580" spans="1:22" x14ac:dyDescent="0.25">
      <c r="A580" s="49"/>
      <c r="B580" s="42"/>
      <c r="C580" s="60" t="str">
        <f t="shared" si="40"/>
        <v/>
      </c>
      <c r="D580" s="94" t="str">
        <f t="shared" si="41"/>
        <v/>
      </c>
      <c r="E580" s="41" t="str">
        <f t="shared" si="42"/>
        <v/>
      </c>
      <c r="F580" s="35" t="str">
        <f>IF(A580="","",IFERROR(VLOOKUP(A580,Sachkonten!A:F,2,FALSE),""))</f>
        <v/>
      </c>
      <c r="G580" s="43"/>
      <c r="H580" s="35" t="str">
        <f>IF(A580="","",IFERROR(IF(VLOOKUP(A580,Sachkonten!A:F,4,FALSE)&lt;&gt;"",VLOOKUP(A580,Sachkonten!A:F,4,FALSE),""),""))</f>
        <v/>
      </c>
      <c r="I580" s="35" t="str">
        <f>IF(A580="","",IFERROR(IF(VLOOKUP(A580,Sachkonten!A:F,5,FALSE)&lt;&gt;"",VLOOKUP(A580,Sachkonten!A:F,5,FALSE),""),""))</f>
        <v/>
      </c>
      <c r="J580" s="37" t="str">
        <f t="shared" si="43"/>
        <v/>
      </c>
      <c r="K580" s="45" t="str">
        <f>IF(A580="","",IFERROR(VLOOKUP(A580,Sachkonten!A:F,6,FALSE),""))</f>
        <v/>
      </c>
      <c r="L580" s="46"/>
      <c r="M580" s="47"/>
      <c r="N580" s="82"/>
      <c r="O580" s="44" t="str">
        <f t="shared" si="44"/>
        <v/>
      </c>
      <c r="P580" s="8"/>
      <c r="Q580" s="8"/>
      <c r="R580" s="8"/>
      <c r="S580" s="8"/>
      <c r="T580" s="8"/>
      <c r="U580" s="8"/>
      <c r="V580" s="8"/>
    </row>
    <row r="581" spans="1:22" x14ac:dyDescent="0.25">
      <c r="A581" s="49"/>
      <c r="B581" s="42"/>
      <c r="C581" s="60" t="str">
        <f t="shared" si="40"/>
        <v/>
      </c>
      <c r="D581" s="94" t="str">
        <f t="shared" si="41"/>
        <v/>
      </c>
      <c r="E581" s="41" t="str">
        <f t="shared" si="42"/>
        <v/>
      </c>
      <c r="F581" s="35" t="str">
        <f>IF(A581="","",IFERROR(VLOOKUP(A581,Sachkonten!A:F,2,FALSE),""))</f>
        <v/>
      </c>
      <c r="G581" s="43"/>
      <c r="H581" s="35" t="str">
        <f>IF(A581="","",IFERROR(IF(VLOOKUP(A581,Sachkonten!A:F,4,FALSE)&lt;&gt;"",VLOOKUP(A581,Sachkonten!A:F,4,FALSE),""),""))</f>
        <v/>
      </c>
      <c r="I581" s="35" t="str">
        <f>IF(A581="","",IFERROR(IF(VLOOKUP(A581,Sachkonten!A:F,5,FALSE)&lt;&gt;"",VLOOKUP(A581,Sachkonten!A:F,5,FALSE),""),""))</f>
        <v/>
      </c>
      <c r="J581" s="37" t="str">
        <f t="shared" si="43"/>
        <v/>
      </c>
      <c r="K581" s="45" t="str">
        <f>IF(A581="","",IFERROR(VLOOKUP(A581,Sachkonten!A:F,6,FALSE),""))</f>
        <v/>
      </c>
      <c r="L581" s="46"/>
      <c r="M581" s="47"/>
      <c r="N581" s="82"/>
      <c r="O581" s="44" t="str">
        <f t="shared" si="44"/>
        <v/>
      </c>
      <c r="P581" s="8"/>
      <c r="Q581" s="8"/>
      <c r="R581" s="8"/>
      <c r="S581" s="8"/>
      <c r="T581" s="8"/>
      <c r="U581" s="8"/>
      <c r="V581" s="8"/>
    </row>
    <row r="582" spans="1:22" x14ac:dyDescent="0.25">
      <c r="A582" s="49"/>
      <c r="B582" s="42"/>
      <c r="C582" s="60" t="str">
        <f t="shared" si="40"/>
        <v/>
      </c>
      <c r="D582" s="94" t="str">
        <f t="shared" si="41"/>
        <v/>
      </c>
      <c r="E582" s="41" t="str">
        <f t="shared" si="42"/>
        <v/>
      </c>
      <c r="F582" s="35" t="str">
        <f>IF(A582="","",IFERROR(VLOOKUP(A582,Sachkonten!A:F,2,FALSE),""))</f>
        <v/>
      </c>
      <c r="G582" s="43"/>
      <c r="H582" s="35" t="str">
        <f>IF(A582="","",IFERROR(IF(VLOOKUP(A582,Sachkonten!A:F,4,FALSE)&lt;&gt;"",VLOOKUP(A582,Sachkonten!A:F,4,FALSE),""),""))</f>
        <v/>
      </c>
      <c r="I582" s="35" t="str">
        <f>IF(A582="","",IFERROR(IF(VLOOKUP(A582,Sachkonten!A:F,5,FALSE)&lt;&gt;"",VLOOKUP(A582,Sachkonten!A:F,5,FALSE),""),""))</f>
        <v/>
      </c>
      <c r="J582" s="37" t="str">
        <f t="shared" si="43"/>
        <v/>
      </c>
      <c r="K582" s="45" t="str">
        <f>IF(A582="","",IFERROR(VLOOKUP(A582,Sachkonten!A:F,6,FALSE),""))</f>
        <v/>
      </c>
      <c r="L582" s="46"/>
      <c r="M582" s="47"/>
      <c r="N582" s="82"/>
      <c r="O582" s="44" t="str">
        <f t="shared" si="44"/>
        <v/>
      </c>
      <c r="P582" s="8"/>
      <c r="Q582" s="8"/>
      <c r="R582" s="8"/>
      <c r="S582" s="8"/>
      <c r="T582" s="8"/>
      <c r="U582" s="8"/>
      <c r="V582" s="8"/>
    </row>
    <row r="583" spans="1:22" x14ac:dyDescent="0.25">
      <c r="A583" s="49"/>
      <c r="B583" s="42"/>
      <c r="C583" s="60" t="str">
        <f t="shared" si="40"/>
        <v/>
      </c>
      <c r="D583" s="94" t="str">
        <f t="shared" si="41"/>
        <v/>
      </c>
      <c r="E583" s="41" t="str">
        <f t="shared" si="42"/>
        <v/>
      </c>
      <c r="F583" s="35" t="str">
        <f>IF(A583="","",IFERROR(VLOOKUP(A583,Sachkonten!A:F,2,FALSE),""))</f>
        <v/>
      </c>
      <c r="G583" s="43"/>
      <c r="H583" s="35" t="str">
        <f>IF(A583="","",IFERROR(IF(VLOOKUP(A583,Sachkonten!A:F,4,FALSE)&lt;&gt;"",VLOOKUP(A583,Sachkonten!A:F,4,FALSE),""),""))</f>
        <v/>
      </c>
      <c r="I583" s="35" t="str">
        <f>IF(A583="","",IFERROR(IF(VLOOKUP(A583,Sachkonten!A:F,5,FALSE)&lt;&gt;"",VLOOKUP(A583,Sachkonten!A:F,5,FALSE),""),""))</f>
        <v/>
      </c>
      <c r="J583" s="37" t="str">
        <f t="shared" si="43"/>
        <v/>
      </c>
      <c r="K583" s="45" t="str">
        <f>IF(A583="","",IFERROR(VLOOKUP(A583,Sachkonten!A:F,6,FALSE),""))</f>
        <v/>
      </c>
      <c r="L583" s="46"/>
      <c r="M583" s="47"/>
      <c r="N583" s="82"/>
      <c r="O583" s="44" t="str">
        <f t="shared" si="44"/>
        <v/>
      </c>
      <c r="P583" s="8"/>
      <c r="Q583" s="8"/>
      <c r="R583" s="8"/>
      <c r="S583" s="8"/>
      <c r="T583" s="8"/>
      <c r="U583" s="8"/>
      <c r="V583" s="8"/>
    </row>
    <row r="584" spans="1:22" x14ac:dyDescent="0.25">
      <c r="A584" s="49"/>
      <c r="B584" s="42"/>
      <c r="C584" s="60" t="str">
        <f t="shared" si="40"/>
        <v/>
      </c>
      <c r="D584" s="94" t="str">
        <f t="shared" si="41"/>
        <v/>
      </c>
      <c r="E584" s="41" t="str">
        <f t="shared" si="42"/>
        <v/>
      </c>
      <c r="F584" s="35" t="str">
        <f>IF(A584="","",IFERROR(VLOOKUP(A584,Sachkonten!A:F,2,FALSE),""))</f>
        <v/>
      </c>
      <c r="G584" s="43"/>
      <c r="H584" s="35" t="str">
        <f>IF(A584="","",IFERROR(IF(VLOOKUP(A584,Sachkonten!A:F,4,FALSE)&lt;&gt;"",VLOOKUP(A584,Sachkonten!A:F,4,FALSE),""),""))</f>
        <v/>
      </c>
      <c r="I584" s="35" t="str">
        <f>IF(A584="","",IFERROR(IF(VLOOKUP(A584,Sachkonten!A:F,5,FALSE)&lt;&gt;"",VLOOKUP(A584,Sachkonten!A:F,5,FALSE),""),""))</f>
        <v/>
      </c>
      <c r="J584" s="37" t="str">
        <f t="shared" si="43"/>
        <v/>
      </c>
      <c r="K584" s="45" t="str">
        <f>IF(A584="","",IFERROR(VLOOKUP(A584,Sachkonten!A:F,6,FALSE),""))</f>
        <v/>
      </c>
      <c r="L584" s="46"/>
      <c r="M584" s="47"/>
      <c r="N584" s="82"/>
      <c r="O584" s="44" t="str">
        <f t="shared" si="44"/>
        <v/>
      </c>
      <c r="P584" s="8"/>
      <c r="Q584" s="8"/>
      <c r="R584" s="8"/>
      <c r="S584" s="8"/>
      <c r="T584" s="8"/>
      <c r="U584" s="8"/>
      <c r="V584" s="8"/>
    </row>
    <row r="585" spans="1:22" x14ac:dyDescent="0.25">
      <c r="A585" s="49"/>
      <c r="B585" s="42"/>
      <c r="C585" s="60" t="str">
        <f t="shared" si="40"/>
        <v/>
      </c>
      <c r="D585" s="94" t="str">
        <f t="shared" si="41"/>
        <v/>
      </c>
      <c r="E585" s="41" t="str">
        <f t="shared" si="42"/>
        <v/>
      </c>
      <c r="F585" s="35" t="str">
        <f>IF(A585="","",IFERROR(VLOOKUP(A585,Sachkonten!A:F,2,FALSE),""))</f>
        <v/>
      </c>
      <c r="G585" s="43"/>
      <c r="H585" s="35" t="str">
        <f>IF(A585="","",IFERROR(IF(VLOOKUP(A585,Sachkonten!A:F,4,FALSE)&lt;&gt;"",VLOOKUP(A585,Sachkonten!A:F,4,FALSE),""),""))</f>
        <v/>
      </c>
      <c r="I585" s="35" t="str">
        <f>IF(A585="","",IFERROR(IF(VLOOKUP(A585,Sachkonten!A:F,5,FALSE)&lt;&gt;"",VLOOKUP(A585,Sachkonten!A:F,5,FALSE),""),""))</f>
        <v/>
      </c>
      <c r="J585" s="37" t="str">
        <f t="shared" si="43"/>
        <v/>
      </c>
      <c r="K585" s="45" t="str">
        <f>IF(A585="","",IFERROR(VLOOKUP(A585,Sachkonten!A:F,6,FALSE),""))</f>
        <v/>
      </c>
      <c r="L585" s="46"/>
      <c r="M585" s="47"/>
      <c r="N585" s="82"/>
      <c r="O585" s="44" t="str">
        <f t="shared" si="44"/>
        <v/>
      </c>
      <c r="P585" s="8"/>
      <c r="Q585" s="8"/>
      <c r="R585" s="8"/>
      <c r="S585" s="8"/>
      <c r="T585" s="8"/>
      <c r="U585" s="8"/>
      <c r="V585" s="8"/>
    </row>
    <row r="586" spans="1:22" x14ac:dyDescent="0.25">
      <c r="A586" s="49"/>
      <c r="B586" s="42"/>
      <c r="C586" s="60" t="str">
        <f t="shared" si="40"/>
        <v/>
      </c>
      <c r="D586" s="94" t="str">
        <f t="shared" si="41"/>
        <v/>
      </c>
      <c r="E586" s="41" t="str">
        <f t="shared" si="42"/>
        <v/>
      </c>
      <c r="F586" s="35" t="str">
        <f>IF(A586="","",IFERROR(VLOOKUP(A586,Sachkonten!A:F,2,FALSE),""))</f>
        <v/>
      </c>
      <c r="G586" s="43"/>
      <c r="H586" s="35" t="str">
        <f>IF(A586="","",IFERROR(IF(VLOOKUP(A586,Sachkonten!A:F,4,FALSE)&lt;&gt;"",VLOOKUP(A586,Sachkonten!A:F,4,FALSE),""),""))</f>
        <v/>
      </c>
      <c r="I586" s="35" t="str">
        <f>IF(A586="","",IFERROR(IF(VLOOKUP(A586,Sachkonten!A:F,5,FALSE)&lt;&gt;"",VLOOKUP(A586,Sachkonten!A:F,5,FALSE),""),""))</f>
        <v/>
      </c>
      <c r="J586" s="37" t="str">
        <f t="shared" si="43"/>
        <v/>
      </c>
      <c r="K586" s="45" t="str">
        <f>IF(A586="","",IFERROR(VLOOKUP(A586,Sachkonten!A:F,6,FALSE),""))</f>
        <v/>
      </c>
      <c r="L586" s="46"/>
      <c r="M586" s="47"/>
      <c r="N586" s="82"/>
      <c r="O586" s="44" t="str">
        <f t="shared" si="44"/>
        <v/>
      </c>
      <c r="P586" s="8"/>
      <c r="Q586" s="8"/>
      <c r="R586" s="8"/>
      <c r="S586" s="8"/>
      <c r="T586" s="8"/>
      <c r="U586" s="8"/>
      <c r="V586" s="8"/>
    </row>
    <row r="587" spans="1:22" x14ac:dyDescent="0.25">
      <c r="A587" s="49"/>
      <c r="B587" s="42"/>
      <c r="C587" s="60" t="str">
        <f t="shared" si="40"/>
        <v/>
      </c>
      <c r="D587" s="94" t="str">
        <f t="shared" si="41"/>
        <v/>
      </c>
      <c r="E587" s="41" t="str">
        <f t="shared" si="42"/>
        <v/>
      </c>
      <c r="F587" s="35" t="str">
        <f>IF(A587="","",IFERROR(VLOOKUP(A587,Sachkonten!A:F,2,FALSE),""))</f>
        <v/>
      </c>
      <c r="G587" s="43"/>
      <c r="H587" s="35" t="str">
        <f>IF(A587="","",IFERROR(IF(VLOOKUP(A587,Sachkonten!A:F,4,FALSE)&lt;&gt;"",VLOOKUP(A587,Sachkonten!A:F,4,FALSE),""),""))</f>
        <v/>
      </c>
      <c r="I587" s="35" t="str">
        <f>IF(A587="","",IFERROR(IF(VLOOKUP(A587,Sachkonten!A:F,5,FALSE)&lt;&gt;"",VLOOKUP(A587,Sachkonten!A:F,5,FALSE),""),""))</f>
        <v/>
      </c>
      <c r="J587" s="37" t="str">
        <f t="shared" si="43"/>
        <v/>
      </c>
      <c r="K587" s="45" t="str">
        <f>IF(A587="","",IFERROR(VLOOKUP(A587,Sachkonten!A:F,6,FALSE),""))</f>
        <v/>
      </c>
      <c r="L587" s="46"/>
      <c r="M587" s="47"/>
      <c r="N587" s="82"/>
      <c r="O587" s="44" t="str">
        <f t="shared" si="44"/>
        <v/>
      </c>
      <c r="P587" s="8"/>
      <c r="Q587" s="8"/>
      <c r="R587" s="8"/>
      <c r="S587" s="8"/>
      <c r="T587" s="8"/>
      <c r="U587" s="8"/>
      <c r="V587" s="8"/>
    </row>
    <row r="588" spans="1:22" x14ac:dyDescent="0.25">
      <c r="A588" s="49"/>
      <c r="B588" s="42"/>
      <c r="C588" s="60" t="str">
        <f t="shared" ref="C588:C651" si="45">IF(B588&lt;&gt;"",B588&amp;".12."&amp;$O$4,"")</f>
        <v/>
      </c>
      <c r="D588" s="94" t="str">
        <f t="shared" ref="D588:D651" si="46">IF(C588="","",D587+1)</f>
        <v/>
      </c>
      <c r="E588" s="41" t="str">
        <f t="shared" ref="E588:E651" si="47">IF(C588="","",E587)</f>
        <v/>
      </c>
      <c r="F588" s="35" t="str">
        <f>IF(A588="","",IFERROR(VLOOKUP(A588,Sachkonten!A:F,2,FALSE),""))</f>
        <v/>
      </c>
      <c r="G588" s="43"/>
      <c r="H588" s="35" t="str">
        <f>IF(A588="","",IFERROR(IF(VLOOKUP(A588,Sachkonten!A:F,4,FALSE)&lt;&gt;"",VLOOKUP(A588,Sachkonten!A:F,4,FALSE),""),""))</f>
        <v/>
      </c>
      <c r="I588" s="35" t="str">
        <f>IF(A588="","",IFERROR(IF(VLOOKUP(A588,Sachkonten!A:F,5,FALSE)&lt;&gt;"",VLOOKUP(A588,Sachkonten!A:F,5,FALSE),""),""))</f>
        <v/>
      </c>
      <c r="J588" s="37" t="str">
        <f t="shared" ref="J588:J651" si="48">IF(G588="","",IF(I588="",0,IF(AND(H588&lt;&gt;18,H588&lt;&gt;19,H588&lt;&gt;8,H588&lt;&gt;9,H588&lt;&gt;29,H588&lt;&gt;59,H588&lt;&gt;78,H588&lt;&gt;79,H588&lt;&gt;89),ROUND(-G588*I588/(100+I588),2),-ROUND(-G588*I588/100,2))))</f>
        <v/>
      </c>
      <c r="K588" s="45" t="str">
        <f>IF(A588="","",IFERROR(VLOOKUP(A588,Sachkonten!A:F,6,FALSE),""))</f>
        <v/>
      </c>
      <c r="L588" s="46"/>
      <c r="M588" s="47"/>
      <c r="N588" s="82"/>
      <c r="O588" s="44" t="str">
        <f t="shared" ref="O588:O651" si="49">IF(D588&lt;&gt;"",O587+G588,"")</f>
        <v/>
      </c>
      <c r="P588" s="8"/>
      <c r="Q588" s="8"/>
      <c r="R588" s="8"/>
      <c r="S588" s="8"/>
      <c r="T588" s="8"/>
      <c r="U588" s="8"/>
      <c r="V588" s="8"/>
    </row>
    <row r="589" spans="1:22" x14ac:dyDescent="0.25">
      <c r="A589" s="49"/>
      <c r="B589" s="42"/>
      <c r="C589" s="60" t="str">
        <f t="shared" si="45"/>
        <v/>
      </c>
      <c r="D589" s="94" t="str">
        <f t="shared" si="46"/>
        <v/>
      </c>
      <c r="E589" s="41" t="str">
        <f t="shared" si="47"/>
        <v/>
      </c>
      <c r="F589" s="35" t="str">
        <f>IF(A589="","",IFERROR(VLOOKUP(A589,Sachkonten!A:F,2,FALSE),""))</f>
        <v/>
      </c>
      <c r="G589" s="43"/>
      <c r="H589" s="35" t="str">
        <f>IF(A589="","",IFERROR(IF(VLOOKUP(A589,Sachkonten!A:F,4,FALSE)&lt;&gt;"",VLOOKUP(A589,Sachkonten!A:F,4,FALSE),""),""))</f>
        <v/>
      </c>
      <c r="I589" s="35" t="str">
        <f>IF(A589="","",IFERROR(IF(VLOOKUP(A589,Sachkonten!A:F,5,FALSE)&lt;&gt;"",VLOOKUP(A589,Sachkonten!A:F,5,FALSE),""),""))</f>
        <v/>
      </c>
      <c r="J589" s="37" t="str">
        <f t="shared" si="48"/>
        <v/>
      </c>
      <c r="K589" s="45" t="str">
        <f>IF(A589="","",IFERROR(VLOOKUP(A589,Sachkonten!A:F,6,FALSE),""))</f>
        <v/>
      </c>
      <c r="L589" s="46"/>
      <c r="M589" s="47"/>
      <c r="N589" s="82"/>
      <c r="O589" s="44" t="str">
        <f t="shared" si="49"/>
        <v/>
      </c>
      <c r="P589" s="8"/>
      <c r="Q589" s="8"/>
      <c r="R589" s="8"/>
      <c r="S589" s="8"/>
      <c r="T589" s="8"/>
      <c r="U589" s="8"/>
      <c r="V589" s="8"/>
    </row>
    <row r="590" spans="1:22" x14ac:dyDescent="0.25">
      <c r="A590" s="49"/>
      <c r="B590" s="42"/>
      <c r="C590" s="60" t="str">
        <f t="shared" si="45"/>
        <v/>
      </c>
      <c r="D590" s="94" t="str">
        <f t="shared" si="46"/>
        <v/>
      </c>
      <c r="E590" s="41" t="str">
        <f t="shared" si="47"/>
        <v/>
      </c>
      <c r="F590" s="35" t="str">
        <f>IF(A590="","",IFERROR(VLOOKUP(A590,Sachkonten!A:F,2,FALSE),""))</f>
        <v/>
      </c>
      <c r="G590" s="43"/>
      <c r="H590" s="35" t="str">
        <f>IF(A590="","",IFERROR(IF(VLOOKUP(A590,Sachkonten!A:F,4,FALSE)&lt;&gt;"",VLOOKUP(A590,Sachkonten!A:F,4,FALSE),""),""))</f>
        <v/>
      </c>
      <c r="I590" s="35" t="str">
        <f>IF(A590="","",IFERROR(IF(VLOOKUP(A590,Sachkonten!A:F,5,FALSE)&lt;&gt;"",VLOOKUP(A590,Sachkonten!A:F,5,FALSE),""),""))</f>
        <v/>
      </c>
      <c r="J590" s="37" t="str">
        <f t="shared" si="48"/>
        <v/>
      </c>
      <c r="K590" s="45" t="str">
        <f>IF(A590="","",IFERROR(VLOOKUP(A590,Sachkonten!A:F,6,FALSE),""))</f>
        <v/>
      </c>
      <c r="L590" s="46"/>
      <c r="M590" s="47"/>
      <c r="N590" s="82"/>
      <c r="O590" s="44" t="str">
        <f t="shared" si="49"/>
        <v/>
      </c>
      <c r="P590" s="8"/>
      <c r="Q590" s="8"/>
      <c r="R590" s="8"/>
      <c r="S590" s="8"/>
      <c r="T590" s="8"/>
      <c r="U590" s="8"/>
      <c r="V590" s="8"/>
    </row>
    <row r="591" spans="1:22" x14ac:dyDescent="0.25">
      <c r="A591" s="49"/>
      <c r="B591" s="42"/>
      <c r="C591" s="60" t="str">
        <f t="shared" si="45"/>
        <v/>
      </c>
      <c r="D591" s="94" t="str">
        <f t="shared" si="46"/>
        <v/>
      </c>
      <c r="E591" s="41" t="str">
        <f t="shared" si="47"/>
        <v/>
      </c>
      <c r="F591" s="35" t="str">
        <f>IF(A591="","",IFERROR(VLOOKUP(A591,Sachkonten!A:F,2,FALSE),""))</f>
        <v/>
      </c>
      <c r="G591" s="43"/>
      <c r="H591" s="35" t="str">
        <f>IF(A591="","",IFERROR(IF(VLOOKUP(A591,Sachkonten!A:F,4,FALSE)&lt;&gt;"",VLOOKUP(A591,Sachkonten!A:F,4,FALSE),""),""))</f>
        <v/>
      </c>
      <c r="I591" s="35" t="str">
        <f>IF(A591="","",IFERROR(IF(VLOOKUP(A591,Sachkonten!A:F,5,FALSE)&lt;&gt;"",VLOOKUP(A591,Sachkonten!A:F,5,FALSE),""),""))</f>
        <v/>
      </c>
      <c r="J591" s="37" t="str">
        <f t="shared" si="48"/>
        <v/>
      </c>
      <c r="K591" s="45" t="str">
        <f>IF(A591="","",IFERROR(VLOOKUP(A591,Sachkonten!A:F,6,FALSE),""))</f>
        <v/>
      </c>
      <c r="L591" s="46"/>
      <c r="M591" s="47"/>
      <c r="N591" s="82"/>
      <c r="O591" s="44" t="str">
        <f t="shared" si="49"/>
        <v/>
      </c>
      <c r="P591" s="8"/>
      <c r="Q591" s="8"/>
      <c r="R591" s="8"/>
      <c r="S591" s="8"/>
      <c r="T591" s="8"/>
      <c r="U591" s="8"/>
      <c r="V591" s="8"/>
    </row>
    <row r="592" spans="1:22" x14ac:dyDescent="0.25">
      <c r="A592" s="49"/>
      <c r="B592" s="42"/>
      <c r="C592" s="60" t="str">
        <f t="shared" si="45"/>
        <v/>
      </c>
      <c r="D592" s="94" t="str">
        <f t="shared" si="46"/>
        <v/>
      </c>
      <c r="E592" s="41" t="str">
        <f t="shared" si="47"/>
        <v/>
      </c>
      <c r="F592" s="35" t="str">
        <f>IF(A592="","",IFERROR(VLOOKUP(A592,Sachkonten!A:F,2,FALSE),""))</f>
        <v/>
      </c>
      <c r="G592" s="43"/>
      <c r="H592" s="35" t="str">
        <f>IF(A592="","",IFERROR(IF(VLOOKUP(A592,Sachkonten!A:F,4,FALSE)&lt;&gt;"",VLOOKUP(A592,Sachkonten!A:F,4,FALSE),""),""))</f>
        <v/>
      </c>
      <c r="I592" s="35" t="str">
        <f>IF(A592="","",IFERROR(IF(VLOOKUP(A592,Sachkonten!A:F,5,FALSE)&lt;&gt;"",VLOOKUP(A592,Sachkonten!A:F,5,FALSE),""),""))</f>
        <v/>
      </c>
      <c r="J592" s="37" t="str">
        <f t="shared" si="48"/>
        <v/>
      </c>
      <c r="K592" s="45" t="str">
        <f>IF(A592="","",IFERROR(VLOOKUP(A592,Sachkonten!A:F,6,FALSE),""))</f>
        <v/>
      </c>
      <c r="L592" s="46"/>
      <c r="M592" s="47"/>
      <c r="N592" s="82"/>
      <c r="O592" s="44" t="str">
        <f t="shared" si="49"/>
        <v/>
      </c>
      <c r="P592" s="8"/>
      <c r="Q592" s="8"/>
      <c r="R592" s="8"/>
      <c r="S592" s="8"/>
      <c r="T592" s="8"/>
      <c r="U592" s="8"/>
      <c r="V592" s="8"/>
    </row>
    <row r="593" spans="1:22" x14ac:dyDescent="0.25">
      <c r="A593" s="49"/>
      <c r="B593" s="42"/>
      <c r="C593" s="60" t="str">
        <f t="shared" si="45"/>
        <v/>
      </c>
      <c r="D593" s="94" t="str">
        <f t="shared" si="46"/>
        <v/>
      </c>
      <c r="E593" s="41" t="str">
        <f t="shared" si="47"/>
        <v/>
      </c>
      <c r="F593" s="35" t="str">
        <f>IF(A593="","",IFERROR(VLOOKUP(A593,Sachkonten!A:F,2,FALSE),""))</f>
        <v/>
      </c>
      <c r="G593" s="43"/>
      <c r="H593" s="35" t="str">
        <f>IF(A593="","",IFERROR(IF(VLOOKUP(A593,Sachkonten!A:F,4,FALSE)&lt;&gt;"",VLOOKUP(A593,Sachkonten!A:F,4,FALSE),""),""))</f>
        <v/>
      </c>
      <c r="I593" s="35" t="str">
        <f>IF(A593="","",IFERROR(IF(VLOOKUP(A593,Sachkonten!A:F,5,FALSE)&lt;&gt;"",VLOOKUP(A593,Sachkonten!A:F,5,FALSE),""),""))</f>
        <v/>
      </c>
      <c r="J593" s="37" t="str">
        <f t="shared" si="48"/>
        <v/>
      </c>
      <c r="K593" s="45" t="str">
        <f>IF(A593="","",IFERROR(VLOOKUP(A593,Sachkonten!A:F,6,FALSE),""))</f>
        <v/>
      </c>
      <c r="L593" s="46"/>
      <c r="M593" s="47"/>
      <c r="N593" s="82"/>
      <c r="O593" s="44" t="str">
        <f t="shared" si="49"/>
        <v/>
      </c>
      <c r="P593" s="8"/>
      <c r="Q593" s="8"/>
      <c r="R593" s="8"/>
      <c r="S593" s="8"/>
      <c r="T593" s="8"/>
      <c r="U593" s="8"/>
      <c r="V593" s="8"/>
    </row>
    <row r="594" spans="1:22" x14ac:dyDescent="0.25">
      <c r="A594" s="49"/>
      <c r="B594" s="42"/>
      <c r="C594" s="60" t="str">
        <f t="shared" si="45"/>
        <v/>
      </c>
      <c r="D594" s="94" t="str">
        <f t="shared" si="46"/>
        <v/>
      </c>
      <c r="E594" s="41" t="str">
        <f t="shared" si="47"/>
        <v/>
      </c>
      <c r="F594" s="35" t="str">
        <f>IF(A594="","",IFERROR(VLOOKUP(A594,Sachkonten!A:F,2,FALSE),""))</f>
        <v/>
      </c>
      <c r="G594" s="43"/>
      <c r="H594" s="35" t="str">
        <f>IF(A594="","",IFERROR(IF(VLOOKUP(A594,Sachkonten!A:F,4,FALSE)&lt;&gt;"",VLOOKUP(A594,Sachkonten!A:F,4,FALSE),""),""))</f>
        <v/>
      </c>
      <c r="I594" s="35" t="str">
        <f>IF(A594="","",IFERROR(IF(VLOOKUP(A594,Sachkonten!A:F,5,FALSE)&lt;&gt;"",VLOOKUP(A594,Sachkonten!A:F,5,FALSE),""),""))</f>
        <v/>
      </c>
      <c r="J594" s="37" t="str">
        <f t="shared" si="48"/>
        <v/>
      </c>
      <c r="K594" s="45" t="str">
        <f>IF(A594="","",IFERROR(VLOOKUP(A594,Sachkonten!A:F,6,FALSE),""))</f>
        <v/>
      </c>
      <c r="L594" s="46"/>
      <c r="M594" s="47"/>
      <c r="N594" s="82"/>
      <c r="O594" s="44" t="str">
        <f t="shared" si="49"/>
        <v/>
      </c>
      <c r="P594" s="8"/>
      <c r="Q594" s="8"/>
      <c r="R594" s="8"/>
      <c r="S594" s="8"/>
      <c r="T594" s="8"/>
      <c r="U594" s="8"/>
      <c r="V594" s="8"/>
    </row>
    <row r="595" spans="1:22" x14ac:dyDescent="0.25">
      <c r="A595" s="49"/>
      <c r="B595" s="42"/>
      <c r="C595" s="60" t="str">
        <f t="shared" si="45"/>
        <v/>
      </c>
      <c r="D595" s="94" t="str">
        <f t="shared" si="46"/>
        <v/>
      </c>
      <c r="E595" s="41" t="str">
        <f t="shared" si="47"/>
        <v/>
      </c>
      <c r="F595" s="35" t="str">
        <f>IF(A595="","",IFERROR(VLOOKUP(A595,Sachkonten!A:F,2,FALSE),""))</f>
        <v/>
      </c>
      <c r="G595" s="43"/>
      <c r="H595" s="35" t="str">
        <f>IF(A595="","",IFERROR(IF(VLOOKUP(A595,Sachkonten!A:F,4,FALSE)&lt;&gt;"",VLOOKUP(A595,Sachkonten!A:F,4,FALSE),""),""))</f>
        <v/>
      </c>
      <c r="I595" s="35" t="str">
        <f>IF(A595="","",IFERROR(IF(VLOOKUP(A595,Sachkonten!A:F,5,FALSE)&lt;&gt;"",VLOOKUP(A595,Sachkonten!A:F,5,FALSE),""),""))</f>
        <v/>
      </c>
      <c r="J595" s="37" t="str">
        <f t="shared" si="48"/>
        <v/>
      </c>
      <c r="K595" s="45" t="str">
        <f>IF(A595="","",IFERROR(VLOOKUP(A595,Sachkonten!A:F,6,FALSE),""))</f>
        <v/>
      </c>
      <c r="L595" s="46"/>
      <c r="M595" s="47"/>
      <c r="N595" s="82"/>
      <c r="O595" s="44" t="str">
        <f t="shared" si="49"/>
        <v/>
      </c>
      <c r="P595" s="8"/>
      <c r="Q595" s="8"/>
      <c r="R595" s="8"/>
      <c r="S595" s="8"/>
      <c r="T595" s="8"/>
      <c r="U595" s="8"/>
      <c r="V595" s="8"/>
    </row>
    <row r="596" spans="1:22" x14ac:dyDescent="0.25">
      <c r="A596" s="49"/>
      <c r="B596" s="42"/>
      <c r="C596" s="60" t="str">
        <f t="shared" si="45"/>
        <v/>
      </c>
      <c r="D596" s="94" t="str">
        <f t="shared" si="46"/>
        <v/>
      </c>
      <c r="E596" s="41" t="str">
        <f t="shared" si="47"/>
        <v/>
      </c>
      <c r="F596" s="35" t="str">
        <f>IF(A596="","",IFERROR(VLOOKUP(A596,Sachkonten!A:F,2,FALSE),""))</f>
        <v/>
      </c>
      <c r="G596" s="43"/>
      <c r="H596" s="35" t="str">
        <f>IF(A596="","",IFERROR(IF(VLOOKUP(A596,Sachkonten!A:F,4,FALSE)&lt;&gt;"",VLOOKUP(A596,Sachkonten!A:F,4,FALSE),""),""))</f>
        <v/>
      </c>
      <c r="I596" s="35" t="str">
        <f>IF(A596="","",IFERROR(IF(VLOOKUP(A596,Sachkonten!A:F,5,FALSE)&lt;&gt;"",VLOOKUP(A596,Sachkonten!A:F,5,FALSE),""),""))</f>
        <v/>
      </c>
      <c r="J596" s="37" t="str">
        <f t="shared" si="48"/>
        <v/>
      </c>
      <c r="K596" s="45" t="str">
        <f>IF(A596="","",IFERROR(VLOOKUP(A596,Sachkonten!A:F,6,FALSE),""))</f>
        <v/>
      </c>
      <c r="L596" s="46"/>
      <c r="M596" s="47"/>
      <c r="N596" s="82"/>
      <c r="O596" s="44" t="str">
        <f t="shared" si="49"/>
        <v/>
      </c>
      <c r="P596" s="8"/>
      <c r="Q596" s="8"/>
      <c r="R596" s="8"/>
      <c r="S596" s="8"/>
      <c r="T596" s="8"/>
      <c r="U596" s="8"/>
      <c r="V596" s="8"/>
    </row>
    <row r="597" spans="1:22" x14ac:dyDescent="0.25">
      <c r="A597" s="49"/>
      <c r="B597" s="42"/>
      <c r="C597" s="60" t="str">
        <f t="shared" si="45"/>
        <v/>
      </c>
      <c r="D597" s="94" t="str">
        <f t="shared" si="46"/>
        <v/>
      </c>
      <c r="E597" s="41" t="str">
        <f t="shared" si="47"/>
        <v/>
      </c>
      <c r="F597" s="35" t="str">
        <f>IF(A597="","",IFERROR(VLOOKUP(A597,Sachkonten!A:F,2,FALSE),""))</f>
        <v/>
      </c>
      <c r="G597" s="43"/>
      <c r="H597" s="35" t="str">
        <f>IF(A597="","",IFERROR(IF(VLOOKUP(A597,Sachkonten!A:F,4,FALSE)&lt;&gt;"",VLOOKUP(A597,Sachkonten!A:F,4,FALSE),""),""))</f>
        <v/>
      </c>
      <c r="I597" s="35" t="str">
        <f>IF(A597="","",IFERROR(IF(VLOOKUP(A597,Sachkonten!A:F,5,FALSE)&lt;&gt;"",VLOOKUP(A597,Sachkonten!A:F,5,FALSE),""),""))</f>
        <v/>
      </c>
      <c r="J597" s="37" t="str">
        <f t="shared" si="48"/>
        <v/>
      </c>
      <c r="K597" s="45" t="str">
        <f>IF(A597="","",IFERROR(VLOOKUP(A597,Sachkonten!A:F,6,FALSE),""))</f>
        <v/>
      </c>
      <c r="L597" s="46"/>
      <c r="M597" s="47"/>
      <c r="N597" s="82"/>
      <c r="O597" s="44" t="str">
        <f t="shared" si="49"/>
        <v/>
      </c>
      <c r="P597" s="8"/>
      <c r="Q597" s="8"/>
      <c r="R597" s="8"/>
      <c r="S597" s="8"/>
      <c r="T597" s="8"/>
      <c r="U597" s="8"/>
      <c r="V597" s="8"/>
    </row>
    <row r="598" spans="1:22" x14ac:dyDescent="0.25">
      <c r="A598" s="49"/>
      <c r="B598" s="42"/>
      <c r="C598" s="60" t="str">
        <f t="shared" si="45"/>
        <v/>
      </c>
      <c r="D598" s="94" t="str">
        <f t="shared" si="46"/>
        <v/>
      </c>
      <c r="E598" s="41" t="str">
        <f t="shared" si="47"/>
        <v/>
      </c>
      <c r="F598" s="35" t="str">
        <f>IF(A598="","",IFERROR(VLOOKUP(A598,Sachkonten!A:F,2,FALSE),""))</f>
        <v/>
      </c>
      <c r="G598" s="43"/>
      <c r="H598" s="35" t="str">
        <f>IF(A598="","",IFERROR(IF(VLOOKUP(A598,Sachkonten!A:F,4,FALSE)&lt;&gt;"",VLOOKUP(A598,Sachkonten!A:F,4,FALSE),""),""))</f>
        <v/>
      </c>
      <c r="I598" s="35" t="str">
        <f>IF(A598="","",IFERROR(IF(VLOOKUP(A598,Sachkonten!A:F,5,FALSE)&lt;&gt;"",VLOOKUP(A598,Sachkonten!A:F,5,FALSE),""),""))</f>
        <v/>
      </c>
      <c r="J598" s="37" t="str">
        <f t="shared" si="48"/>
        <v/>
      </c>
      <c r="K598" s="45" t="str">
        <f>IF(A598="","",IFERROR(VLOOKUP(A598,Sachkonten!A:F,6,FALSE),""))</f>
        <v/>
      </c>
      <c r="L598" s="46"/>
      <c r="M598" s="47"/>
      <c r="N598" s="82"/>
      <c r="O598" s="44" t="str">
        <f t="shared" si="49"/>
        <v/>
      </c>
      <c r="P598" s="8"/>
      <c r="Q598" s="8"/>
      <c r="R598" s="8"/>
      <c r="S598" s="8"/>
      <c r="T598" s="8"/>
      <c r="U598" s="8"/>
      <c r="V598" s="8"/>
    </row>
    <row r="599" spans="1:22" x14ac:dyDescent="0.25">
      <c r="A599" s="49"/>
      <c r="B599" s="42"/>
      <c r="C599" s="60" t="str">
        <f t="shared" si="45"/>
        <v/>
      </c>
      <c r="D599" s="94" t="str">
        <f t="shared" si="46"/>
        <v/>
      </c>
      <c r="E599" s="41" t="str">
        <f t="shared" si="47"/>
        <v/>
      </c>
      <c r="F599" s="35" t="str">
        <f>IF(A599="","",IFERROR(VLOOKUP(A599,Sachkonten!A:F,2,FALSE),""))</f>
        <v/>
      </c>
      <c r="G599" s="43"/>
      <c r="H599" s="35" t="str">
        <f>IF(A599="","",IFERROR(IF(VLOOKUP(A599,Sachkonten!A:F,4,FALSE)&lt;&gt;"",VLOOKUP(A599,Sachkonten!A:F,4,FALSE),""),""))</f>
        <v/>
      </c>
      <c r="I599" s="35" t="str">
        <f>IF(A599="","",IFERROR(IF(VLOOKUP(A599,Sachkonten!A:F,5,FALSE)&lt;&gt;"",VLOOKUP(A599,Sachkonten!A:F,5,FALSE),""),""))</f>
        <v/>
      </c>
      <c r="J599" s="37" t="str">
        <f t="shared" si="48"/>
        <v/>
      </c>
      <c r="K599" s="45" t="str">
        <f>IF(A599="","",IFERROR(VLOOKUP(A599,Sachkonten!A:F,6,FALSE),""))</f>
        <v/>
      </c>
      <c r="L599" s="46"/>
      <c r="M599" s="47"/>
      <c r="N599" s="82"/>
      <c r="O599" s="44" t="str">
        <f t="shared" si="49"/>
        <v/>
      </c>
      <c r="P599" s="8"/>
      <c r="Q599" s="8"/>
      <c r="R599" s="8"/>
      <c r="S599" s="8"/>
      <c r="T599" s="8"/>
      <c r="U599" s="8"/>
      <c r="V599" s="8"/>
    </row>
    <row r="600" spans="1:22" x14ac:dyDescent="0.25">
      <c r="A600" s="49"/>
      <c r="B600" s="42"/>
      <c r="C600" s="60" t="str">
        <f t="shared" si="45"/>
        <v/>
      </c>
      <c r="D600" s="94" t="str">
        <f t="shared" si="46"/>
        <v/>
      </c>
      <c r="E600" s="41" t="str">
        <f t="shared" si="47"/>
        <v/>
      </c>
      <c r="F600" s="35" t="str">
        <f>IF(A600="","",IFERROR(VLOOKUP(A600,Sachkonten!A:F,2,FALSE),""))</f>
        <v/>
      </c>
      <c r="G600" s="43"/>
      <c r="H600" s="35" t="str">
        <f>IF(A600="","",IFERROR(IF(VLOOKUP(A600,Sachkonten!A:F,4,FALSE)&lt;&gt;"",VLOOKUP(A600,Sachkonten!A:F,4,FALSE),""),""))</f>
        <v/>
      </c>
      <c r="I600" s="35" t="str">
        <f>IF(A600="","",IFERROR(IF(VLOOKUP(A600,Sachkonten!A:F,5,FALSE)&lt;&gt;"",VLOOKUP(A600,Sachkonten!A:F,5,FALSE),""),""))</f>
        <v/>
      </c>
      <c r="J600" s="37" t="str">
        <f t="shared" si="48"/>
        <v/>
      </c>
      <c r="K600" s="45" t="str">
        <f>IF(A600="","",IFERROR(VLOOKUP(A600,Sachkonten!A:F,6,FALSE),""))</f>
        <v/>
      </c>
      <c r="L600" s="46"/>
      <c r="M600" s="47"/>
      <c r="N600" s="82"/>
      <c r="O600" s="44" t="str">
        <f t="shared" si="49"/>
        <v/>
      </c>
      <c r="P600" s="8"/>
      <c r="Q600" s="8"/>
      <c r="R600" s="8"/>
      <c r="S600" s="8"/>
      <c r="T600" s="8"/>
      <c r="U600" s="8"/>
      <c r="V600" s="8"/>
    </row>
    <row r="601" spans="1:22" x14ac:dyDescent="0.25">
      <c r="A601" s="49"/>
      <c r="B601" s="42"/>
      <c r="C601" s="60" t="str">
        <f t="shared" si="45"/>
        <v/>
      </c>
      <c r="D601" s="94" t="str">
        <f t="shared" si="46"/>
        <v/>
      </c>
      <c r="E601" s="41" t="str">
        <f t="shared" si="47"/>
        <v/>
      </c>
      <c r="F601" s="35" t="str">
        <f>IF(A601="","",IFERROR(VLOOKUP(A601,Sachkonten!A:F,2,FALSE),""))</f>
        <v/>
      </c>
      <c r="G601" s="43"/>
      <c r="H601" s="35" t="str">
        <f>IF(A601="","",IFERROR(IF(VLOOKUP(A601,Sachkonten!A:F,4,FALSE)&lt;&gt;"",VLOOKUP(A601,Sachkonten!A:F,4,FALSE),""),""))</f>
        <v/>
      </c>
      <c r="I601" s="35" t="str">
        <f>IF(A601="","",IFERROR(IF(VLOOKUP(A601,Sachkonten!A:F,5,FALSE)&lt;&gt;"",VLOOKUP(A601,Sachkonten!A:F,5,FALSE),""),""))</f>
        <v/>
      </c>
      <c r="J601" s="37" t="str">
        <f t="shared" si="48"/>
        <v/>
      </c>
      <c r="K601" s="45" t="str">
        <f>IF(A601="","",IFERROR(VLOOKUP(A601,Sachkonten!A:F,6,FALSE),""))</f>
        <v/>
      </c>
      <c r="L601" s="46"/>
      <c r="M601" s="47"/>
      <c r="N601" s="82"/>
      <c r="O601" s="44" t="str">
        <f t="shared" si="49"/>
        <v/>
      </c>
      <c r="P601" s="8"/>
      <c r="Q601" s="8"/>
      <c r="R601" s="8"/>
      <c r="S601" s="8"/>
      <c r="T601" s="8"/>
      <c r="U601" s="8"/>
      <c r="V601" s="8"/>
    </row>
    <row r="602" spans="1:22" x14ac:dyDescent="0.25">
      <c r="A602" s="49"/>
      <c r="B602" s="42"/>
      <c r="C602" s="60" t="str">
        <f t="shared" si="45"/>
        <v/>
      </c>
      <c r="D602" s="94" t="str">
        <f t="shared" si="46"/>
        <v/>
      </c>
      <c r="E602" s="41" t="str">
        <f t="shared" si="47"/>
        <v/>
      </c>
      <c r="F602" s="35" t="str">
        <f>IF(A602="","",IFERROR(VLOOKUP(A602,Sachkonten!A:F,2,FALSE),""))</f>
        <v/>
      </c>
      <c r="G602" s="43"/>
      <c r="H602" s="35" t="str">
        <f>IF(A602="","",IFERROR(IF(VLOOKUP(A602,Sachkonten!A:F,4,FALSE)&lt;&gt;"",VLOOKUP(A602,Sachkonten!A:F,4,FALSE),""),""))</f>
        <v/>
      </c>
      <c r="I602" s="35" t="str">
        <f>IF(A602="","",IFERROR(IF(VLOOKUP(A602,Sachkonten!A:F,5,FALSE)&lt;&gt;"",VLOOKUP(A602,Sachkonten!A:F,5,FALSE),""),""))</f>
        <v/>
      </c>
      <c r="J602" s="37" t="str">
        <f t="shared" si="48"/>
        <v/>
      </c>
      <c r="K602" s="45" t="str">
        <f>IF(A602="","",IFERROR(VLOOKUP(A602,Sachkonten!A:F,6,FALSE),""))</f>
        <v/>
      </c>
      <c r="L602" s="46"/>
      <c r="M602" s="47"/>
      <c r="N602" s="82"/>
      <c r="O602" s="44" t="str">
        <f t="shared" si="49"/>
        <v/>
      </c>
      <c r="P602" s="8"/>
      <c r="Q602" s="8"/>
      <c r="R602" s="8"/>
      <c r="S602" s="8"/>
      <c r="T602" s="8"/>
      <c r="U602" s="8"/>
      <c r="V602" s="8"/>
    </row>
    <row r="603" spans="1:22" x14ac:dyDescent="0.25">
      <c r="A603" s="49"/>
      <c r="B603" s="42"/>
      <c r="C603" s="60" t="str">
        <f t="shared" si="45"/>
        <v/>
      </c>
      <c r="D603" s="94" t="str">
        <f t="shared" si="46"/>
        <v/>
      </c>
      <c r="E603" s="41" t="str">
        <f t="shared" si="47"/>
        <v/>
      </c>
      <c r="F603" s="35" t="str">
        <f>IF(A603="","",IFERROR(VLOOKUP(A603,Sachkonten!A:F,2,FALSE),""))</f>
        <v/>
      </c>
      <c r="G603" s="43"/>
      <c r="H603" s="35" t="str">
        <f>IF(A603="","",IFERROR(IF(VLOOKUP(A603,Sachkonten!A:F,4,FALSE)&lt;&gt;"",VLOOKUP(A603,Sachkonten!A:F,4,FALSE),""),""))</f>
        <v/>
      </c>
      <c r="I603" s="35" t="str">
        <f>IF(A603="","",IFERROR(IF(VLOOKUP(A603,Sachkonten!A:F,5,FALSE)&lt;&gt;"",VLOOKUP(A603,Sachkonten!A:F,5,FALSE),""),""))</f>
        <v/>
      </c>
      <c r="J603" s="37" t="str">
        <f t="shared" si="48"/>
        <v/>
      </c>
      <c r="K603" s="45" t="str">
        <f>IF(A603="","",IFERROR(VLOOKUP(A603,Sachkonten!A:F,6,FALSE),""))</f>
        <v/>
      </c>
      <c r="L603" s="46"/>
      <c r="M603" s="47"/>
      <c r="N603" s="82"/>
      <c r="O603" s="44" t="str">
        <f t="shared" si="49"/>
        <v/>
      </c>
      <c r="P603" s="8"/>
      <c r="Q603" s="8"/>
      <c r="R603" s="8"/>
      <c r="S603" s="8"/>
      <c r="T603" s="8"/>
      <c r="U603" s="8"/>
      <c r="V603" s="8"/>
    </row>
    <row r="604" spans="1:22" x14ac:dyDescent="0.25">
      <c r="A604" s="49"/>
      <c r="B604" s="42"/>
      <c r="C604" s="60" t="str">
        <f t="shared" si="45"/>
        <v/>
      </c>
      <c r="D604" s="94" t="str">
        <f t="shared" si="46"/>
        <v/>
      </c>
      <c r="E604" s="41" t="str">
        <f t="shared" si="47"/>
        <v/>
      </c>
      <c r="F604" s="35" t="str">
        <f>IF(A604="","",IFERROR(VLOOKUP(A604,Sachkonten!A:F,2,FALSE),""))</f>
        <v/>
      </c>
      <c r="G604" s="43"/>
      <c r="H604" s="35" t="str">
        <f>IF(A604="","",IFERROR(IF(VLOOKUP(A604,Sachkonten!A:F,4,FALSE)&lt;&gt;"",VLOOKUP(A604,Sachkonten!A:F,4,FALSE),""),""))</f>
        <v/>
      </c>
      <c r="I604" s="35" t="str">
        <f>IF(A604="","",IFERROR(IF(VLOOKUP(A604,Sachkonten!A:F,5,FALSE)&lt;&gt;"",VLOOKUP(A604,Sachkonten!A:F,5,FALSE),""),""))</f>
        <v/>
      </c>
      <c r="J604" s="37" t="str">
        <f t="shared" si="48"/>
        <v/>
      </c>
      <c r="K604" s="45" t="str">
        <f>IF(A604="","",IFERROR(VLOOKUP(A604,Sachkonten!A:F,6,FALSE),""))</f>
        <v/>
      </c>
      <c r="L604" s="46"/>
      <c r="M604" s="47"/>
      <c r="N604" s="82"/>
      <c r="O604" s="44" t="str">
        <f t="shared" si="49"/>
        <v/>
      </c>
      <c r="P604" s="8"/>
      <c r="Q604" s="8"/>
      <c r="R604" s="8"/>
      <c r="S604" s="8"/>
      <c r="T604" s="8"/>
      <c r="U604" s="8"/>
      <c r="V604" s="8"/>
    </row>
    <row r="605" spans="1:22" x14ac:dyDescent="0.25">
      <c r="A605" s="49"/>
      <c r="B605" s="42"/>
      <c r="C605" s="60" t="str">
        <f t="shared" si="45"/>
        <v/>
      </c>
      <c r="D605" s="94" t="str">
        <f t="shared" si="46"/>
        <v/>
      </c>
      <c r="E605" s="41" t="str">
        <f t="shared" si="47"/>
        <v/>
      </c>
      <c r="F605" s="35" t="str">
        <f>IF(A605="","",IFERROR(VLOOKUP(A605,Sachkonten!A:F,2,FALSE),""))</f>
        <v/>
      </c>
      <c r="G605" s="43"/>
      <c r="H605" s="35" t="str">
        <f>IF(A605="","",IFERROR(IF(VLOOKUP(A605,Sachkonten!A:F,4,FALSE)&lt;&gt;"",VLOOKUP(A605,Sachkonten!A:F,4,FALSE),""),""))</f>
        <v/>
      </c>
      <c r="I605" s="35" t="str">
        <f>IF(A605="","",IFERROR(IF(VLOOKUP(A605,Sachkonten!A:F,5,FALSE)&lt;&gt;"",VLOOKUP(A605,Sachkonten!A:F,5,FALSE),""),""))</f>
        <v/>
      </c>
      <c r="J605" s="37" t="str">
        <f t="shared" si="48"/>
        <v/>
      </c>
      <c r="K605" s="45" t="str">
        <f>IF(A605="","",IFERROR(VLOOKUP(A605,Sachkonten!A:F,6,FALSE),""))</f>
        <v/>
      </c>
      <c r="L605" s="46"/>
      <c r="M605" s="47"/>
      <c r="N605" s="82"/>
      <c r="O605" s="44" t="str">
        <f t="shared" si="49"/>
        <v/>
      </c>
      <c r="P605" s="8"/>
      <c r="Q605" s="8"/>
      <c r="R605" s="8"/>
      <c r="S605" s="8"/>
      <c r="T605" s="8"/>
      <c r="U605" s="8"/>
      <c r="V605" s="8"/>
    </row>
    <row r="606" spans="1:22" x14ac:dyDescent="0.25">
      <c r="A606" s="49"/>
      <c r="B606" s="42"/>
      <c r="C606" s="60" t="str">
        <f t="shared" si="45"/>
        <v/>
      </c>
      <c r="D606" s="94" t="str">
        <f t="shared" si="46"/>
        <v/>
      </c>
      <c r="E606" s="41" t="str">
        <f t="shared" si="47"/>
        <v/>
      </c>
      <c r="F606" s="35" t="str">
        <f>IF(A606="","",IFERROR(VLOOKUP(A606,Sachkonten!A:F,2,FALSE),""))</f>
        <v/>
      </c>
      <c r="G606" s="43"/>
      <c r="H606" s="35" t="str">
        <f>IF(A606="","",IFERROR(IF(VLOOKUP(A606,Sachkonten!A:F,4,FALSE)&lt;&gt;"",VLOOKUP(A606,Sachkonten!A:F,4,FALSE),""),""))</f>
        <v/>
      </c>
      <c r="I606" s="35" t="str">
        <f>IF(A606="","",IFERROR(IF(VLOOKUP(A606,Sachkonten!A:F,5,FALSE)&lt;&gt;"",VLOOKUP(A606,Sachkonten!A:F,5,FALSE),""),""))</f>
        <v/>
      </c>
      <c r="J606" s="37" t="str">
        <f t="shared" si="48"/>
        <v/>
      </c>
      <c r="K606" s="45" t="str">
        <f>IF(A606="","",IFERROR(VLOOKUP(A606,Sachkonten!A:F,6,FALSE),""))</f>
        <v/>
      </c>
      <c r="L606" s="46"/>
      <c r="M606" s="47"/>
      <c r="N606" s="82"/>
      <c r="O606" s="44" t="str">
        <f t="shared" si="49"/>
        <v/>
      </c>
      <c r="P606" s="8"/>
      <c r="Q606" s="8"/>
      <c r="R606" s="8"/>
      <c r="S606" s="8"/>
      <c r="T606" s="8"/>
      <c r="U606" s="8"/>
      <c r="V606" s="8"/>
    </row>
    <row r="607" spans="1:22" x14ac:dyDescent="0.25">
      <c r="A607" s="49"/>
      <c r="B607" s="42"/>
      <c r="C607" s="60" t="str">
        <f t="shared" si="45"/>
        <v/>
      </c>
      <c r="D607" s="94" t="str">
        <f t="shared" si="46"/>
        <v/>
      </c>
      <c r="E607" s="41" t="str">
        <f t="shared" si="47"/>
        <v/>
      </c>
      <c r="F607" s="35" t="str">
        <f>IF(A607="","",IFERROR(VLOOKUP(A607,Sachkonten!A:F,2,FALSE),""))</f>
        <v/>
      </c>
      <c r="G607" s="43"/>
      <c r="H607" s="35" t="str">
        <f>IF(A607="","",IFERROR(IF(VLOOKUP(A607,Sachkonten!A:F,4,FALSE)&lt;&gt;"",VLOOKUP(A607,Sachkonten!A:F,4,FALSE),""),""))</f>
        <v/>
      </c>
      <c r="I607" s="35" t="str">
        <f>IF(A607="","",IFERROR(IF(VLOOKUP(A607,Sachkonten!A:F,5,FALSE)&lt;&gt;"",VLOOKUP(A607,Sachkonten!A:F,5,FALSE),""),""))</f>
        <v/>
      </c>
      <c r="J607" s="37" t="str">
        <f t="shared" si="48"/>
        <v/>
      </c>
      <c r="K607" s="45" t="str">
        <f>IF(A607="","",IFERROR(VLOOKUP(A607,Sachkonten!A:F,6,FALSE),""))</f>
        <v/>
      </c>
      <c r="L607" s="46"/>
      <c r="M607" s="47"/>
      <c r="N607" s="82"/>
      <c r="O607" s="44" t="str">
        <f t="shared" si="49"/>
        <v/>
      </c>
      <c r="P607" s="8"/>
      <c r="Q607" s="8"/>
      <c r="R607" s="8"/>
      <c r="S607" s="8"/>
      <c r="T607" s="8"/>
      <c r="U607" s="8"/>
      <c r="V607" s="8"/>
    </row>
    <row r="608" spans="1:22" x14ac:dyDescent="0.25">
      <c r="A608" s="49"/>
      <c r="B608" s="42"/>
      <c r="C608" s="60" t="str">
        <f t="shared" si="45"/>
        <v/>
      </c>
      <c r="D608" s="94" t="str">
        <f t="shared" si="46"/>
        <v/>
      </c>
      <c r="E608" s="41" t="str">
        <f t="shared" si="47"/>
        <v/>
      </c>
      <c r="F608" s="35" t="str">
        <f>IF(A608="","",IFERROR(VLOOKUP(A608,Sachkonten!A:F,2,FALSE),""))</f>
        <v/>
      </c>
      <c r="G608" s="43"/>
      <c r="H608" s="35" t="str">
        <f>IF(A608="","",IFERROR(IF(VLOOKUP(A608,Sachkonten!A:F,4,FALSE)&lt;&gt;"",VLOOKUP(A608,Sachkonten!A:F,4,FALSE),""),""))</f>
        <v/>
      </c>
      <c r="I608" s="35" t="str">
        <f>IF(A608="","",IFERROR(IF(VLOOKUP(A608,Sachkonten!A:F,5,FALSE)&lt;&gt;"",VLOOKUP(A608,Sachkonten!A:F,5,FALSE),""),""))</f>
        <v/>
      </c>
      <c r="J608" s="37" t="str">
        <f t="shared" si="48"/>
        <v/>
      </c>
      <c r="K608" s="45" t="str">
        <f>IF(A608="","",IFERROR(VLOOKUP(A608,Sachkonten!A:F,6,FALSE),""))</f>
        <v/>
      </c>
      <c r="L608" s="46"/>
      <c r="M608" s="47"/>
      <c r="N608" s="82"/>
      <c r="O608" s="44" t="str">
        <f t="shared" si="49"/>
        <v/>
      </c>
      <c r="P608" s="8"/>
      <c r="Q608" s="8"/>
      <c r="R608" s="8"/>
      <c r="S608" s="8"/>
      <c r="T608" s="8"/>
      <c r="U608" s="8"/>
      <c r="V608" s="8"/>
    </row>
    <row r="609" spans="1:22" x14ac:dyDescent="0.25">
      <c r="A609" s="49"/>
      <c r="B609" s="42"/>
      <c r="C609" s="60" t="str">
        <f t="shared" si="45"/>
        <v/>
      </c>
      <c r="D609" s="94" t="str">
        <f t="shared" si="46"/>
        <v/>
      </c>
      <c r="E609" s="41" t="str">
        <f t="shared" si="47"/>
        <v/>
      </c>
      <c r="F609" s="35" t="str">
        <f>IF(A609="","",IFERROR(VLOOKUP(A609,Sachkonten!A:F,2,FALSE),""))</f>
        <v/>
      </c>
      <c r="G609" s="43"/>
      <c r="H609" s="35" t="str">
        <f>IF(A609="","",IFERROR(IF(VLOOKUP(A609,Sachkonten!A:F,4,FALSE)&lt;&gt;"",VLOOKUP(A609,Sachkonten!A:F,4,FALSE),""),""))</f>
        <v/>
      </c>
      <c r="I609" s="35" t="str">
        <f>IF(A609="","",IFERROR(IF(VLOOKUP(A609,Sachkonten!A:F,5,FALSE)&lt;&gt;"",VLOOKUP(A609,Sachkonten!A:F,5,FALSE),""),""))</f>
        <v/>
      </c>
      <c r="J609" s="37" t="str">
        <f t="shared" si="48"/>
        <v/>
      </c>
      <c r="K609" s="45" t="str">
        <f>IF(A609="","",IFERROR(VLOOKUP(A609,Sachkonten!A:F,6,FALSE),""))</f>
        <v/>
      </c>
      <c r="L609" s="46"/>
      <c r="M609" s="47"/>
      <c r="N609" s="82"/>
      <c r="O609" s="44" t="str">
        <f t="shared" si="49"/>
        <v/>
      </c>
      <c r="P609" s="8"/>
      <c r="Q609" s="8"/>
      <c r="R609" s="8"/>
      <c r="S609" s="8"/>
      <c r="T609" s="8"/>
      <c r="U609" s="8"/>
      <c r="V609" s="8"/>
    </row>
    <row r="610" spans="1:22" x14ac:dyDescent="0.25">
      <c r="A610" s="49"/>
      <c r="B610" s="42"/>
      <c r="C610" s="60" t="str">
        <f t="shared" si="45"/>
        <v/>
      </c>
      <c r="D610" s="94" t="str">
        <f t="shared" si="46"/>
        <v/>
      </c>
      <c r="E610" s="41" t="str">
        <f t="shared" si="47"/>
        <v/>
      </c>
      <c r="F610" s="35" t="str">
        <f>IF(A610="","",IFERROR(VLOOKUP(A610,Sachkonten!A:F,2,FALSE),""))</f>
        <v/>
      </c>
      <c r="G610" s="43"/>
      <c r="H610" s="35" t="str">
        <f>IF(A610="","",IFERROR(IF(VLOOKUP(A610,Sachkonten!A:F,4,FALSE)&lt;&gt;"",VLOOKUP(A610,Sachkonten!A:F,4,FALSE),""),""))</f>
        <v/>
      </c>
      <c r="I610" s="35" t="str">
        <f>IF(A610="","",IFERROR(IF(VLOOKUP(A610,Sachkonten!A:F,5,FALSE)&lt;&gt;"",VLOOKUP(A610,Sachkonten!A:F,5,FALSE),""),""))</f>
        <v/>
      </c>
      <c r="J610" s="37" t="str">
        <f t="shared" si="48"/>
        <v/>
      </c>
      <c r="K610" s="45" t="str">
        <f>IF(A610="","",IFERROR(VLOOKUP(A610,Sachkonten!A:F,6,FALSE),""))</f>
        <v/>
      </c>
      <c r="L610" s="46"/>
      <c r="M610" s="47"/>
      <c r="N610" s="82"/>
      <c r="O610" s="44" t="str">
        <f t="shared" si="49"/>
        <v/>
      </c>
      <c r="P610" s="8"/>
      <c r="Q610" s="8"/>
      <c r="R610" s="8"/>
      <c r="S610" s="8"/>
      <c r="T610" s="8"/>
      <c r="U610" s="8"/>
      <c r="V610" s="8"/>
    </row>
    <row r="611" spans="1:22" x14ac:dyDescent="0.25">
      <c r="A611" s="49"/>
      <c r="B611" s="42"/>
      <c r="C611" s="60" t="str">
        <f t="shared" si="45"/>
        <v/>
      </c>
      <c r="D611" s="94" t="str">
        <f t="shared" si="46"/>
        <v/>
      </c>
      <c r="E611" s="41" t="str">
        <f t="shared" si="47"/>
        <v/>
      </c>
      <c r="F611" s="35" t="str">
        <f>IF(A611="","",IFERROR(VLOOKUP(A611,Sachkonten!A:F,2,FALSE),""))</f>
        <v/>
      </c>
      <c r="G611" s="43"/>
      <c r="H611" s="35" t="str">
        <f>IF(A611="","",IFERROR(IF(VLOOKUP(A611,Sachkonten!A:F,4,FALSE)&lt;&gt;"",VLOOKUP(A611,Sachkonten!A:F,4,FALSE),""),""))</f>
        <v/>
      </c>
      <c r="I611" s="35" t="str">
        <f>IF(A611="","",IFERROR(IF(VLOOKUP(A611,Sachkonten!A:F,5,FALSE)&lt;&gt;"",VLOOKUP(A611,Sachkonten!A:F,5,FALSE),""),""))</f>
        <v/>
      </c>
      <c r="J611" s="37" t="str">
        <f t="shared" si="48"/>
        <v/>
      </c>
      <c r="K611" s="45" t="str">
        <f>IF(A611="","",IFERROR(VLOOKUP(A611,Sachkonten!A:F,6,FALSE),""))</f>
        <v/>
      </c>
      <c r="L611" s="46"/>
      <c r="M611" s="47"/>
      <c r="N611" s="82"/>
      <c r="O611" s="44" t="str">
        <f t="shared" si="49"/>
        <v/>
      </c>
      <c r="P611" s="8"/>
      <c r="Q611" s="8"/>
      <c r="R611" s="8"/>
      <c r="S611" s="8"/>
      <c r="T611" s="8"/>
      <c r="U611" s="8"/>
      <c r="V611" s="8"/>
    </row>
    <row r="612" spans="1:22" x14ac:dyDescent="0.25">
      <c r="A612" s="49"/>
      <c r="B612" s="42"/>
      <c r="C612" s="60" t="str">
        <f t="shared" si="45"/>
        <v/>
      </c>
      <c r="D612" s="94" t="str">
        <f t="shared" si="46"/>
        <v/>
      </c>
      <c r="E612" s="41" t="str">
        <f t="shared" si="47"/>
        <v/>
      </c>
      <c r="F612" s="35" t="str">
        <f>IF(A612="","",IFERROR(VLOOKUP(A612,Sachkonten!A:F,2,FALSE),""))</f>
        <v/>
      </c>
      <c r="G612" s="43"/>
      <c r="H612" s="35" t="str">
        <f>IF(A612="","",IFERROR(IF(VLOOKUP(A612,Sachkonten!A:F,4,FALSE)&lt;&gt;"",VLOOKUP(A612,Sachkonten!A:F,4,FALSE),""),""))</f>
        <v/>
      </c>
      <c r="I612" s="35" t="str">
        <f>IF(A612="","",IFERROR(IF(VLOOKUP(A612,Sachkonten!A:F,5,FALSE)&lt;&gt;"",VLOOKUP(A612,Sachkonten!A:F,5,FALSE),""),""))</f>
        <v/>
      </c>
      <c r="J612" s="37" t="str">
        <f t="shared" si="48"/>
        <v/>
      </c>
      <c r="K612" s="45" t="str">
        <f>IF(A612="","",IFERROR(VLOOKUP(A612,Sachkonten!A:F,6,FALSE),""))</f>
        <v/>
      </c>
      <c r="L612" s="46"/>
      <c r="M612" s="47"/>
      <c r="N612" s="82"/>
      <c r="O612" s="44" t="str">
        <f t="shared" si="49"/>
        <v/>
      </c>
      <c r="P612" s="8"/>
      <c r="Q612" s="8"/>
      <c r="R612" s="8"/>
      <c r="S612" s="8"/>
      <c r="T612" s="8"/>
      <c r="U612" s="8"/>
      <c r="V612" s="8"/>
    </row>
    <row r="613" spans="1:22" x14ac:dyDescent="0.25">
      <c r="A613" s="49"/>
      <c r="B613" s="42"/>
      <c r="C613" s="60" t="str">
        <f t="shared" si="45"/>
        <v/>
      </c>
      <c r="D613" s="94" t="str">
        <f t="shared" si="46"/>
        <v/>
      </c>
      <c r="E613" s="41" t="str">
        <f t="shared" si="47"/>
        <v/>
      </c>
      <c r="F613" s="35" t="str">
        <f>IF(A613="","",IFERROR(VLOOKUP(A613,Sachkonten!A:F,2,FALSE),""))</f>
        <v/>
      </c>
      <c r="G613" s="43"/>
      <c r="H613" s="35" t="str">
        <f>IF(A613="","",IFERROR(IF(VLOOKUP(A613,Sachkonten!A:F,4,FALSE)&lt;&gt;"",VLOOKUP(A613,Sachkonten!A:F,4,FALSE),""),""))</f>
        <v/>
      </c>
      <c r="I613" s="35" t="str">
        <f>IF(A613="","",IFERROR(IF(VLOOKUP(A613,Sachkonten!A:F,5,FALSE)&lt;&gt;"",VLOOKUP(A613,Sachkonten!A:F,5,FALSE),""),""))</f>
        <v/>
      </c>
      <c r="J613" s="37" t="str">
        <f t="shared" si="48"/>
        <v/>
      </c>
      <c r="K613" s="45" t="str">
        <f>IF(A613="","",IFERROR(VLOOKUP(A613,Sachkonten!A:F,6,FALSE),""))</f>
        <v/>
      </c>
      <c r="L613" s="46"/>
      <c r="M613" s="47"/>
      <c r="N613" s="82"/>
      <c r="O613" s="44" t="str">
        <f t="shared" si="49"/>
        <v/>
      </c>
      <c r="P613" s="8"/>
      <c r="Q613" s="8"/>
      <c r="R613" s="8"/>
      <c r="S613" s="8"/>
      <c r="T613" s="8"/>
      <c r="U613" s="8"/>
      <c r="V613" s="8"/>
    </row>
    <row r="614" spans="1:22" x14ac:dyDescent="0.25">
      <c r="A614" s="49"/>
      <c r="B614" s="42"/>
      <c r="C614" s="60" t="str">
        <f t="shared" si="45"/>
        <v/>
      </c>
      <c r="D614" s="94" t="str">
        <f t="shared" si="46"/>
        <v/>
      </c>
      <c r="E614" s="41" t="str">
        <f t="shared" si="47"/>
        <v/>
      </c>
      <c r="F614" s="35" t="str">
        <f>IF(A614="","",IFERROR(VLOOKUP(A614,Sachkonten!A:F,2,FALSE),""))</f>
        <v/>
      </c>
      <c r="G614" s="43"/>
      <c r="H614" s="35" t="str">
        <f>IF(A614="","",IFERROR(IF(VLOOKUP(A614,Sachkonten!A:F,4,FALSE)&lt;&gt;"",VLOOKUP(A614,Sachkonten!A:F,4,FALSE),""),""))</f>
        <v/>
      </c>
      <c r="I614" s="35" t="str">
        <f>IF(A614="","",IFERROR(IF(VLOOKUP(A614,Sachkonten!A:F,5,FALSE)&lt;&gt;"",VLOOKUP(A614,Sachkonten!A:F,5,FALSE),""),""))</f>
        <v/>
      </c>
      <c r="J614" s="37" t="str">
        <f t="shared" si="48"/>
        <v/>
      </c>
      <c r="K614" s="45" t="str">
        <f>IF(A614="","",IFERROR(VLOOKUP(A614,Sachkonten!A:F,6,FALSE),""))</f>
        <v/>
      </c>
      <c r="L614" s="46"/>
      <c r="M614" s="47"/>
      <c r="N614" s="82"/>
      <c r="O614" s="44" t="str">
        <f t="shared" si="49"/>
        <v/>
      </c>
      <c r="P614" s="8"/>
      <c r="Q614" s="8"/>
      <c r="R614" s="8"/>
      <c r="S614" s="8"/>
      <c r="T614" s="8"/>
      <c r="U614" s="8"/>
      <c r="V614" s="8"/>
    </row>
    <row r="615" spans="1:22" x14ac:dyDescent="0.25">
      <c r="A615" s="49"/>
      <c r="B615" s="42"/>
      <c r="C615" s="60" t="str">
        <f t="shared" si="45"/>
        <v/>
      </c>
      <c r="D615" s="94" t="str">
        <f t="shared" si="46"/>
        <v/>
      </c>
      <c r="E615" s="41" t="str">
        <f t="shared" si="47"/>
        <v/>
      </c>
      <c r="F615" s="35" t="str">
        <f>IF(A615="","",IFERROR(VLOOKUP(A615,Sachkonten!A:F,2,FALSE),""))</f>
        <v/>
      </c>
      <c r="G615" s="43"/>
      <c r="H615" s="35" t="str">
        <f>IF(A615="","",IFERROR(IF(VLOOKUP(A615,Sachkonten!A:F,4,FALSE)&lt;&gt;"",VLOOKUP(A615,Sachkonten!A:F,4,FALSE),""),""))</f>
        <v/>
      </c>
      <c r="I615" s="35" t="str">
        <f>IF(A615="","",IFERROR(IF(VLOOKUP(A615,Sachkonten!A:F,5,FALSE)&lt;&gt;"",VLOOKUP(A615,Sachkonten!A:F,5,FALSE),""),""))</f>
        <v/>
      </c>
      <c r="J615" s="37" t="str">
        <f t="shared" si="48"/>
        <v/>
      </c>
      <c r="K615" s="45" t="str">
        <f>IF(A615="","",IFERROR(VLOOKUP(A615,Sachkonten!A:F,6,FALSE),""))</f>
        <v/>
      </c>
      <c r="L615" s="46"/>
      <c r="M615" s="47"/>
      <c r="N615" s="82"/>
      <c r="O615" s="44" t="str">
        <f t="shared" si="49"/>
        <v/>
      </c>
      <c r="P615" s="8"/>
      <c r="Q615" s="8"/>
      <c r="R615" s="8"/>
      <c r="S615" s="8"/>
      <c r="T615" s="8"/>
      <c r="U615" s="8"/>
      <c r="V615" s="8"/>
    </row>
    <row r="616" spans="1:22" x14ac:dyDescent="0.25">
      <c r="A616" s="49"/>
      <c r="B616" s="42"/>
      <c r="C616" s="60" t="str">
        <f t="shared" si="45"/>
        <v/>
      </c>
      <c r="D616" s="94" t="str">
        <f t="shared" si="46"/>
        <v/>
      </c>
      <c r="E616" s="41" t="str">
        <f t="shared" si="47"/>
        <v/>
      </c>
      <c r="F616" s="35" t="str">
        <f>IF(A616="","",IFERROR(VLOOKUP(A616,Sachkonten!A:F,2,FALSE),""))</f>
        <v/>
      </c>
      <c r="G616" s="43"/>
      <c r="H616" s="35" t="str">
        <f>IF(A616="","",IFERROR(IF(VLOOKUP(A616,Sachkonten!A:F,4,FALSE)&lt;&gt;"",VLOOKUP(A616,Sachkonten!A:F,4,FALSE),""),""))</f>
        <v/>
      </c>
      <c r="I616" s="35" t="str">
        <f>IF(A616="","",IFERROR(IF(VLOOKUP(A616,Sachkonten!A:F,5,FALSE)&lt;&gt;"",VLOOKUP(A616,Sachkonten!A:F,5,FALSE),""),""))</f>
        <v/>
      </c>
      <c r="J616" s="37" t="str">
        <f t="shared" si="48"/>
        <v/>
      </c>
      <c r="K616" s="45" t="str">
        <f>IF(A616="","",IFERROR(VLOOKUP(A616,Sachkonten!A:F,6,FALSE),""))</f>
        <v/>
      </c>
      <c r="L616" s="46"/>
      <c r="M616" s="47"/>
      <c r="N616" s="82"/>
      <c r="O616" s="44" t="str">
        <f t="shared" si="49"/>
        <v/>
      </c>
      <c r="P616" s="8"/>
      <c r="Q616" s="8"/>
      <c r="R616" s="8"/>
      <c r="S616" s="8"/>
      <c r="T616" s="8"/>
      <c r="U616" s="8"/>
      <c r="V616" s="8"/>
    </row>
    <row r="617" spans="1:22" x14ac:dyDescent="0.25">
      <c r="A617" s="49"/>
      <c r="B617" s="42"/>
      <c r="C617" s="60" t="str">
        <f t="shared" si="45"/>
        <v/>
      </c>
      <c r="D617" s="94" t="str">
        <f t="shared" si="46"/>
        <v/>
      </c>
      <c r="E617" s="41" t="str">
        <f t="shared" si="47"/>
        <v/>
      </c>
      <c r="F617" s="35" t="str">
        <f>IF(A617="","",IFERROR(VLOOKUP(A617,Sachkonten!A:F,2,FALSE),""))</f>
        <v/>
      </c>
      <c r="G617" s="43"/>
      <c r="H617" s="35" t="str">
        <f>IF(A617="","",IFERROR(IF(VLOOKUP(A617,Sachkonten!A:F,4,FALSE)&lt;&gt;"",VLOOKUP(A617,Sachkonten!A:F,4,FALSE),""),""))</f>
        <v/>
      </c>
      <c r="I617" s="35" t="str">
        <f>IF(A617="","",IFERROR(IF(VLOOKUP(A617,Sachkonten!A:F,5,FALSE)&lt;&gt;"",VLOOKUP(A617,Sachkonten!A:F,5,FALSE),""),""))</f>
        <v/>
      </c>
      <c r="J617" s="37" t="str">
        <f t="shared" si="48"/>
        <v/>
      </c>
      <c r="K617" s="45" t="str">
        <f>IF(A617="","",IFERROR(VLOOKUP(A617,Sachkonten!A:F,6,FALSE),""))</f>
        <v/>
      </c>
      <c r="L617" s="46"/>
      <c r="M617" s="47"/>
      <c r="N617" s="82"/>
      <c r="O617" s="44" t="str">
        <f t="shared" si="49"/>
        <v/>
      </c>
      <c r="P617" s="8"/>
      <c r="Q617" s="8"/>
      <c r="R617" s="8"/>
      <c r="S617" s="8"/>
      <c r="T617" s="8"/>
      <c r="U617" s="8"/>
      <c r="V617" s="8"/>
    </row>
    <row r="618" spans="1:22" x14ac:dyDescent="0.25">
      <c r="A618" s="49"/>
      <c r="B618" s="42"/>
      <c r="C618" s="60" t="str">
        <f t="shared" si="45"/>
        <v/>
      </c>
      <c r="D618" s="94" t="str">
        <f t="shared" si="46"/>
        <v/>
      </c>
      <c r="E618" s="41" t="str">
        <f t="shared" si="47"/>
        <v/>
      </c>
      <c r="F618" s="35" t="str">
        <f>IF(A618="","",IFERROR(VLOOKUP(A618,Sachkonten!A:F,2,FALSE),""))</f>
        <v/>
      </c>
      <c r="G618" s="43"/>
      <c r="H618" s="35" t="str">
        <f>IF(A618="","",IFERROR(IF(VLOOKUP(A618,Sachkonten!A:F,4,FALSE)&lt;&gt;"",VLOOKUP(A618,Sachkonten!A:F,4,FALSE),""),""))</f>
        <v/>
      </c>
      <c r="I618" s="35" t="str">
        <f>IF(A618="","",IFERROR(IF(VLOOKUP(A618,Sachkonten!A:F,5,FALSE)&lt;&gt;"",VLOOKUP(A618,Sachkonten!A:F,5,FALSE),""),""))</f>
        <v/>
      </c>
      <c r="J618" s="37" t="str">
        <f t="shared" si="48"/>
        <v/>
      </c>
      <c r="K618" s="45" t="str">
        <f>IF(A618="","",IFERROR(VLOOKUP(A618,Sachkonten!A:F,6,FALSE),""))</f>
        <v/>
      </c>
      <c r="L618" s="46"/>
      <c r="M618" s="47"/>
      <c r="N618" s="82"/>
      <c r="O618" s="44" t="str">
        <f t="shared" si="49"/>
        <v/>
      </c>
      <c r="P618" s="8"/>
      <c r="Q618" s="8"/>
      <c r="R618" s="8"/>
      <c r="S618" s="8"/>
      <c r="T618" s="8"/>
      <c r="U618" s="8"/>
      <c r="V618" s="8"/>
    </row>
    <row r="619" spans="1:22" x14ac:dyDescent="0.25">
      <c r="A619" s="49"/>
      <c r="B619" s="42"/>
      <c r="C619" s="60" t="str">
        <f t="shared" si="45"/>
        <v/>
      </c>
      <c r="D619" s="94" t="str">
        <f t="shared" si="46"/>
        <v/>
      </c>
      <c r="E619" s="41" t="str">
        <f t="shared" si="47"/>
        <v/>
      </c>
      <c r="F619" s="35" t="str">
        <f>IF(A619="","",IFERROR(VLOOKUP(A619,Sachkonten!A:F,2,FALSE),""))</f>
        <v/>
      </c>
      <c r="G619" s="43"/>
      <c r="H619" s="35" t="str">
        <f>IF(A619="","",IFERROR(IF(VLOOKUP(A619,Sachkonten!A:F,4,FALSE)&lt;&gt;"",VLOOKUP(A619,Sachkonten!A:F,4,FALSE),""),""))</f>
        <v/>
      </c>
      <c r="I619" s="35" t="str">
        <f>IF(A619="","",IFERROR(IF(VLOOKUP(A619,Sachkonten!A:F,5,FALSE)&lt;&gt;"",VLOOKUP(A619,Sachkonten!A:F,5,FALSE),""),""))</f>
        <v/>
      </c>
      <c r="J619" s="37" t="str">
        <f t="shared" si="48"/>
        <v/>
      </c>
      <c r="K619" s="45" t="str">
        <f>IF(A619="","",IFERROR(VLOOKUP(A619,Sachkonten!A:F,6,FALSE),""))</f>
        <v/>
      </c>
      <c r="L619" s="46"/>
      <c r="M619" s="47"/>
      <c r="N619" s="82"/>
      <c r="O619" s="44" t="str">
        <f t="shared" si="49"/>
        <v/>
      </c>
      <c r="P619" s="8"/>
      <c r="Q619" s="8"/>
      <c r="R619" s="8"/>
      <c r="S619" s="8"/>
      <c r="T619" s="8"/>
      <c r="U619" s="8"/>
      <c r="V619" s="8"/>
    </row>
    <row r="620" spans="1:22" x14ac:dyDescent="0.25">
      <c r="A620" s="49"/>
      <c r="B620" s="42"/>
      <c r="C620" s="60" t="str">
        <f t="shared" si="45"/>
        <v/>
      </c>
      <c r="D620" s="94" t="str">
        <f t="shared" si="46"/>
        <v/>
      </c>
      <c r="E620" s="41" t="str">
        <f t="shared" si="47"/>
        <v/>
      </c>
      <c r="F620" s="35" t="str">
        <f>IF(A620="","",IFERROR(VLOOKUP(A620,Sachkonten!A:F,2,FALSE),""))</f>
        <v/>
      </c>
      <c r="G620" s="43"/>
      <c r="H620" s="35" t="str">
        <f>IF(A620="","",IFERROR(IF(VLOOKUP(A620,Sachkonten!A:F,4,FALSE)&lt;&gt;"",VLOOKUP(A620,Sachkonten!A:F,4,FALSE),""),""))</f>
        <v/>
      </c>
      <c r="I620" s="35" t="str">
        <f>IF(A620="","",IFERROR(IF(VLOOKUP(A620,Sachkonten!A:F,5,FALSE)&lt;&gt;"",VLOOKUP(A620,Sachkonten!A:F,5,FALSE),""),""))</f>
        <v/>
      </c>
      <c r="J620" s="37" t="str">
        <f t="shared" si="48"/>
        <v/>
      </c>
      <c r="K620" s="45" t="str">
        <f>IF(A620="","",IFERROR(VLOOKUP(A620,Sachkonten!A:F,6,FALSE),""))</f>
        <v/>
      </c>
      <c r="L620" s="46"/>
      <c r="M620" s="47"/>
      <c r="N620" s="82"/>
      <c r="O620" s="44" t="str">
        <f t="shared" si="49"/>
        <v/>
      </c>
      <c r="P620" s="8"/>
      <c r="Q620" s="8"/>
      <c r="R620" s="8"/>
      <c r="S620" s="8"/>
      <c r="T620" s="8"/>
      <c r="U620" s="8"/>
      <c r="V620" s="8"/>
    </row>
    <row r="621" spans="1:22" x14ac:dyDescent="0.25">
      <c r="A621" s="49"/>
      <c r="B621" s="42"/>
      <c r="C621" s="60" t="str">
        <f t="shared" si="45"/>
        <v/>
      </c>
      <c r="D621" s="94" t="str">
        <f t="shared" si="46"/>
        <v/>
      </c>
      <c r="E621" s="41" t="str">
        <f t="shared" si="47"/>
        <v/>
      </c>
      <c r="F621" s="35" t="str">
        <f>IF(A621="","",IFERROR(VLOOKUP(A621,Sachkonten!A:F,2,FALSE),""))</f>
        <v/>
      </c>
      <c r="G621" s="43"/>
      <c r="H621" s="35" t="str">
        <f>IF(A621="","",IFERROR(IF(VLOOKUP(A621,Sachkonten!A:F,4,FALSE)&lt;&gt;"",VLOOKUP(A621,Sachkonten!A:F,4,FALSE),""),""))</f>
        <v/>
      </c>
      <c r="I621" s="35" t="str">
        <f>IF(A621="","",IFERROR(IF(VLOOKUP(A621,Sachkonten!A:F,5,FALSE)&lt;&gt;"",VLOOKUP(A621,Sachkonten!A:F,5,FALSE),""),""))</f>
        <v/>
      </c>
      <c r="J621" s="37" t="str">
        <f t="shared" si="48"/>
        <v/>
      </c>
      <c r="K621" s="45" t="str">
        <f>IF(A621="","",IFERROR(VLOOKUP(A621,Sachkonten!A:F,6,FALSE),""))</f>
        <v/>
      </c>
      <c r="L621" s="46"/>
      <c r="M621" s="47"/>
      <c r="N621" s="82"/>
      <c r="O621" s="44" t="str">
        <f t="shared" si="49"/>
        <v/>
      </c>
      <c r="P621" s="8"/>
      <c r="Q621" s="8"/>
      <c r="R621" s="8"/>
      <c r="S621" s="8"/>
      <c r="T621" s="8"/>
      <c r="U621" s="8"/>
      <c r="V621" s="8"/>
    </row>
    <row r="622" spans="1:22" x14ac:dyDescent="0.25">
      <c r="A622" s="49"/>
      <c r="B622" s="42"/>
      <c r="C622" s="60" t="str">
        <f t="shared" si="45"/>
        <v/>
      </c>
      <c r="D622" s="94" t="str">
        <f t="shared" si="46"/>
        <v/>
      </c>
      <c r="E622" s="41" t="str">
        <f t="shared" si="47"/>
        <v/>
      </c>
      <c r="F622" s="35" t="str">
        <f>IF(A622="","",IFERROR(VLOOKUP(A622,Sachkonten!A:F,2,FALSE),""))</f>
        <v/>
      </c>
      <c r="G622" s="43"/>
      <c r="H622" s="35" t="str">
        <f>IF(A622="","",IFERROR(IF(VLOOKUP(A622,Sachkonten!A:F,4,FALSE)&lt;&gt;"",VLOOKUP(A622,Sachkonten!A:F,4,FALSE),""),""))</f>
        <v/>
      </c>
      <c r="I622" s="35" t="str">
        <f>IF(A622="","",IFERROR(IF(VLOOKUP(A622,Sachkonten!A:F,5,FALSE)&lt;&gt;"",VLOOKUP(A622,Sachkonten!A:F,5,FALSE),""),""))</f>
        <v/>
      </c>
      <c r="J622" s="37" t="str">
        <f t="shared" si="48"/>
        <v/>
      </c>
      <c r="K622" s="45" t="str">
        <f>IF(A622="","",IFERROR(VLOOKUP(A622,Sachkonten!A:F,6,FALSE),""))</f>
        <v/>
      </c>
      <c r="L622" s="46"/>
      <c r="M622" s="47"/>
      <c r="N622" s="82"/>
      <c r="O622" s="44" t="str">
        <f t="shared" si="49"/>
        <v/>
      </c>
      <c r="P622" s="8"/>
      <c r="Q622" s="8"/>
      <c r="R622" s="8"/>
      <c r="S622" s="8"/>
      <c r="T622" s="8"/>
      <c r="U622" s="8"/>
      <c r="V622" s="8"/>
    </row>
    <row r="623" spans="1:22" x14ac:dyDescent="0.25">
      <c r="A623" s="49"/>
      <c r="B623" s="42"/>
      <c r="C623" s="60" t="str">
        <f t="shared" si="45"/>
        <v/>
      </c>
      <c r="D623" s="94" t="str">
        <f t="shared" si="46"/>
        <v/>
      </c>
      <c r="E623" s="41" t="str">
        <f t="shared" si="47"/>
        <v/>
      </c>
      <c r="F623" s="35" t="str">
        <f>IF(A623="","",IFERROR(VLOOKUP(A623,Sachkonten!A:F,2,FALSE),""))</f>
        <v/>
      </c>
      <c r="G623" s="43"/>
      <c r="H623" s="35" t="str">
        <f>IF(A623="","",IFERROR(IF(VLOOKUP(A623,Sachkonten!A:F,4,FALSE)&lt;&gt;"",VLOOKUP(A623,Sachkonten!A:F,4,FALSE),""),""))</f>
        <v/>
      </c>
      <c r="I623" s="35" t="str">
        <f>IF(A623="","",IFERROR(IF(VLOOKUP(A623,Sachkonten!A:F,5,FALSE)&lt;&gt;"",VLOOKUP(A623,Sachkonten!A:F,5,FALSE),""),""))</f>
        <v/>
      </c>
      <c r="J623" s="37" t="str">
        <f t="shared" si="48"/>
        <v/>
      </c>
      <c r="K623" s="45" t="str">
        <f>IF(A623="","",IFERROR(VLOOKUP(A623,Sachkonten!A:F,6,FALSE),""))</f>
        <v/>
      </c>
      <c r="L623" s="46"/>
      <c r="M623" s="47"/>
      <c r="N623" s="82"/>
      <c r="O623" s="44" t="str">
        <f t="shared" si="49"/>
        <v/>
      </c>
      <c r="P623" s="8"/>
      <c r="Q623" s="8"/>
      <c r="R623" s="8"/>
      <c r="S623" s="8"/>
      <c r="T623" s="8"/>
      <c r="U623" s="8"/>
      <c r="V623" s="8"/>
    </row>
    <row r="624" spans="1:22" x14ac:dyDescent="0.25">
      <c r="A624" s="49"/>
      <c r="B624" s="42"/>
      <c r="C624" s="60" t="str">
        <f t="shared" si="45"/>
        <v/>
      </c>
      <c r="D624" s="94" t="str">
        <f t="shared" si="46"/>
        <v/>
      </c>
      <c r="E624" s="41" t="str">
        <f t="shared" si="47"/>
        <v/>
      </c>
      <c r="F624" s="35" t="str">
        <f>IF(A624="","",IFERROR(VLOOKUP(A624,Sachkonten!A:F,2,FALSE),""))</f>
        <v/>
      </c>
      <c r="G624" s="43"/>
      <c r="H624" s="35" t="str">
        <f>IF(A624="","",IFERROR(IF(VLOOKUP(A624,Sachkonten!A:F,4,FALSE)&lt;&gt;"",VLOOKUP(A624,Sachkonten!A:F,4,FALSE),""),""))</f>
        <v/>
      </c>
      <c r="I624" s="35" t="str">
        <f>IF(A624="","",IFERROR(IF(VLOOKUP(A624,Sachkonten!A:F,5,FALSE)&lt;&gt;"",VLOOKUP(A624,Sachkonten!A:F,5,FALSE),""),""))</f>
        <v/>
      </c>
      <c r="J624" s="37" t="str">
        <f t="shared" si="48"/>
        <v/>
      </c>
      <c r="K624" s="45" t="str">
        <f>IF(A624="","",IFERROR(VLOOKUP(A624,Sachkonten!A:F,6,FALSE),""))</f>
        <v/>
      </c>
      <c r="L624" s="46"/>
      <c r="M624" s="47"/>
      <c r="N624" s="82"/>
      <c r="O624" s="44" t="str">
        <f t="shared" si="49"/>
        <v/>
      </c>
      <c r="P624" s="8"/>
      <c r="Q624" s="8"/>
      <c r="R624" s="8"/>
      <c r="S624" s="8"/>
      <c r="T624" s="8"/>
      <c r="U624" s="8"/>
      <c r="V624" s="8"/>
    </row>
    <row r="625" spans="1:22" x14ac:dyDescent="0.25">
      <c r="A625" s="49"/>
      <c r="B625" s="42"/>
      <c r="C625" s="60" t="str">
        <f t="shared" si="45"/>
        <v/>
      </c>
      <c r="D625" s="94" t="str">
        <f t="shared" si="46"/>
        <v/>
      </c>
      <c r="E625" s="41" t="str">
        <f t="shared" si="47"/>
        <v/>
      </c>
      <c r="F625" s="35" t="str">
        <f>IF(A625="","",IFERROR(VLOOKUP(A625,Sachkonten!A:F,2,FALSE),""))</f>
        <v/>
      </c>
      <c r="G625" s="43"/>
      <c r="H625" s="35" t="str">
        <f>IF(A625="","",IFERROR(IF(VLOOKUP(A625,Sachkonten!A:F,4,FALSE)&lt;&gt;"",VLOOKUP(A625,Sachkonten!A:F,4,FALSE),""),""))</f>
        <v/>
      </c>
      <c r="I625" s="35" t="str">
        <f>IF(A625="","",IFERROR(IF(VLOOKUP(A625,Sachkonten!A:F,5,FALSE)&lt;&gt;"",VLOOKUP(A625,Sachkonten!A:F,5,FALSE),""),""))</f>
        <v/>
      </c>
      <c r="J625" s="37" t="str">
        <f t="shared" si="48"/>
        <v/>
      </c>
      <c r="K625" s="45" t="str">
        <f>IF(A625="","",IFERROR(VLOOKUP(A625,Sachkonten!A:F,6,FALSE),""))</f>
        <v/>
      </c>
      <c r="L625" s="46"/>
      <c r="M625" s="47"/>
      <c r="N625" s="82"/>
      <c r="O625" s="44" t="str">
        <f t="shared" si="49"/>
        <v/>
      </c>
      <c r="P625" s="8"/>
      <c r="Q625" s="8"/>
      <c r="R625" s="8"/>
      <c r="S625" s="8"/>
      <c r="T625" s="8"/>
      <c r="U625" s="8"/>
      <c r="V625" s="8"/>
    </row>
    <row r="626" spans="1:22" x14ac:dyDescent="0.25">
      <c r="A626" s="49"/>
      <c r="B626" s="42"/>
      <c r="C626" s="60" t="str">
        <f t="shared" si="45"/>
        <v/>
      </c>
      <c r="D626" s="94" t="str">
        <f t="shared" si="46"/>
        <v/>
      </c>
      <c r="E626" s="41" t="str">
        <f t="shared" si="47"/>
        <v/>
      </c>
      <c r="F626" s="35" t="str">
        <f>IF(A626="","",IFERROR(VLOOKUP(A626,Sachkonten!A:F,2,FALSE),""))</f>
        <v/>
      </c>
      <c r="G626" s="43"/>
      <c r="H626" s="35" t="str">
        <f>IF(A626="","",IFERROR(IF(VLOOKUP(A626,Sachkonten!A:F,4,FALSE)&lt;&gt;"",VLOOKUP(A626,Sachkonten!A:F,4,FALSE),""),""))</f>
        <v/>
      </c>
      <c r="I626" s="35" t="str">
        <f>IF(A626="","",IFERROR(IF(VLOOKUP(A626,Sachkonten!A:F,5,FALSE)&lt;&gt;"",VLOOKUP(A626,Sachkonten!A:F,5,FALSE),""),""))</f>
        <v/>
      </c>
      <c r="J626" s="37" t="str">
        <f t="shared" si="48"/>
        <v/>
      </c>
      <c r="K626" s="45" t="str">
        <f>IF(A626="","",IFERROR(VLOOKUP(A626,Sachkonten!A:F,6,FALSE),""))</f>
        <v/>
      </c>
      <c r="L626" s="46"/>
      <c r="M626" s="47"/>
      <c r="N626" s="82"/>
      <c r="O626" s="44" t="str">
        <f t="shared" si="49"/>
        <v/>
      </c>
      <c r="P626" s="8"/>
      <c r="Q626" s="8"/>
      <c r="R626" s="8"/>
      <c r="S626" s="8"/>
      <c r="T626" s="8"/>
      <c r="U626" s="8"/>
      <c r="V626" s="8"/>
    </row>
    <row r="627" spans="1:22" x14ac:dyDescent="0.25">
      <c r="A627" s="49"/>
      <c r="B627" s="42"/>
      <c r="C627" s="60" t="str">
        <f t="shared" si="45"/>
        <v/>
      </c>
      <c r="D627" s="94" t="str">
        <f t="shared" si="46"/>
        <v/>
      </c>
      <c r="E627" s="41" t="str">
        <f t="shared" si="47"/>
        <v/>
      </c>
      <c r="F627" s="35" t="str">
        <f>IF(A627="","",IFERROR(VLOOKUP(A627,Sachkonten!A:F,2,FALSE),""))</f>
        <v/>
      </c>
      <c r="G627" s="43"/>
      <c r="H627" s="35" t="str">
        <f>IF(A627="","",IFERROR(IF(VLOOKUP(A627,Sachkonten!A:F,4,FALSE)&lt;&gt;"",VLOOKUP(A627,Sachkonten!A:F,4,FALSE),""),""))</f>
        <v/>
      </c>
      <c r="I627" s="35" t="str">
        <f>IF(A627="","",IFERROR(IF(VLOOKUP(A627,Sachkonten!A:F,5,FALSE)&lt;&gt;"",VLOOKUP(A627,Sachkonten!A:F,5,FALSE),""),""))</f>
        <v/>
      </c>
      <c r="J627" s="37" t="str">
        <f t="shared" si="48"/>
        <v/>
      </c>
      <c r="K627" s="45" t="str">
        <f>IF(A627="","",IFERROR(VLOOKUP(A627,Sachkonten!A:F,6,FALSE),""))</f>
        <v/>
      </c>
      <c r="L627" s="46"/>
      <c r="M627" s="47"/>
      <c r="N627" s="82"/>
      <c r="O627" s="44" t="str">
        <f t="shared" si="49"/>
        <v/>
      </c>
      <c r="P627" s="8"/>
      <c r="Q627" s="8"/>
      <c r="R627" s="8"/>
      <c r="S627" s="8"/>
      <c r="T627" s="8"/>
      <c r="U627" s="8"/>
      <c r="V627" s="8"/>
    </row>
    <row r="628" spans="1:22" x14ac:dyDescent="0.25">
      <c r="A628" s="49"/>
      <c r="B628" s="42"/>
      <c r="C628" s="60" t="str">
        <f t="shared" si="45"/>
        <v/>
      </c>
      <c r="D628" s="94" t="str">
        <f t="shared" si="46"/>
        <v/>
      </c>
      <c r="E628" s="41" t="str">
        <f t="shared" si="47"/>
        <v/>
      </c>
      <c r="F628" s="35" t="str">
        <f>IF(A628="","",IFERROR(VLOOKUP(A628,Sachkonten!A:F,2,FALSE),""))</f>
        <v/>
      </c>
      <c r="G628" s="43"/>
      <c r="H628" s="35" t="str">
        <f>IF(A628="","",IFERROR(IF(VLOOKUP(A628,Sachkonten!A:F,4,FALSE)&lt;&gt;"",VLOOKUP(A628,Sachkonten!A:F,4,FALSE),""),""))</f>
        <v/>
      </c>
      <c r="I628" s="35" t="str">
        <f>IF(A628="","",IFERROR(IF(VLOOKUP(A628,Sachkonten!A:F,5,FALSE)&lt;&gt;"",VLOOKUP(A628,Sachkonten!A:F,5,FALSE),""),""))</f>
        <v/>
      </c>
      <c r="J628" s="37" t="str">
        <f t="shared" si="48"/>
        <v/>
      </c>
      <c r="K628" s="45" t="str">
        <f>IF(A628="","",IFERROR(VLOOKUP(A628,Sachkonten!A:F,6,FALSE),""))</f>
        <v/>
      </c>
      <c r="L628" s="46"/>
      <c r="M628" s="47"/>
      <c r="N628" s="82"/>
      <c r="O628" s="44" t="str">
        <f t="shared" si="49"/>
        <v/>
      </c>
      <c r="P628" s="8"/>
      <c r="Q628" s="8"/>
      <c r="R628" s="8"/>
      <c r="S628" s="8"/>
      <c r="T628" s="8"/>
      <c r="U628" s="8"/>
      <c r="V628" s="8"/>
    </row>
    <row r="629" spans="1:22" x14ac:dyDescent="0.25">
      <c r="A629" s="49"/>
      <c r="B629" s="42"/>
      <c r="C629" s="60" t="str">
        <f t="shared" si="45"/>
        <v/>
      </c>
      <c r="D629" s="94" t="str">
        <f t="shared" si="46"/>
        <v/>
      </c>
      <c r="E629" s="41" t="str">
        <f t="shared" si="47"/>
        <v/>
      </c>
      <c r="F629" s="35" t="str">
        <f>IF(A629="","",IFERROR(VLOOKUP(A629,Sachkonten!A:F,2,FALSE),""))</f>
        <v/>
      </c>
      <c r="G629" s="43"/>
      <c r="H629" s="35" t="str">
        <f>IF(A629="","",IFERROR(IF(VLOOKUP(A629,Sachkonten!A:F,4,FALSE)&lt;&gt;"",VLOOKUP(A629,Sachkonten!A:F,4,FALSE),""),""))</f>
        <v/>
      </c>
      <c r="I629" s="35" t="str">
        <f>IF(A629="","",IFERROR(IF(VLOOKUP(A629,Sachkonten!A:F,5,FALSE)&lt;&gt;"",VLOOKUP(A629,Sachkonten!A:F,5,FALSE),""),""))</f>
        <v/>
      </c>
      <c r="J629" s="37" t="str">
        <f t="shared" si="48"/>
        <v/>
      </c>
      <c r="K629" s="45" t="str">
        <f>IF(A629="","",IFERROR(VLOOKUP(A629,Sachkonten!A:F,6,FALSE),""))</f>
        <v/>
      </c>
      <c r="L629" s="46"/>
      <c r="M629" s="47"/>
      <c r="N629" s="82"/>
      <c r="O629" s="44" t="str">
        <f t="shared" si="49"/>
        <v/>
      </c>
      <c r="P629" s="8"/>
      <c r="Q629" s="8"/>
      <c r="R629" s="8"/>
      <c r="S629" s="8"/>
      <c r="T629" s="8"/>
      <c r="U629" s="8"/>
      <c r="V629" s="8"/>
    </row>
    <row r="630" spans="1:22" x14ac:dyDescent="0.25">
      <c r="A630" s="49"/>
      <c r="B630" s="42"/>
      <c r="C630" s="60" t="str">
        <f t="shared" si="45"/>
        <v/>
      </c>
      <c r="D630" s="94" t="str">
        <f t="shared" si="46"/>
        <v/>
      </c>
      <c r="E630" s="41" t="str">
        <f t="shared" si="47"/>
        <v/>
      </c>
      <c r="F630" s="35" t="str">
        <f>IF(A630="","",IFERROR(VLOOKUP(A630,Sachkonten!A:F,2,FALSE),""))</f>
        <v/>
      </c>
      <c r="G630" s="43"/>
      <c r="H630" s="35" t="str">
        <f>IF(A630="","",IFERROR(IF(VLOOKUP(A630,Sachkonten!A:F,4,FALSE)&lt;&gt;"",VLOOKUP(A630,Sachkonten!A:F,4,FALSE),""),""))</f>
        <v/>
      </c>
      <c r="I630" s="35" t="str">
        <f>IF(A630="","",IFERROR(IF(VLOOKUP(A630,Sachkonten!A:F,5,FALSE)&lt;&gt;"",VLOOKUP(A630,Sachkonten!A:F,5,FALSE),""),""))</f>
        <v/>
      </c>
      <c r="J630" s="37" t="str">
        <f t="shared" si="48"/>
        <v/>
      </c>
      <c r="K630" s="45" t="str">
        <f>IF(A630="","",IFERROR(VLOOKUP(A630,Sachkonten!A:F,6,FALSE),""))</f>
        <v/>
      </c>
      <c r="L630" s="46"/>
      <c r="M630" s="47"/>
      <c r="N630" s="82"/>
      <c r="O630" s="44" t="str">
        <f t="shared" si="49"/>
        <v/>
      </c>
      <c r="P630" s="8"/>
      <c r="Q630" s="8"/>
      <c r="R630" s="8"/>
      <c r="S630" s="8"/>
      <c r="T630" s="8"/>
      <c r="U630" s="8"/>
      <c r="V630" s="8"/>
    </row>
    <row r="631" spans="1:22" x14ac:dyDescent="0.25">
      <c r="A631" s="49"/>
      <c r="B631" s="42"/>
      <c r="C631" s="60" t="str">
        <f t="shared" si="45"/>
        <v/>
      </c>
      <c r="D631" s="94" t="str">
        <f t="shared" si="46"/>
        <v/>
      </c>
      <c r="E631" s="41" t="str">
        <f t="shared" si="47"/>
        <v/>
      </c>
      <c r="F631" s="35" t="str">
        <f>IF(A631="","",IFERROR(VLOOKUP(A631,Sachkonten!A:F,2,FALSE),""))</f>
        <v/>
      </c>
      <c r="G631" s="43"/>
      <c r="H631" s="35" t="str">
        <f>IF(A631="","",IFERROR(IF(VLOOKUP(A631,Sachkonten!A:F,4,FALSE)&lt;&gt;"",VLOOKUP(A631,Sachkonten!A:F,4,FALSE),""),""))</f>
        <v/>
      </c>
      <c r="I631" s="35" t="str">
        <f>IF(A631="","",IFERROR(IF(VLOOKUP(A631,Sachkonten!A:F,5,FALSE)&lt;&gt;"",VLOOKUP(A631,Sachkonten!A:F,5,FALSE),""),""))</f>
        <v/>
      </c>
      <c r="J631" s="37" t="str">
        <f t="shared" si="48"/>
        <v/>
      </c>
      <c r="K631" s="45" t="str">
        <f>IF(A631="","",IFERROR(VLOOKUP(A631,Sachkonten!A:F,6,FALSE),""))</f>
        <v/>
      </c>
      <c r="L631" s="46"/>
      <c r="M631" s="47"/>
      <c r="N631" s="82"/>
      <c r="O631" s="44" t="str">
        <f t="shared" si="49"/>
        <v/>
      </c>
      <c r="P631" s="8"/>
      <c r="Q631" s="8"/>
      <c r="R631" s="8"/>
      <c r="S631" s="8"/>
      <c r="T631" s="8"/>
      <c r="U631" s="8"/>
      <c r="V631" s="8"/>
    </row>
    <row r="632" spans="1:22" x14ac:dyDescent="0.25">
      <c r="A632" s="49"/>
      <c r="B632" s="42"/>
      <c r="C632" s="60" t="str">
        <f t="shared" si="45"/>
        <v/>
      </c>
      <c r="D632" s="94" t="str">
        <f t="shared" si="46"/>
        <v/>
      </c>
      <c r="E632" s="41" t="str">
        <f t="shared" si="47"/>
        <v/>
      </c>
      <c r="F632" s="35" t="str">
        <f>IF(A632="","",IFERROR(VLOOKUP(A632,Sachkonten!A:F,2,FALSE),""))</f>
        <v/>
      </c>
      <c r="G632" s="43"/>
      <c r="H632" s="35" t="str">
        <f>IF(A632="","",IFERROR(IF(VLOOKUP(A632,Sachkonten!A:F,4,FALSE)&lt;&gt;"",VLOOKUP(A632,Sachkonten!A:F,4,FALSE),""),""))</f>
        <v/>
      </c>
      <c r="I632" s="35" t="str">
        <f>IF(A632="","",IFERROR(IF(VLOOKUP(A632,Sachkonten!A:F,5,FALSE)&lt;&gt;"",VLOOKUP(A632,Sachkonten!A:F,5,FALSE),""),""))</f>
        <v/>
      </c>
      <c r="J632" s="37" t="str">
        <f t="shared" si="48"/>
        <v/>
      </c>
      <c r="K632" s="45" t="str">
        <f>IF(A632="","",IFERROR(VLOOKUP(A632,Sachkonten!A:F,6,FALSE),""))</f>
        <v/>
      </c>
      <c r="L632" s="46"/>
      <c r="M632" s="47"/>
      <c r="N632" s="82"/>
      <c r="O632" s="44" t="str">
        <f t="shared" si="49"/>
        <v/>
      </c>
      <c r="P632" s="8"/>
      <c r="Q632" s="8"/>
      <c r="R632" s="8"/>
      <c r="S632" s="8"/>
      <c r="T632" s="8"/>
      <c r="U632" s="8"/>
      <c r="V632" s="8"/>
    </row>
    <row r="633" spans="1:22" x14ac:dyDescent="0.25">
      <c r="A633" s="49"/>
      <c r="B633" s="42"/>
      <c r="C633" s="60" t="str">
        <f t="shared" si="45"/>
        <v/>
      </c>
      <c r="D633" s="94" t="str">
        <f t="shared" si="46"/>
        <v/>
      </c>
      <c r="E633" s="41" t="str">
        <f t="shared" si="47"/>
        <v/>
      </c>
      <c r="F633" s="35" t="str">
        <f>IF(A633="","",IFERROR(VLOOKUP(A633,Sachkonten!A:F,2,FALSE),""))</f>
        <v/>
      </c>
      <c r="G633" s="43"/>
      <c r="H633" s="35" t="str">
        <f>IF(A633="","",IFERROR(IF(VLOOKUP(A633,Sachkonten!A:F,4,FALSE)&lt;&gt;"",VLOOKUP(A633,Sachkonten!A:F,4,FALSE),""),""))</f>
        <v/>
      </c>
      <c r="I633" s="35" t="str">
        <f>IF(A633="","",IFERROR(IF(VLOOKUP(A633,Sachkonten!A:F,5,FALSE)&lt;&gt;"",VLOOKUP(A633,Sachkonten!A:F,5,FALSE),""),""))</f>
        <v/>
      </c>
      <c r="J633" s="37" t="str">
        <f t="shared" si="48"/>
        <v/>
      </c>
      <c r="K633" s="45" t="str">
        <f>IF(A633="","",IFERROR(VLOOKUP(A633,Sachkonten!A:F,6,FALSE),""))</f>
        <v/>
      </c>
      <c r="L633" s="46"/>
      <c r="M633" s="47"/>
      <c r="N633" s="82"/>
      <c r="O633" s="44" t="str">
        <f t="shared" si="49"/>
        <v/>
      </c>
      <c r="P633" s="8"/>
      <c r="Q633" s="8"/>
      <c r="R633" s="8"/>
      <c r="S633" s="8"/>
      <c r="T633" s="8"/>
      <c r="U633" s="8"/>
      <c r="V633" s="8"/>
    </row>
    <row r="634" spans="1:22" x14ac:dyDescent="0.25">
      <c r="A634" s="49"/>
      <c r="B634" s="42"/>
      <c r="C634" s="60" t="str">
        <f t="shared" si="45"/>
        <v/>
      </c>
      <c r="D634" s="94" t="str">
        <f t="shared" si="46"/>
        <v/>
      </c>
      <c r="E634" s="41" t="str">
        <f t="shared" si="47"/>
        <v/>
      </c>
      <c r="F634" s="35" t="str">
        <f>IF(A634="","",IFERROR(VLOOKUP(A634,Sachkonten!A:F,2,FALSE),""))</f>
        <v/>
      </c>
      <c r="G634" s="43"/>
      <c r="H634" s="35" t="str">
        <f>IF(A634="","",IFERROR(IF(VLOOKUP(A634,Sachkonten!A:F,4,FALSE)&lt;&gt;"",VLOOKUP(A634,Sachkonten!A:F,4,FALSE),""),""))</f>
        <v/>
      </c>
      <c r="I634" s="35" t="str">
        <f>IF(A634="","",IFERROR(IF(VLOOKUP(A634,Sachkonten!A:F,5,FALSE)&lt;&gt;"",VLOOKUP(A634,Sachkonten!A:F,5,FALSE),""),""))</f>
        <v/>
      </c>
      <c r="J634" s="37" t="str">
        <f t="shared" si="48"/>
        <v/>
      </c>
      <c r="K634" s="45" t="str">
        <f>IF(A634="","",IFERROR(VLOOKUP(A634,Sachkonten!A:F,6,FALSE),""))</f>
        <v/>
      </c>
      <c r="L634" s="46"/>
      <c r="M634" s="47"/>
      <c r="N634" s="82"/>
      <c r="O634" s="44" t="str">
        <f t="shared" si="49"/>
        <v/>
      </c>
      <c r="P634" s="8"/>
      <c r="Q634" s="8"/>
      <c r="R634" s="8"/>
      <c r="S634" s="8"/>
      <c r="T634" s="8"/>
      <c r="U634" s="8"/>
      <c r="V634" s="8"/>
    </row>
    <row r="635" spans="1:22" x14ac:dyDescent="0.25">
      <c r="A635" s="49"/>
      <c r="B635" s="42"/>
      <c r="C635" s="60" t="str">
        <f t="shared" si="45"/>
        <v/>
      </c>
      <c r="D635" s="94" t="str">
        <f t="shared" si="46"/>
        <v/>
      </c>
      <c r="E635" s="41" t="str">
        <f t="shared" si="47"/>
        <v/>
      </c>
      <c r="F635" s="35" t="str">
        <f>IF(A635="","",IFERROR(VLOOKUP(A635,Sachkonten!A:F,2,FALSE),""))</f>
        <v/>
      </c>
      <c r="G635" s="43"/>
      <c r="H635" s="35" t="str">
        <f>IF(A635="","",IFERROR(IF(VLOOKUP(A635,Sachkonten!A:F,4,FALSE)&lt;&gt;"",VLOOKUP(A635,Sachkonten!A:F,4,FALSE),""),""))</f>
        <v/>
      </c>
      <c r="I635" s="35" t="str">
        <f>IF(A635="","",IFERROR(IF(VLOOKUP(A635,Sachkonten!A:F,5,FALSE)&lt;&gt;"",VLOOKUP(A635,Sachkonten!A:F,5,FALSE),""),""))</f>
        <v/>
      </c>
      <c r="J635" s="37" t="str">
        <f t="shared" si="48"/>
        <v/>
      </c>
      <c r="K635" s="45" t="str">
        <f>IF(A635="","",IFERROR(VLOOKUP(A635,Sachkonten!A:F,6,FALSE),""))</f>
        <v/>
      </c>
      <c r="L635" s="46"/>
      <c r="M635" s="47"/>
      <c r="N635" s="82"/>
      <c r="O635" s="44" t="str">
        <f t="shared" si="49"/>
        <v/>
      </c>
      <c r="P635" s="8"/>
      <c r="Q635" s="8"/>
      <c r="R635" s="8"/>
      <c r="S635" s="8"/>
      <c r="T635" s="8"/>
      <c r="U635" s="8"/>
      <c r="V635" s="8"/>
    </row>
    <row r="636" spans="1:22" x14ac:dyDescent="0.25">
      <c r="A636" s="49"/>
      <c r="B636" s="42"/>
      <c r="C636" s="60" t="str">
        <f t="shared" si="45"/>
        <v/>
      </c>
      <c r="D636" s="94" t="str">
        <f t="shared" si="46"/>
        <v/>
      </c>
      <c r="E636" s="41" t="str">
        <f t="shared" si="47"/>
        <v/>
      </c>
      <c r="F636" s="35" t="str">
        <f>IF(A636="","",IFERROR(VLOOKUP(A636,Sachkonten!A:F,2,FALSE),""))</f>
        <v/>
      </c>
      <c r="G636" s="43"/>
      <c r="H636" s="35" t="str">
        <f>IF(A636="","",IFERROR(IF(VLOOKUP(A636,Sachkonten!A:F,4,FALSE)&lt;&gt;"",VLOOKUP(A636,Sachkonten!A:F,4,FALSE),""),""))</f>
        <v/>
      </c>
      <c r="I636" s="35" t="str">
        <f>IF(A636="","",IFERROR(IF(VLOOKUP(A636,Sachkonten!A:F,5,FALSE)&lt;&gt;"",VLOOKUP(A636,Sachkonten!A:F,5,FALSE),""),""))</f>
        <v/>
      </c>
      <c r="J636" s="37" t="str">
        <f t="shared" si="48"/>
        <v/>
      </c>
      <c r="K636" s="45" t="str">
        <f>IF(A636="","",IFERROR(VLOOKUP(A636,Sachkonten!A:F,6,FALSE),""))</f>
        <v/>
      </c>
      <c r="L636" s="46"/>
      <c r="M636" s="47"/>
      <c r="N636" s="82"/>
      <c r="O636" s="44" t="str">
        <f t="shared" si="49"/>
        <v/>
      </c>
      <c r="P636" s="8"/>
      <c r="Q636" s="8"/>
      <c r="R636" s="8"/>
      <c r="S636" s="8"/>
      <c r="T636" s="8"/>
      <c r="U636" s="8"/>
      <c r="V636" s="8"/>
    </row>
    <row r="637" spans="1:22" x14ac:dyDescent="0.25">
      <c r="A637" s="49"/>
      <c r="B637" s="42"/>
      <c r="C637" s="60" t="str">
        <f t="shared" si="45"/>
        <v/>
      </c>
      <c r="D637" s="94" t="str">
        <f t="shared" si="46"/>
        <v/>
      </c>
      <c r="E637" s="41" t="str">
        <f t="shared" si="47"/>
        <v/>
      </c>
      <c r="F637" s="35" t="str">
        <f>IF(A637="","",IFERROR(VLOOKUP(A637,Sachkonten!A:F,2,FALSE),""))</f>
        <v/>
      </c>
      <c r="G637" s="43"/>
      <c r="H637" s="35" t="str">
        <f>IF(A637="","",IFERROR(IF(VLOOKUP(A637,Sachkonten!A:F,4,FALSE)&lt;&gt;"",VLOOKUP(A637,Sachkonten!A:F,4,FALSE),""),""))</f>
        <v/>
      </c>
      <c r="I637" s="35" t="str">
        <f>IF(A637="","",IFERROR(IF(VLOOKUP(A637,Sachkonten!A:F,5,FALSE)&lt;&gt;"",VLOOKUP(A637,Sachkonten!A:F,5,FALSE),""),""))</f>
        <v/>
      </c>
      <c r="J637" s="37" t="str">
        <f t="shared" si="48"/>
        <v/>
      </c>
      <c r="K637" s="45" t="str">
        <f>IF(A637="","",IFERROR(VLOOKUP(A637,Sachkonten!A:F,6,FALSE),""))</f>
        <v/>
      </c>
      <c r="L637" s="46"/>
      <c r="M637" s="47"/>
      <c r="N637" s="82"/>
      <c r="O637" s="44" t="str">
        <f t="shared" si="49"/>
        <v/>
      </c>
      <c r="P637" s="8"/>
      <c r="Q637" s="8"/>
      <c r="R637" s="8"/>
      <c r="S637" s="8"/>
      <c r="T637" s="8"/>
      <c r="U637" s="8"/>
      <c r="V637" s="8"/>
    </row>
    <row r="638" spans="1:22" x14ac:dyDescent="0.25">
      <c r="A638" s="49"/>
      <c r="B638" s="42"/>
      <c r="C638" s="60" t="str">
        <f t="shared" si="45"/>
        <v/>
      </c>
      <c r="D638" s="94" t="str">
        <f t="shared" si="46"/>
        <v/>
      </c>
      <c r="E638" s="41" t="str">
        <f t="shared" si="47"/>
        <v/>
      </c>
      <c r="F638" s="35" t="str">
        <f>IF(A638="","",IFERROR(VLOOKUP(A638,Sachkonten!A:F,2,FALSE),""))</f>
        <v/>
      </c>
      <c r="G638" s="43"/>
      <c r="H638" s="35" t="str">
        <f>IF(A638="","",IFERROR(IF(VLOOKUP(A638,Sachkonten!A:F,4,FALSE)&lt;&gt;"",VLOOKUP(A638,Sachkonten!A:F,4,FALSE),""),""))</f>
        <v/>
      </c>
      <c r="I638" s="35" t="str">
        <f>IF(A638="","",IFERROR(IF(VLOOKUP(A638,Sachkonten!A:F,5,FALSE)&lt;&gt;"",VLOOKUP(A638,Sachkonten!A:F,5,FALSE),""),""))</f>
        <v/>
      </c>
      <c r="J638" s="37" t="str">
        <f t="shared" si="48"/>
        <v/>
      </c>
      <c r="K638" s="45" t="str">
        <f>IF(A638="","",IFERROR(VLOOKUP(A638,Sachkonten!A:F,6,FALSE),""))</f>
        <v/>
      </c>
      <c r="L638" s="46"/>
      <c r="M638" s="47"/>
      <c r="N638" s="82"/>
      <c r="O638" s="44" t="str">
        <f t="shared" si="49"/>
        <v/>
      </c>
      <c r="P638" s="8"/>
      <c r="Q638" s="8"/>
      <c r="R638" s="8"/>
      <c r="S638" s="8"/>
      <c r="T638" s="8"/>
      <c r="U638" s="8"/>
      <c r="V638" s="8"/>
    </row>
    <row r="639" spans="1:22" x14ac:dyDescent="0.25">
      <c r="A639" s="49"/>
      <c r="B639" s="42"/>
      <c r="C639" s="60" t="str">
        <f t="shared" si="45"/>
        <v/>
      </c>
      <c r="D639" s="94" t="str">
        <f t="shared" si="46"/>
        <v/>
      </c>
      <c r="E639" s="41" t="str">
        <f t="shared" si="47"/>
        <v/>
      </c>
      <c r="F639" s="35" t="str">
        <f>IF(A639="","",IFERROR(VLOOKUP(A639,Sachkonten!A:F,2,FALSE),""))</f>
        <v/>
      </c>
      <c r="G639" s="43"/>
      <c r="H639" s="35" t="str">
        <f>IF(A639="","",IFERROR(IF(VLOOKUP(A639,Sachkonten!A:F,4,FALSE)&lt;&gt;"",VLOOKUP(A639,Sachkonten!A:F,4,FALSE),""),""))</f>
        <v/>
      </c>
      <c r="I639" s="35" t="str">
        <f>IF(A639="","",IFERROR(IF(VLOOKUP(A639,Sachkonten!A:F,5,FALSE)&lt;&gt;"",VLOOKUP(A639,Sachkonten!A:F,5,FALSE),""),""))</f>
        <v/>
      </c>
      <c r="J639" s="37" t="str">
        <f t="shared" si="48"/>
        <v/>
      </c>
      <c r="K639" s="45" t="str">
        <f>IF(A639="","",IFERROR(VLOOKUP(A639,Sachkonten!A:F,6,FALSE),""))</f>
        <v/>
      </c>
      <c r="L639" s="46"/>
      <c r="M639" s="47"/>
      <c r="N639" s="82"/>
      <c r="O639" s="44" t="str">
        <f t="shared" si="49"/>
        <v/>
      </c>
      <c r="P639" s="8"/>
      <c r="Q639" s="8"/>
      <c r="R639" s="8"/>
      <c r="S639" s="8"/>
      <c r="T639" s="8"/>
      <c r="U639" s="8"/>
      <c r="V639" s="8"/>
    </row>
    <row r="640" spans="1:22" x14ac:dyDescent="0.25">
      <c r="A640" s="49"/>
      <c r="B640" s="42"/>
      <c r="C640" s="60" t="str">
        <f t="shared" si="45"/>
        <v/>
      </c>
      <c r="D640" s="94" t="str">
        <f t="shared" si="46"/>
        <v/>
      </c>
      <c r="E640" s="41" t="str">
        <f t="shared" si="47"/>
        <v/>
      </c>
      <c r="F640" s="35" t="str">
        <f>IF(A640="","",IFERROR(VLOOKUP(A640,Sachkonten!A:F,2,FALSE),""))</f>
        <v/>
      </c>
      <c r="G640" s="43"/>
      <c r="H640" s="35" t="str">
        <f>IF(A640="","",IFERROR(IF(VLOOKUP(A640,Sachkonten!A:F,4,FALSE)&lt;&gt;"",VLOOKUP(A640,Sachkonten!A:F,4,FALSE),""),""))</f>
        <v/>
      </c>
      <c r="I640" s="35" t="str">
        <f>IF(A640="","",IFERROR(IF(VLOOKUP(A640,Sachkonten!A:F,5,FALSE)&lt;&gt;"",VLOOKUP(A640,Sachkonten!A:F,5,FALSE),""),""))</f>
        <v/>
      </c>
      <c r="J640" s="37" t="str">
        <f t="shared" si="48"/>
        <v/>
      </c>
      <c r="K640" s="45" t="str">
        <f>IF(A640="","",IFERROR(VLOOKUP(A640,Sachkonten!A:F,6,FALSE),""))</f>
        <v/>
      </c>
      <c r="L640" s="46"/>
      <c r="M640" s="47"/>
      <c r="N640" s="82"/>
      <c r="O640" s="44" t="str">
        <f t="shared" si="49"/>
        <v/>
      </c>
      <c r="P640" s="8"/>
      <c r="Q640" s="8"/>
      <c r="R640" s="8"/>
      <c r="S640" s="8"/>
      <c r="T640" s="8"/>
      <c r="U640" s="8"/>
      <c r="V640" s="8"/>
    </row>
    <row r="641" spans="1:22" x14ac:dyDescent="0.25">
      <c r="A641" s="49"/>
      <c r="B641" s="42"/>
      <c r="C641" s="60" t="str">
        <f t="shared" si="45"/>
        <v/>
      </c>
      <c r="D641" s="94" t="str">
        <f t="shared" si="46"/>
        <v/>
      </c>
      <c r="E641" s="41" t="str">
        <f t="shared" si="47"/>
        <v/>
      </c>
      <c r="F641" s="35" t="str">
        <f>IF(A641="","",IFERROR(VLOOKUP(A641,Sachkonten!A:F,2,FALSE),""))</f>
        <v/>
      </c>
      <c r="G641" s="43"/>
      <c r="H641" s="35" t="str">
        <f>IF(A641="","",IFERROR(IF(VLOOKUP(A641,Sachkonten!A:F,4,FALSE)&lt;&gt;"",VLOOKUP(A641,Sachkonten!A:F,4,FALSE),""),""))</f>
        <v/>
      </c>
      <c r="I641" s="35" t="str">
        <f>IF(A641="","",IFERROR(IF(VLOOKUP(A641,Sachkonten!A:F,5,FALSE)&lt;&gt;"",VLOOKUP(A641,Sachkonten!A:F,5,FALSE),""),""))</f>
        <v/>
      </c>
      <c r="J641" s="37" t="str">
        <f t="shared" si="48"/>
        <v/>
      </c>
      <c r="K641" s="45" t="str">
        <f>IF(A641="","",IFERROR(VLOOKUP(A641,Sachkonten!A:F,6,FALSE),""))</f>
        <v/>
      </c>
      <c r="L641" s="46"/>
      <c r="M641" s="47"/>
      <c r="N641" s="82"/>
      <c r="O641" s="44" t="str">
        <f t="shared" si="49"/>
        <v/>
      </c>
      <c r="P641" s="8"/>
      <c r="Q641" s="8"/>
      <c r="R641" s="8"/>
      <c r="S641" s="8"/>
      <c r="T641" s="8"/>
      <c r="U641" s="8"/>
      <c r="V641" s="8"/>
    </row>
    <row r="642" spans="1:22" x14ac:dyDescent="0.25">
      <c r="A642" s="49"/>
      <c r="B642" s="42"/>
      <c r="C642" s="60" t="str">
        <f t="shared" si="45"/>
        <v/>
      </c>
      <c r="D642" s="94" t="str">
        <f t="shared" si="46"/>
        <v/>
      </c>
      <c r="E642" s="41" t="str">
        <f t="shared" si="47"/>
        <v/>
      </c>
      <c r="F642" s="35" t="str">
        <f>IF(A642="","",IFERROR(VLOOKUP(A642,Sachkonten!A:F,2,FALSE),""))</f>
        <v/>
      </c>
      <c r="G642" s="43"/>
      <c r="H642" s="35" t="str">
        <f>IF(A642="","",IFERROR(IF(VLOOKUP(A642,Sachkonten!A:F,4,FALSE)&lt;&gt;"",VLOOKUP(A642,Sachkonten!A:F,4,FALSE),""),""))</f>
        <v/>
      </c>
      <c r="I642" s="35" t="str">
        <f>IF(A642="","",IFERROR(IF(VLOOKUP(A642,Sachkonten!A:F,5,FALSE)&lt;&gt;"",VLOOKUP(A642,Sachkonten!A:F,5,FALSE),""),""))</f>
        <v/>
      </c>
      <c r="J642" s="37" t="str">
        <f t="shared" si="48"/>
        <v/>
      </c>
      <c r="K642" s="45" t="str">
        <f>IF(A642="","",IFERROR(VLOOKUP(A642,Sachkonten!A:F,6,FALSE),""))</f>
        <v/>
      </c>
      <c r="L642" s="46"/>
      <c r="M642" s="47"/>
      <c r="N642" s="82"/>
      <c r="O642" s="44" t="str">
        <f t="shared" si="49"/>
        <v/>
      </c>
      <c r="P642" s="8"/>
      <c r="Q642" s="8"/>
      <c r="R642" s="8"/>
      <c r="S642" s="8"/>
      <c r="T642" s="8"/>
      <c r="U642" s="8"/>
      <c r="V642" s="8"/>
    </row>
    <row r="643" spans="1:22" x14ac:dyDescent="0.25">
      <c r="A643" s="49"/>
      <c r="B643" s="42"/>
      <c r="C643" s="60" t="str">
        <f t="shared" si="45"/>
        <v/>
      </c>
      <c r="D643" s="94" t="str">
        <f t="shared" si="46"/>
        <v/>
      </c>
      <c r="E643" s="41" t="str">
        <f t="shared" si="47"/>
        <v/>
      </c>
      <c r="F643" s="35" t="str">
        <f>IF(A643="","",IFERROR(VLOOKUP(A643,Sachkonten!A:F,2,FALSE),""))</f>
        <v/>
      </c>
      <c r="G643" s="43"/>
      <c r="H643" s="35" t="str">
        <f>IF(A643="","",IFERROR(IF(VLOOKUP(A643,Sachkonten!A:F,4,FALSE)&lt;&gt;"",VLOOKUP(A643,Sachkonten!A:F,4,FALSE),""),""))</f>
        <v/>
      </c>
      <c r="I643" s="35" t="str">
        <f>IF(A643="","",IFERROR(IF(VLOOKUP(A643,Sachkonten!A:F,5,FALSE)&lt;&gt;"",VLOOKUP(A643,Sachkonten!A:F,5,FALSE),""),""))</f>
        <v/>
      </c>
      <c r="J643" s="37" t="str">
        <f t="shared" si="48"/>
        <v/>
      </c>
      <c r="K643" s="45" t="str">
        <f>IF(A643="","",IFERROR(VLOOKUP(A643,Sachkonten!A:F,6,FALSE),""))</f>
        <v/>
      </c>
      <c r="L643" s="46"/>
      <c r="M643" s="47"/>
      <c r="N643" s="82"/>
      <c r="O643" s="44" t="str">
        <f t="shared" si="49"/>
        <v/>
      </c>
      <c r="P643" s="8"/>
      <c r="Q643" s="8"/>
      <c r="R643" s="8"/>
      <c r="S643" s="8"/>
      <c r="T643" s="8"/>
      <c r="U643" s="8"/>
      <c r="V643" s="8"/>
    </row>
    <row r="644" spans="1:22" x14ac:dyDescent="0.25">
      <c r="A644" s="49"/>
      <c r="B644" s="42"/>
      <c r="C644" s="60" t="str">
        <f t="shared" si="45"/>
        <v/>
      </c>
      <c r="D644" s="94" t="str">
        <f t="shared" si="46"/>
        <v/>
      </c>
      <c r="E644" s="41" t="str">
        <f t="shared" si="47"/>
        <v/>
      </c>
      <c r="F644" s="35" t="str">
        <f>IF(A644="","",IFERROR(VLOOKUP(A644,Sachkonten!A:F,2,FALSE),""))</f>
        <v/>
      </c>
      <c r="G644" s="43"/>
      <c r="H644" s="35" t="str">
        <f>IF(A644="","",IFERROR(IF(VLOOKUP(A644,Sachkonten!A:F,4,FALSE)&lt;&gt;"",VLOOKUP(A644,Sachkonten!A:F,4,FALSE),""),""))</f>
        <v/>
      </c>
      <c r="I644" s="35" t="str">
        <f>IF(A644="","",IFERROR(IF(VLOOKUP(A644,Sachkonten!A:F,5,FALSE)&lt;&gt;"",VLOOKUP(A644,Sachkonten!A:F,5,FALSE),""),""))</f>
        <v/>
      </c>
      <c r="J644" s="37" t="str">
        <f t="shared" si="48"/>
        <v/>
      </c>
      <c r="K644" s="45" t="str">
        <f>IF(A644="","",IFERROR(VLOOKUP(A644,Sachkonten!A:F,6,FALSE),""))</f>
        <v/>
      </c>
      <c r="L644" s="46"/>
      <c r="M644" s="47"/>
      <c r="N644" s="82"/>
      <c r="O644" s="44" t="str">
        <f t="shared" si="49"/>
        <v/>
      </c>
      <c r="P644" s="8"/>
      <c r="Q644" s="8"/>
      <c r="R644" s="8"/>
      <c r="S644" s="8"/>
      <c r="T644" s="8"/>
      <c r="U644" s="8"/>
      <c r="V644" s="8"/>
    </row>
    <row r="645" spans="1:22" x14ac:dyDescent="0.25">
      <c r="A645" s="49"/>
      <c r="B645" s="42"/>
      <c r="C645" s="60" t="str">
        <f t="shared" si="45"/>
        <v/>
      </c>
      <c r="D645" s="94" t="str">
        <f t="shared" si="46"/>
        <v/>
      </c>
      <c r="E645" s="41" t="str">
        <f t="shared" si="47"/>
        <v/>
      </c>
      <c r="F645" s="35" t="str">
        <f>IF(A645="","",IFERROR(VLOOKUP(A645,Sachkonten!A:F,2,FALSE),""))</f>
        <v/>
      </c>
      <c r="G645" s="43"/>
      <c r="H645" s="35" t="str">
        <f>IF(A645="","",IFERROR(IF(VLOOKUP(A645,Sachkonten!A:F,4,FALSE)&lt;&gt;"",VLOOKUP(A645,Sachkonten!A:F,4,FALSE),""),""))</f>
        <v/>
      </c>
      <c r="I645" s="35" t="str">
        <f>IF(A645="","",IFERROR(IF(VLOOKUP(A645,Sachkonten!A:F,5,FALSE)&lt;&gt;"",VLOOKUP(A645,Sachkonten!A:F,5,FALSE),""),""))</f>
        <v/>
      </c>
      <c r="J645" s="37" t="str">
        <f t="shared" si="48"/>
        <v/>
      </c>
      <c r="K645" s="45" t="str">
        <f>IF(A645="","",IFERROR(VLOOKUP(A645,Sachkonten!A:F,6,FALSE),""))</f>
        <v/>
      </c>
      <c r="L645" s="46"/>
      <c r="M645" s="47"/>
      <c r="N645" s="82"/>
      <c r="O645" s="44" t="str">
        <f t="shared" si="49"/>
        <v/>
      </c>
      <c r="P645" s="8"/>
      <c r="Q645" s="8"/>
      <c r="R645" s="8"/>
      <c r="S645" s="8"/>
      <c r="T645" s="8"/>
      <c r="U645" s="8"/>
      <c r="V645" s="8"/>
    </row>
    <row r="646" spans="1:22" x14ac:dyDescent="0.25">
      <c r="A646" s="49"/>
      <c r="B646" s="42"/>
      <c r="C646" s="60" t="str">
        <f t="shared" si="45"/>
        <v/>
      </c>
      <c r="D646" s="94" t="str">
        <f t="shared" si="46"/>
        <v/>
      </c>
      <c r="E646" s="41" t="str">
        <f t="shared" si="47"/>
        <v/>
      </c>
      <c r="F646" s="35" t="str">
        <f>IF(A646="","",IFERROR(VLOOKUP(A646,Sachkonten!A:F,2,FALSE),""))</f>
        <v/>
      </c>
      <c r="G646" s="43"/>
      <c r="H646" s="35" t="str">
        <f>IF(A646="","",IFERROR(IF(VLOOKUP(A646,Sachkonten!A:F,4,FALSE)&lt;&gt;"",VLOOKUP(A646,Sachkonten!A:F,4,FALSE),""),""))</f>
        <v/>
      </c>
      <c r="I646" s="35" t="str">
        <f>IF(A646="","",IFERROR(IF(VLOOKUP(A646,Sachkonten!A:F,5,FALSE)&lt;&gt;"",VLOOKUP(A646,Sachkonten!A:F,5,FALSE),""),""))</f>
        <v/>
      </c>
      <c r="J646" s="37" t="str">
        <f t="shared" si="48"/>
        <v/>
      </c>
      <c r="K646" s="45" t="str">
        <f>IF(A646="","",IFERROR(VLOOKUP(A646,Sachkonten!A:F,6,FALSE),""))</f>
        <v/>
      </c>
      <c r="L646" s="46"/>
      <c r="M646" s="47"/>
      <c r="N646" s="82"/>
      <c r="O646" s="44" t="str">
        <f t="shared" si="49"/>
        <v/>
      </c>
      <c r="P646" s="8"/>
      <c r="Q646" s="8"/>
      <c r="R646" s="8"/>
      <c r="S646" s="8"/>
      <c r="T646" s="8"/>
      <c r="U646" s="8"/>
      <c r="V646" s="8"/>
    </row>
    <row r="647" spans="1:22" x14ac:dyDescent="0.25">
      <c r="A647" s="49"/>
      <c r="B647" s="42"/>
      <c r="C647" s="60" t="str">
        <f t="shared" si="45"/>
        <v/>
      </c>
      <c r="D647" s="94" t="str">
        <f t="shared" si="46"/>
        <v/>
      </c>
      <c r="E647" s="41" t="str">
        <f t="shared" si="47"/>
        <v/>
      </c>
      <c r="F647" s="35" t="str">
        <f>IF(A647="","",IFERROR(VLOOKUP(A647,Sachkonten!A:F,2,FALSE),""))</f>
        <v/>
      </c>
      <c r="G647" s="43"/>
      <c r="H647" s="35" t="str">
        <f>IF(A647="","",IFERROR(IF(VLOOKUP(A647,Sachkonten!A:F,4,FALSE)&lt;&gt;"",VLOOKUP(A647,Sachkonten!A:F,4,FALSE),""),""))</f>
        <v/>
      </c>
      <c r="I647" s="35" t="str">
        <f>IF(A647="","",IFERROR(IF(VLOOKUP(A647,Sachkonten!A:F,5,FALSE)&lt;&gt;"",VLOOKUP(A647,Sachkonten!A:F,5,FALSE),""),""))</f>
        <v/>
      </c>
      <c r="J647" s="37" t="str">
        <f t="shared" si="48"/>
        <v/>
      </c>
      <c r="K647" s="45" t="str">
        <f>IF(A647="","",IFERROR(VLOOKUP(A647,Sachkonten!A:F,6,FALSE),""))</f>
        <v/>
      </c>
      <c r="L647" s="46"/>
      <c r="M647" s="47"/>
      <c r="N647" s="82"/>
      <c r="O647" s="44" t="str">
        <f t="shared" si="49"/>
        <v/>
      </c>
      <c r="P647" s="8"/>
      <c r="Q647" s="8"/>
      <c r="R647" s="8"/>
      <c r="S647" s="8"/>
      <c r="T647" s="8"/>
      <c r="U647" s="8"/>
      <c r="V647" s="8"/>
    </row>
    <row r="648" spans="1:22" x14ac:dyDescent="0.25">
      <c r="A648" s="49"/>
      <c r="B648" s="42"/>
      <c r="C648" s="60" t="str">
        <f t="shared" si="45"/>
        <v/>
      </c>
      <c r="D648" s="94" t="str">
        <f t="shared" si="46"/>
        <v/>
      </c>
      <c r="E648" s="41" t="str">
        <f t="shared" si="47"/>
        <v/>
      </c>
      <c r="F648" s="35" t="str">
        <f>IF(A648="","",IFERROR(VLOOKUP(A648,Sachkonten!A:F,2,FALSE),""))</f>
        <v/>
      </c>
      <c r="G648" s="43"/>
      <c r="H648" s="35" t="str">
        <f>IF(A648="","",IFERROR(IF(VLOOKUP(A648,Sachkonten!A:F,4,FALSE)&lt;&gt;"",VLOOKUP(A648,Sachkonten!A:F,4,FALSE),""),""))</f>
        <v/>
      </c>
      <c r="I648" s="35" t="str">
        <f>IF(A648="","",IFERROR(IF(VLOOKUP(A648,Sachkonten!A:F,5,FALSE)&lt;&gt;"",VLOOKUP(A648,Sachkonten!A:F,5,FALSE),""),""))</f>
        <v/>
      </c>
      <c r="J648" s="37" t="str">
        <f t="shared" si="48"/>
        <v/>
      </c>
      <c r="K648" s="45" t="str">
        <f>IF(A648="","",IFERROR(VLOOKUP(A648,Sachkonten!A:F,6,FALSE),""))</f>
        <v/>
      </c>
      <c r="L648" s="46"/>
      <c r="M648" s="47"/>
      <c r="N648" s="82"/>
      <c r="O648" s="44" t="str">
        <f t="shared" si="49"/>
        <v/>
      </c>
      <c r="P648" s="8"/>
      <c r="Q648" s="8"/>
      <c r="R648" s="8"/>
      <c r="S648" s="8"/>
      <c r="T648" s="8"/>
      <c r="U648" s="8"/>
      <c r="V648" s="8"/>
    </row>
    <row r="649" spans="1:22" x14ac:dyDescent="0.25">
      <c r="A649" s="49"/>
      <c r="B649" s="42"/>
      <c r="C649" s="60" t="str">
        <f t="shared" si="45"/>
        <v/>
      </c>
      <c r="D649" s="94" t="str">
        <f t="shared" si="46"/>
        <v/>
      </c>
      <c r="E649" s="41" t="str">
        <f t="shared" si="47"/>
        <v/>
      </c>
      <c r="F649" s="35" t="str">
        <f>IF(A649="","",IFERROR(VLOOKUP(A649,Sachkonten!A:F,2,FALSE),""))</f>
        <v/>
      </c>
      <c r="G649" s="43"/>
      <c r="H649" s="35" t="str">
        <f>IF(A649="","",IFERROR(IF(VLOOKUP(A649,Sachkonten!A:F,4,FALSE)&lt;&gt;"",VLOOKUP(A649,Sachkonten!A:F,4,FALSE),""),""))</f>
        <v/>
      </c>
      <c r="I649" s="35" t="str">
        <f>IF(A649="","",IFERROR(IF(VLOOKUP(A649,Sachkonten!A:F,5,FALSE)&lt;&gt;"",VLOOKUP(A649,Sachkonten!A:F,5,FALSE),""),""))</f>
        <v/>
      </c>
      <c r="J649" s="37" t="str">
        <f t="shared" si="48"/>
        <v/>
      </c>
      <c r="K649" s="45" t="str">
        <f>IF(A649="","",IFERROR(VLOOKUP(A649,Sachkonten!A:F,6,FALSE),""))</f>
        <v/>
      </c>
      <c r="L649" s="46"/>
      <c r="M649" s="47"/>
      <c r="N649" s="82"/>
      <c r="O649" s="44" t="str">
        <f t="shared" si="49"/>
        <v/>
      </c>
      <c r="P649" s="8"/>
      <c r="Q649" s="8"/>
      <c r="R649" s="8"/>
      <c r="S649" s="8"/>
      <c r="T649" s="8"/>
      <c r="U649" s="8"/>
      <c r="V649" s="8"/>
    </row>
    <row r="650" spans="1:22" x14ac:dyDescent="0.25">
      <c r="A650" s="49"/>
      <c r="B650" s="42"/>
      <c r="C650" s="60" t="str">
        <f t="shared" si="45"/>
        <v/>
      </c>
      <c r="D650" s="94" t="str">
        <f t="shared" si="46"/>
        <v/>
      </c>
      <c r="E650" s="41" t="str">
        <f t="shared" si="47"/>
        <v/>
      </c>
      <c r="F650" s="35" t="str">
        <f>IF(A650="","",IFERROR(VLOOKUP(A650,Sachkonten!A:F,2,FALSE),""))</f>
        <v/>
      </c>
      <c r="G650" s="43"/>
      <c r="H650" s="35" t="str">
        <f>IF(A650="","",IFERROR(IF(VLOOKUP(A650,Sachkonten!A:F,4,FALSE)&lt;&gt;"",VLOOKUP(A650,Sachkonten!A:F,4,FALSE),""),""))</f>
        <v/>
      </c>
      <c r="I650" s="35" t="str">
        <f>IF(A650="","",IFERROR(IF(VLOOKUP(A650,Sachkonten!A:F,5,FALSE)&lt;&gt;"",VLOOKUP(A650,Sachkonten!A:F,5,FALSE),""),""))</f>
        <v/>
      </c>
      <c r="J650" s="37" t="str">
        <f t="shared" si="48"/>
        <v/>
      </c>
      <c r="K650" s="45" t="str">
        <f>IF(A650="","",IFERROR(VLOOKUP(A650,Sachkonten!A:F,6,FALSE),""))</f>
        <v/>
      </c>
      <c r="L650" s="46"/>
      <c r="M650" s="47"/>
      <c r="N650" s="82"/>
      <c r="O650" s="44" t="str">
        <f t="shared" si="49"/>
        <v/>
      </c>
      <c r="P650" s="8"/>
      <c r="Q650" s="8"/>
      <c r="R650" s="8"/>
      <c r="S650" s="8"/>
      <c r="T650" s="8"/>
      <c r="U650" s="8"/>
      <c r="V650" s="8"/>
    </row>
    <row r="651" spans="1:22" x14ac:dyDescent="0.25">
      <c r="A651" s="49"/>
      <c r="B651" s="42"/>
      <c r="C651" s="60" t="str">
        <f t="shared" si="45"/>
        <v/>
      </c>
      <c r="D651" s="94" t="str">
        <f t="shared" si="46"/>
        <v/>
      </c>
      <c r="E651" s="41" t="str">
        <f t="shared" si="47"/>
        <v/>
      </c>
      <c r="F651" s="35" t="str">
        <f>IF(A651="","",IFERROR(VLOOKUP(A651,Sachkonten!A:F,2,FALSE),""))</f>
        <v/>
      </c>
      <c r="G651" s="43"/>
      <c r="H651" s="35" t="str">
        <f>IF(A651="","",IFERROR(IF(VLOOKUP(A651,Sachkonten!A:F,4,FALSE)&lt;&gt;"",VLOOKUP(A651,Sachkonten!A:F,4,FALSE),""),""))</f>
        <v/>
      </c>
      <c r="I651" s="35" t="str">
        <f>IF(A651="","",IFERROR(IF(VLOOKUP(A651,Sachkonten!A:F,5,FALSE)&lt;&gt;"",VLOOKUP(A651,Sachkonten!A:F,5,FALSE),""),""))</f>
        <v/>
      </c>
      <c r="J651" s="37" t="str">
        <f t="shared" si="48"/>
        <v/>
      </c>
      <c r="K651" s="45" t="str">
        <f>IF(A651="","",IFERROR(VLOOKUP(A651,Sachkonten!A:F,6,FALSE),""))</f>
        <v/>
      </c>
      <c r="L651" s="46"/>
      <c r="M651" s="47"/>
      <c r="N651" s="82"/>
      <c r="O651" s="44" t="str">
        <f t="shared" si="49"/>
        <v/>
      </c>
      <c r="P651" s="8"/>
      <c r="Q651" s="8"/>
      <c r="R651" s="8"/>
      <c r="S651" s="8"/>
      <c r="T651" s="8"/>
      <c r="U651" s="8"/>
      <c r="V651" s="8"/>
    </row>
    <row r="652" spans="1:22" x14ac:dyDescent="0.25">
      <c r="A652" s="49"/>
      <c r="B652" s="42"/>
      <c r="C652" s="60" t="str">
        <f t="shared" ref="C652:C715" si="50">IF(B652&lt;&gt;"",B652&amp;".12."&amp;$O$4,"")</f>
        <v/>
      </c>
      <c r="D652" s="94" t="str">
        <f t="shared" ref="D652:D715" si="51">IF(C652="","",D651+1)</f>
        <v/>
      </c>
      <c r="E652" s="41" t="str">
        <f t="shared" ref="E652:E715" si="52">IF(C652="","",E651)</f>
        <v/>
      </c>
      <c r="F652" s="35" t="str">
        <f>IF(A652="","",IFERROR(VLOOKUP(A652,Sachkonten!A:F,2,FALSE),""))</f>
        <v/>
      </c>
      <c r="G652" s="43"/>
      <c r="H652" s="35" t="str">
        <f>IF(A652="","",IFERROR(IF(VLOOKUP(A652,Sachkonten!A:F,4,FALSE)&lt;&gt;"",VLOOKUP(A652,Sachkonten!A:F,4,FALSE),""),""))</f>
        <v/>
      </c>
      <c r="I652" s="35" t="str">
        <f>IF(A652="","",IFERROR(IF(VLOOKUP(A652,Sachkonten!A:F,5,FALSE)&lt;&gt;"",VLOOKUP(A652,Sachkonten!A:F,5,FALSE),""),""))</f>
        <v/>
      </c>
      <c r="J652" s="37" t="str">
        <f t="shared" ref="J652:J715" si="53">IF(G652="","",IF(I652="",0,IF(AND(H652&lt;&gt;18,H652&lt;&gt;19,H652&lt;&gt;8,H652&lt;&gt;9,H652&lt;&gt;29,H652&lt;&gt;59,H652&lt;&gt;78,H652&lt;&gt;79,H652&lt;&gt;89),ROUND(-G652*I652/(100+I652),2),-ROUND(-G652*I652/100,2))))</f>
        <v/>
      </c>
      <c r="K652" s="45" t="str">
        <f>IF(A652="","",IFERROR(VLOOKUP(A652,Sachkonten!A:F,6,FALSE),""))</f>
        <v/>
      </c>
      <c r="L652" s="46"/>
      <c r="M652" s="47"/>
      <c r="N652" s="82"/>
      <c r="O652" s="44" t="str">
        <f t="shared" ref="O652:O715" si="54">IF(D652&lt;&gt;"",O651+G652,"")</f>
        <v/>
      </c>
      <c r="P652" s="8"/>
      <c r="Q652" s="8"/>
      <c r="R652" s="8"/>
      <c r="S652" s="8"/>
      <c r="T652" s="8"/>
      <c r="U652" s="8"/>
      <c r="V652" s="8"/>
    </row>
    <row r="653" spans="1:22" x14ac:dyDescent="0.25">
      <c r="A653" s="49"/>
      <c r="B653" s="42"/>
      <c r="C653" s="60" t="str">
        <f t="shared" si="50"/>
        <v/>
      </c>
      <c r="D653" s="94" t="str">
        <f t="shared" si="51"/>
        <v/>
      </c>
      <c r="E653" s="41" t="str">
        <f t="shared" si="52"/>
        <v/>
      </c>
      <c r="F653" s="35" t="str">
        <f>IF(A653="","",IFERROR(VLOOKUP(A653,Sachkonten!A:F,2,FALSE),""))</f>
        <v/>
      </c>
      <c r="G653" s="43"/>
      <c r="H653" s="35" t="str">
        <f>IF(A653="","",IFERROR(IF(VLOOKUP(A653,Sachkonten!A:F,4,FALSE)&lt;&gt;"",VLOOKUP(A653,Sachkonten!A:F,4,FALSE),""),""))</f>
        <v/>
      </c>
      <c r="I653" s="35" t="str">
        <f>IF(A653="","",IFERROR(IF(VLOOKUP(A653,Sachkonten!A:F,5,FALSE)&lt;&gt;"",VLOOKUP(A653,Sachkonten!A:F,5,FALSE),""),""))</f>
        <v/>
      </c>
      <c r="J653" s="37" t="str">
        <f t="shared" si="53"/>
        <v/>
      </c>
      <c r="K653" s="45" t="str">
        <f>IF(A653="","",IFERROR(VLOOKUP(A653,Sachkonten!A:F,6,FALSE),""))</f>
        <v/>
      </c>
      <c r="L653" s="46"/>
      <c r="M653" s="47"/>
      <c r="N653" s="82"/>
      <c r="O653" s="44" t="str">
        <f t="shared" si="54"/>
        <v/>
      </c>
      <c r="P653" s="8"/>
      <c r="Q653" s="8"/>
      <c r="R653" s="8"/>
      <c r="S653" s="8"/>
      <c r="T653" s="8"/>
      <c r="U653" s="8"/>
      <c r="V653" s="8"/>
    </row>
    <row r="654" spans="1:22" x14ac:dyDescent="0.25">
      <c r="A654" s="49"/>
      <c r="B654" s="42"/>
      <c r="C654" s="60" t="str">
        <f t="shared" si="50"/>
        <v/>
      </c>
      <c r="D654" s="94" t="str">
        <f t="shared" si="51"/>
        <v/>
      </c>
      <c r="E654" s="41" t="str">
        <f t="shared" si="52"/>
        <v/>
      </c>
      <c r="F654" s="35" t="str">
        <f>IF(A654="","",IFERROR(VLOOKUP(A654,Sachkonten!A:F,2,FALSE),""))</f>
        <v/>
      </c>
      <c r="G654" s="43"/>
      <c r="H654" s="35" t="str">
        <f>IF(A654="","",IFERROR(IF(VLOOKUP(A654,Sachkonten!A:F,4,FALSE)&lt;&gt;"",VLOOKUP(A654,Sachkonten!A:F,4,FALSE),""),""))</f>
        <v/>
      </c>
      <c r="I654" s="35" t="str">
        <f>IF(A654="","",IFERROR(IF(VLOOKUP(A654,Sachkonten!A:F,5,FALSE)&lt;&gt;"",VLOOKUP(A654,Sachkonten!A:F,5,FALSE),""),""))</f>
        <v/>
      </c>
      <c r="J654" s="37" t="str">
        <f t="shared" si="53"/>
        <v/>
      </c>
      <c r="K654" s="45" t="str">
        <f>IF(A654="","",IFERROR(VLOOKUP(A654,Sachkonten!A:F,6,FALSE),""))</f>
        <v/>
      </c>
      <c r="L654" s="46"/>
      <c r="M654" s="47"/>
      <c r="N654" s="82"/>
      <c r="O654" s="44" t="str">
        <f t="shared" si="54"/>
        <v/>
      </c>
      <c r="P654" s="8"/>
      <c r="Q654" s="8"/>
      <c r="R654" s="8"/>
      <c r="S654" s="8"/>
      <c r="T654" s="8"/>
      <c r="U654" s="8"/>
      <c r="V654" s="8"/>
    </row>
    <row r="655" spans="1:22" x14ac:dyDescent="0.25">
      <c r="A655" s="49"/>
      <c r="B655" s="42"/>
      <c r="C655" s="60" t="str">
        <f t="shared" si="50"/>
        <v/>
      </c>
      <c r="D655" s="94" t="str">
        <f t="shared" si="51"/>
        <v/>
      </c>
      <c r="E655" s="41" t="str">
        <f t="shared" si="52"/>
        <v/>
      </c>
      <c r="F655" s="35" t="str">
        <f>IF(A655="","",IFERROR(VLOOKUP(A655,Sachkonten!A:F,2,FALSE),""))</f>
        <v/>
      </c>
      <c r="G655" s="43"/>
      <c r="H655" s="35" t="str">
        <f>IF(A655="","",IFERROR(IF(VLOOKUP(A655,Sachkonten!A:F,4,FALSE)&lt;&gt;"",VLOOKUP(A655,Sachkonten!A:F,4,FALSE),""),""))</f>
        <v/>
      </c>
      <c r="I655" s="35" t="str">
        <f>IF(A655="","",IFERROR(IF(VLOOKUP(A655,Sachkonten!A:F,5,FALSE)&lt;&gt;"",VLOOKUP(A655,Sachkonten!A:F,5,FALSE),""),""))</f>
        <v/>
      </c>
      <c r="J655" s="37" t="str">
        <f t="shared" si="53"/>
        <v/>
      </c>
      <c r="K655" s="45" t="str">
        <f>IF(A655="","",IFERROR(VLOOKUP(A655,Sachkonten!A:F,6,FALSE),""))</f>
        <v/>
      </c>
      <c r="L655" s="46"/>
      <c r="M655" s="47"/>
      <c r="N655" s="82"/>
      <c r="O655" s="44" t="str">
        <f t="shared" si="54"/>
        <v/>
      </c>
      <c r="P655" s="8"/>
      <c r="Q655" s="8"/>
      <c r="R655" s="8"/>
      <c r="S655" s="8"/>
      <c r="T655" s="8"/>
      <c r="U655" s="8"/>
      <c r="V655" s="8"/>
    </row>
    <row r="656" spans="1:22" x14ac:dyDescent="0.25">
      <c r="A656" s="49"/>
      <c r="B656" s="42"/>
      <c r="C656" s="60" t="str">
        <f t="shared" si="50"/>
        <v/>
      </c>
      <c r="D656" s="94" t="str">
        <f t="shared" si="51"/>
        <v/>
      </c>
      <c r="E656" s="41" t="str">
        <f t="shared" si="52"/>
        <v/>
      </c>
      <c r="F656" s="35" t="str">
        <f>IF(A656="","",IFERROR(VLOOKUP(A656,Sachkonten!A:F,2,FALSE),""))</f>
        <v/>
      </c>
      <c r="G656" s="43"/>
      <c r="H656" s="35" t="str">
        <f>IF(A656="","",IFERROR(IF(VLOOKUP(A656,Sachkonten!A:F,4,FALSE)&lt;&gt;"",VLOOKUP(A656,Sachkonten!A:F,4,FALSE),""),""))</f>
        <v/>
      </c>
      <c r="I656" s="35" t="str">
        <f>IF(A656="","",IFERROR(IF(VLOOKUP(A656,Sachkonten!A:F,5,FALSE)&lt;&gt;"",VLOOKUP(A656,Sachkonten!A:F,5,FALSE),""),""))</f>
        <v/>
      </c>
      <c r="J656" s="37" t="str">
        <f t="shared" si="53"/>
        <v/>
      </c>
      <c r="K656" s="45" t="str">
        <f>IF(A656="","",IFERROR(VLOOKUP(A656,Sachkonten!A:F,6,FALSE),""))</f>
        <v/>
      </c>
      <c r="L656" s="46"/>
      <c r="M656" s="47"/>
      <c r="N656" s="82"/>
      <c r="O656" s="44" t="str">
        <f t="shared" si="54"/>
        <v/>
      </c>
      <c r="P656" s="8"/>
      <c r="Q656" s="8"/>
      <c r="R656" s="8"/>
      <c r="S656" s="8"/>
      <c r="T656" s="8"/>
      <c r="U656" s="8"/>
      <c r="V656" s="8"/>
    </row>
    <row r="657" spans="1:22" x14ac:dyDescent="0.25">
      <c r="A657" s="49"/>
      <c r="B657" s="42"/>
      <c r="C657" s="60" t="str">
        <f t="shared" si="50"/>
        <v/>
      </c>
      <c r="D657" s="94" t="str">
        <f t="shared" si="51"/>
        <v/>
      </c>
      <c r="E657" s="41" t="str">
        <f t="shared" si="52"/>
        <v/>
      </c>
      <c r="F657" s="35" t="str">
        <f>IF(A657="","",IFERROR(VLOOKUP(A657,Sachkonten!A:F,2,FALSE),""))</f>
        <v/>
      </c>
      <c r="G657" s="43"/>
      <c r="H657" s="35" t="str">
        <f>IF(A657="","",IFERROR(IF(VLOOKUP(A657,Sachkonten!A:F,4,FALSE)&lt;&gt;"",VLOOKUP(A657,Sachkonten!A:F,4,FALSE),""),""))</f>
        <v/>
      </c>
      <c r="I657" s="35" t="str">
        <f>IF(A657="","",IFERROR(IF(VLOOKUP(A657,Sachkonten!A:F,5,FALSE)&lt;&gt;"",VLOOKUP(A657,Sachkonten!A:F,5,FALSE),""),""))</f>
        <v/>
      </c>
      <c r="J657" s="37" t="str">
        <f t="shared" si="53"/>
        <v/>
      </c>
      <c r="K657" s="45" t="str">
        <f>IF(A657="","",IFERROR(VLOOKUP(A657,Sachkonten!A:F,6,FALSE),""))</f>
        <v/>
      </c>
      <c r="L657" s="46"/>
      <c r="M657" s="47"/>
      <c r="N657" s="82"/>
      <c r="O657" s="44" t="str">
        <f t="shared" si="54"/>
        <v/>
      </c>
      <c r="P657" s="8"/>
      <c r="Q657" s="8"/>
      <c r="R657" s="8"/>
      <c r="S657" s="8"/>
      <c r="T657" s="8"/>
      <c r="U657" s="8"/>
      <c r="V657" s="8"/>
    </row>
    <row r="658" spans="1:22" x14ac:dyDescent="0.25">
      <c r="A658" s="49"/>
      <c r="B658" s="42"/>
      <c r="C658" s="60" t="str">
        <f t="shared" si="50"/>
        <v/>
      </c>
      <c r="D658" s="94" t="str">
        <f t="shared" si="51"/>
        <v/>
      </c>
      <c r="E658" s="41" t="str">
        <f t="shared" si="52"/>
        <v/>
      </c>
      <c r="F658" s="35" t="str">
        <f>IF(A658="","",IFERROR(VLOOKUP(A658,Sachkonten!A:F,2,FALSE),""))</f>
        <v/>
      </c>
      <c r="G658" s="43"/>
      <c r="H658" s="35" t="str">
        <f>IF(A658="","",IFERROR(IF(VLOOKUP(A658,Sachkonten!A:F,4,FALSE)&lt;&gt;"",VLOOKUP(A658,Sachkonten!A:F,4,FALSE),""),""))</f>
        <v/>
      </c>
      <c r="I658" s="35" t="str">
        <f>IF(A658="","",IFERROR(IF(VLOOKUP(A658,Sachkonten!A:F,5,FALSE)&lt;&gt;"",VLOOKUP(A658,Sachkonten!A:F,5,FALSE),""),""))</f>
        <v/>
      </c>
      <c r="J658" s="37" t="str">
        <f t="shared" si="53"/>
        <v/>
      </c>
      <c r="K658" s="45" t="str">
        <f>IF(A658="","",IFERROR(VLOOKUP(A658,Sachkonten!A:F,6,FALSE),""))</f>
        <v/>
      </c>
      <c r="L658" s="46"/>
      <c r="M658" s="47"/>
      <c r="N658" s="82"/>
      <c r="O658" s="44" t="str">
        <f t="shared" si="54"/>
        <v/>
      </c>
      <c r="P658" s="8"/>
      <c r="Q658" s="8"/>
      <c r="R658" s="8"/>
      <c r="S658" s="8"/>
      <c r="T658" s="8"/>
      <c r="U658" s="8"/>
      <c r="V658" s="8"/>
    </row>
    <row r="659" spans="1:22" x14ac:dyDescent="0.25">
      <c r="A659" s="49"/>
      <c r="B659" s="42"/>
      <c r="C659" s="60" t="str">
        <f t="shared" si="50"/>
        <v/>
      </c>
      <c r="D659" s="94" t="str">
        <f t="shared" si="51"/>
        <v/>
      </c>
      <c r="E659" s="41" t="str">
        <f t="shared" si="52"/>
        <v/>
      </c>
      <c r="F659" s="35" t="str">
        <f>IF(A659="","",IFERROR(VLOOKUP(A659,Sachkonten!A:F,2,FALSE),""))</f>
        <v/>
      </c>
      <c r="G659" s="43"/>
      <c r="H659" s="35" t="str">
        <f>IF(A659="","",IFERROR(IF(VLOOKUP(A659,Sachkonten!A:F,4,FALSE)&lt;&gt;"",VLOOKUP(A659,Sachkonten!A:F,4,FALSE),""),""))</f>
        <v/>
      </c>
      <c r="I659" s="35" t="str">
        <f>IF(A659="","",IFERROR(IF(VLOOKUP(A659,Sachkonten!A:F,5,FALSE)&lt;&gt;"",VLOOKUP(A659,Sachkonten!A:F,5,FALSE),""),""))</f>
        <v/>
      </c>
      <c r="J659" s="37" t="str">
        <f t="shared" si="53"/>
        <v/>
      </c>
      <c r="K659" s="45" t="str">
        <f>IF(A659="","",IFERROR(VLOOKUP(A659,Sachkonten!A:F,6,FALSE),""))</f>
        <v/>
      </c>
      <c r="L659" s="46"/>
      <c r="M659" s="47"/>
      <c r="N659" s="82"/>
      <c r="O659" s="44" t="str">
        <f t="shared" si="54"/>
        <v/>
      </c>
      <c r="P659" s="8"/>
      <c r="Q659" s="8"/>
      <c r="R659" s="8"/>
      <c r="S659" s="8"/>
      <c r="T659" s="8"/>
      <c r="U659" s="8"/>
      <c r="V659" s="8"/>
    </row>
    <row r="660" spans="1:22" x14ac:dyDescent="0.25">
      <c r="A660" s="49"/>
      <c r="B660" s="42"/>
      <c r="C660" s="60" t="str">
        <f t="shared" si="50"/>
        <v/>
      </c>
      <c r="D660" s="94" t="str">
        <f t="shared" si="51"/>
        <v/>
      </c>
      <c r="E660" s="41" t="str">
        <f t="shared" si="52"/>
        <v/>
      </c>
      <c r="F660" s="35" t="str">
        <f>IF(A660="","",IFERROR(VLOOKUP(A660,Sachkonten!A:F,2,FALSE),""))</f>
        <v/>
      </c>
      <c r="G660" s="43"/>
      <c r="H660" s="35" t="str">
        <f>IF(A660="","",IFERROR(IF(VLOOKUP(A660,Sachkonten!A:F,4,FALSE)&lt;&gt;"",VLOOKUP(A660,Sachkonten!A:F,4,FALSE),""),""))</f>
        <v/>
      </c>
      <c r="I660" s="35" t="str">
        <f>IF(A660="","",IFERROR(IF(VLOOKUP(A660,Sachkonten!A:F,5,FALSE)&lt;&gt;"",VLOOKUP(A660,Sachkonten!A:F,5,FALSE),""),""))</f>
        <v/>
      </c>
      <c r="J660" s="37" t="str">
        <f t="shared" si="53"/>
        <v/>
      </c>
      <c r="K660" s="45" t="str">
        <f>IF(A660="","",IFERROR(VLOOKUP(A660,Sachkonten!A:F,6,FALSE),""))</f>
        <v/>
      </c>
      <c r="L660" s="46"/>
      <c r="M660" s="47"/>
      <c r="N660" s="82"/>
      <c r="O660" s="44" t="str">
        <f t="shared" si="54"/>
        <v/>
      </c>
      <c r="P660" s="8"/>
      <c r="Q660" s="8"/>
      <c r="R660" s="8"/>
      <c r="S660" s="8"/>
      <c r="T660" s="8"/>
      <c r="U660" s="8"/>
      <c r="V660" s="8"/>
    </row>
    <row r="661" spans="1:22" x14ac:dyDescent="0.25">
      <c r="A661" s="49"/>
      <c r="B661" s="42"/>
      <c r="C661" s="60" t="str">
        <f t="shared" si="50"/>
        <v/>
      </c>
      <c r="D661" s="94" t="str">
        <f t="shared" si="51"/>
        <v/>
      </c>
      <c r="E661" s="41" t="str">
        <f t="shared" si="52"/>
        <v/>
      </c>
      <c r="F661" s="35" t="str">
        <f>IF(A661="","",IFERROR(VLOOKUP(A661,Sachkonten!A:F,2,FALSE),""))</f>
        <v/>
      </c>
      <c r="G661" s="43"/>
      <c r="H661" s="35" t="str">
        <f>IF(A661="","",IFERROR(IF(VLOOKUP(A661,Sachkonten!A:F,4,FALSE)&lt;&gt;"",VLOOKUP(A661,Sachkonten!A:F,4,FALSE),""),""))</f>
        <v/>
      </c>
      <c r="I661" s="35" t="str">
        <f>IF(A661="","",IFERROR(IF(VLOOKUP(A661,Sachkonten!A:F,5,FALSE)&lt;&gt;"",VLOOKUP(A661,Sachkonten!A:F,5,FALSE),""),""))</f>
        <v/>
      </c>
      <c r="J661" s="37" t="str">
        <f t="shared" si="53"/>
        <v/>
      </c>
      <c r="K661" s="45" t="str">
        <f>IF(A661="","",IFERROR(VLOOKUP(A661,Sachkonten!A:F,6,FALSE),""))</f>
        <v/>
      </c>
      <c r="L661" s="46"/>
      <c r="M661" s="47"/>
      <c r="N661" s="82"/>
      <c r="O661" s="44" t="str">
        <f t="shared" si="54"/>
        <v/>
      </c>
      <c r="P661" s="8"/>
      <c r="Q661" s="8"/>
      <c r="R661" s="8"/>
      <c r="S661" s="8"/>
      <c r="T661" s="8"/>
      <c r="U661" s="8"/>
      <c r="V661" s="8"/>
    </row>
    <row r="662" spans="1:22" x14ac:dyDescent="0.25">
      <c r="A662" s="49"/>
      <c r="B662" s="42"/>
      <c r="C662" s="60" t="str">
        <f t="shared" si="50"/>
        <v/>
      </c>
      <c r="D662" s="94" t="str">
        <f t="shared" si="51"/>
        <v/>
      </c>
      <c r="E662" s="41" t="str">
        <f t="shared" si="52"/>
        <v/>
      </c>
      <c r="F662" s="35" t="str">
        <f>IF(A662="","",IFERROR(VLOOKUP(A662,Sachkonten!A:F,2,FALSE),""))</f>
        <v/>
      </c>
      <c r="G662" s="43"/>
      <c r="H662" s="35" t="str">
        <f>IF(A662="","",IFERROR(IF(VLOOKUP(A662,Sachkonten!A:F,4,FALSE)&lt;&gt;"",VLOOKUP(A662,Sachkonten!A:F,4,FALSE),""),""))</f>
        <v/>
      </c>
      <c r="I662" s="35" t="str">
        <f>IF(A662="","",IFERROR(IF(VLOOKUP(A662,Sachkonten!A:F,5,FALSE)&lt;&gt;"",VLOOKUP(A662,Sachkonten!A:F,5,FALSE),""),""))</f>
        <v/>
      </c>
      <c r="J662" s="37" t="str">
        <f t="shared" si="53"/>
        <v/>
      </c>
      <c r="K662" s="45" t="str">
        <f>IF(A662="","",IFERROR(VLOOKUP(A662,Sachkonten!A:F,6,FALSE),""))</f>
        <v/>
      </c>
      <c r="L662" s="46"/>
      <c r="M662" s="47"/>
      <c r="N662" s="82"/>
      <c r="O662" s="44" t="str">
        <f t="shared" si="54"/>
        <v/>
      </c>
      <c r="P662" s="8"/>
      <c r="Q662" s="8"/>
      <c r="R662" s="8"/>
      <c r="S662" s="8"/>
      <c r="T662" s="8"/>
      <c r="U662" s="8"/>
      <c r="V662" s="8"/>
    </row>
    <row r="663" spans="1:22" x14ac:dyDescent="0.25">
      <c r="A663" s="49"/>
      <c r="B663" s="42"/>
      <c r="C663" s="60" t="str">
        <f t="shared" si="50"/>
        <v/>
      </c>
      <c r="D663" s="94" t="str">
        <f t="shared" si="51"/>
        <v/>
      </c>
      <c r="E663" s="41" t="str">
        <f t="shared" si="52"/>
        <v/>
      </c>
      <c r="F663" s="35" t="str">
        <f>IF(A663="","",IFERROR(VLOOKUP(A663,Sachkonten!A:F,2,FALSE),""))</f>
        <v/>
      </c>
      <c r="G663" s="43"/>
      <c r="H663" s="35" t="str">
        <f>IF(A663="","",IFERROR(IF(VLOOKUP(A663,Sachkonten!A:F,4,FALSE)&lt;&gt;"",VLOOKUP(A663,Sachkonten!A:F,4,FALSE),""),""))</f>
        <v/>
      </c>
      <c r="I663" s="35" t="str">
        <f>IF(A663="","",IFERROR(IF(VLOOKUP(A663,Sachkonten!A:F,5,FALSE)&lt;&gt;"",VLOOKUP(A663,Sachkonten!A:F,5,FALSE),""),""))</f>
        <v/>
      </c>
      <c r="J663" s="37" t="str">
        <f t="shared" si="53"/>
        <v/>
      </c>
      <c r="K663" s="45" t="str">
        <f>IF(A663="","",IFERROR(VLOOKUP(A663,Sachkonten!A:F,6,FALSE),""))</f>
        <v/>
      </c>
      <c r="L663" s="46"/>
      <c r="M663" s="47"/>
      <c r="N663" s="82"/>
      <c r="O663" s="44" t="str">
        <f t="shared" si="54"/>
        <v/>
      </c>
      <c r="P663" s="8"/>
      <c r="Q663" s="8"/>
      <c r="R663" s="8"/>
      <c r="S663" s="8"/>
      <c r="T663" s="8"/>
      <c r="U663" s="8"/>
      <c r="V663" s="8"/>
    </row>
    <row r="664" spans="1:22" x14ac:dyDescent="0.25">
      <c r="A664" s="49"/>
      <c r="B664" s="42"/>
      <c r="C664" s="60" t="str">
        <f t="shared" si="50"/>
        <v/>
      </c>
      <c r="D664" s="94" t="str">
        <f t="shared" si="51"/>
        <v/>
      </c>
      <c r="E664" s="41" t="str">
        <f t="shared" si="52"/>
        <v/>
      </c>
      <c r="F664" s="35" t="str">
        <f>IF(A664="","",IFERROR(VLOOKUP(A664,Sachkonten!A:F,2,FALSE),""))</f>
        <v/>
      </c>
      <c r="G664" s="43"/>
      <c r="H664" s="35" t="str">
        <f>IF(A664="","",IFERROR(IF(VLOOKUP(A664,Sachkonten!A:F,4,FALSE)&lt;&gt;"",VLOOKUP(A664,Sachkonten!A:F,4,FALSE),""),""))</f>
        <v/>
      </c>
      <c r="I664" s="35" t="str">
        <f>IF(A664="","",IFERROR(IF(VLOOKUP(A664,Sachkonten!A:F,5,FALSE)&lt;&gt;"",VLOOKUP(A664,Sachkonten!A:F,5,FALSE),""),""))</f>
        <v/>
      </c>
      <c r="J664" s="37" t="str">
        <f t="shared" si="53"/>
        <v/>
      </c>
      <c r="K664" s="45" t="str">
        <f>IF(A664="","",IFERROR(VLOOKUP(A664,Sachkonten!A:F,6,FALSE),""))</f>
        <v/>
      </c>
      <c r="L664" s="46"/>
      <c r="M664" s="47"/>
      <c r="N664" s="82"/>
      <c r="O664" s="44" t="str">
        <f t="shared" si="54"/>
        <v/>
      </c>
      <c r="P664" s="8"/>
      <c r="Q664" s="8"/>
      <c r="R664" s="8"/>
      <c r="S664" s="8"/>
      <c r="T664" s="8"/>
      <c r="U664" s="8"/>
      <c r="V664" s="8"/>
    </row>
    <row r="665" spans="1:22" x14ac:dyDescent="0.25">
      <c r="A665" s="49"/>
      <c r="B665" s="42"/>
      <c r="C665" s="60" t="str">
        <f t="shared" si="50"/>
        <v/>
      </c>
      <c r="D665" s="94" t="str">
        <f t="shared" si="51"/>
        <v/>
      </c>
      <c r="E665" s="41" t="str">
        <f t="shared" si="52"/>
        <v/>
      </c>
      <c r="F665" s="35" t="str">
        <f>IF(A665="","",IFERROR(VLOOKUP(A665,Sachkonten!A:F,2,FALSE),""))</f>
        <v/>
      </c>
      <c r="G665" s="43"/>
      <c r="H665" s="35" t="str">
        <f>IF(A665="","",IFERROR(IF(VLOOKUP(A665,Sachkonten!A:F,4,FALSE)&lt;&gt;"",VLOOKUP(A665,Sachkonten!A:F,4,FALSE),""),""))</f>
        <v/>
      </c>
      <c r="I665" s="35" t="str">
        <f>IF(A665="","",IFERROR(IF(VLOOKUP(A665,Sachkonten!A:F,5,FALSE)&lt;&gt;"",VLOOKUP(A665,Sachkonten!A:F,5,FALSE),""),""))</f>
        <v/>
      </c>
      <c r="J665" s="37" t="str">
        <f t="shared" si="53"/>
        <v/>
      </c>
      <c r="K665" s="45" t="str">
        <f>IF(A665="","",IFERROR(VLOOKUP(A665,Sachkonten!A:F,6,FALSE),""))</f>
        <v/>
      </c>
      <c r="L665" s="46"/>
      <c r="M665" s="47"/>
      <c r="N665" s="82"/>
      <c r="O665" s="44" t="str">
        <f t="shared" si="54"/>
        <v/>
      </c>
      <c r="P665" s="8"/>
      <c r="Q665" s="8"/>
      <c r="R665" s="8"/>
      <c r="S665" s="8"/>
      <c r="T665" s="8"/>
      <c r="U665" s="8"/>
      <c r="V665" s="8"/>
    </row>
    <row r="666" spans="1:22" x14ac:dyDescent="0.25">
      <c r="A666" s="49"/>
      <c r="B666" s="42"/>
      <c r="C666" s="60" t="str">
        <f t="shared" si="50"/>
        <v/>
      </c>
      <c r="D666" s="94" t="str">
        <f t="shared" si="51"/>
        <v/>
      </c>
      <c r="E666" s="41" t="str">
        <f t="shared" si="52"/>
        <v/>
      </c>
      <c r="F666" s="35" t="str">
        <f>IF(A666="","",IFERROR(VLOOKUP(A666,Sachkonten!A:F,2,FALSE),""))</f>
        <v/>
      </c>
      <c r="G666" s="43"/>
      <c r="H666" s="35" t="str">
        <f>IF(A666="","",IFERROR(IF(VLOOKUP(A666,Sachkonten!A:F,4,FALSE)&lt;&gt;"",VLOOKUP(A666,Sachkonten!A:F,4,FALSE),""),""))</f>
        <v/>
      </c>
      <c r="I666" s="35" t="str">
        <f>IF(A666="","",IFERROR(IF(VLOOKUP(A666,Sachkonten!A:F,5,FALSE)&lt;&gt;"",VLOOKUP(A666,Sachkonten!A:F,5,FALSE),""),""))</f>
        <v/>
      </c>
      <c r="J666" s="37" t="str">
        <f t="shared" si="53"/>
        <v/>
      </c>
      <c r="K666" s="45" t="str">
        <f>IF(A666="","",IFERROR(VLOOKUP(A666,Sachkonten!A:F,6,FALSE),""))</f>
        <v/>
      </c>
      <c r="L666" s="46"/>
      <c r="M666" s="47"/>
      <c r="N666" s="82"/>
      <c r="O666" s="44" t="str">
        <f t="shared" si="54"/>
        <v/>
      </c>
      <c r="P666" s="8"/>
      <c r="Q666" s="8"/>
      <c r="R666" s="8"/>
      <c r="S666" s="8"/>
      <c r="T666" s="8"/>
      <c r="U666" s="8"/>
      <c r="V666" s="8"/>
    </row>
    <row r="667" spans="1:22" x14ac:dyDescent="0.25">
      <c r="A667" s="49"/>
      <c r="B667" s="42"/>
      <c r="C667" s="60" t="str">
        <f t="shared" si="50"/>
        <v/>
      </c>
      <c r="D667" s="94" t="str">
        <f t="shared" si="51"/>
        <v/>
      </c>
      <c r="E667" s="41" t="str">
        <f t="shared" si="52"/>
        <v/>
      </c>
      <c r="F667" s="35" t="str">
        <f>IF(A667="","",IFERROR(VLOOKUP(A667,Sachkonten!A:F,2,FALSE),""))</f>
        <v/>
      </c>
      <c r="G667" s="43"/>
      <c r="H667" s="35" t="str">
        <f>IF(A667="","",IFERROR(IF(VLOOKUP(A667,Sachkonten!A:F,4,FALSE)&lt;&gt;"",VLOOKUP(A667,Sachkonten!A:F,4,FALSE),""),""))</f>
        <v/>
      </c>
      <c r="I667" s="35" t="str">
        <f>IF(A667="","",IFERROR(IF(VLOOKUP(A667,Sachkonten!A:F,5,FALSE)&lt;&gt;"",VLOOKUP(A667,Sachkonten!A:F,5,FALSE),""),""))</f>
        <v/>
      </c>
      <c r="J667" s="37" t="str">
        <f t="shared" si="53"/>
        <v/>
      </c>
      <c r="K667" s="45" t="str">
        <f>IF(A667="","",IFERROR(VLOOKUP(A667,Sachkonten!A:F,6,FALSE),""))</f>
        <v/>
      </c>
      <c r="L667" s="46"/>
      <c r="M667" s="47"/>
      <c r="N667" s="82"/>
      <c r="O667" s="44" t="str">
        <f t="shared" si="54"/>
        <v/>
      </c>
      <c r="P667" s="8"/>
      <c r="Q667" s="8"/>
      <c r="R667" s="8"/>
      <c r="S667" s="8"/>
      <c r="T667" s="8"/>
      <c r="U667" s="8"/>
      <c r="V667" s="8"/>
    </row>
    <row r="668" spans="1:22" x14ac:dyDescent="0.25">
      <c r="A668" s="49"/>
      <c r="B668" s="42"/>
      <c r="C668" s="60" t="str">
        <f t="shared" si="50"/>
        <v/>
      </c>
      <c r="D668" s="94" t="str">
        <f t="shared" si="51"/>
        <v/>
      </c>
      <c r="E668" s="41" t="str">
        <f t="shared" si="52"/>
        <v/>
      </c>
      <c r="F668" s="35" t="str">
        <f>IF(A668="","",IFERROR(VLOOKUP(A668,Sachkonten!A:F,2,FALSE),""))</f>
        <v/>
      </c>
      <c r="G668" s="43"/>
      <c r="H668" s="35" t="str">
        <f>IF(A668="","",IFERROR(IF(VLOOKUP(A668,Sachkonten!A:F,4,FALSE)&lt;&gt;"",VLOOKUP(A668,Sachkonten!A:F,4,FALSE),""),""))</f>
        <v/>
      </c>
      <c r="I668" s="35" t="str">
        <f>IF(A668="","",IFERROR(IF(VLOOKUP(A668,Sachkonten!A:F,5,FALSE)&lt;&gt;"",VLOOKUP(A668,Sachkonten!A:F,5,FALSE),""),""))</f>
        <v/>
      </c>
      <c r="J668" s="37" t="str">
        <f t="shared" si="53"/>
        <v/>
      </c>
      <c r="K668" s="45" t="str">
        <f>IF(A668="","",IFERROR(VLOOKUP(A668,Sachkonten!A:F,6,FALSE),""))</f>
        <v/>
      </c>
      <c r="L668" s="46"/>
      <c r="M668" s="47"/>
      <c r="N668" s="82"/>
      <c r="O668" s="44" t="str">
        <f t="shared" si="54"/>
        <v/>
      </c>
      <c r="P668" s="8"/>
      <c r="Q668" s="8"/>
      <c r="R668" s="8"/>
      <c r="S668" s="8"/>
      <c r="T668" s="8"/>
      <c r="U668" s="8"/>
      <c r="V668" s="8"/>
    </row>
    <row r="669" spans="1:22" x14ac:dyDescent="0.25">
      <c r="A669" s="49"/>
      <c r="B669" s="42"/>
      <c r="C669" s="60" t="str">
        <f t="shared" si="50"/>
        <v/>
      </c>
      <c r="D669" s="94" t="str">
        <f t="shared" si="51"/>
        <v/>
      </c>
      <c r="E669" s="41" t="str">
        <f t="shared" si="52"/>
        <v/>
      </c>
      <c r="F669" s="35" t="str">
        <f>IF(A669="","",IFERROR(VLOOKUP(A669,Sachkonten!A:F,2,FALSE),""))</f>
        <v/>
      </c>
      <c r="G669" s="43"/>
      <c r="H669" s="35" t="str">
        <f>IF(A669="","",IFERROR(IF(VLOOKUP(A669,Sachkonten!A:F,4,FALSE)&lt;&gt;"",VLOOKUP(A669,Sachkonten!A:F,4,FALSE),""),""))</f>
        <v/>
      </c>
      <c r="I669" s="35" t="str">
        <f>IF(A669="","",IFERROR(IF(VLOOKUP(A669,Sachkonten!A:F,5,FALSE)&lt;&gt;"",VLOOKUP(A669,Sachkonten!A:F,5,FALSE),""),""))</f>
        <v/>
      </c>
      <c r="J669" s="37" t="str">
        <f t="shared" si="53"/>
        <v/>
      </c>
      <c r="K669" s="45" t="str">
        <f>IF(A669="","",IFERROR(VLOOKUP(A669,Sachkonten!A:F,6,FALSE),""))</f>
        <v/>
      </c>
      <c r="L669" s="46"/>
      <c r="M669" s="47"/>
      <c r="N669" s="82"/>
      <c r="O669" s="44" t="str">
        <f t="shared" si="54"/>
        <v/>
      </c>
      <c r="P669" s="8"/>
      <c r="Q669" s="8"/>
      <c r="R669" s="8"/>
      <c r="S669" s="8"/>
      <c r="T669" s="8"/>
      <c r="U669" s="8"/>
      <c r="V669" s="8"/>
    </row>
    <row r="670" spans="1:22" x14ac:dyDescent="0.25">
      <c r="A670" s="49"/>
      <c r="B670" s="42"/>
      <c r="C670" s="60" t="str">
        <f t="shared" si="50"/>
        <v/>
      </c>
      <c r="D670" s="94" t="str">
        <f t="shared" si="51"/>
        <v/>
      </c>
      <c r="E670" s="41" t="str">
        <f t="shared" si="52"/>
        <v/>
      </c>
      <c r="F670" s="35" t="str">
        <f>IF(A670="","",IFERROR(VLOOKUP(A670,Sachkonten!A:F,2,FALSE),""))</f>
        <v/>
      </c>
      <c r="G670" s="43"/>
      <c r="H670" s="35" t="str">
        <f>IF(A670="","",IFERROR(IF(VLOOKUP(A670,Sachkonten!A:F,4,FALSE)&lt;&gt;"",VLOOKUP(A670,Sachkonten!A:F,4,FALSE),""),""))</f>
        <v/>
      </c>
      <c r="I670" s="35" t="str">
        <f>IF(A670="","",IFERROR(IF(VLOOKUP(A670,Sachkonten!A:F,5,FALSE)&lt;&gt;"",VLOOKUP(A670,Sachkonten!A:F,5,FALSE),""),""))</f>
        <v/>
      </c>
      <c r="J670" s="37" t="str">
        <f t="shared" si="53"/>
        <v/>
      </c>
      <c r="K670" s="45" t="str">
        <f>IF(A670="","",IFERROR(VLOOKUP(A670,Sachkonten!A:F,6,FALSE),""))</f>
        <v/>
      </c>
      <c r="L670" s="46"/>
      <c r="M670" s="47"/>
      <c r="N670" s="82"/>
      <c r="O670" s="44" t="str">
        <f t="shared" si="54"/>
        <v/>
      </c>
      <c r="P670" s="8"/>
      <c r="Q670" s="8"/>
      <c r="R670" s="8"/>
      <c r="S670" s="8"/>
      <c r="T670" s="8"/>
      <c r="U670" s="8"/>
      <c r="V670" s="8"/>
    </row>
    <row r="671" spans="1:22" x14ac:dyDescent="0.25">
      <c r="A671" s="49"/>
      <c r="B671" s="42"/>
      <c r="C671" s="60" t="str">
        <f t="shared" si="50"/>
        <v/>
      </c>
      <c r="D671" s="94" t="str">
        <f t="shared" si="51"/>
        <v/>
      </c>
      <c r="E671" s="41" t="str">
        <f t="shared" si="52"/>
        <v/>
      </c>
      <c r="F671" s="35" t="str">
        <f>IF(A671="","",IFERROR(VLOOKUP(A671,Sachkonten!A:F,2,FALSE),""))</f>
        <v/>
      </c>
      <c r="G671" s="43"/>
      <c r="H671" s="35" t="str">
        <f>IF(A671="","",IFERROR(IF(VLOOKUP(A671,Sachkonten!A:F,4,FALSE)&lt;&gt;"",VLOOKUP(A671,Sachkonten!A:F,4,FALSE),""),""))</f>
        <v/>
      </c>
      <c r="I671" s="35" t="str">
        <f>IF(A671="","",IFERROR(IF(VLOOKUP(A671,Sachkonten!A:F,5,FALSE)&lt;&gt;"",VLOOKUP(A671,Sachkonten!A:F,5,FALSE),""),""))</f>
        <v/>
      </c>
      <c r="J671" s="37" t="str">
        <f t="shared" si="53"/>
        <v/>
      </c>
      <c r="K671" s="45" t="str">
        <f>IF(A671="","",IFERROR(VLOOKUP(A671,Sachkonten!A:F,6,FALSE),""))</f>
        <v/>
      </c>
      <c r="L671" s="46"/>
      <c r="M671" s="47"/>
      <c r="N671" s="82"/>
      <c r="O671" s="44" t="str">
        <f t="shared" si="54"/>
        <v/>
      </c>
      <c r="P671" s="8"/>
      <c r="Q671" s="8"/>
      <c r="R671" s="8"/>
      <c r="S671" s="8"/>
      <c r="T671" s="8"/>
      <c r="U671" s="8"/>
      <c r="V671" s="8"/>
    </row>
    <row r="672" spans="1:22" x14ac:dyDescent="0.25">
      <c r="A672" s="49"/>
      <c r="B672" s="42"/>
      <c r="C672" s="60" t="str">
        <f t="shared" si="50"/>
        <v/>
      </c>
      <c r="D672" s="94" t="str">
        <f t="shared" si="51"/>
        <v/>
      </c>
      <c r="E672" s="41" t="str">
        <f t="shared" si="52"/>
        <v/>
      </c>
      <c r="F672" s="35" t="str">
        <f>IF(A672="","",IFERROR(VLOOKUP(A672,Sachkonten!A:F,2,FALSE),""))</f>
        <v/>
      </c>
      <c r="G672" s="43"/>
      <c r="H672" s="35" t="str">
        <f>IF(A672="","",IFERROR(IF(VLOOKUP(A672,Sachkonten!A:F,4,FALSE)&lt;&gt;"",VLOOKUP(A672,Sachkonten!A:F,4,FALSE),""),""))</f>
        <v/>
      </c>
      <c r="I672" s="35" t="str">
        <f>IF(A672="","",IFERROR(IF(VLOOKUP(A672,Sachkonten!A:F,5,FALSE)&lt;&gt;"",VLOOKUP(A672,Sachkonten!A:F,5,FALSE),""),""))</f>
        <v/>
      </c>
      <c r="J672" s="37" t="str">
        <f t="shared" si="53"/>
        <v/>
      </c>
      <c r="K672" s="45" t="str">
        <f>IF(A672="","",IFERROR(VLOOKUP(A672,Sachkonten!A:F,6,FALSE),""))</f>
        <v/>
      </c>
      <c r="L672" s="46"/>
      <c r="M672" s="47"/>
      <c r="N672" s="82"/>
      <c r="O672" s="44" t="str">
        <f t="shared" si="54"/>
        <v/>
      </c>
      <c r="P672" s="8"/>
      <c r="Q672" s="8"/>
      <c r="R672" s="8"/>
      <c r="S672" s="8"/>
      <c r="T672" s="8"/>
      <c r="U672" s="8"/>
      <c r="V672" s="8"/>
    </row>
    <row r="673" spans="1:22" x14ac:dyDescent="0.25">
      <c r="A673" s="49"/>
      <c r="B673" s="42"/>
      <c r="C673" s="60" t="str">
        <f t="shared" si="50"/>
        <v/>
      </c>
      <c r="D673" s="94" t="str">
        <f t="shared" si="51"/>
        <v/>
      </c>
      <c r="E673" s="41" t="str">
        <f t="shared" si="52"/>
        <v/>
      </c>
      <c r="F673" s="35" t="str">
        <f>IF(A673="","",IFERROR(VLOOKUP(A673,Sachkonten!A:F,2,FALSE),""))</f>
        <v/>
      </c>
      <c r="G673" s="43"/>
      <c r="H673" s="35" t="str">
        <f>IF(A673="","",IFERROR(IF(VLOOKUP(A673,Sachkonten!A:F,4,FALSE)&lt;&gt;"",VLOOKUP(A673,Sachkonten!A:F,4,FALSE),""),""))</f>
        <v/>
      </c>
      <c r="I673" s="35" t="str">
        <f>IF(A673="","",IFERROR(IF(VLOOKUP(A673,Sachkonten!A:F,5,FALSE)&lt;&gt;"",VLOOKUP(A673,Sachkonten!A:F,5,FALSE),""),""))</f>
        <v/>
      </c>
      <c r="J673" s="37" t="str">
        <f t="shared" si="53"/>
        <v/>
      </c>
      <c r="K673" s="45" t="str">
        <f>IF(A673="","",IFERROR(VLOOKUP(A673,Sachkonten!A:F,6,FALSE),""))</f>
        <v/>
      </c>
      <c r="L673" s="46"/>
      <c r="M673" s="47"/>
      <c r="N673" s="82"/>
      <c r="O673" s="44" t="str">
        <f t="shared" si="54"/>
        <v/>
      </c>
      <c r="P673" s="8"/>
      <c r="Q673" s="8"/>
      <c r="R673" s="8"/>
      <c r="S673" s="8"/>
      <c r="T673" s="8"/>
      <c r="U673" s="8"/>
      <c r="V673" s="8"/>
    </row>
    <row r="674" spans="1:22" x14ac:dyDescent="0.25">
      <c r="A674" s="49"/>
      <c r="B674" s="42"/>
      <c r="C674" s="60" t="str">
        <f t="shared" si="50"/>
        <v/>
      </c>
      <c r="D674" s="94" t="str">
        <f t="shared" si="51"/>
        <v/>
      </c>
      <c r="E674" s="41" t="str">
        <f t="shared" si="52"/>
        <v/>
      </c>
      <c r="F674" s="35" t="str">
        <f>IF(A674="","",IFERROR(VLOOKUP(A674,Sachkonten!A:F,2,FALSE),""))</f>
        <v/>
      </c>
      <c r="G674" s="43"/>
      <c r="H674" s="35" t="str">
        <f>IF(A674="","",IFERROR(IF(VLOOKUP(A674,Sachkonten!A:F,4,FALSE)&lt;&gt;"",VLOOKUP(A674,Sachkonten!A:F,4,FALSE),""),""))</f>
        <v/>
      </c>
      <c r="I674" s="35" t="str">
        <f>IF(A674="","",IFERROR(IF(VLOOKUP(A674,Sachkonten!A:F,5,FALSE)&lt;&gt;"",VLOOKUP(A674,Sachkonten!A:F,5,FALSE),""),""))</f>
        <v/>
      </c>
      <c r="J674" s="37" t="str">
        <f t="shared" si="53"/>
        <v/>
      </c>
      <c r="K674" s="45" t="str">
        <f>IF(A674="","",IFERROR(VLOOKUP(A674,Sachkonten!A:F,6,FALSE),""))</f>
        <v/>
      </c>
      <c r="L674" s="46"/>
      <c r="M674" s="47"/>
      <c r="N674" s="82"/>
      <c r="O674" s="44" t="str">
        <f t="shared" si="54"/>
        <v/>
      </c>
      <c r="P674" s="8"/>
      <c r="Q674" s="8"/>
      <c r="R674" s="8"/>
      <c r="S674" s="8"/>
      <c r="T674" s="8"/>
      <c r="U674" s="8"/>
      <c r="V674" s="8"/>
    </row>
    <row r="675" spans="1:22" x14ac:dyDescent="0.25">
      <c r="A675" s="49"/>
      <c r="B675" s="42"/>
      <c r="C675" s="60" t="str">
        <f t="shared" si="50"/>
        <v/>
      </c>
      <c r="D675" s="94" t="str">
        <f t="shared" si="51"/>
        <v/>
      </c>
      <c r="E675" s="41" t="str">
        <f t="shared" si="52"/>
        <v/>
      </c>
      <c r="F675" s="35" t="str">
        <f>IF(A675="","",IFERROR(VLOOKUP(A675,Sachkonten!A:F,2,FALSE),""))</f>
        <v/>
      </c>
      <c r="G675" s="43"/>
      <c r="H675" s="35" t="str">
        <f>IF(A675="","",IFERROR(IF(VLOOKUP(A675,Sachkonten!A:F,4,FALSE)&lt;&gt;"",VLOOKUP(A675,Sachkonten!A:F,4,FALSE),""),""))</f>
        <v/>
      </c>
      <c r="I675" s="35" t="str">
        <f>IF(A675="","",IFERROR(IF(VLOOKUP(A675,Sachkonten!A:F,5,FALSE)&lt;&gt;"",VLOOKUP(A675,Sachkonten!A:F,5,FALSE),""),""))</f>
        <v/>
      </c>
      <c r="J675" s="37" t="str">
        <f t="shared" si="53"/>
        <v/>
      </c>
      <c r="K675" s="45" t="str">
        <f>IF(A675="","",IFERROR(VLOOKUP(A675,Sachkonten!A:F,6,FALSE),""))</f>
        <v/>
      </c>
      <c r="L675" s="46"/>
      <c r="M675" s="47"/>
      <c r="N675" s="82"/>
      <c r="O675" s="44" t="str">
        <f t="shared" si="54"/>
        <v/>
      </c>
      <c r="P675" s="8"/>
      <c r="Q675" s="8"/>
      <c r="R675" s="8"/>
      <c r="S675" s="8"/>
      <c r="T675" s="8"/>
      <c r="U675" s="8"/>
      <c r="V675" s="8"/>
    </row>
    <row r="676" spans="1:22" x14ac:dyDescent="0.25">
      <c r="A676" s="49"/>
      <c r="B676" s="42"/>
      <c r="C676" s="60" t="str">
        <f t="shared" si="50"/>
        <v/>
      </c>
      <c r="D676" s="94" t="str">
        <f t="shared" si="51"/>
        <v/>
      </c>
      <c r="E676" s="41" t="str">
        <f t="shared" si="52"/>
        <v/>
      </c>
      <c r="F676" s="35" t="str">
        <f>IF(A676="","",IFERROR(VLOOKUP(A676,Sachkonten!A:F,2,FALSE),""))</f>
        <v/>
      </c>
      <c r="G676" s="43"/>
      <c r="H676" s="35" t="str">
        <f>IF(A676="","",IFERROR(IF(VLOOKUP(A676,Sachkonten!A:F,4,FALSE)&lt;&gt;"",VLOOKUP(A676,Sachkonten!A:F,4,FALSE),""),""))</f>
        <v/>
      </c>
      <c r="I676" s="35" t="str">
        <f>IF(A676="","",IFERROR(IF(VLOOKUP(A676,Sachkonten!A:F,5,FALSE)&lt;&gt;"",VLOOKUP(A676,Sachkonten!A:F,5,FALSE),""),""))</f>
        <v/>
      </c>
      <c r="J676" s="37" t="str">
        <f t="shared" si="53"/>
        <v/>
      </c>
      <c r="K676" s="45" t="str">
        <f>IF(A676="","",IFERROR(VLOOKUP(A676,Sachkonten!A:F,6,FALSE),""))</f>
        <v/>
      </c>
      <c r="L676" s="46"/>
      <c r="M676" s="47"/>
      <c r="N676" s="82"/>
      <c r="O676" s="44" t="str">
        <f t="shared" si="54"/>
        <v/>
      </c>
      <c r="P676" s="8"/>
      <c r="Q676" s="8"/>
      <c r="R676" s="8"/>
      <c r="S676" s="8"/>
      <c r="T676" s="8"/>
      <c r="U676" s="8"/>
      <c r="V676" s="8"/>
    </row>
    <row r="677" spans="1:22" x14ac:dyDescent="0.25">
      <c r="A677" s="49"/>
      <c r="B677" s="42"/>
      <c r="C677" s="60" t="str">
        <f t="shared" si="50"/>
        <v/>
      </c>
      <c r="D677" s="94" t="str">
        <f t="shared" si="51"/>
        <v/>
      </c>
      <c r="E677" s="41" t="str">
        <f t="shared" si="52"/>
        <v/>
      </c>
      <c r="F677" s="35" t="str">
        <f>IF(A677="","",IFERROR(VLOOKUP(A677,Sachkonten!A:F,2,FALSE),""))</f>
        <v/>
      </c>
      <c r="G677" s="43"/>
      <c r="H677" s="35" t="str">
        <f>IF(A677="","",IFERROR(IF(VLOOKUP(A677,Sachkonten!A:F,4,FALSE)&lt;&gt;"",VLOOKUP(A677,Sachkonten!A:F,4,FALSE),""),""))</f>
        <v/>
      </c>
      <c r="I677" s="35" t="str">
        <f>IF(A677="","",IFERROR(IF(VLOOKUP(A677,Sachkonten!A:F,5,FALSE)&lt;&gt;"",VLOOKUP(A677,Sachkonten!A:F,5,FALSE),""),""))</f>
        <v/>
      </c>
      <c r="J677" s="37" t="str">
        <f t="shared" si="53"/>
        <v/>
      </c>
      <c r="K677" s="45" t="str">
        <f>IF(A677="","",IFERROR(VLOOKUP(A677,Sachkonten!A:F,6,FALSE),""))</f>
        <v/>
      </c>
      <c r="L677" s="46"/>
      <c r="M677" s="47"/>
      <c r="N677" s="82"/>
      <c r="O677" s="44" t="str">
        <f t="shared" si="54"/>
        <v/>
      </c>
      <c r="P677" s="8"/>
      <c r="Q677" s="8"/>
      <c r="R677" s="8"/>
      <c r="S677" s="8"/>
      <c r="T677" s="8"/>
      <c r="U677" s="8"/>
      <c r="V677" s="8"/>
    </row>
    <row r="678" spans="1:22" x14ac:dyDescent="0.25">
      <c r="A678" s="49"/>
      <c r="B678" s="42"/>
      <c r="C678" s="60" t="str">
        <f t="shared" si="50"/>
        <v/>
      </c>
      <c r="D678" s="94" t="str">
        <f t="shared" si="51"/>
        <v/>
      </c>
      <c r="E678" s="41" t="str">
        <f t="shared" si="52"/>
        <v/>
      </c>
      <c r="F678" s="35" t="str">
        <f>IF(A678="","",IFERROR(VLOOKUP(A678,Sachkonten!A:F,2,FALSE),""))</f>
        <v/>
      </c>
      <c r="G678" s="43"/>
      <c r="H678" s="35" t="str">
        <f>IF(A678="","",IFERROR(IF(VLOOKUP(A678,Sachkonten!A:F,4,FALSE)&lt;&gt;"",VLOOKUP(A678,Sachkonten!A:F,4,FALSE),""),""))</f>
        <v/>
      </c>
      <c r="I678" s="35" t="str">
        <f>IF(A678="","",IFERROR(IF(VLOOKUP(A678,Sachkonten!A:F,5,FALSE)&lt;&gt;"",VLOOKUP(A678,Sachkonten!A:F,5,FALSE),""),""))</f>
        <v/>
      </c>
      <c r="J678" s="37" t="str">
        <f t="shared" si="53"/>
        <v/>
      </c>
      <c r="K678" s="45" t="str">
        <f>IF(A678="","",IFERROR(VLOOKUP(A678,Sachkonten!A:F,6,FALSE),""))</f>
        <v/>
      </c>
      <c r="L678" s="46"/>
      <c r="M678" s="47"/>
      <c r="N678" s="82"/>
      <c r="O678" s="44" t="str">
        <f t="shared" si="54"/>
        <v/>
      </c>
      <c r="P678" s="8"/>
      <c r="Q678" s="8"/>
      <c r="R678" s="8"/>
      <c r="S678" s="8"/>
      <c r="T678" s="8"/>
      <c r="U678" s="8"/>
      <c r="V678" s="8"/>
    </row>
    <row r="679" spans="1:22" x14ac:dyDescent="0.25">
      <c r="A679" s="49"/>
      <c r="B679" s="42"/>
      <c r="C679" s="60" t="str">
        <f t="shared" si="50"/>
        <v/>
      </c>
      <c r="D679" s="94" t="str">
        <f t="shared" si="51"/>
        <v/>
      </c>
      <c r="E679" s="41" t="str">
        <f t="shared" si="52"/>
        <v/>
      </c>
      <c r="F679" s="35" t="str">
        <f>IF(A679="","",IFERROR(VLOOKUP(A679,Sachkonten!A:F,2,FALSE),""))</f>
        <v/>
      </c>
      <c r="G679" s="43"/>
      <c r="H679" s="35" t="str">
        <f>IF(A679="","",IFERROR(IF(VLOOKUP(A679,Sachkonten!A:F,4,FALSE)&lt;&gt;"",VLOOKUP(A679,Sachkonten!A:F,4,FALSE),""),""))</f>
        <v/>
      </c>
      <c r="I679" s="35" t="str">
        <f>IF(A679="","",IFERROR(IF(VLOOKUP(A679,Sachkonten!A:F,5,FALSE)&lt;&gt;"",VLOOKUP(A679,Sachkonten!A:F,5,FALSE),""),""))</f>
        <v/>
      </c>
      <c r="J679" s="37" t="str">
        <f t="shared" si="53"/>
        <v/>
      </c>
      <c r="K679" s="45" t="str">
        <f>IF(A679="","",IFERROR(VLOOKUP(A679,Sachkonten!A:F,6,FALSE),""))</f>
        <v/>
      </c>
      <c r="L679" s="46"/>
      <c r="M679" s="47"/>
      <c r="N679" s="82"/>
      <c r="O679" s="44" t="str">
        <f t="shared" si="54"/>
        <v/>
      </c>
      <c r="P679" s="8"/>
      <c r="Q679" s="8"/>
      <c r="R679" s="8"/>
      <c r="S679" s="8"/>
      <c r="T679" s="8"/>
      <c r="U679" s="8"/>
      <c r="V679" s="8"/>
    </row>
    <row r="680" spans="1:22" x14ac:dyDescent="0.25">
      <c r="A680" s="49"/>
      <c r="B680" s="42"/>
      <c r="C680" s="60" t="str">
        <f t="shared" si="50"/>
        <v/>
      </c>
      <c r="D680" s="94" t="str">
        <f t="shared" si="51"/>
        <v/>
      </c>
      <c r="E680" s="41" t="str">
        <f t="shared" si="52"/>
        <v/>
      </c>
      <c r="F680" s="35" t="str">
        <f>IF(A680="","",IFERROR(VLOOKUP(A680,Sachkonten!A:F,2,FALSE),""))</f>
        <v/>
      </c>
      <c r="G680" s="43"/>
      <c r="H680" s="35" t="str">
        <f>IF(A680="","",IFERROR(IF(VLOOKUP(A680,Sachkonten!A:F,4,FALSE)&lt;&gt;"",VLOOKUP(A680,Sachkonten!A:F,4,FALSE),""),""))</f>
        <v/>
      </c>
      <c r="I680" s="35" t="str">
        <f>IF(A680="","",IFERROR(IF(VLOOKUP(A680,Sachkonten!A:F,5,FALSE)&lt;&gt;"",VLOOKUP(A680,Sachkonten!A:F,5,FALSE),""),""))</f>
        <v/>
      </c>
      <c r="J680" s="37" t="str">
        <f t="shared" si="53"/>
        <v/>
      </c>
      <c r="K680" s="45" t="str">
        <f>IF(A680="","",IFERROR(VLOOKUP(A680,Sachkonten!A:F,6,FALSE),""))</f>
        <v/>
      </c>
      <c r="L680" s="46"/>
      <c r="M680" s="47"/>
      <c r="N680" s="82"/>
      <c r="O680" s="44" t="str">
        <f t="shared" si="54"/>
        <v/>
      </c>
      <c r="P680" s="8"/>
      <c r="Q680" s="8"/>
      <c r="R680" s="8"/>
      <c r="S680" s="8"/>
      <c r="T680" s="8"/>
      <c r="U680" s="8"/>
      <c r="V680" s="8"/>
    </row>
    <row r="681" spans="1:22" x14ac:dyDescent="0.25">
      <c r="A681" s="49"/>
      <c r="B681" s="42"/>
      <c r="C681" s="60" t="str">
        <f t="shared" si="50"/>
        <v/>
      </c>
      <c r="D681" s="94" t="str">
        <f t="shared" si="51"/>
        <v/>
      </c>
      <c r="E681" s="41" t="str">
        <f t="shared" si="52"/>
        <v/>
      </c>
      <c r="F681" s="35" t="str">
        <f>IF(A681="","",IFERROR(VLOOKUP(A681,Sachkonten!A:F,2,FALSE),""))</f>
        <v/>
      </c>
      <c r="G681" s="43"/>
      <c r="H681" s="35" t="str">
        <f>IF(A681="","",IFERROR(IF(VLOOKUP(A681,Sachkonten!A:F,4,FALSE)&lt;&gt;"",VLOOKUP(A681,Sachkonten!A:F,4,FALSE),""),""))</f>
        <v/>
      </c>
      <c r="I681" s="35" t="str">
        <f>IF(A681="","",IFERROR(IF(VLOOKUP(A681,Sachkonten!A:F,5,FALSE)&lt;&gt;"",VLOOKUP(A681,Sachkonten!A:F,5,FALSE),""),""))</f>
        <v/>
      </c>
      <c r="J681" s="37" t="str">
        <f t="shared" si="53"/>
        <v/>
      </c>
      <c r="K681" s="45" t="str">
        <f>IF(A681="","",IFERROR(VLOOKUP(A681,Sachkonten!A:F,6,FALSE),""))</f>
        <v/>
      </c>
      <c r="L681" s="46"/>
      <c r="M681" s="47"/>
      <c r="N681" s="82"/>
      <c r="O681" s="44" t="str">
        <f t="shared" si="54"/>
        <v/>
      </c>
      <c r="P681" s="8"/>
      <c r="Q681" s="8"/>
      <c r="R681" s="8"/>
      <c r="S681" s="8"/>
      <c r="T681" s="8"/>
      <c r="U681" s="8"/>
      <c r="V681" s="8"/>
    </row>
    <row r="682" spans="1:22" x14ac:dyDescent="0.25">
      <c r="A682" s="49"/>
      <c r="B682" s="42"/>
      <c r="C682" s="60" t="str">
        <f t="shared" si="50"/>
        <v/>
      </c>
      <c r="D682" s="94" t="str">
        <f t="shared" si="51"/>
        <v/>
      </c>
      <c r="E682" s="41" t="str">
        <f t="shared" si="52"/>
        <v/>
      </c>
      <c r="F682" s="35" t="str">
        <f>IF(A682="","",IFERROR(VLOOKUP(A682,Sachkonten!A:F,2,FALSE),""))</f>
        <v/>
      </c>
      <c r="G682" s="43"/>
      <c r="H682" s="35" t="str">
        <f>IF(A682="","",IFERROR(IF(VLOOKUP(A682,Sachkonten!A:F,4,FALSE)&lt;&gt;"",VLOOKUP(A682,Sachkonten!A:F,4,FALSE),""),""))</f>
        <v/>
      </c>
      <c r="I682" s="35" t="str">
        <f>IF(A682="","",IFERROR(IF(VLOOKUP(A682,Sachkonten!A:F,5,FALSE)&lt;&gt;"",VLOOKUP(A682,Sachkonten!A:F,5,FALSE),""),""))</f>
        <v/>
      </c>
      <c r="J682" s="37" t="str">
        <f t="shared" si="53"/>
        <v/>
      </c>
      <c r="K682" s="45" t="str">
        <f>IF(A682="","",IFERROR(VLOOKUP(A682,Sachkonten!A:F,6,FALSE),""))</f>
        <v/>
      </c>
      <c r="L682" s="46"/>
      <c r="M682" s="47"/>
      <c r="N682" s="82"/>
      <c r="O682" s="44" t="str">
        <f t="shared" si="54"/>
        <v/>
      </c>
      <c r="P682" s="8"/>
      <c r="Q682" s="8"/>
      <c r="R682" s="8"/>
      <c r="S682" s="8"/>
      <c r="T682" s="8"/>
      <c r="U682" s="8"/>
      <c r="V682" s="8"/>
    </row>
    <row r="683" spans="1:22" x14ac:dyDescent="0.25">
      <c r="A683" s="49"/>
      <c r="B683" s="42"/>
      <c r="C683" s="60" t="str">
        <f t="shared" si="50"/>
        <v/>
      </c>
      <c r="D683" s="94" t="str">
        <f t="shared" si="51"/>
        <v/>
      </c>
      <c r="E683" s="41" t="str">
        <f t="shared" si="52"/>
        <v/>
      </c>
      <c r="F683" s="35" t="str">
        <f>IF(A683="","",IFERROR(VLOOKUP(A683,Sachkonten!A:F,2,FALSE),""))</f>
        <v/>
      </c>
      <c r="G683" s="43"/>
      <c r="H683" s="35" t="str">
        <f>IF(A683="","",IFERROR(IF(VLOOKUP(A683,Sachkonten!A:F,4,FALSE)&lt;&gt;"",VLOOKUP(A683,Sachkonten!A:F,4,FALSE),""),""))</f>
        <v/>
      </c>
      <c r="I683" s="35" t="str">
        <f>IF(A683="","",IFERROR(IF(VLOOKUP(A683,Sachkonten!A:F,5,FALSE)&lt;&gt;"",VLOOKUP(A683,Sachkonten!A:F,5,FALSE),""),""))</f>
        <v/>
      </c>
      <c r="J683" s="37" t="str">
        <f t="shared" si="53"/>
        <v/>
      </c>
      <c r="K683" s="45" t="str">
        <f>IF(A683="","",IFERROR(VLOOKUP(A683,Sachkonten!A:F,6,FALSE),""))</f>
        <v/>
      </c>
      <c r="L683" s="46"/>
      <c r="M683" s="47"/>
      <c r="N683" s="82"/>
      <c r="O683" s="44" t="str">
        <f t="shared" si="54"/>
        <v/>
      </c>
      <c r="P683" s="8"/>
      <c r="Q683" s="8"/>
      <c r="R683" s="8"/>
      <c r="S683" s="8"/>
      <c r="T683" s="8"/>
      <c r="U683" s="8"/>
      <c r="V683" s="8"/>
    </row>
    <row r="684" spans="1:22" x14ac:dyDescent="0.25">
      <c r="A684" s="49"/>
      <c r="B684" s="42"/>
      <c r="C684" s="60" t="str">
        <f t="shared" si="50"/>
        <v/>
      </c>
      <c r="D684" s="94" t="str">
        <f t="shared" si="51"/>
        <v/>
      </c>
      <c r="E684" s="41" t="str">
        <f t="shared" si="52"/>
        <v/>
      </c>
      <c r="F684" s="35" t="str">
        <f>IF(A684="","",IFERROR(VLOOKUP(A684,Sachkonten!A:F,2,FALSE),""))</f>
        <v/>
      </c>
      <c r="G684" s="43"/>
      <c r="H684" s="35" t="str">
        <f>IF(A684="","",IFERROR(IF(VLOOKUP(A684,Sachkonten!A:F,4,FALSE)&lt;&gt;"",VLOOKUP(A684,Sachkonten!A:F,4,FALSE),""),""))</f>
        <v/>
      </c>
      <c r="I684" s="35" t="str">
        <f>IF(A684="","",IFERROR(IF(VLOOKUP(A684,Sachkonten!A:F,5,FALSE)&lt;&gt;"",VLOOKUP(A684,Sachkonten!A:F,5,FALSE),""),""))</f>
        <v/>
      </c>
      <c r="J684" s="37" t="str">
        <f t="shared" si="53"/>
        <v/>
      </c>
      <c r="K684" s="45" t="str">
        <f>IF(A684="","",IFERROR(VLOOKUP(A684,Sachkonten!A:F,6,FALSE),""))</f>
        <v/>
      </c>
      <c r="L684" s="46"/>
      <c r="M684" s="47"/>
      <c r="N684" s="82"/>
      <c r="O684" s="44" t="str">
        <f t="shared" si="54"/>
        <v/>
      </c>
      <c r="P684" s="8"/>
      <c r="Q684" s="8"/>
      <c r="R684" s="8"/>
      <c r="S684" s="8"/>
      <c r="T684" s="8"/>
      <c r="U684" s="8"/>
      <c r="V684" s="8"/>
    </row>
    <row r="685" spans="1:22" x14ac:dyDescent="0.25">
      <c r="A685" s="49"/>
      <c r="B685" s="42"/>
      <c r="C685" s="60" t="str">
        <f t="shared" si="50"/>
        <v/>
      </c>
      <c r="D685" s="94" t="str">
        <f t="shared" si="51"/>
        <v/>
      </c>
      <c r="E685" s="41" t="str">
        <f t="shared" si="52"/>
        <v/>
      </c>
      <c r="F685" s="35" t="str">
        <f>IF(A685="","",IFERROR(VLOOKUP(A685,Sachkonten!A:F,2,FALSE),""))</f>
        <v/>
      </c>
      <c r="G685" s="43"/>
      <c r="H685" s="35" t="str">
        <f>IF(A685="","",IFERROR(IF(VLOOKUP(A685,Sachkonten!A:F,4,FALSE)&lt;&gt;"",VLOOKUP(A685,Sachkonten!A:F,4,FALSE),""),""))</f>
        <v/>
      </c>
      <c r="I685" s="35" t="str">
        <f>IF(A685="","",IFERROR(IF(VLOOKUP(A685,Sachkonten!A:F,5,FALSE)&lt;&gt;"",VLOOKUP(A685,Sachkonten!A:F,5,FALSE),""),""))</f>
        <v/>
      </c>
      <c r="J685" s="37" t="str">
        <f t="shared" si="53"/>
        <v/>
      </c>
      <c r="K685" s="45" t="str">
        <f>IF(A685="","",IFERROR(VLOOKUP(A685,Sachkonten!A:F,6,FALSE),""))</f>
        <v/>
      </c>
      <c r="L685" s="46"/>
      <c r="M685" s="47"/>
      <c r="N685" s="82"/>
      <c r="O685" s="44" t="str">
        <f t="shared" si="54"/>
        <v/>
      </c>
      <c r="P685" s="8"/>
      <c r="Q685" s="8"/>
      <c r="R685" s="8"/>
      <c r="S685" s="8"/>
      <c r="T685" s="8"/>
      <c r="U685" s="8"/>
      <c r="V685" s="8"/>
    </row>
    <row r="686" spans="1:22" x14ac:dyDescent="0.25">
      <c r="A686" s="49"/>
      <c r="B686" s="42"/>
      <c r="C686" s="60" t="str">
        <f t="shared" si="50"/>
        <v/>
      </c>
      <c r="D686" s="94" t="str">
        <f t="shared" si="51"/>
        <v/>
      </c>
      <c r="E686" s="41" t="str">
        <f t="shared" si="52"/>
        <v/>
      </c>
      <c r="F686" s="35" t="str">
        <f>IF(A686="","",IFERROR(VLOOKUP(A686,Sachkonten!A:F,2,FALSE),""))</f>
        <v/>
      </c>
      <c r="G686" s="43"/>
      <c r="H686" s="35" t="str">
        <f>IF(A686="","",IFERROR(IF(VLOOKUP(A686,Sachkonten!A:F,4,FALSE)&lt;&gt;"",VLOOKUP(A686,Sachkonten!A:F,4,FALSE),""),""))</f>
        <v/>
      </c>
      <c r="I686" s="35" t="str">
        <f>IF(A686="","",IFERROR(IF(VLOOKUP(A686,Sachkonten!A:F,5,FALSE)&lt;&gt;"",VLOOKUP(A686,Sachkonten!A:F,5,FALSE),""),""))</f>
        <v/>
      </c>
      <c r="J686" s="37" t="str">
        <f t="shared" si="53"/>
        <v/>
      </c>
      <c r="K686" s="45" t="str">
        <f>IF(A686="","",IFERROR(VLOOKUP(A686,Sachkonten!A:F,6,FALSE),""))</f>
        <v/>
      </c>
      <c r="L686" s="46"/>
      <c r="M686" s="47"/>
      <c r="N686" s="82"/>
      <c r="O686" s="44" t="str">
        <f t="shared" si="54"/>
        <v/>
      </c>
      <c r="P686" s="8"/>
      <c r="Q686" s="8"/>
      <c r="R686" s="8"/>
      <c r="S686" s="8"/>
      <c r="T686" s="8"/>
      <c r="U686" s="8"/>
      <c r="V686" s="8"/>
    </row>
    <row r="687" spans="1:22" x14ac:dyDescent="0.25">
      <c r="A687" s="49"/>
      <c r="B687" s="42"/>
      <c r="C687" s="60" t="str">
        <f t="shared" si="50"/>
        <v/>
      </c>
      <c r="D687" s="94" t="str">
        <f t="shared" si="51"/>
        <v/>
      </c>
      <c r="E687" s="41" t="str">
        <f t="shared" si="52"/>
        <v/>
      </c>
      <c r="F687" s="35" t="str">
        <f>IF(A687="","",IFERROR(VLOOKUP(A687,Sachkonten!A:F,2,FALSE),""))</f>
        <v/>
      </c>
      <c r="G687" s="43"/>
      <c r="H687" s="35" t="str">
        <f>IF(A687="","",IFERROR(IF(VLOOKUP(A687,Sachkonten!A:F,4,FALSE)&lt;&gt;"",VLOOKUP(A687,Sachkonten!A:F,4,FALSE),""),""))</f>
        <v/>
      </c>
      <c r="I687" s="35" t="str">
        <f>IF(A687="","",IFERROR(IF(VLOOKUP(A687,Sachkonten!A:F,5,FALSE)&lt;&gt;"",VLOOKUP(A687,Sachkonten!A:F,5,FALSE),""),""))</f>
        <v/>
      </c>
      <c r="J687" s="37" t="str">
        <f t="shared" si="53"/>
        <v/>
      </c>
      <c r="K687" s="45" t="str">
        <f>IF(A687="","",IFERROR(VLOOKUP(A687,Sachkonten!A:F,6,FALSE),""))</f>
        <v/>
      </c>
      <c r="L687" s="46"/>
      <c r="M687" s="47"/>
      <c r="N687" s="82"/>
      <c r="O687" s="44" t="str">
        <f t="shared" si="54"/>
        <v/>
      </c>
      <c r="P687" s="8"/>
      <c r="Q687" s="8"/>
      <c r="R687" s="8"/>
      <c r="S687" s="8"/>
      <c r="T687" s="8"/>
      <c r="U687" s="8"/>
      <c r="V687" s="8"/>
    </row>
    <row r="688" spans="1:22" x14ac:dyDescent="0.25">
      <c r="A688" s="49"/>
      <c r="B688" s="42"/>
      <c r="C688" s="60" t="str">
        <f t="shared" si="50"/>
        <v/>
      </c>
      <c r="D688" s="94" t="str">
        <f t="shared" si="51"/>
        <v/>
      </c>
      <c r="E688" s="41" t="str">
        <f t="shared" si="52"/>
        <v/>
      </c>
      <c r="F688" s="35" t="str">
        <f>IF(A688="","",IFERROR(VLOOKUP(A688,Sachkonten!A:F,2,FALSE),""))</f>
        <v/>
      </c>
      <c r="G688" s="43"/>
      <c r="H688" s="35" t="str">
        <f>IF(A688="","",IFERROR(IF(VLOOKUP(A688,Sachkonten!A:F,4,FALSE)&lt;&gt;"",VLOOKUP(A688,Sachkonten!A:F,4,FALSE),""),""))</f>
        <v/>
      </c>
      <c r="I688" s="35" t="str">
        <f>IF(A688="","",IFERROR(IF(VLOOKUP(A688,Sachkonten!A:F,5,FALSE)&lt;&gt;"",VLOOKUP(A688,Sachkonten!A:F,5,FALSE),""),""))</f>
        <v/>
      </c>
      <c r="J688" s="37" t="str">
        <f t="shared" si="53"/>
        <v/>
      </c>
      <c r="K688" s="45" t="str">
        <f>IF(A688="","",IFERROR(VLOOKUP(A688,Sachkonten!A:F,6,FALSE),""))</f>
        <v/>
      </c>
      <c r="L688" s="46"/>
      <c r="M688" s="47"/>
      <c r="N688" s="82"/>
      <c r="O688" s="44" t="str">
        <f t="shared" si="54"/>
        <v/>
      </c>
      <c r="P688" s="8"/>
      <c r="Q688" s="8"/>
      <c r="R688" s="8"/>
      <c r="S688" s="8"/>
      <c r="T688" s="8"/>
      <c r="U688" s="8"/>
      <c r="V688" s="8"/>
    </row>
    <row r="689" spans="1:22" x14ac:dyDescent="0.25">
      <c r="A689" s="49"/>
      <c r="B689" s="42"/>
      <c r="C689" s="60" t="str">
        <f t="shared" si="50"/>
        <v/>
      </c>
      <c r="D689" s="94" t="str">
        <f t="shared" si="51"/>
        <v/>
      </c>
      <c r="E689" s="41" t="str">
        <f t="shared" si="52"/>
        <v/>
      </c>
      <c r="F689" s="35" t="str">
        <f>IF(A689="","",IFERROR(VLOOKUP(A689,Sachkonten!A:F,2,FALSE),""))</f>
        <v/>
      </c>
      <c r="G689" s="43"/>
      <c r="H689" s="35" t="str">
        <f>IF(A689="","",IFERROR(IF(VLOOKUP(A689,Sachkonten!A:F,4,FALSE)&lt;&gt;"",VLOOKUP(A689,Sachkonten!A:F,4,FALSE),""),""))</f>
        <v/>
      </c>
      <c r="I689" s="35" t="str">
        <f>IF(A689="","",IFERROR(IF(VLOOKUP(A689,Sachkonten!A:F,5,FALSE)&lt;&gt;"",VLOOKUP(A689,Sachkonten!A:F,5,FALSE),""),""))</f>
        <v/>
      </c>
      <c r="J689" s="37" t="str">
        <f t="shared" si="53"/>
        <v/>
      </c>
      <c r="K689" s="45" t="str">
        <f>IF(A689="","",IFERROR(VLOOKUP(A689,Sachkonten!A:F,6,FALSE),""))</f>
        <v/>
      </c>
      <c r="L689" s="46"/>
      <c r="M689" s="47"/>
      <c r="N689" s="82"/>
      <c r="O689" s="44" t="str">
        <f t="shared" si="54"/>
        <v/>
      </c>
      <c r="P689" s="8"/>
      <c r="Q689" s="8"/>
      <c r="R689" s="8"/>
      <c r="S689" s="8"/>
      <c r="T689" s="8"/>
      <c r="U689" s="8"/>
      <c r="V689" s="8"/>
    </row>
    <row r="690" spans="1:22" x14ac:dyDescent="0.25">
      <c r="A690" s="49"/>
      <c r="B690" s="42"/>
      <c r="C690" s="60" t="str">
        <f t="shared" si="50"/>
        <v/>
      </c>
      <c r="D690" s="94" t="str">
        <f t="shared" si="51"/>
        <v/>
      </c>
      <c r="E690" s="41" t="str">
        <f t="shared" si="52"/>
        <v/>
      </c>
      <c r="F690" s="35" t="str">
        <f>IF(A690="","",IFERROR(VLOOKUP(A690,Sachkonten!A:F,2,FALSE),""))</f>
        <v/>
      </c>
      <c r="G690" s="43"/>
      <c r="H690" s="35" t="str">
        <f>IF(A690="","",IFERROR(IF(VLOOKUP(A690,Sachkonten!A:F,4,FALSE)&lt;&gt;"",VLOOKUP(A690,Sachkonten!A:F,4,FALSE),""),""))</f>
        <v/>
      </c>
      <c r="I690" s="35" t="str">
        <f>IF(A690="","",IFERROR(IF(VLOOKUP(A690,Sachkonten!A:F,5,FALSE)&lt;&gt;"",VLOOKUP(A690,Sachkonten!A:F,5,FALSE),""),""))</f>
        <v/>
      </c>
      <c r="J690" s="37" t="str">
        <f t="shared" si="53"/>
        <v/>
      </c>
      <c r="K690" s="45" t="str">
        <f>IF(A690="","",IFERROR(VLOOKUP(A690,Sachkonten!A:F,6,FALSE),""))</f>
        <v/>
      </c>
      <c r="L690" s="46"/>
      <c r="M690" s="47"/>
      <c r="N690" s="82"/>
      <c r="O690" s="44" t="str">
        <f t="shared" si="54"/>
        <v/>
      </c>
      <c r="P690" s="8"/>
      <c r="Q690" s="8"/>
      <c r="R690" s="8"/>
      <c r="S690" s="8"/>
      <c r="T690" s="8"/>
      <c r="U690" s="8"/>
      <c r="V690" s="8"/>
    </row>
    <row r="691" spans="1:22" x14ac:dyDescent="0.25">
      <c r="A691" s="49"/>
      <c r="B691" s="42"/>
      <c r="C691" s="60" t="str">
        <f t="shared" si="50"/>
        <v/>
      </c>
      <c r="D691" s="94" t="str">
        <f t="shared" si="51"/>
        <v/>
      </c>
      <c r="E691" s="41" t="str">
        <f t="shared" si="52"/>
        <v/>
      </c>
      <c r="F691" s="35" t="str">
        <f>IF(A691="","",IFERROR(VLOOKUP(A691,Sachkonten!A:F,2,FALSE),""))</f>
        <v/>
      </c>
      <c r="G691" s="43"/>
      <c r="H691" s="35" t="str">
        <f>IF(A691="","",IFERROR(IF(VLOOKUP(A691,Sachkonten!A:F,4,FALSE)&lt;&gt;"",VLOOKUP(A691,Sachkonten!A:F,4,FALSE),""),""))</f>
        <v/>
      </c>
      <c r="I691" s="35" t="str">
        <f>IF(A691="","",IFERROR(IF(VLOOKUP(A691,Sachkonten!A:F,5,FALSE)&lt;&gt;"",VLOOKUP(A691,Sachkonten!A:F,5,FALSE),""),""))</f>
        <v/>
      </c>
      <c r="J691" s="37" t="str">
        <f t="shared" si="53"/>
        <v/>
      </c>
      <c r="K691" s="45" t="str">
        <f>IF(A691="","",IFERROR(VLOOKUP(A691,Sachkonten!A:F,6,FALSE),""))</f>
        <v/>
      </c>
      <c r="L691" s="46"/>
      <c r="M691" s="47"/>
      <c r="N691" s="82"/>
      <c r="O691" s="44" t="str">
        <f t="shared" si="54"/>
        <v/>
      </c>
      <c r="P691" s="8"/>
      <c r="Q691" s="8"/>
      <c r="R691" s="8"/>
      <c r="S691" s="8"/>
      <c r="T691" s="8"/>
      <c r="U691" s="8"/>
      <c r="V691" s="8"/>
    </row>
    <row r="692" spans="1:22" x14ac:dyDescent="0.25">
      <c r="A692" s="49"/>
      <c r="B692" s="42"/>
      <c r="C692" s="60" t="str">
        <f t="shared" si="50"/>
        <v/>
      </c>
      <c r="D692" s="94" t="str">
        <f t="shared" si="51"/>
        <v/>
      </c>
      <c r="E692" s="41" t="str">
        <f t="shared" si="52"/>
        <v/>
      </c>
      <c r="F692" s="35" t="str">
        <f>IF(A692="","",IFERROR(VLOOKUP(A692,Sachkonten!A:F,2,FALSE),""))</f>
        <v/>
      </c>
      <c r="G692" s="43"/>
      <c r="H692" s="35" t="str">
        <f>IF(A692="","",IFERROR(IF(VLOOKUP(A692,Sachkonten!A:F,4,FALSE)&lt;&gt;"",VLOOKUP(A692,Sachkonten!A:F,4,FALSE),""),""))</f>
        <v/>
      </c>
      <c r="I692" s="35" t="str">
        <f>IF(A692="","",IFERROR(IF(VLOOKUP(A692,Sachkonten!A:F,5,FALSE)&lt;&gt;"",VLOOKUP(A692,Sachkonten!A:F,5,FALSE),""),""))</f>
        <v/>
      </c>
      <c r="J692" s="37" t="str">
        <f t="shared" si="53"/>
        <v/>
      </c>
      <c r="K692" s="45" t="str">
        <f>IF(A692="","",IFERROR(VLOOKUP(A692,Sachkonten!A:F,6,FALSE),""))</f>
        <v/>
      </c>
      <c r="L692" s="46"/>
      <c r="M692" s="47"/>
      <c r="N692" s="82"/>
      <c r="O692" s="44" t="str">
        <f t="shared" si="54"/>
        <v/>
      </c>
      <c r="P692" s="8"/>
      <c r="Q692" s="8"/>
      <c r="R692" s="8"/>
      <c r="S692" s="8"/>
      <c r="T692" s="8"/>
      <c r="U692" s="8"/>
      <c r="V692" s="8"/>
    </row>
    <row r="693" spans="1:22" x14ac:dyDescent="0.25">
      <c r="A693" s="49"/>
      <c r="B693" s="42"/>
      <c r="C693" s="60" t="str">
        <f t="shared" si="50"/>
        <v/>
      </c>
      <c r="D693" s="94" t="str">
        <f t="shared" si="51"/>
        <v/>
      </c>
      <c r="E693" s="41" t="str">
        <f t="shared" si="52"/>
        <v/>
      </c>
      <c r="F693" s="35" t="str">
        <f>IF(A693="","",IFERROR(VLOOKUP(A693,Sachkonten!A:F,2,FALSE),""))</f>
        <v/>
      </c>
      <c r="G693" s="43"/>
      <c r="H693" s="35" t="str">
        <f>IF(A693="","",IFERROR(IF(VLOOKUP(A693,Sachkonten!A:F,4,FALSE)&lt;&gt;"",VLOOKUP(A693,Sachkonten!A:F,4,FALSE),""),""))</f>
        <v/>
      </c>
      <c r="I693" s="35" t="str">
        <f>IF(A693="","",IFERROR(IF(VLOOKUP(A693,Sachkonten!A:F,5,FALSE)&lt;&gt;"",VLOOKUP(A693,Sachkonten!A:F,5,FALSE),""),""))</f>
        <v/>
      </c>
      <c r="J693" s="37" t="str">
        <f t="shared" si="53"/>
        <v/>
      </c>
      <c r="K693" s="45" t="str">
        <f>IF(A693="","",IFERROR(VLOOKUP(A693,Sachkonten!A:F,6,FALSE),""))</f>
        <v/>
      </c>
      <c r="L693" s="46"/>
      <c r="M693" s="47"/>
      <c r="N693" s="82"/>
      <c r="O693" s="44" t="str">
        <f t="shared" si="54"/>
        <v/>
      </c>
      <c r="P693" s="8"/>
      <c r="Q693" s="8"/>
      <c r="R693" s="8"/>
      <c r="S693" s="8"/>
      <c r="T693" s="8"/>
      <c r="U693" s="8"/>
      <c r="V693" s="8"/>
    </row>
    <row r="694" spans="1:22" x14ac:dyDescent="0.25">
      <c r="A694" s="49"/>
      <c r="B694" s="42"/>
      <c r="C694" s="60" t="str">
        <f t="shared" si="50"/>
        <v/>
      </c>
      <c r="D694" s="94" t="str">
        <f t="shared" si="51"/>
        <v/>
      </c>
      <c r="E694" s="41" t="str">
        <f t="shared" si="52"/>
        <v/>
      </c>
      <c r="F694" s="35" t="str">
        <f>IF(A694="","",IFERROR(VLOOKUP(A694,Sachkonten!A:F,2,FALSE),""))</f>
        <v/>
      </c>
      <c r="G694" s="43"/>
      <c r="H694" s="35" t="str">
        <f>IF(A694="","",IFERROR(IF(VLOOKUP(A694,Sachkonten!A:F,4,FALSE)&lt;&gt;"",VLOOKUP(A694,Sachkonten!A:F,4,FALSE),""),""))</f>
        <v/>
      </c>
      <c r="I694" s="35" t="str">
        <f>IF(A694="","",IFERROR(IF(VLOOKUP(A694,Sachkonten!A:F,5,FALSE)&lt;&gt;"",VLOOKUP(A694,Sachkonten!A:F,5,FALSE),""),""))</f>
        <v/>
      </c>
      <c r="J694" s="37" t="str">
        <f t="shared" si="53"/>
        <v/>
      </c>
      <c r="K694" s="45" t="str">
        <f>IF(A694="","",IFERROR(VLOOKUP(A694,Sachkonten!A:F,6,FALSE),""))</f>
        <v/>
      </c>
      <c r="L694" s="46"/>
      <c r="M694" s="47"/>
      <c r="N694" s="82"/>
      <c r="O694" s="44" t="str">
        <f t="shared" si="54"/>
        <v/>
      </c>
      <c r="P694" s="8"/>
      <c r="Q694" s="8"/>
      <c r="R694" s="8"/>
      <c r="S694" s="8"/>
      <c r="T694" s="8"/>
      <c r="U694" s="8"/>
      <c r="V694" s="8"/>
    </row>
    <row r="695" spans="1:22" x14ac:dyDescent="0.25">
      <c r="A695" s="49"/>
      <c r="B695" s="42"/>
      <c r="C695" s="60" t="str">
        <f t="shared" si="50"/>
        <v/>
      </c>
      <c r="D695" s="94" t="str">
        <f t="shared" si="51"/>
        <v/>
      </c>
      <c r="E695" s="41" t="str">
        <f t="shared" si="52"/>
        <v/>
      </c>
      <c r="F695" s="35" t="str">
        <f>IF(A695="","",IFERROR(VLOOKUP(A695,Sachkonten!A:F,2,FALSE),""))</f>
        <v/>
      </c>
      <c r="G695" s="43"/>
      <c r="H695" s="35" t="str">
        <f>IF(A695="","",IFERROR(IF(VLOOKUP(A695,Sachkonten!A:F,4,FALSE)&lt;&gt;"",VLOOKUP(A695,Sachkonten!A:F,4,FALSE),""),""))</f>
        <v/>
      </c>
      <c r="I695" s="35" t="str">
        <f>IF(A695="","",IFERROR(IF(VLOOKUP(A695,Sachkonten!A:F,5,FALSE)&lt;&gt;"",VLOOKUP(A695,Sachkonten!A:F,5,FALSE),""),""))</f>
        <v/>
      </c>
      <c r="J695" s="37" t="str">
        <f t="shared" si="53"/>
        <v/>
      </c>
      <c r="K695" s="45" t="str">
        <f>IF(A695="","",IFERROR(VLOOKUP(A695,Sachkonten!A:F,6,FALSE),""))</f>
        <v/>
      </c>
      <c r="L695" s="46"/>
      <c r="M695" s="47"/>
      <c r="N695" s="82"/>
      <c r="O695" s="44" t="str">
        <f t="shared" si="54"/>
        <v/>
      </c>
      <c r="P695" s="8"/>
      <c r="Q695" s="8"/>
      <c r="R695" s="8"/>
      <c r="S695" s="8"/>
      <c r="T695" s="8"/>
      <c r="U695" s="8"/>
      <c r="V695" s="8"/>
    </row>
    <row r="696" spans="1:22" x14ac:dyDescent="0.25">
      <c r="A696" s="49"/>
      <c r="B696" s="42"/>
      <c r="C696" s="60" t="str">
        <f t="shared" si="50"/>
        <v/>
      </c>
      <c r="D696" s="94" t="str">
        <f t="shared" si="51"/>
        <v/>
      </c>
      <c r="E696" s="41" t="str">
        <f t="shared" si="52"/>
        <v/>
      </c>
      <c r="F696" s="35" t="str">
        <f>IF(A696="","",IFERROR(VLOOKUP(A696,Sachkonten!A:F,2,FALSE),""))</f>
        <v/>
      </c>
      <c r="G696" s="43"/>
      <c r="H696" s="35" t="str">
        <f>IF(A696="","",IFERROR(IF(VLOOKUP(A696,Sachkonten!A:F,4,FALSE)&lt;&gt;"",VLOOKUP(A696,Sachkonten!A:F,4,FALSE),""),""))</f>
        <v/>
      </c>
      <c r="I696" s="35" t="str">
        <f>IF(A696="","",IFERROR(IF(VLOOKUP(A696,Sachkonten!A:F,5,FALSE)&lt;&gt;"",VLOOKUP(A696,Sachkonten!A:F,5,FALSE),""),""))</f>
        <v/>
      </c>
      <c r="J696" s="37" t="str">
        <f t="shared" si="53"/>
        <v/>
      </c>
      <c r="K696" s="45" t="str">
        <f>IF(A696="","",IFERROR(VLOOKUP(A696,Sachkonten!A:F,6,FALSE),""))</f>
        <v/>
      </c>
      <c r="L696" s="46"/>
      <c r="M696" s="47"/>
      <c r="N696" s="82"/>
      <c r="O696" s="44" t="str">
        <f t="shared" si="54"/>
        <v/>
      </c>
      <c r="P696" s="8"/>
      <c r="Q696" s="8"/>
      <c r="R696" s="8"/>
      <c r="S696" s="8"/>
      <c r="T696" s="8"/>
      <c r="U696" s="8"/>
      <c r="V696" s="8"/>
    </row>
    <row r="697" spans="1:22" x14ac:dyDescent="0.25">
      <c r="A697" s="49"/>
      <c r="B697" s="42"/>
      <c r="C697" s="60" t="str">
        <f t="shared" si="50"/>
        <v/>
      </c>
      <c r="D697" s="94" t="str">
        <f t="shared" si="51"/>
        <v/>
      </c>
      <c r="E697" s="41" t="str">
        <f t="shared" si="52"/>
        <v/>
      </c>
      <c r="F697" s="35" t="str">
        <f>IF(A697="","",IFERROR(VLOOKUP(A697,Sachkonten!A:F,2,FALSE),""))</f>
        <v/>
      </c>
      <c r="G697" s="43"/>
      <c r="H697" s="35" t="str">
        <f>IF(A697="","",IFERROR(IF(VLOOKUP(A697,Sachkonten!A:F,4,FALSE)&lt;&gt;"",VLOOKUP(A697,Sachkonten!A:F,4,FALSE),""),""))</f>
        <v/>
      </c>
      <c r="I697" s="35" t="str">
        <f>IF(A697="","",IFERROR(IF(VLOOKUP(A697,Sachkonten!A:F,5,FALSE)&lt;&gt;"",VLOOKUP(A697,Sachkonten!A:F,5,FALSE),""),""))</f>
        <v/>
      </c>
      <c r="J697" s="37" t="str">
        <f t="shared" si="53"/>
        <v/>
      </c>
      <c r="K697" s="45" t="str">
        <f>IF(A697="","",IFERROR(VLOOKUP(A697,Sachkonten!A:F,6,FALSE),""))</f>
        <v/>
      </c>
      <c r="L697" s="46"/>
      <c r="M697" s="47"/>
      <c r="N697" s="82"/>
      <c r="O697" s="44" t="str">
        <f t="shared" si="54"/>
        <v/>
      </c>
      <c r="P697" s="8"/>
      <c r="Q697" s="8"/>
      <c r="R697" s="8"/>
      <c r="S697" s="8"/>
      <c r="T697" s="8"/>
      <c r="U697" s="8"/>
      <c r="V697" s="8"/>
    </row>
    <row r="698" spans="1:22" x14ac:dyDescent="0.25">
      <c r="A698" s="49"/>
      <c r="B698" s="42"/>
      <c r="C698" s="60" t="str">
        <f t="shared" si="50"/>
        <v/>
      </c>
      <c r="D698" s="94" t="str">
        <f t="shared" si="51"/>
        <v/>
      </c>
      <c r="E698" s="41" t="str">
        <f t="shared" si="52"/>
        <v/>
      </c>
      <c r="F698" s="35" t="str">
        <f>IF(A698="","",IFERROR(VLOOKUP(A698,Sachkonten!A:F,2,FALSE),""))</f>
        <v/>
      </c>
      <c r="G698" s="43"/>
      <c r="H698" s="35" t="str">
        <f>IF(A698="","",IFERROR(IF(VLOOKUP(A698,Sachkonten!A:F,4,FALSE)&lt;&gt;"",VLOOKUP(A698,Sachkonten!A:F,4,FALSE),""),""))</f>
        <v/>
      </c>
      <c r="I698" s="35" t="str">
        <f>IF(A698="","",IFERROR(IF(VLOOKUP(A698,Sachkonten!A:F,5,FALSE)&lt;&gt;"",VLOOKUP(A698,Sachkonten!A:F,5,FALSE),""),""))</f>
        <v/>
      </c>
      <c r="J698" s="37" t="str">
        <f t="shared" si="53"/>
        <v/>
      </c>
      <c r="K698" s="45" t="str">
        <f>IF(A698="","",IFERROR(VLOOKUP(A698,Sachkonten!A:F,6,FALSE),""))</f>
        <v/>
      </c>
      <c r="L698" s="46"/>
      <c r="M698" s="47"/>
      <c r="N698" s="82"/>
      <c r="O698" s="44" t="str">
        <f t="shared" si="54"/>
        <v/>
      </c>
      <c r="P698" s="8"/>
      <c r="Q698" s="8"/>
      <c r="R698" s="8"/>
      <c r="S698" s="8"/>
      <c r="T698" s="8"/>
      <c r="U698" s="8"/>
      <c r="V698" s="8"/>
    </row>
    <row r="699" spans="1:22" x14ac:dyDescent="0.25">
      <c r="A699" s="49"/>
      <c r="B699" s="42"/>
      <c r="C699" s="60" t="str">
        <f t="shared" si="50"/>
        <v/>
      </c>
      <c r="D699" s="94" t="str">
        <f t="shared" si="51"/>
        <v/>
      </c>
      <c r="E699" s="41" t="str">
        <f t="shared" si="52"/>
        <v/>
      </c>
      <c r="F699" s="35" t="str">
        <f>IF(A699="","",IFERROR(VLOOKUP(A699,Sachkonten!A:F,2,FALSE),""))</f>
        <v/>
      </c>
      <c r="G699" s="43"/>
      <c r="H699" s="35" t="str">
        <f>IF(A699="","",IFERROR(IF(VLOOKUP(A699,Sachkonten!A:F,4,FALSE)&lt;&gt;"",VLOOKUP(A699,Sachkonten!A:F,4,FALSE),""),""))</f>
        <v/>
      </c>
      <c r="I699" s="35" t="str">
        <f>IF(A699="","",IFERROR(IF(VLOOKUP(A699,Sachkonten!A:F,5,FALSE)&lt;&gt;"",VLOOKUP(A699,Sachkonten!A:F,5,FALSE),""),""))</f>
        <v/>
      </c>
      <c r="J699" s="37" t="str">
        <f t="shared" si="53"/>
        <v/>
      </c>
      <c r="K699" s="45" t="str">
        <f>IF(A699="","",IFERROR(VLOOKUP(A699,Sachkonten!A:F,6,FALSE),""))</f>
        <v/>
      </c>
      <c r="L699" s="46"/>
      <c r="M699" s="47"/>
      <c r="N699" s="82"/>
      <c r="O699" s="44" t="str">
        <f t="shared" si="54"/>
        <v/>
      </c>
      <c r="P699" s="8"/>
      <c r="Q699" s="8"/>
      <c r="R699" s="8"/>
      <c r="S699" s="8"/>
      <c r="T699" s="8"/>
      <c r="U699" s="8"/>
      <c r="V699" s="8"/>
    </row>
    <row r="700" spans="1:22" x14ac:dyDescent="0.25">
      <c r="A700" s="49"/>
      <c r="B700" s="42"/>
      <c r="C700" s="60" t="str">
        <f t="shared" si="50"/>
        <v/>
      </c>
      <c r="D700" s="94" t="str">
        <f t="shared" si="51"/>
        <v/>
      </c>
      <c r="E700" s="41" t="str">
        <f t="shared" si="52"/>
        <v/>
      </c>
      <c r="F700" s="35" t="str">
        <f>IF(A700="","",IFERROR(VLOOKUP(A700,Sachkonten!A:F,2,FALSE),""))</f>
        <v/>
      </c>
      <c r="G700" s="43"/>
      <c r="H700" s="35" t="str">
        <f>IF(A700="","",IFERROR(IF(VLOOKUP(A700,Sachkonten!A:F,4,FALSE)&lt;&gt;"",VLOOKUP(A700,Sachkonten!A:F,4,FALSE),""),""))</f>
        <v/>
      </c>
      <c r="I700" s="35" t="str">
        <f>IF(A700="","",IFERROR(IF(VLOOKUP(A700,Sachkonten!A:F,5,FALSE)&lt;&gt;"",VLOOKUP(A700,Sachkonten!A:F,5,FALSE),""),""))</f>
        <v/>
      </c>
      <c r="J700" s="37" t="str">
        <f t="shared" si="53"/>
        <v/>
      </c>
      <c r="K700" s="45" t="str">
        <f>IF(A700="","",IFERROR(VLOOKUP(A700,Sachkonten!A:F,6,FALSE),""))</f>
        <v/>
      </c>
      <c r="L700" s="46"/>
      <c r="M700" s="47"/>
      <c r="N700" s="82"/>
      <c r="O700" s="44" t="str">
        <f t="shared" si="54"/>
        <v/>
      </c>
      <c r="P700" s="8"/>
      <c r="Q700" s="8"/>
      <c r="R700" s="8"/>
      <c r="S700" s="8"/>
      <c r="T700" s="8"/>
      <c r="U700" s="8"/>
      <c r="V700" s="8"/>
    </row>
    <row r="701" spans="1:22" x14ac:dyDescent="0.25">
      <c r="A701" s="49"/>
      <c r="B701" s="42"/>
      <c r="C701" s="60" t="str">
        <f t="shared" si="50"/>
        <v/>
      </c>
      <c r="D701" s="94" t="str">
        <f t="shared" si="51"/>
        <v/>
      </c>
      <c r="E701" s="41" t="str">
        <f t="shared" si="52"/>
        <v/>
      </c>
      <c r="F701" s="35" t="str">
        <f>IF(A701="","",IFERROR(VLOOKUP(A701,Sachkonten!A:F,2,FALSE),""))</f>
        <v/>
      </c>
      <c r="G701" s="43"/>
      <c r="H701" s="35" t="str">
        <f>IF(A701="","",IFERROR(IF(VLOOKUP(A701,Sachkonten!A:F,4,FALSE)&lt;&gt;"",VLOOKUP(A701,Sachkonten!A:F,4,FALSE),""),""))</f>
        <v/>
      </c>
      <c r="I701" s="35" t="str">
        <f>IF(A701="","",IFERROR(IF(VLOOKUP(A701,Sachkonten!A:F,5,FALSE)&lt;&gt;"",VLOOKUP(A701,Sachkonten!A:F,5,FALSE),""),""))</f>
        <v/>
      </c>
      <c r="J701" s="37" t="str">
        <f t="shared" si="53"/>
        <v/>
      </c>
      <c r="K701" s="45" t="str">
        <f>IF(A701="","",IFERROR(VLOOKUP(A701,Sachkonten!A:F,6,FALSE),""))</f>
        <v/>
      </c>
      <c r="L701" s="46"/>
      <c r="M701" s="47"/>
      <c r="N701" s="82"/>
      <c r="O701" s="44" t="str">
        <f t="shared" si="54"/>
        <v/>
      </c>
      <c r="P701" s="8"/>
      <c r="Q701" s="8"/>
      <c r="R701" s="8"/>
      <c r="S701" s="8"/>
      <c r="T701" s="8"/>
      <c r="U701" s="8"/>
      <c r="V701" s="8"/>
    </row>
    <row r="702" spans="1:22" x14ac:dyDescent="0.25">
      <c r="A702" s="49"/>
      <c r="B702" s="42"/>
      <c r="C702" s="60" t="str">
        <f t="shared" si="50"/>
        <v/>
      </c>
      <c r="D702" s="94" t="str">
        <f t="shared" si="51"/>
        <v/>
      </c>
      <c r="E702" s="41" t="str">
        <f t="shared" si="52"/>
        <v/>
      </c>
      <c r="F702" s="35" t="str">
        <f>IF(A702="","",IFERROR(VLOOKUP(A702,Sachkonten!A:F,2,FALSE),""))</f>
        <v/>
      </c>
      <c r="G702" s="43"/>
      <c r="H702" s="35" t="str">
        <f>IF(A702="","",IFERROR(IF(VLOOKUP(A702,Sachkonten!A:F,4,FALSE)&lt;&gt;"",VLOOKUP(A702,Sachkonten!A:F,4,FALSE),""),""))</f>
        <v/>
      </c>
      <c r="I702" s="35" t="str">
        <f>IF(A702="","",IFERROR(IF(VLOOKUP(A702,Sachkonten!A:F,5,FALSE)&lt;&gt;"",VLOOKUP(A702,Sachkonten!A:F,5,FALSE),""),""))</f>
        <v/>
      </c>
      <c r="J702" s="37" t="str">
        <f t="shared" si="53"/>
        <v/>
      </c>
      <c r="K702" s="45" t="str">
        <f>IF(A702="","",IFERROR(VLOOKUP(A702,Sachkonten!A:F,6,FALSE),""))</f>
        <v/>
      </c>
      <c r="L702" s="46"/>
      <c r="M702" s="47"/>
      <c r="N702" s="82"/>
      <c r="O702" s="44" t="str">
        <f t="shared" si="54"/>
        <v/>
      </c>
      <c r="P702" s="8"/>
      <c r="Q702" s="8"/>
      <c r="R702" s="8"/>
      <c r="S702" s="8"/>
      <c r="T702" s="8"/>
      <c r="U702" s="8"/>
      <c r="V702" s="8"/>
    </row>
    <row r="703" spans="1:22" x14ac:dyDescent="0.25">
      <c r="A703" s="49"/>
      <c r="B703" s="42"/>
      <c r="C703" s="60" t="str">
        <f t="shared" si="50"/>
        <v/>
      </c>
      <c r="D703" s="94" t="str">
        <f t="shared" si="51"/>
        <v/>
      </c>
      <c r="E703" s="41" t="str">
        <f t="shared" si="52"/>
        <v/>
      </c>
      <c r="F703" s="35" t="str">
        <f>IF(A703="","",IFERROR(VLOOKUP(A703,Sachkonten!A:F,2,FALSE),""))</f>
        <v/>
      </c>
      <c r="G703" s="43"/>
      <c r="H703" s="35" t="str">
        <f>IF(A703="","",IFERROR(IF(VLOOKUP(A703,Sachkonten!A:F,4,FALSE)&lt;&gt;"",VLOOKUP(A703,Sachkonten!A:F,4,FALSE),""),""))</f>
        <v/>
      </c>
      <c r="I703" s="35" t="str">
        <f>IF(A703="","",IFERROR(IF(VLOOKUP(A703,Sachkonten!A:F,5,FALSE)&lt;&gt;"",VLOOKUP(A703,Sachkonten!A:F,5,FALSE),""),""))</f>
        <v/>
      </c>
      <c r="J703" s="37" t="str">
        <f t="shared" si="53"/>
        <v/>
      </c>
      <c r="K703" s="45" t="str">
        <f>IF(A703="","",IFERROR(VLOOKUP(A703,Sachkonten!A:F,6,FALSE),""))</f>
        <v/>
      </c>
      <c r="L703" s="46"/>
      <c r="M703" s="47"/>
      <c r="N703" s="82"/>
      <c r="O703" s="44" t="str">
        <f t="shared" si="54"/>
        <v/>
      </c>
      <c r="P703" s="8"/>
      <c r="Q703" s="8"/>
      <c r="R703" s="8"/>
      <c r="S703" s="8"/>
      <c r="T703" s="8"/>
      <c r="U703" s="8"/>
      <c r="V703" s="8"/>
    </row>
    <row r="704" spans="1:22" x14ac:dyDescent="0.25">
      <c r="A704" s="49"/>
      <c r="B704" s="42"/>
      <c r="C704" s="60" t="str">
        <f t="shared" si="50"/>
        <v/>
      </c>
      <c r="D704" s="94" t="str">
        <f t="shared" si="51"/>
        <v/>
      </c>
      <c r="E704" s="41" t="str">
        <f t="shared" si="52"/>
        <v/>
      </c>
      <c r="F704" s="35" t="str">
        <f>IF(A704="","",IFERROR(VLOOKUP(A704,Sachkonten!A:F,2,FALSE),""))</f>
        <v/>
      </c>
      <c r="G704" s="43"/>
      <c r="H704" s="35" t="str">
        <f>IF(A704="","",IFERROR(IF(VLOOKUP(A704,Sachkonten!A:F,4,FALSE)&lt;&gt;"",VLOOKUP(A704,Sachkonten!A:F,4,FALSE),""),""))</f>
        <v/>
      </c>
      <c r="I704" s="35" t="str">
        <f>IF(A704="","",IFERROR(IF(VLOOKUP(A704,Sachkonten!A:F,5,FALSE)&lt;&gt;"",VLOOKUP(A704,Sachkonten!A:F,5,FALSE),""),""))</f>
        <v/>
      </c>
      <c r="J704" s="37" t="str">
        <f t="shared" si="53"/>
        <v/>
      </c>
      <c r="K704" s="45" t="str">
        <f>IF(A704="","",IFERROR(VLOOKUP(A704,Sachkonten!A:F,6,FALSE),""))</f>
        <v/>
      </c>
      <c r="L704" s="46"/>
      <c r="M704" s="47"/>
      <c r="N704" s="82"/>
      <c r="O704" s="44" t="str">
        <f t="shared" si="54"/>
        <v/>
      </c>
      <c r="P704" s="8"/>
      <c r="Q704" s="8"/>
      <c r="R704" s="8"/>
      <c r="S704" s="8"/>
      <c r="T704" s="8"/>
      <c r="U704" s="8"/>
      <c r="V704" s="8"/>
    </row>
    <row r="705" spans="1:22" x14ac:dyDescent="0.25">
      <c r="A705" s="49"/>
      <c r="B705" s="42"/>
      <c r="C705" s="60" t="str">
        <f t="shared" si="50"/>
        <v/>
      </c>
      <c r="D705" s="94" t="str">
        <f t="shared" si="51"/>
        <v/>
      </c>
      <c r="E705" s="41" t="str">
        <f t="shared" si="52"/>
        <v/>
      </c>
      <c r="F705" s="35" t="str">
        <f>IF(A705="","",IFERROR(VLOOKUP(A705,Sachkonten!A:F,2,FALSE),""))</f>
        <v/>
      </c>
      <c r="G705" s="43"/>
      <c r="H705" s="35" t="str">
        <f>IF(A705="","",IFERROR(IF(VLOOKUP(A705,Sachkonten!A:F,4,FALSE)&lt;&gt;"",VLOOKUP(A705,Sachkonten!A:F,4,FALSE),""),""))</f>
        <v/>
      </c>
      <c r="I705" s="35" t="str">
        <f>IF(A705="","",IFERROR(IF(VLOOKUP(A705,Sachkonten!A:F,5,FALSE)&lt;&gt;"",VLOOKUP(A705,Sachkonten!A:F,5,FALSE),""),""))</f>
        <v/>
      </c>
      <c r="J705" s="37" t="str">
        <f t="shared" si="53"/>
        <v/>
      </c>
      <c r="K705" s="45" t="str">
        <f>IF(A705="","",IFERROR(VLOOKUP(A705,Sachkonten!A:F,6,FALSE),""))</f>
        <v/>
      </c>
      <c r="L705" s="46"/>
      <c r="M705" s="47"/>
      <c r="N705" s="82"/>
      <c r="O705" s="44" t="str">
        <f t="shared" si="54"/>
        <v/>
      </c>
      <c r="P705" s="8"/>
      <c r="Q705" s="8"/>
      <c r="R705" s="8"/>
      <c r="S705" s="8"/>
      <c r="T705" s="8"/>
      <c r="U705" s="8"/>
      <c r="V705" s="8"/>
    </row>
    <row r="706" spans="1:22" x14ac:dyDescent="0.25">
      <c r="A706" s="49"/>
      <c r="B706" s="42"/>
      <c r="C706" s="60" t="str">
        <f t="shared" si="50"/>
        <v/>
      </c>
      <c r="D706" s="94" t="str">
        <f t="shared" si="51"/>
        <v/>
      </c>
      <c r="E706" s="41" t="str">
        <f t="shared" si="52"/>
        <v/>
      </c>
      <c r="F706" s="35" t="str">
        <f>IF(A706="","",IFERROR(VLOOKUP(A706,Sachkonten!A:F,2,FALSE),""))</f>
        <v/>
      </c>
      <c r="G706" s="43"/>
      <c r="H706" s="35" t="str">
        <f>IF(A706="","",IFERROR(IF(VLOOKUP(A706,Sachkonten!A:F,4,FALSE)&lt;&gt;"",VLOOKUP(A706,Sachkonten!A:F,4,FALSE),""),""))</f>
        <v/>
      </c>
      <c r="I706" s="35" t="str">
        <f>IF(A706="","",IFERROR(IF(VLOOKUP(A706,Sachkonten!A:F,5,FALSE)&lt;&gt;"",VLOOKUP(A706,Sachkonten!A:F,5,FALSE),""),""))</f>
        <v/>
      </c>
      <c r="J706" s="37" t="str">
        <f t="shared" si="53"/>
        <v/>
      </c>
      <c r="K706" s="45" t="str">
        <f>IF(A706="","",IFERROR(VLOOKUP(A706,Sachkonten!A:F,6,FALSE),""))</f>
        <v/>
      </c>
      <c r="L706" s="46"/>
      <c r="M706" s="47"/>
      <c r="N706" s="82"/>
      <c r="O706" s="44" t="str">
        <f t="shared" si="54"/>
        <v/>
      </c>
      <c r="P706" s="8"/>
      <c r="Q706" s="8"/>
      <c r="R706" s="8"/>
      <c r="S706" s="8"/>
      <c r="T706" s="8"/>
      <c r="U706" s="8"/>
      <c r="V706" s="8"/>
    </row>
    <row r="707" spans="1:22" x14ac:dyDescent="0.25">
      <c r="A707" s="49"/>
      <c r="B707" s="42"/>
      <c r="C707" s="60" t="str">
        <f t="shared" si="50"/>
        <v/>
      </c>
      <c r="D707" s="94" t="str">
        <f t="shared" si="51"/>
        <v/>
      </c>
      <c r="E707" s="41" t="str">
        <f t="shared" si="52"/>
        <v/>
      </c>
      <c r="F707" s="35" t="str">
        <f>IF(A707="","",IFERROR(VLOOKUP(A707,Sachkonten!A:F,2,FALSE),""))</f>
        <v/>
      </c>
      <c r="G707" s="43"/>
      <c r="H707" s="35" t="str">
        <f>IF(A707="","",IFERROR(IF(VLOOKUP(A707,Sachkonten!A:F,4,FALSE)&lt;&gt;"",VLOOKUP(A707,Sachkonten!A:F,4,FALSE),""),""))</f>
        <v/>
      </c>
      <c r="I707" s="35" t="str">
        <f>IF(A707="","",IFERROR(IF(VLOOKUP(A707,Sachkonten!A:F,5,FALSE)&lt;&gt;"",VLOOKUP(A707,Sachkonten!A:F,5,FALSE),""),""))</f>
        <v/>
      </c>
      <c r="J707" s="37" t="str">
        <f t="shared" si="53"/>
        <v/>
      </c>
      <c r="K707" s="45" t="str">
        <f>IF(A707="","",IFERROR(VLOOKUP(A707,Sachkonten!A:F,6,FALSE),""))</f>
        <v/>
      </c>
      <c r="L707" s="46"/>
      <c r="M707" s="47"/>
      <c r="N707" s="82"/>
      <c r="O707" s="44" t="str">
        <f t="shared" si="54"/>
        <v/>
      </c>
      <c r="P707" s="8"/>
      <c r="Q707" s="8"/>
      <c r="R707" s="8"/>
      <c r="S707" s="8"/>
      <c r="T707" s="8"/>
      <c r="U707" s="8"/>
      <c r="V707" s="8"/>
    </row>
    <row r="708" spans="1:22" x14ac:dyDescent="0.25">
      <c r="A708" s="49"/>
      <c r="B708" s="42"/>
      <c r="C708" s="60" t="str">
        <f t="shared" si="50"/>
        <v/>
      </c>
      <c r="D708" s="94" t="str">
        <f t="shared" si="51"/>
        <v/>
      </c>
      <c r="E708" s="41" t="str">
        <f t="shared" si="52"/>
        <v/>
      </c>
      <c r="F708" s="35" t="str">
        <f>IF(A708="","",IFERROR(VLOOKUP(A708,Sachkonten!A:F,2,FALSE),""))</f>
        <v/>
      </c>
      <c r="G708" s="43"/>
      <c r="H708" s="35" t="str">
        <f>IF(A708="","",IFERROR(IF(VLOOKUP(A708,Sachkonten!A:F,4,FALSE)&lt;&gt;"",VLOOKUP(A708,Sachkonten!A:F,4,FALSE),""),""))</f>
        <v/>
      </c>
      <c r="I708" s="35" t="str">
        <f>IF(A708="","",IFERROR(IF(VLOOKUP(A708,Sachkonten!A:F,5,FALSE)&lt;&gt;"",VLOOKUP(A708,Sachkonten!A:F,5,FALSE),""),""))</f>
        <v/>
      </c>
      <c r="J708" s="37" t="str">
        <f t="shared" si="53"/>
        <v/>
      </c>
      <c r="K708" s="45" t="str">
        <f>IF(A708="","",IFERROR(VLOOKUP(A708,Sachkonten!A:F,6,FALSE),""))</f>
        <v/>
      </c>
      <c r="L708" s="46"/>
      <c r="M708" s="47"/>
      <c r="N708" s="82"/>
      <c r="O708" s="44" t="str">
        <f t="shared" si="54"/>
        <v/>
      </c>
      <c r="P708" s="8"/>
      <c r="Q708" s="8"/>
      <c r="R708" s="8"/>
      <c r="S708" s="8"/>
      <c r="T708" s="8"/>
      <c r="U708" s="8"/>
      <c r="V708" s="8"/>
    </row>
    <row r="709" spans="1:22" x14ac:dyDescent="0.25">
      <c r="A709" s="49"/>
      <c r="B709" s="42"/>
      <c r="C709" s="60" t="str">
        <f t="shared" si="50"/>
        <v/>
      </c>
      <c r="D709" s="94" t="str">
        <f t="shared" si="51"/>
        <v/>
      </c>
      <c r="E709" s="41" t="str">
        <f t="shared" si="52"/>
        <v/>
      </c>
      <c r="F709" s="35" t="str">
        <f>IF(A709="","",IFERROR(VLOOKUP(A709,Sachkonten!A:F,2,FALSE),""))</f>
        <v/>
      </c>
      <c r="G709" s="43"/>
      <c r="H709" s="35" t="str">
        <f>IF(A709="","",IFERROR(IF(VLOOKUP(A709,Sachkonten!A:F,4,FALSE)&lt;&gt;"",VLOOKUP(A709,Sachkonten!A:F,4,FALSE),""),""))</f>
        <v/>
      </c>
      <c r="I709" s="35" t="str">
        <f>IF(A709="","",IFERROR(IF(VLOOKUP(A709,Sachkonten!A:F,5,FALSE)&lt;&gt;"",VLOOKUP(A709,Sachkonten!A:F,5,FALSE),""),""))</f>
        <v/>
      </c>
      <c r="J709" s="37" t="str">
        <f t="shared" si="53"/>
        <v/>
      </c>
      <c r="K709" s="45" t="str">
        <f>IF(A709="","",IFERROR(VLOOKUP(A709,Sachkonten!A:F,6,FALSE),""))</f>
        <v/>
      </c>
      <c r="L709" s="46"/>
      <c r="M709" s="47"/>
      <c r="N709" s="82"/>
      <c r="O709" s="44" t="str">
        <f t="shared" si="54"/>
        <v/>
      </c>
      <c r="P709" s="8"/>
      <c r="Q709" s="8"/>
      <c r="R709" s="8"/>
      <c r="S709" s="8"/>
      <c r="T709" s="8"/>
      <c r="U709" s="8"/>
      <c r="V709" s="8"/>
    </row>
    <row r="710" spans="1:22" x14ac:dyDescent="0.25">
      <c r="A710" s="49"/>
      <c r="B710" s="42"/>
      <c r="C710" s="60" t="str">
        <f t="shared" si="50"/>
        <v/>
      </c>
      <c r="D710" s="94" t="str">
        <f t="shared" si="51"/>
        <v/>
      </c>
      <c r="E710" s="41" t="str">
        <f t="shared" si="52"/>
        <v/>
      </c>
      <c r="F710" s="35" t="str">
        <f>IF(A710="","",IFERROR(VLOOKUP(A710,Sachkonten!A:F,2,FALSE),""))</f>
        <v/>
      </c>
      <c r="G710" s="43"/>
      <c r="H710" s="35" t="str">
        <f>IF(A710="","",IFERROR(IF(VLOOKUP(A710,Sachkonten!A:F,4,FALSE)&lt;&gt;"",VLOOKUP(A710,Sachkonten!A:F,4,FALSE),""),""))</f>
        <v/>
      </c>
      <c r="I710" s="35" t="str">
        <f>IF(A710="","",IFERROR(IF(VLOOKUP(A710,Sachkonten!A:F,5,FALSE)&lt;&gt;"",VLOOKUP(A710,Sachkonten!A:F,5,FALSE),""),""))</f>
        <v/>
      </c>
      <c r="J710" s="37" t="str">
        <f t="shared" si="53"/>
        <v/>
      </c>
      <c r="K710" s="45" t="str">
        <f>IF(A710="","",IFERROR(VLOOKUP(A710,Sachkonten!A:F,6,FALSE),""))</f>
        <v/>
      </c>
      <c r="L710" s="46"/>
      <c r="M710" s="47"/>
      <c r="N710" s="82"/>
      <c r="O710" s="44" t="str">
        <f t="shared" si="54"/>
        <v/>
      </c>
      <c r="P710" s="8"/>
      <c r="Q710" s="8"/>
      <c r="R710" s="8"/>
      <c r="S710" s="8"/>
      <c r="T710" s="8"/>
      <c r="U710" s="8"/>
      <c r="V710" s="8"/>
    </row>
    <row r="711" spans="1:22" x14ac:dyDescent="0.25">
      <c r="A711" s="49"/>
      <c r="B711" s="42"/>
      <c r="C711" s="60" t="str">
        <f t="shared" si="50"/>
        <v/>
      </c>
      <c r="D711" s="94" t="str">
        <f t="shared" si="51"/>
        <v/>
      </c>
      <c r="E711" s="41" t="str">
        <f t="shared" si="52"/>
        <v/>
      </c>
      <c r="F711" s="35" t="str">
        <f>IF(A711="","",IFERROR(VLOOKUP(A711,Sachkonten!A:F,2,FALSE),""))</f>
        <v/>
      </c>
      <c r="G711" s="43"/>
      <c r="H711" s="35" t="str">
        <f>IF(A711="","",IFERROR(IF(VLOOKUP(A711,Sachkonten!A:F,4,FALSE)&lt;&gt;"",VLOOKUP(A711,Sachkonten!A:F,4,FALSE),""),""))</f>
        <v/>
      </c>
      <c r="I711" s="35" t="str">
        <f>IF(A711="","",IFERROR(IF(VLOOKUP(A711,Sachkonten!A:F,5,FALSE)&lt;&gt;"",VLOOKUP(A711,Sachkonten!A:F,5,FALSE),""),""))</f>
        <v/>
      </c>
      <c r="J711" s="37" t="str">
        <f t="shared" si="53"/>
        <v/>
      </c>
      <c r="K711" s="45" t="str">
        <f>IF(A711="","",IFERROR(VLOOKUP(A711,Sachkonten!A:F,6,FALSE),""))</f>
        <v/>
      </c>
      <c r="L711" s="46"/>
      <c r="M711" s="47"/>
      <c r="N711" s="82"/>
      <c r="O711" s="44" t="str">
        <f t="shared" si="54"/>
        <v/>
      </c>
      <c r="P711" s="8"/>
      <c r="Q711" s="8"/>
      <c r="R711" s="8"/>
      <c r="S711" s="8"/>
      <c r="T711" s="8"/>
      <c r="U711" s="8"/>
      <c r="V711" s="8"/>
    </row>
    <row r="712" spans="1:22" x14ac:dyDescent="0.25">
      <c r="A712" s="49"/>
      <c r="B712" s="42"/>
      <c r="C712" s="60" t="str">
        <f t="shared" si="50"/>
        <v/>
      </c>
      <c r="D712" s="94" t="str">
        <f t="shared" si="51"/>
        <v/>
      </c>
      <c r="E712" s="41" t="str">
        <f t="shared" si="52"/>
        <v/>
      </c>
      <c r="F712" s="35" t="str">
        <f>IF(A712="","",IFERROR(VLOOKUP(A712,Sachkonten!A:F,2,FALSE),""))</f>
        <v/>
      </c>
      <c r="G712" s="43"/>
      <c r="H712" s="35" t="str">
        <f>IF(A712="","",IFERROR(IF(VLOOKUP(A712,Sachkonten!A:F,4,FALSE)&lt;&gt;"",VLOOKUP(A712,Sachkonten!A:F,4,FALSE),""),""))</f>
        <v/>
      </c>
      <c r="I712" s="35" t="str">
        <f>IF(A712="","",IFERROR(IF(VLOOKUP(A712,Sachkonten!A:F,5,FALSE)&lt;&gt;"",VLOOKUP(A712,Sachkonten!A:F,5,FALSE),""),""))</f>
        <v/>
      </c>
      <c r="J712" s="37" t="str">
        <f t="shared" si="53"/>
        <v/>
      </c>
      <c r="K712" s="45" t="str">
        <f>IF(A712="","",IFERROR(VLOOKUP(A712,Sachkonten!A:F,6,FALSE),""))</f>
        <v/>
      </c>
      <c r="L712" s="46"/>
      <c r="M712" s="47"/>
      <c r="N712" s="82"/>
      <c r="O712" s="44" t="str">
        <f t="shared" si="54"/>
        <v/>
      </c>
      <c r="P712" s="8"/>
      <c r="Q712" s="8"/>
      <c r="R712" s="8"/>
      <c r="S712" s="8"/>
      <c r="T712" s="8"/>
      <c r="U712" s="8"/>
      <c r="V712" s="8"/>
    </row>
    <row r="713" spans="1:22" x14ac:dyDescent="0.25">
      <c r="A713" s="49"/>
      <c r="B713" s="42"/>
      <c r="C713" s="60" t="str">
        <f t="shared" si="50"/>
        <v/>
      </c>
      <c r="D713" s="94" t="str">
        <f t="shared" si="51"/>
        <v/>
      </c>
      <c r="E713" s="41" t="str">
        <f t="shared" si="52"/>
        <v/>
      </c>
      <c r="F713" s="35" t="str">
        <f>IF(A713="","",IFERROR(VLOOKUP(A713,Sachkonten!A:F,2,FALSE),""))</f>
        <v/>
      </c>
      <c r="G713" s="43"/>
      <c r="H713" s="35" t="str">
        <f>IF(A713="","",IFERROR(IF(VLOOKUP(A713,Sachkonten!A:F,4,FALSE)&lt;&gt;"",VLOOKUP(A713,Sachkonten!A:F,4,FALSE),""),""))</f>
        <v/>
      </c>
      <c r="I713" s="35" t="str">
        <f>IF(A713="","",IFERROR(IF(VLOOKUP(A713,Sachkonten!A:F,5,FALSE)&lt;&gt;"",VLOOKUP(A713,Sachkonten!A:F,5,FALSE),""),""))</f>
        <v/>
      </c>
      <c r="J713" s="37" t="str">
        <f t="shared" si="53"/>
        <v/>
      </c>
      <c r="K713" s="45" t="str">
        <f>IF(A713="","",IFERROR(VLOOKUP(A713,Sachkonten!A:F,6,FALSE),""))</f>
        <v/>
      </c>
      <c r="L713" s="46"/>
      <c r="M713" s="47"/>
      <c r="N713" s="82"/>
      <c r="O713" s="44" t="str">
        <f t="shared" si="54"/>
        <v/>
      </c>
      <c r="P713" s="8"/>
      <c r="Q713" s="8"/>
      <c r="R713" s="8"/>
      <c r="S713" s="8"/>
      <c r="T713" s="8"/>
      <c r="U713" s="8"/>
      <c r="V713" s="8"/>
    </row>
    <row r="714" spans="1:22" x14ac:dyDescent="0.25">
      <c r="A714" s="49"/>
      <c r="B714" s="42"/>
      <c r="C714" s="60" t="str">
        <f t="shared" si="50"/>
        <v/>
      </c>
      <c r="D714" s="94" t="str">
        <f t="shared" si="51"/>
        <v/>
      </c>
      <c r="E714" s="41" t="str">
        <f t="shared" si="52"/>
        <v/>
      </c>
      <c r="F714" s="35" t="str">
        <f>IF(A714="","",IFERROR(VLOOKUP(A714,Sachkonten!A:F,2,FALSE),""))</f>
        <v/>
      </c>
      <c r="G714" s="43"/>
      <c r="H714" s="35" t="str">
        <f>IF(A714="","",IFERROR(IF(VLOOKUP(A714,Sachkonten!A:F,4,FALSE)&lt;&gt;"",VLOOKUP(A714,Sachkonten!A:F,4,FALSE),""),""))</f>
        <v/>
      </c>
      <c r="I714" s="35" t="str">
        <f>IF(A714="","",IFERROR(IF(VLOOKUP(A714,Sachkonten!A:F,5,FALSE)&lt;&gt;"",VLOOKUP(A714,Sachkonten!A:F,5,FALSE),""),""))</f>
        <v/>
      </c>
      <c r="J714" s="37" t="str">
        <f t="shared" si="53"/>
        <v/>
      </c>
      <c r="K714" s="45" t="str">
        <f>IF(A714="","",IFERROR(VLOOKUP(A714,Sachkonten!A:F,6,FALSE),""))</f>
        <v/>
      </c>
      <c r="L714" s="46"/>
      <c r="M714" s="47"/>
      <c r="N714" s="82"/>
      <c r="O714" s="44" t="str">
        <f t="shared" si="54"/>
        <v/>
      </c>
      <c r="P714" s="8"/>
      <c r="Q714" s="8"/>
      <c r="R714" s="8"/>
      <c r="S714" s="8"/>
      <c r="T714" s="8"/>
      <c r="U714" s="8"/>
      <c r="V714" s="8"/>
    </row>
    <row r="715" spans="1:22" x14ac:dyDescent="0.25">
      <c r="A715" s="49"/>
      <c r="B715" s="42"/>
      <c r="C715" s="60" t="str">
        <f t="shared" si="50"/>
        <v/>
      </c>
      <c r="D715" s="94" t="str">
        <f t="shared" si="51"/>
        <v/>
      </c>
      <c r="E715" s="41" t="str">
        <f t="shared" si="52"/>
        <v/>
      </c>
      <c r="F715" s="35" t="str">
        <f>IF(A715="","",IFERROR(VLOOKUP(A715,Sachkonten!A:F,2,FALSE),""))</f>
        <v/>
      </c>
      <c r="G715" s="43"/>
      <c r="H715" s="35" t="str">
        <f>IF(A715="","",IFERROR(IF(VLOOKUP(A715,Sachkonten!A:F,4,FALSE)&lt;&gt;"",VLOOKUP(A715,Sachkonten!A:F,4,FALSE),""),""))</f>
        <v/>
      </c>
      <c r="I715" s="35" t="str">
        <f>IF(A715="","",IFERROR(IF(VLOOKUP(A715,Sachkonten!A:F,5,FALSE)&lt;&gt;"",VLOOKUP(A715,Sachkonten!A:F,5,FALSE),""),""))</f>
        <v/>
      </c>
      <c r="J715" s="37" t="str">
        <f t="shared" si="53"/>
        <v/>
      </c>
      <c r="K715" s="45" t="str">
        <f>IF(A715="","",IFERROR(VLOOKUP(A715,Sachkonten!A:F,6,FALSE),""))</f>
        <v/>
      </c>
      <c r="L715" s="46"/>
      <c r="M715" s="47"/>
      <c r="N715" s="82"/>
      <c r="O715" s="44" t="str">
        <f t="shared" si="54"/>
        <v/>
      </c>
      <c r="P715" s="8"/>
      <c r="Q715" s="8"/>
      <c r="R715" s="8"/>
      <c r="S715" s="8"/>
      <c r="T715" s="8"/>
      <c r="U715" s="8"/>
      <c r="V715" s="8"/>
    </row>
    <row r="716" spans="1:22" x14ac:dyDescent="0.25">
      <c r="A716" s="49"/>
      <c r="B716" s="42"/>
      <c r="C716" s="60" t="str">
        <f t="shared" ref="C716:C779" si="55">IF(B716&lt;&gt;"",B716&amp;".12."&amp;$O$4,"")</f>
        <v/>
      </c>
      <c r="D716" s="94" t="str">
        <f t="shared" ref="D716:D779" si="56">IF(C716="","",D715+1)</f>
        <v/>
      </c>
      <c r="E716" s="41" t="str">
        <f t="shared" ref="E716:E779" si="57">IF(C716="","",E715)</f>
        <v/>
      </c>
      <c r="F716" s="35" t="str">
        <f>IF(A716="","",IFERROR(VLOOKUP(A716,Sachkonten!A:F,2,FALSE),""))</f>
        <v/>
      </c>
      <c r="G716" s="43"/>
      <c r="H716" s="35" t="str">
        <f>IF(A716="","",IFERROR(IF(VLOOKUP(A716,Sachkonten!A:F,4,FALSE)&lt;&gt;"",VLOOKUP(A716,Sachkonten!A:F,4,FALSE),""),""))</f>
        <v/>
      </c>
      <c r="I716" s="35" t="str">
        <f>IF(A716="","",IFERROR(IF(VLOOKUP(A716,Sachkonten!A:F,5,FALSE)&lt;&gt;"",VLOOKUP(A716,Sachkonten!A:F,5,FALSE),""),""))</f>
        <v/>
      </c>
      <c r="J716" s="37" t="str">
        <f t="shared" ref="J716:J779" si="58">IF(G716="","",IF(I716="",0,IF(AND(H716&lt;&gt;18,H716&lt;&gt;19,H716&lt;&gt;8,H716&lt;&gt;9,H716&lt;&gt;29,H716&lt;&gt;59,H716&lt;&gt;78,H716&lt;&gt;79,H716&lt;&gt;89),ROUND(-G716*I716/(100+I716),2),-ROUND(-G716*I716/100,2))))</f>
        <v/>
      </c>
      <c r="K716" s="45" t="str">
        <f>IF(A716="","",IFERROR(VLOOKUP(A716,Sachkonten!A:F,6,FALSE),""))</f>
        <v/>
      </c>
      <c r="L716" s="46"/>
      <c r="M716" s="47"/>
      <c r="N716" s="82"/>
      <c r="O716" s="44" t="str">
        <f t="shared" ref="O716:O779" si="59">IF(D716&lt;&gt;"",O715+G716,"")</f>
        <v/>
      </c>
      <c r="P716" s="8"/>
      <c r="Q716" s="8"/>
      <c r="R716" s="8"/>
      <c r="S716" s="8"/>
      <c r="T716" s="8"/>
      <c r="U716" s="8"/>
      <c r="V716" s="8"/>
    </row>
    <row r="717" spans="1:22" x14ac:dyDescent="0.25">
      <c r="A717" s="49"/>
      <c r="B717" s="42"/>
      <c r="C717" s="60" t="str">
        <f t="shared" si="55"/>
        <v/>
      </c>
      <c r="D717" s="94" t="str">
        <f t="shared" si="56"/>
        <v/>
      </c>
      <c r="E717" s="41" t="str">
        <f t="shared" si="57"/>
        <v/>
      </c>
      <c r="F717" s="35" t="str">
        <f>IF(A717="","",IFERROR(VLOOKUP(A717,Sachkonten!A:F,2,FALSE),""))</f>
        <v/>
      </c>
      <c r="G717" s="43"/>
      <c r="H717" s="35" t="str">
        <f>IF(A717="","",IFERROR(IF(VLOOKUP(A717,Sachkonten!A:F,4,FALSE)&lt;&gt;"",VLOOKUP(A717,Sachkonten!A:F,4,FALSE),""),""))</f>
        <v/>
      </c>
      <c r="I717" s="35" t="str">
        <f>IF(A717="","",IFERROR(IF(VLOOKUP(A717,Sachkonten!A:F,5,FALSE)&lt;&gt;"",VLOOKUP(A717,Sachkonten!A:F,5,FALSE),""),""))</f>
        <v/>
      </c>
      <c r="J717" s="37" t="str">
        <f t="shared" si="58"/>
        <v/>
      </c>
      <c r="K717" s="45" t="str">
        <f>IF(A717="","",IFERROR(VLOOKUP(A717,Sachkonten!A:F,6,FALSE),""))</f>
        <v/>
      </c>
      <c r="L717" s="46"/>
      <c r="M717" s="47"/>
      <c r="N717" s="82"/>
      <c r="O717" s="44" t="str">
        <f t="shared" si="59"/>
        <v/>
      </c>
      <c r="P717" s="8"/>
      <c r="Q717" s="8"/>
      <c r="R717" s="8"/>
      <c r="S717" s="8"/>
      <c r="T717" s="8"/>
      <c r="U717" s="8"/>
      <c r="V717" s="8"/>
    </row>
    <row r="718" spans="1:22" x14ac:dyDescent="0.25">
      <c r="A718" s="49"/>
      <c r="B718" s="42"/>
      <c r="C718" s="60" t="str">
        <f t="shared" si="55"/>
        <v/>
      </c>
      <c r="D718" s="94" t="str">
        <f t="shared" si="56"/>
        <v/>
      </c>
      <c r="E718" s="41" t="str">
        <f t="shared" si="57"/>
        <v/>
      </c>
      <c r="F718" s="35" t="str">
        <f>IF(A718="","",IFERROR(VLOOKUP(A718,Sachkonten!A:F,2,FALSE),""))</f>
        <v/>
      </c>
      <c r="G718" s="43"/>
      <c r="H718" s="35" t="str">
        <f>IF(A718="","",IFERROR(IF(VLOOKUP(A718,Sachkonten!A:F,4,FALSE)&lt;&gt;"",VLOOKUP(A718,Sachkonten!A:F,4,FALSE),""),""))</f>
        <v/>
      </c>
      <c r="I718" s="35" t="str">
        <f>IF(A718="","",IFERROR(IF(VLOOKUP(A718,Sachkonten!A:F,5,FALSE)&lt;&gt;"",VLOOKUP(A718,Sachkonten!A:F,5,FALSE),""),""))</f>
        <v/>
      </c>
      <c r="J718" s="37" t="str">
        <f t="shared" si="58"/>
        <v/>
      </c>
      <c r="K718" s="45" t="str">
        <f>IF(A718="","",IFERROR(VLOOKUP(A718,Sachkonten!A:F,6,FALSE),""))</f>
        <v/>
      </c>
      <c r="L718" s="46"/>
      <c r="M718" s="47"/>
      <c r="N718" s="82"/>
      <c r="O718" s="44" t="str">
        <f t="shared" si="59"/>
        <v/>
      </c>
      <c r="P718" s="8"/>
      <c r="Q718" s="8"/>
      <c r="R718" s="8"/>
      <c r="S718" s="8"/>
      <c r="T718" s="8"/>
      <c r="U718" s="8"/>
      <c r="V718" s="8"/>
    </row>
    <row r="719" spans="1:22" x14ac:dyDescent="0.25">
      <c r="A719" s="49"/>
      <c r="B719" s="42"/>
      <c r="C719" s="60" t="str">
        <f t="shared" si="55"/>
        <v/>
      </c>
      <c r="D719" s="94" t="str">
        <f t="shared" si="56"/>
        <v/>
      </c>
      <c r="E719" s="41" t="str">
        <f t="shared" si="57"/>
        <v/>
      </c>
      <c r="F719" s="35" t="str">
        <f>IF(A719="","",IFERROR(VLOOKUP(A719,Sachkonten!A:F,2,FALSE),""))</f>
        <v/>
      </c>
      <c r="G719" s="43"/>
      <c r="H719" s="35" t="str">
        <f>IF(A719="","",IFERROR(IF(VLOOKUP(A719,Sachkonten!A:F,4,FALSE)&lt;&gt;"",VLOOKUP(A719,Sachkonten!A:F,4,FALSE),""),""))</f>
        <v/>
      </c>
      <c r="I719" s="35" t="str">
        <f>IF(A719="","",IFERROR(IF(VLOOKUP(A719,Sachkonten!A:F,5,FALSE)&lt;&gt;"",VLOOKUP(A719,Sachkonten!A:F,5,FALSE),""),""))</f>
        <v/>
      </c>
      <c r="J719" s="37" t="str">
        <f t="shared" si="58"/>
        <v/>
      </c>
      <c r="K719" s="45" t="str">
        <f>IF(A719="","",IFERROR(VLOOKUP(A719,Sachkonten!A:F,6,FALSE),""))</f>
        <v/>
      </c>
      <c r="L719" s="46"/>
      <c r="M719" s="47"/>
      <c r="N719" s="82"/>
      <c r="O719" s="44" t="str">
        <f t="shared" si="59"/>
        <v/>
      </c>
      <c r="P719" s="8"/>
      <c r="Q719" s="8"/>
      <c r="R719" s="8"/>
      <c r="S719" s="8"/>
      <c r="T719" s="8"/>
      <c r="U719" s="8"/>
      <c r="V719" s="8"/>
    </row>
    <row r="720" spans="1:22" x14ac:dyDescent="0.25">
      <c r="A720" s="49"/>
      <c r="B720" s="42"/>
      <c r="C720" s="60" t="str">
        <f t="shared" si="55"/>
        <v/>
      </c>
      <c r="D720" s="94" t="str">
        <f t="shared" si="56"/>
        <v/>
      </c>
      <c r="E720" s="41" t="str">
        <f t="shared" si="57"/>
        <v/>
      </c>
      <c r="F720" s="35" t="str">
        <f>IF(A720="","",IFERROR(VLOOKUP(A720,Sachkonten!A:F,2,FALSE),""))</f>
        <v/>
      </c>
      <c r="G720" s="43"/>
      <c r="H720" s="35" t="str">
        <f>IF(A720="","",IFERROR(IF(VLOOKUP(A720,Sachkonten!A:F,4,FALSE)&lt;&gt;"",VLOOKUP(A720,Sachkonten!A:F,4,FALSE),""),""))</f>
        <v/>
      </c>
      <c r="I720" s="35" t="str">
        <f>IF(A720="","",IFERROR(IF(VLOOKUP(A720,Sachkonten!A:F,5,FALSE)&lt;&gt;"",VLOOKUP(A720,Sachkonten!A:F,5,FALSE),""),""))</f>
        <v/>
      </c>
      <c r="J720" s="37" t="str">
        <f t="shared" si="58"/>
        <v/>
      </c>
      <c r="K720" s="45" t="str">
        <f>IF(A720="","",IFERROR(VLOOKUP(A720,Sachkonten!A:F,6,FALSE),""))</f>
        <v/>
      </c>
      <c r="L720" s="46"/>
      <c r="M720" s="47"/>
      <c r="N720" s="82"/>
      <c r="O720" s="44" t="str">
        <f t="shared" si="59"/>
        <v/>
      </c>
      <c r="P720" s="8"/>
      <c r="Q720" s="8"/>
      <c r="R720" s="8"/>
      <c r="S720" s="8"/>
      <c r="T720" s="8"/>
      <c r="U720" s="8"/>
      <c r="V720" s="8"/>
    </row>
    <row r="721" spans="1:22" x14ac:dyDescent="0.25">
      <c r="A721" s="49"/>
      <c r="B721" s="42"/>
      <c r="C721" s="60" t="str">
        <f t="shared" si="55"/>
        <v/>
      </c>
      <c r="D721" s="94" t="str">
        <f t="shared" si="56"/>
        <v/>
      </c>
      <c r="E721" s="41" t="str">
        <f t="shared" si="57"/>
        <v/>
      </c>
      <c r="F721" s="35" t="str">
        <f>IF(A721="","",IFERROR(VLOOKUP(A721,Sachkonten!A:F,2,FALSE),""))</f>
        <v/>
      </c>
      <c r="G721" s="43"/>
      <c r="H721" s="35" t="str">
        <f>IF(A721="","",IFERROR(IF(VLOOKUP(A721,Sachkonten!A:F,4,FALSE)&lt;&gt;"",VLOOKUP(A721,Sachkonten!A:F,4,FALSE),""),""))</f>
        <v/>
      </c>
      <c r="I721" s="35" t="str">
        <f>IF(A721="","",IFERROR(IF(VLOOKUP(A721,Sachkonten!A:F,5,FALSE)&lt;&gt;"",VLOOKUP(A721,Sachkonten!A:F,5,FALSE),""),""))</f>
        <v/>
      </c>
      <c r="J721" s="37" t="str">
        <f t="shared" si="58"/>
        <v/>
      </c>
      <c r="K721" s="45" t="str">
        <f>IF(A721="","",IFERROR(VLOOKUP(A721,Sachkonten!A:F,6,FALSE),""))</f>
        <v/>
      </c>
      <c r="L721" s="46"/>
      <c r="M721" s="47"/>
      <c r="N721" s="82"/>
      <c r="O721" s="44" t="str">
        <f t="shared" si="59"/>
        <v/>
      </c>
      <c r="P721" s="8"/>
      <c r="Q721" s="8"/>
      <c r="R721" s="8"/>
      <c r="S721" s="8"/>
      <c r="T721" s="8"/>
      <c r="U721" s="8"/>
      <c r="V721" s="8"/>
    </row>
    <row r="722" spans="1:22" x14ac:dyDescent="0.25">
      <c r="A722" s="49"/>
      <c r="B722" s="42"/>
      <c r="C722" s="60" t="str">
        <f t="shared" si="55"/>
        <v/>
      </c>
      <c r="D722" s="94" t="str">
        <f t="shared" si="56"/>
        <v/>
      </c>
      <c r="E722" s="41" t="str">
        <f t="shared" si="57"/>
        <v/>
      </c>
      <c r="F722" s="35" t="str">
        <f>IF(A722="","",IFERROR(VLOOKUP(A722,Sachkonten!A:F,2,FALSE),""))</f>
        <v/>
      </c>
      <c r="G722" s="43"/>
      <c r="H722" s="35" t="str">
        <f>IF(A722="","",IFERROR(IF(VLOOKUP(A722,Sachkonten!A:F,4,FALSE)&lt;&gt;"",VLOOKUP(A722,Sachkonten!A:F,4,FALSE),""),""))</f>
        <v/>
      </c>
      <c r="I722" s="35" t="str">
        <f>IF(A722="","",IFERROR(IF(VLOOKUP(A722,Sachkonten!A:F,5,FALSE)&lt;&gt;"",VLOOKUP(A722,Sachkonten!A:F,5,FALSE),""),""))</f>
        <v/>
      </c>
      <c r="J722" s="37" t="str">
        <f t="shared" si="58"/>
        <v/>
      </c>
      <c r="K722" s="45" t="str">
        <f>IF(A722="","",IFERROR(VLOOKUP(A722,Sachkonten!A:F,6,FALSE),""))</f>
        <v/>
      </c>
      <c r="L722" s="46"/>
      <c r="M722" s="47"/>
      <c r="N722" s="82"/>
      <c r="O722" s="44" t="str">
        <f t="shared" si="59"/>
        <v/>
      </c>
      <c r="P722" s="8"/>
      <c r="Q722" s="8"/>
      <c r="R722" s="8"/>
      <c r="S722" s="8"/>
      <c r="T722" s="8"/>
      <c r="U722" s="8"/>
      <c r="V722" s="8"/>
    </row>
    <row r="723" spans="1:22" x14ac:dyDescent="0.25">
      <c r="A723" s="49"/>
      <c r="B723" s="42"/>
      <c r="C723" s="60" t="str">
        <f t="shared" si="55"/>
        <v/>
      </c>
      <c r="D723" s="94" t="str">
        <f t="shared" si="56"/>
        <v/>
      </c>
      <c r="E723" s="41" t="str">
        <f t="shared" si="57"/>
        <v/>
      </c>
      <c r="F723" s="35" t="str">
        <f>IF(A723="","",IFERROR(VLOOKUP(A723,Sachkonten!A:F,2,FALSE),""))</f>
        <v/>
      </c>
      <c r="G723" s="43"/>
      <c r="H723" s="35" t="str">
        <f>IF(A723="","",IFERROR(IF(VLOOKUP(A723,Sachkonten!A:F,4,FALSE)&lt;&gt;"",VLOOKUP(A723,Sachkonten!A:F,4,FALSE),""),""))</f>
        <v/>
      </c>
      <c r="I723" s="35" t="str">
        <f>IF(A723="","",IFERROR(IF(VLOOKUP(A723,Sachkonten!A:F,5,FALSE)&lt;&gt;"",VLOOKUP(A723,Sachkonten!A:F,5,FALSE),""),""))</f>
        <v/>
      </c>
      <c r="J723" s="37" t="str">
        <f t="shared" si="58"/>
        <v/>
      </c>
      <c r="K723" s="45" t="str">
        <f>IF(A723="","",IFERROR(VLOOKUP(A723,Sachkonten!A:F,6,FALSE),""))</f>
        <v/>
      </c>
      <c r="L723" s="46"/>
      <c r="M723" s="47"/>
      <c r="N723" s="82"/>
      <c r="O723" s="44" t="str">
        <f t="shared" si="59"/>
        <v/>
      </c>
      <c r="P723" s="8"/>
      <c r="Q723" s="8"/>
      <c r="R723" s="8"/>
      <c r="S723" s="8"/>
      <c r="T723" s="8"/>
      <c r="U723" s="8"/>
      <c r="V723" s="8"/>
    </row>
    <row r="724" spans="1:22" x14ac:dyDescent="0.25">
      <c r="A724" s="49"/>
      <c r="B724" s="42"/>
      <c r="C724" s="60" t="str">
        <f t="shared" si="55"/>
        <v/>
      </c>
      <c r="D724" s="94" t="str">
        <f t="shared" si="56"/>
        <v/>
      </c>
      <c r="E724" s="41" t="str">
        <f t="shared" si="57"/>
        <v/>
      </c>
      <c r="F724" s="35" t="str">
        <f>IF(A724="","",IFERROR(VLOOKUP(A724,Sachkonten!A:F,2,FALSE),""))</f>
        <v/>
      </c>
      <c r="G724" s="43"/>
      <c r="H724" s="35" t="str">
        <f>IF(A724="","",IFERROR(IF(VLOOKUP(A724,Sachkonten!A:F,4,FALSE)&lt;&gt;"",VLOOKUP(A724,Sachkonten!A:F,4,FALSE),""),""))</f>
        <v/>
      </c>
      <c r="I724" s="35" t="str">
        <f>IF(A724="","",IFERROR(IF(VLOOKUP(A724,Sachkonten!A:F,5,FALSE)&lt;&gt;"",VLOOKUP(A724,Sachkonten!A:F,5,FALSE),""),""))</f>
        <v/>
      </c>
      <c r="J724" s="37" t="str">
        <f t="shared" si="58"/>
        <v/>
      </c>
      <c r="K724" s="45" t="str">
        <f>IF(A724="","",IFERROR(VLOOKUP(A724,Sachkonten!A:F,6,FALSE),""))</f>
        <v/>
      </c>
      <c r="L724" s="46"/>
      <c r="M724" s="47"/>
      <c r="N724" s="82"/>
      <c r="O724" s="44" t="str">
        <f t="shared" si="59"/>
        <v/>
      </c>
      <c r="P724" s="8"/>
      <c r="Q724" s="8"/>
      <c r="R724" s="8"/>
      <c r="S724" s="8"/>
      <c r="T724" s="8"/>
      <c r="U724" s="8"/>
      <c r="V724" s="8"/>
    </row>
    <row r="725" spans="1:22" x14ac:dyDescent="0.25">
      <c r="A725" s="49"/>
      <c r="B725" s="42"/>
      <c r="C725" s="60" t="str">
        <f t="shared" si="55"/>
        <v/>
      </c>
      <c r="D725" s="94" t="str">
        <f t="shared" si="56"/>
        <v/>
      </c>
      <c r="E725" s="41" t="str">
        <f t="shared" si="57"/>
        <v/>
      </c>
      <c r="F725" s="35" t="str">
        <f>IF(A725="","",IFERROR(VLOOKUP(A725,Sachkonten!A:F,2,FALSE),""))</f>
        <v/>
      </c>
      <c r="G725" s="43"/>
      <c r="H725" s="35" t="str">
        <f>IF(A725="","",IFERROR(IF(VLOOKUP(A725,Sachkonten!A:F,4,FALSE)&lt;&gt;"",VLOOKUP(A725,Sachkonten!A:F,4,FALSE),""),""))</f>
        <v/>
      </c>
      <c r="I725" s="35" t="str">
        <f>IF(A725="","",IFERROR(IF(VLOOKUP(A725,Sachkonten!A:F,5,FALSE)&lt;&gt;"",VLOOKUP(A725,Sachkonten!A:F,5,FALSE),""),""))</f>
        <v/>
      </c>
      <c r="J725" s="37" t="str">
        <f t="shared" si="58"/>
        <v/>
      </c>
      <c r="K725" s="45" t="str">
        <f>IF(A725="","",IFERROR(VLOOKUP(A725,Sachkonten!A:F,6,FALSE),""))</f>
        <v/>
      </c>
      <c r="L725" s="46"/>
      <c r="M725" s="47"/>
      <c r="N725" s="82"/>
      <c r="O725" s="44" t="str">
        <f t="shared" si="59"/>
        <v/>
      </c>
      <c r="P725" s="8"/>
      <c r="Q725" s="8"/>
      <c r="R725" s="8"/>
      <c r="S725" s="8"/>
      <c r="T725" s="8"/>
      <c r="U725" s="8"/>
      <c r="V725" s="8"/>
    </row>
    <row r="726" spans="1:22" x14ac:dyDescent="0.25">
      <c r="A726" s="49"/>
      <c r="B726" s="42"/>
      <c r="C726" s="60" t="str">
        <f t="shared" si="55"/>
        <v/>
      </c>
      <c r="D726" s="94" t="str">
        <f t="shared" si="56"/>
        <v/>
      </c>
      <c r="E726" s="41" t="str">
        <f t="shared" si="57"/>
        <v/>
      </c>
      <c r="F726" s="35" t="str">
        <f>IF(A726="","",IFERROR(VLOOKUP(A726,Sachkonten!A:F,2,FALSE),""))</f>
        <v/>
      </c>
      <c r="G726" s="43"/>
      <c r="H726" s="35" t="str">
        <f>IF(A726="","",IFERROR(IF(VLOOKUP(A726,Sachkonten!A:F,4,FALSE)&lt;&gt;"",VLOOKUP(A726,Sachkonten!A:F,4,FALSE),""),""))</f>
        <v/>
      </c>
      <c r="I726" s="35" t="str">
        <f>IF(A726="","",IFERROR(IF(VLOOKUP(A726,Sachkonten!A:F,5,FALSE)&lt;&gt;"",VLOOKUP(A726,Sachkonten!A:F,5,FALSE),""),""))</f>
        <v/>
      </c>
      <c r="J726" s="37" t="str">
        <f t="shared" si="58"/>
        <v/>
      </c>
      <c r="K726" s="45" t="str">
        <f>IF(A726="","",IFERROR(VLOOKUP(A726,Sachkonten!A:F,6,FALSE),""))</f>
        <v/>
      </c>
      <c r="L726" s="46"/>
      <c r="M726" s="47"/>
      <c r="N726" s="82"/>
      <c r="O726" s="44" t="str">
        <f t="shared" si="59"/>
        <v/>
      </c>
      <c r="P726" s="8"/>
      <c r="Q726" s="8"/>
      <c r="R726" s="8"/>
      <c r="S726" s="8"/>
      <c r="T726" s="8"/>
      <c r="U726" s="8"/>
      <c r="V726" s="8"/>
    </row>
    <row r="727" spans="1:22" x14ac:dyDescent="0.25">
      <c r="A727" s="49"/>
      <c r="B727" s="42"/>
      <c r="C727" s="60" t="str">
        <f t="shared" si="55"/>
        <v/>
      </c>
      <c r="D727" s="94" t="str">
        <f t="shared" si="56"/>
        <v/>
      </c>
      <c r="E727" s="41" t="str">
        <f t="shared" si="57"/>
        <v/>
      </c>
      <c r="F727" s="35" t="str">
        <f>IF(A727="","",IFERROR(VLOOKUP(A727,Sachkonten!A:F,2,FALSE),""))</f>
        <v/>
      </c>
      <c r="G727" s="43"/>
      <c r="H727" s="35" t="str">
        <f>IF(A727="","",IFERROR(IF(VLOOKUP(A727,Sachkonten!A:F,4,FALSE)&lt;&gt;"",VLOOKUP(A727,Sachkonten!A:F,4,FALSE),""),""))</f>
        <v/>
      </c>
      <c r="I727" s="35" t="str">
        <f>IF(A727="","",IFERROR(IF(VLOOKUP(A727,Sachkonten!A:F,5,FALSE)&lt;&gt;"",VLOOKUP(A727,Sachkonten!A:F,5,FALSE),""),""))</f>
        <v/>
      </c>
      <c r="J727" s="37" t="str">
        <f t="shared" si="58"/>
        <v/>
      </c>
      <c r="K727" s="45" t="str">
        <f>IF(A727="","",IFERROR(VLOOKUP(A727,Sachkonten!A:F,6,FALSE),""))</f>
        <v/>
      </c>
      <c r="L727" s="46"/>
      <c r="M727" s="47"/>
      <c r="N727" s="82"/>
      <c r="O727" s="44" t="str">
        <f t="shared" si="59"/>
        <v/>
      </c>
      <c r="P727" s="8"/>
      <c r="Q727" s="8"/>
      <c r="R727" s="8"/>
      <c r="S727" s="8"/>
      <c r="T727" s="8"/>
      <c r="U727" s="8"/>
      <c r="V727" s="8"/>
    </row>
    <row r="728" spans="1:22" x14ac:dyDescent="0.25">
      <c r="A728" s="49"/>
      <c r="B728" s="42"/>
      <c r="C728" s="60" t="str">
        <f t="shared" si="55"/>
        <v/>
      </c>
      <c r="D728" s="94" t="str">
        <f t="shared" si="56"/>
        <v/>
      </c>
      <c r="E728" s="41" t="str">
        <f t="shared" si="57"/>
        <v/>
      </c>
      <c r="F728" s="35" t="str">
        <f>IF(A728="","",IFERROR(VLOOKUP(A728,Sachkonten!A:F,2,FALSE),""))</f>
        <v/>
      </c>
      <c r="G728" s="43"/>
      <c r="H728" s="35" t="str">
        <f>IF(A728="","",IFERROR(IF(VLOOKUP(A728,Sachkonten!A:F,4,FALSE)&lt;&gt;"",VLOOKUP(A728,Sachkonten!A:F,4,FALSE),""),""))</f>
        <v/>
      </c>
      <c r="I728" s="35" t="str">
        <f>IF(A728="","",IFERROR(IF(VLOOKUP(A728,Sachkonten!A:F,5,FALSE)&lt;&gt;"",VLOOKUP(A728,Sachkonten!A:F,5,FALSE),""),""))</f>
        <v/>
      </c>
      <c r="J728" s="37" t="str">
        <f t="shared" si="58"/>
        <v/>
      </c>
      <c r="K728" s="45" t="str">
        <f>IF(A728="","",IFERROR(VLOOKUP(A728,Sachkonten!A:F,6,FALSE),""))</f>
        <v/>
      </c>
      <c r="L728" s="46"/>
      <c r="M728" s="47"/>
      <c r="N728" s="82"/>
      <c r="O728" s="44" t="str">
        <f t="shared" si="59"/>
        <v/>
      </c>
      <c r="P728" s="8"/>
      <c r="Q728" s="8"/>
      <c r="R728" s="8"/>
      <c r="S728" s="8"/>
      <c r="T728" s="8"/>
      <c r="U728" s="8"/>
      <c r="V728" s="8"/>
    </row>
    <row r="729" spans="1:22" x14ac:dyDescent="0.25">
      <c r="A729" s="49"/>
      <c r="B729" s="42"/>
      <c r="C729" s="60" t="str">
        <f t="shared" si="55"/>
        <v/>
      </c>
      <c r="D729" s="94" t="str">
        <f t="shared" si="56"/>
        <v/>
      </c>
      <c r="E729" s="41" t="str">
        <f t="shared" si="57"/>
        <v/>
      </c>
      <c r="F729" s="35" t="str">
        <f>IF(A729="","",IFERROR(VLOOKUP(A729,Sachkonten!A:F,2,FALSE),""))</f>
        <v/>
      </c>
      <c r="G729" s="43"/>
      <c r="H729" s="35" t="str">
        <f>IF(A729="","",IFERROR(IF(VLOOKUP(A729,Sachkonten!A:F,4,FALSE)&lt;&gt;"",VLOOKUP(A729,Sachkonten!A:F,4,FALSE),""),""))</f>
        <v/>
      </c>
      <c r="I729" s="35" t="str">
        <f>IF(A729="","",IFERROR(IF(VLOOKUP(A729,Sachkonten!A:F,5,FALSE)&lt;&gt;"",VLOOKUP(A729,Sachkonten!A:F,5,FALSE),""),""))</f>
        <v/>
      </c>
      <c r="J729" s="37" t="str">
        <f t="shared" si="58"/>
        <v/>
      </c>
      <c r="K729" s="45" t="str">
        <f>IF(A729="","",IFERROR(VLOOKUP(A729,Sachkonten!A:F,6,FALSE),""))</f>
        <v/>
      </c>
      <c r="L729" s="46"/>
      <c r="M729" s="47"/>
      <c r="N729" s="82"/>
      <c r="O729" s="44" t="str">
        <f t="shared" si="59"/>
        <v/>
      </c>
      <c r="P729" s="8"/>
      <c r="Q729" s="8"/>
      <c r="R729" s="8"/>
      <c r="S729" s="8"/>
      <c r="T729" s="8"/>
      <c r="U729" s="8"/>
      <c r="V729" s="8"/>
    </row>
    <row r="730" spans="1:22" x14ac:dyDescent="0.25">
      <c r="A730" s="49"/>
      <c r="B730" s="42"/>
      <c r="C730" s="60" t="str">
        <f t="shared" si="55"/>
        <v/>
      </c>
      <c r="D730" s="94" t="str">
        <f t="shared" si="56"/>
        <v/>
      </c>
      <c r="E730" s="41" t="str">
        <f t="shared" si="57"/>
        <v/>
      </c>
      <c r="F730" s="35" t="str">
        <f>IF(A730="","",IFERROR(VLOOKUP(A730,Sachkonten!A:F,2,FALSE),""))</f>
        <v/>
      </c>
      <c r="G730" s="43"/>
      <c r="H730" s="35" t="str">
        <f>IF(A730="","",IFERROR(IF(VLOOKUP(A730,Sachkonten!A:F,4,FALSE)&lt;&gt;"",VLOOKUP(A730,Sachkonten!A:F,4,FALSE),""),""))</f>
        <v/>
      </c>
      <c r="I730" s="35" t="str">
        <f>IF(A730="","",IFERROR(IF(VLOOKUP(A730,Sachkonten!A:F,5,FALSE)&lt;&gt;"",VLOOKUP(A730,Sachkonten!A:F,5,FALSE),""),""))</f>
        <v/>
      </c>
      <c r="J730" s="37" t="str">
        <f t="shared" si="58"/>
        <v/>
      </c>
      <c r="K730" s="45" t="str">
        <f>IF(A730="","",IFERROR(VLOOKUP(A730,Sachkonten!A:F,6,FALSE),""))</f>
        <v/>
      </c>
      <c r="L730" s="46"/>
      <c r="M730" s="47"/>
      <c r="N730" s="82"/>
      <c r="O730" s="44" t="str">
        <f t="shared" si="59"/>
        <v/>
      </c>
      <c r="P730" s="8"/>
      <c r="Q730" s="8"/>
      <c r="R730" s="8"/>
      <c r="S730" s="8"/>
      <c r="T730" s="8"/>
      <c r="U730" s="8"/>
      <c r="V730" s="8"/>
    </row>
    <row r="731" spans="1:22" x14ac:dyDescent="0.25">
      <c r="A731" s="49"/>
      <c r="B731" s="42"/>
      <c r="C731" s="60" t="str">
        <f t="shared" si="55"/>
        <v/>
      </c>
      <c r="D731" s="94" t="str">
        <f t="shared" si="56"/>
        <v/>
      </c>
      <c r="E731" s="41" t="str">
        <f t="shared" si="57"/>
        <v/>
      </c>
      <c r="F731" s="35" t="str">
        <f>IF(A731="","",IFERROR(VLOOKUP(A731,Sachkonten!A:F,2,FALSE),""))</f>
        <v/>
      </c>
      <c r="G731" s="43"/>
      <c r="H731" s="35" t="str">
        <f>IF(A731="","",IFERROR(IF(VLOOKUP(A731,Sachkonten!A:F,4,FALSE)&lt;&gt;"",VLOOKUP(A731,Sachkonten!A:F,4,FALSE),""),""))</f>
        <v/>
      </c>
      <c r="I731" s="35" t="str">
        <f>IF(A731="","",IFERROR(IF(VLOOKUP(A731,Sachkonten!A:F,5,FALSE)&lt;&gt;"",VLOOKUP(A731,Sachkonten!A:F,5,FALSE),""),""))</f>
        <v/>
      </c>
      <c r="J731" s="37" t="str">
        <f t="shared" si="58"/>
        <v/>
      </c>
      <c r="K731" s="45" t="str">
        <f>IF(A731="","",IFERROR(VLOOKUP(A731,Sachkonten!A:F,6,FALSE),""))</f>
        <v/>
      </c>
      <c r="L731" s="46"/>
      <c r="M731" s="47"/>
      <c r="N731" s="82"/>
      <c r="O731" s="44" t="str">
        <f t="shared" si="59"/>
        <v/>
      </c>
      <c r="P731" s="8"/>
      <c r="Q731" s="8"/>
      <c r="R731" s="8"/>
      <c r="S731" s="8"/>
      <c r="T731" s="8"/>
      <c r="U731" s="8"/>
      <c r="V731" s="8"/>
    </row>
    <row r="732" spans="1:22" x14ac:dyDescent="0.25">
      <c r="A732" s="49"/>
      <c r="B732" s="42"/>
      <c r="C732" s="60" t="str">
        <f t="shared" si="55"/>
        <v/>
      </c>
      <c r="D732" s="94" t="str">
        <f t="shared" si="56"/>
        <v/>
      </c>
      <c r="E732" s="41" t="str">
        <f t="shared" si="57"/>
        <v/>
      </c>
      <c r="F732" s="35" t="str">
        <f>IF(A732="","",IFERROR(VLOOKUP(A732,Sachkonten!A:F,2,FALSE),""))</f>
        <v/>
      </c>
      <c r="G732" s="43"/>
      <c r="H732" s="35" t="str">
        <f>IF(A732="","",IFERROR(IF(VLOOKUP(A732,Sachkonten!A:F,4,FALSE)&lt;&gt;"",VLOOKUP(A732,Sachkonten!A:F,4,FALSE),""),""))</f>
        <v/>
      </c>
      <c r="I732" s="35" t="str">
        <f>IF(A732="","",IFERROR(IF(VLOOKUP(A732,Sachkonten!A:F,5,FALSE)&lt;&gt;"",VLOOKUP(A732,Sachkonten!A:F,5,FALSE),""),""))</f>
        <v/>
      </c>
      <c r="J732" s="37" t="str">
        <f t="shared" si="58"/>
        <v/>
      </c>
      <c r="K732" s="45" t="str">
        <f>IF(A732="","",IFERROR(VLOOKUP(A732,Sachkonten!A:F,6,FALSE),""))</f>
        <v/>
      </c>
      <c r="L732" s="46"/>
      <c r="M732" s="47"/>
      <c r="N732" s="82"/>
      <c r="O732" s="44" t="str">
        <f t="shared" si="59"/>
        <v/>
      </c>
      <c r="P732" s="8"/>
      <c r="Q732" s="8"/>
      <c r="R732" s="8"/>
      <c r="S732" s="8"/>
      <c r="T732" s="8"/>
      <c r="U732" s="8"/>
      <c r="V732" s="8"/>
    </row>
    <row r="733" spans="1:22" x14ac:dyDescent="0.25">
      <c r="A733" s="49"/>
      <c r="B733" s="42"/>
      <c r="C733" s="60" t="str">
        <f t="shared" si="55"/>
        <v/>
      </c>
      <c r="D733" s="94" t="str">
        <f t="shared" si="56"/>
        <v/>
      </c>
      <c r="E733" s="41" t="str">
        <f t="shared" si="57"/>
        <v/>
      </c>
      <c r="F733" s="35" t="str">
        <f>IF(A733="","",IFERROR(VLOOKUP(A733,Sachkonten!A:F,2,FALSE),""))</f>
        <v/>
      </c>
      <c r="G733" s="43"/>
      <c r="H733" s="35" t="str">
        <f>IF(A733="","",IFERROR(IF(VLOOKUP(A733,Sachkonten!A:F,4,FALSE)&lt;&gt;"",VLOOKUP(A733,Sachkonten!A:F,4,FALSE),""),""))</f>
        <v/>
      </c>
      <c r="I733" s="35" t="str">
        <f>IF(A733="","",IFERROR(IF(VLOOKUP(A733,Sachkonten!A:F,5,FALSE)&lt;&gt;"",VLOOKUP(A733,Sachkonten!A:F,5,FALSE),""),""))</f>
        <v/>
      </c>
      <c r="J733" s="37" t="str">
        <f t="shared" si="58"/>
        <v/>
      </c>
      <c r="K733" s="45" t="str">
        <f>IF(A733="","",IFERROR(VLOOKUP(A733,Sachkonten!A:F,6,FALSE),""))</f>
        <v/>
      </c>
      <c r="L733" s="46"/>
      <c r="M733" s="47"/>
      <c r="N733" s="82"/>
      <c r="O733" s="44" t="str">
        <f t="shared" si="59"/>
        <v/>
      </c>
      <c r="P733" s="8"/>
      <c r="Q733" s="8"/>
      <c r="R733" s="8"/>
      <c r="S733" s="8"/>
      <c r="T733" s="8"/>
      <c r="U733" s="8"/>
      <c r="V733" s="8"/>
    </row>
    <row r="734" spans="1:22" x14ac:dyDescent="0.25">
      <c r="A734" s="49"/>
      <c r="B734" s="42"/>
      <c r="C734" s="60" t="str">
        <f t="shared" si="55"/>
        <v/>
      </c>
      <c r="D734" s="94" t="str">
        <f t="shared" si="56"/>
        <v/>
      </c>
      <c r="E734" s="41" t="str">
        <f t="shared" si="57"/>
        <v/>
      </c>
      <c r="F734" s="35" t="str">
        <f>IF(A734="","",IFERROR(VLOOKUP(A734,Sachkonten!A:F,2,FALSE),""))</f>
        <v/>
      </c>
      <c r="G734" s="43"/>
      <c r="H734" s="35" t="str">
        <f>IF(A734="","",IFERROR(IF(VLOOKUP(A734,Sachkonten!A:F,4,FALSE)&lt;&gt;"",VLOOKUP(A734,Sachkonten!A:F,4,FALSE),""),""))</f>
        <v/>
      </c>
      <c r="I734" s="35" t="str">
        <f>IF(A734="","",IFERROR(IF(VLOOKUP(A734,Sachkonten!A:F,5,FALSE)&lt;&gt;"",VLOOKUP(A734,Sachkonten!A:F,5,FALSE),""),""))</f>
        <v/>
      </c>
      <c r="J734" s="37" t="str">
        <f t="shared" si="58"/>
        <v/>
      </c>
      <c r="K734" s="45" t="str">
        <f>IF(A734="","",IFERROR(VLOOKUP(A734,Sachkonten!A:F,6,FALSE),""))</f>
        <v/>
      </c>
      <c r="L734" s="46"/>
      <c r="M734" s="47"/>
      <c r="N734" s="82"/>
      <c r="O734" s="44" t="str">
        <f t="shared" si="59"/>
        <v/>
      </c>
      <c r="P734" s="8"/>
      <c r="Q734" s="8"/>
      <c r="R734" s="8"/>
      <c r="S734" s="8"/>
      <c r="T734" s="8"/>
      <c r="U734" s="8"/>
      <c r="V734" s="8"/>
    </row>
    <row r="735" spans="1:22" x14ac:dyDescent="0.25">
      <c r="A735" s="49"/>
      <c r="B735" s="42"/>
      <c r="C735" s="60" t="str">
        <f t="shared" si="55"/>
        <v/>
      </c>
      <c r="D735" s="94" t="str">
        <f t="shared" si="56"/>
        <v/>
      </c>
      <c r="E735" s="41" t="str">
        <f t="shared" si="57"/>
        <v/>
      </c>
      <c r="F735" s="35" t="str">
        <f>IF(A735="","",IFERROR(VLOOKUP(A735,Sachkonten!A:F,2,FALSE),""))</f>
        <v/>
      </c>
      <c r="G735" s="43"/>
      <c r="H735" s="35" t="str">
        <f>IF(A735="","",IFERROR(IF(VLOOKUP(A735,Sachkonten!A:F,4,FALSE)&lt;&gt;"",VLOOKUP(A735,Sachkonten!A:F,4,FALSE),""),""))</f>
        <v/>
      </c>
      <c r="I735" s="35" t="str">
        <f>IF(A735="","",IFERROR(IF(VLOOKUP(A735,Sachkonten!A:F,5,FALSE)&lt;&gt;"",VLOOKUP(A735,Sachkonten!A:F,5,FALSE),""),""))</f>
        <v/>
      </c>
      <c r="J735" s="37" t="str">
        <f t="shared" si="58"/>
        <v/>
      </c>
      <c r="K735" s="45" t="str">
        <f>IF(A735="","",IFERROR(VLOOKUP(A735,Sachkonten!A:F,6,FALSE),""))</f>
        <v/>
      </c>
      <c r="L735" s="46"/>
      <c r="M735" s="47"/>
      <c r="N735" s="82"/>
      <c r="O735" s="44" t="str">
        <f t="shared" si="59"/>
        <v/>
      </c>
      <c r="P735" s="8"/>
      <c r="Q735" s="8"/>
      <c r="R735" s="8"/>
      <c r="S735" s="8"/>
      <c r="T735" s="8"/>
      <c r="U735" s="8"/>
      <c r="V735" s="8"/>
    </row>
    <row r="736" spans="1:22" x14ac:dyDescent="0.25">
      <c r="A736" s="49"/>
      <c r="B736" s="42"/>
      <c r="C736" s="60" t="str">
        <f t="shared" si="55"/>
        <v/>
      </c>
      <c r="D736" s="94" t="str">
        <f t="shared" si="56"/>
        <v/>
      </c>
      <c r="E736" s="41" t="str">
        <f t="shared" si="57"/>
        <v/>
      </c>
      <c r="F736" s="35" t="str">
        <f>IF(A736="","",IFERROR(VLOOKUP(A736,Sachkonten!A:F,2,FALSE),""))</f>
        <v/>
      </c>
      <c r="G736" s="43"/>
      <c r="H736" s="35" t="str">
        <f>IF(A736="","",IFERROR(IF(VLOOKUP(A736,Sachkonten!A:F,4,FALSE)&lt;&gt;"",VLOOKUP(A736,Sachkonten!A:F,4,FALSE),""),""))</f>
        <v/>
      </c>
      <c r="I736" s="35" t="str">
        <f>IF(A736="","",IFERROR(IF(VLOOKUP(A736,Sachkonten!A:F,5,FALSE)&lt;&gt;"",VLOOKUP(A736,Sachkonten!A:F,5,FALSE),""),""))</f>
        <v/>
      </c>
      <c r="J736" s="37" t="str">
        <f t="shared" si="58"/>
        <v/>
      </c>
      <c r="K736" s="45" t="str">
        <f>IF(A736="","",IFERROR(VLOOKUP(A736,Sachkonten!A:F,6,FALSE),""))</f>
        <v/>
      </c>
      <c r="L736" s="46"/>
      <c r="M736" s="47"/>
      <c r="N736" s="82"/>
      <c r="O736" s="44" t="str">
        <f t="shared" si="59"/>
        <v/>
      </c>
      <c r="P736" s="8"/>
      <c r="Q736" s="8"/>
      <c r="R736" s="8"/>
      <c r="S736" s="8"/>
      <c r="T736" s="8"/>
      <c r="U736" s="8"/>
      <c r="V736" s="8"/>
    </row>
    <row r="737" spans="1:22" x14ac:dyDescent="0.25">
      <c r="A737" s="49"/>
      <c r="B737" s="42"/>
      <c r="C737" s="60" t="str">
        <f t="shared" si="55"/>
        <v/>
      </c>
      <c r="D737" s="94" t="str">
        <f t="shared" si="56"/>
        <v/>
      </c>
      <c r="E737" s="41" t="str">
        <f t="shared" si="57"/>
        <v/>
      </c>
      <c r="F737" s="35" t="str">
        <f>IF(A737="","",IFERROR(VLOOKUP(A737,Sachkonten!A:F,2,FALSE),""))</f>
        <v/>
      </c>
      <c r="G737" s="43"/>
      <c r="H737" s="35" t="str">
        <f>IF(A737="","",IFERROR(IF(VLOOKUP(A737,Sachkonten!A:F,4,FALSE)&lt;&gt;"",VLOOKUP(A737,Sachkonten!A:F,4,FALSE),""),""))</f>
        <v/>
      </c>
      <c r="I737" s="35" t="str">
        <f>IF(A737="","",IFERROR(IF(VLOOKUP(A737,Sachkonten!A:F,5,FALSE)&lt;&gt;"",VLOOKUP(A737,Sachkonten!A:F,5,FALSE),""),""))</f>
        <v/>
      </c>
      <c r="J737" s="37" t="str">
        <f t="shared" si="58"/>
        <v/>
      </c>
      <c r="K737" s="45" t="str">
        <f>IF(A737="","",IFERROR(VLOOKUP(A737,Sachkonten!A:F,6,FALSE),""))</f>
        <v/>
      </c>
      <c r="L737" s="46"/>
      <c r="M737" s="47"/>
      <c r="N737" s="82"/>
      <c r="O737" s="44" t="str">
        <f t="shared" si="59"/>
        <v/>
      </c>
      <c r="P737" s="8"/>
      <c r="Q737" s="8"/>
      <c r="R737" s="8"/>
      <c r="S737" s="8"/>
      <c r="T737" s="8"/>
      <c r="U737" s="8"/>
      <c r="V737" s="8"/>
    </row>
    <row r="738" spans="1:22" x14ac:dyDescent="0.25">
      <c r="A738" s="49"/>
      <c r="B738" s="42"/>
      <c r="C738" s="60" t="str">
        <f t="shared" si="55"/>
        <v/>
      </c>
      <c r="D738" s="94" t="str">
        <f t="shared" si="56"/>
        <v/>
      </c>
      <c r="E738" s="41" t="str">
        <f t="shared" si="57"/>
        <v/>
      </c>
      <c r="F738" s="35" t="str">
        <f>IF(A738="","",IFERROR(VLOOKUP(A738,Sachkonten!A:F,2,FALSE),""))</f>
        <v/>
      </c>
      <c r="G738" s="43"/>
      <c r="H738" s="35" t="str">
        <f>IF(A738="","",IFERROR(IF(VLOOKUP(A738,Sachkonten!A:F,4,FALSE)&lt;&gt;"",VLOOKUP(A738,Sachkonten!A:F,4,FALSE),""),""))</f>
        <v/>
      </c>
      <c r="I738" s="35" t="str">
        <f>IF(A738="","",IFERROR(IF(VLOOKUP(A738,Sachkonten!A:F,5,FALSE)&lt;&gt;"",VLOOKUP(A738,Sachkonten!A:F,5,FALSE),""),""))</f>
        <v/>
      </c>
      <c r="J738" s="37" t="str">
        <f t="shared" si="58"/>
        <v/>
      </c>
      <c r="K738" s="45" t="str">
        <f>IF(A738="","",IFERROR(VLOOKUP(A738,Sachkonten!A:F,6,FALSE),""))</f>
        <v/>
      </c>
      <c r="L738" s="46"/>
      <c r="M738" s="47"/>
      <c r="N738" s="82"/>
      <c r="O738" s="44" t="str">
        <f t="shared" si="59"/>
        <v/>
      </c>
      <c r="P738" s="8"/>
      <c r="Q738" s="8"/>
      <c r="R738" s="8"/>
      <c r="S738" s="8"/>
      <c r="T738" s="8"/>
      <c r="U738" s="8"/>
      <c r="V738" s="8"/>
    </row>
    <row r="739" spans="1:22" x14ac:dyDescent="0.25">
      <c r="A739" s="49"/>
      <c r="B739" s="42"/>
      <c r="C739" s="60" t="str">
        <f t="shared" si="55"/>
        <v/>
      </c>
      <c r="D739" s="94" t="str">
        <f t="shared" si="56"/>
        <v/>
      </c>
      <c r="E739" s="41" t="str">
        <f t="shared" si="57"/>
        <v/>
      </c>
      <c r="F739" s="35" t="str">
        <f>IF(A739="","",IFERROR(VLOOKUP(A739,Sachkonten!A:F,2,FALSE),""))</f>
        <v/>
      </c>
      <c r="G739" s="43"/>
      <c r="H739" s="35" t="str">
        <f>IF(A739="","",IFERROR(IF(VLOOKUP(A739,Sachkonten!A:F,4,FALSE)&lt;&gt;"",VLOOKUP(A739,Sachkonten!A:F,4,FALSE),""),""))</f>
        <v/>
      </c>
      <c r="I739" s="35" t="str">
        <f>IF(A739="","",IFERROR(IF(VLOOKUP(A739,Sachkonten!A:F,5,FALSE)&lt;&gt;"",VLOOKUP(A739,Sachkonten!A:F,5,FALSE),""),""))</f>
        <v/>
      </c>
      <c r="J739" s="37" t="str">
        <f t="shared" si="58"/>
        <v/>
      </c>
      <c r="K739" s="45" t="str">
        <f>IF(A739="","",IFERROR(VLOOKUP(A739,Sachkonten!A:F,6,FALSE),""))</f>
        <v/>
      </c>
      <c r="L739" s="46"/>
      <c r="M739" s="47"/>
      <c r="N739" s="82"/>
      <c r="O739" s="44" t="str">
        <f t="shared" si="59"/>
        <v/>
      </c>
      <c r="P739" s="8"/>
      <c r="Q739" s="8"/>
      <c r="R739" s="8"/>
      <c r="S739" s="8"/>
      <c r="T739" s="8"/>
      <c r="U739" s="8"/>
      <c r="V739" s="8"/>
    </row>
    <row r="740" spans="1:22" x14ac:dyDescent="0.25">
      <c r="A740" s="49"/>
      <c r="B740" s="42"/>
      <c r="C740" s="60" t="str">
        <f t="shared" si="55"/>
        <v/>
      </c>
      <c r="D740" s="94" t="str">
        <f t="shared" si="56"/>
        <v/>
      </c>
      <c r="E740" s="41" t="str">
        <f t="shared" si="57"/>
        <v/>
      </c>
      <c r="F740" s="35" t="str">
        <f>IF(A740="","",IFERROR(VLOOKUP(A740,Sachkonten!A:F,2,FALSE),""))</f>
        <v/>
      </c>
      <c r="G740" s="43"/>
      <c r="H740" s="35" t="str">
        <f>IF(A740="","",IFERROR(IF(VLOOKUP(A740,Sachkonten!A:F,4,FALSE)&lt;&gt;"",VLOOKUP(A740,Sachkonten!A:F,4,FALSE),""),""))</f>
        <v/>
      </c>
      <c r="I740" s="35" t="str">
        <f>IF(A740="","",IFERROR(IF(VLOOKUP(A740,Sachkonten!A:F,5,FALSE)&lt;&gt;"",VLOOKUP(A740,Sachkonten!A:F,5,FALSE),""),""))</f>
        <v/>
      </c>
      <c r="J740" s="37" t="str">
        <f t="shared" si="58"/>
        <v/>
      </c>
      <c r="K740" s="45" t="str">
        <f>IF(A740="","",IFERROR(VLOOKUP(A740,Sachkonten!A:F,6,FALSE),""))</f>
        <v/>
      </c>
      <c r="L740" s="46"/>
      <c r="M740" s="47"/>
      <c r="N740" s="82"/>
      <c r="O740" s="44" t="str">
        <f t="shared" si="59"/>
        <v/>
      </c>
      <c r="P740" s="8"/>
      <c r="Q740" s="8"/>
      <c r="R740" s="8"/>
      <c r="S740" s="8"/>
      <c r="T740" s="8"/>
      <c r="U740" s="8"/>
      <c r="V740" s="8"/>
    </row>
    <row r="741" spans="1:22" x14ac:dyDescent="0.25">
      <c r="A741" s="49"/>
      <c r="B741" s="42"/>
      <c r="C741" s="60" t="str">
        <f t="shared" si="55"/>
        <v/>
      </c>
      <c r="D741" s="94" t="str">
        <f t="shared" si="56"/>
        <v/>
      </c>
      <c r="E741" s="41" t="str">
        <f t="shared" si="57"/>
        <v/>
      </c>
      <c r="F741" s="35" t="str">
        <f>IF(A741="","",IFERROR(VLOOKUP(A741,Sachkonten!A:F,2,FALSE),""))</f>
        <v/>
      </c>
      <c r="G741" s="43"/>
      <c r="H741" s="35" t="str">
        <f>IF(A741="","",IFERROR(IF(VLOOKUP(A741,Sachkonten!A:F,4,FALSE)&lt;&gt;"",VLOOKUP(A741,Sachkonten!A:F,4,FALSE),""),""))</f>
        <v/>
      </c>
      <c r="I741" s="35" t="str">
        <f>IF(A741="","",IFERROR(IF(VLOOKUP(A741,Sachkonten!A:F,5,FALSE)&lt;&gt;"",VLOOKUP(A741,Sachkonten!A:F,5,FALSE),""),""))</f>
        <v/>
      </c>
      <c r="J741" s="37" t="str">
        <f t="shared" si="58"/>
        <v/>
      </c>
      <c r="K741" s="45" t="str">
        <f>IF(A741="","",IFERROR(VLOOKUP(A741,Sachkonten!A:F,6,FALSE),""))</f>
        <v/>
      </c>
      <c r="L741" s="46"/>
      <c r="M741" s="47"/>
      <c r="N741" s="82"/>
      <c r="O741" s="44" t="str">
        <f t="shared" si="59"/>
        <v/>
      </c>
      <c r="P741" s="8"/>
      <c r="Q741" s="8"/>
      <c r="R741" s="8"/>
      <c r="S741" s="8"/>
      <c r="T741" s="8"/>
      <c r="U741" s="8"/>
      <c r="V741" s="8"/>
    </row>
    <row r="742" spans="1:22" x14ac:dyDescent="0.25">
      <c r="A742" s="49"/>
      <c r="B742" s="42"/>
      <c r="C742" s="60" t="str">
        <f t="shared" si="55"/>
        <v/>
      </c>
      <c r="D742" s="94" t="str">
        <f t="shared" si="56"/>
        <v/>
      </c>
      <c r="E742" s="41" t="str">
        <f t="shared" si="57"/>
        <v/>
      </c>
      <c r="F742" s="35" t="str">
        <f>IF(A742="","",IFERROR(VLOOKUP(A742,Sachkonten!A:F,2,FALSE),""))</f>
        <v/>
      </c>
      <c r="G742" s="43"/>
      <c r="H742" s="35" t="str">
        <f>IF(A742="","",IFERROR(IF(VLOOKUP(A742,Sachkonten!A:F,4,FALSE)&lt;&gt;"",VLOOKUP(A742,Sachkonten!A:F,4,FALSE),""),""))</f>
        <v/>
      </c>
      <c r="I742" s="35" t="str">
        <f>IF(A742="","",IFERROR(IF(VLOOKUP(A742,Sachkonten!A:F,5,FALSE)&lt;&gt;"",VLOOKUP(A742,Sachkonten!A:F,5,FALSE),""),""))</f>
        <v/>
      </c>
      <c r="J742" s="37" t="str">
        <f t="shared" si="58"/>
        <v/>
      </c>
      <c r="K742" s="45" t="str">
        <f>IF(A742="","",IFERROR(VLOOKUP(A742,Sachkonten!A:F,6,FALSE),""))</f>
        <v/>
      </c>
      <c r="L742" s="46"/>
      <c r="M742" s="47"/>
      <c r="N742" s="82"/>
      <c r="O742" s="44" t="str">
        <f t="shared" si="59"/>
        <v/>
      </c>
      <c r="P742" s="8"/>
      <c r="Q742" s="8"/>
      <c r="R742" s="8"/>
      <c r="S742" s="8"/>
      <c r="T742" s="8"/>
      <c r="U742" s="8"/>
      <c r="V742" s="8"/>
    </row>
    <row r="743" spans="1:22" x14ac:dyDescent="0.25">
      <c r="A743" s="49"/>
      <c r="B743" s="42"/>
      <c r="C743" s="60" t="str">
        <f t="shared" si="55"/>
        <v/>
      </c>
      <c r="D743" s="94" t="str">
        <f t="shared" si="56"/>
        <v/>
      </c>
      <c r="E743" s="41" t="str">
        <f t="shared" si="57"/>
        <v/>
      </c>
      <c r="F743" s="35" t="str">
        <f>IF(A743="","",IFERROR(VLOOKUP(A743,Sachkonten!A:F,2,FALSE),""))</f>
        <v/>
      </c>
      <c r="G743" s="43"/>
      <c r="H743" s="35" t="str">
        <f>IF(A743="","",IFERROR(IF(VLOOKUP(A743,Sachkonten!A:F,4,FALSE)&lt;&gt;"",VLOOKUP(A743,Sachkonten!A:F,4,FALSE),""),""))</f>
        <v/>
      </c>
      <c r="I743" s="35" t="str">
        <f>IF(A743="","",IFERROR(IF(VLOOKUP(A743,Sachkonten!A:F,5,FALSE)&lt;&gt;"",VLOOKUP(A743,Sachkonten!A:F,5,FALSE),""),""))</f>
        <v/>
      </c>
      <c r="J743" s="37" t="str">
        <f t="shared" si="58"/>
        <v/>
      </c>
      <c r="K743" s="45" t="str">
        <f>IF(A743="","",IFERROR(VLOOKUP(A743,Sachkonten!A:F,6,FALSE),""))</f>
        <v/>
      </c>
      <c r="L743" s="46"/>
      <c r="M743" s="47"/>
      <c r="N743" s="82"/>
      <c r="O743" s="44" t="str">
        <f t="shared" si="59"/>
        <v/>
      </c>
      <c r="P743" s="8"/>
      <c r="Q743" s="8"/>
      <c r="R743" s="8"/>
      <c r="S743" s="8"/>
      <c r="T743" s="8"/>
      <c r="U743" s="8"/>
      <c r="V743" s="8"/>
    </row>
    <row r="744" spans="1:22" x14ac:dyDescent="0.25">
      <c r="A744" s="49"/>
      <c r="B744" s="42"/>
      <c r="C744" s="60" t="str">
        <f t="shared" si="55"/>
        <v/>
      </c>
      <c r="D744" s="94" t="str">
        <f t="shared" si="56"/>
        <v/>
      </c>
      <c r="E744" s="41" t="str">
        <f t="shared" si="57"/>
        <v/>
      </c>
      <c r="F744" s="35" t="str">
        <f>IF(A744="","",IFERROR(VLOOKUP(A744,Sachkonten!A:F,2,FALSE),""))</f>
        <v/>
      </c>
      <c r="G744" s="43"/>
      <c r="H744" s="35" t="str">
        <f>IF(A744="","",IFERROR(IF(VLOOKUP(A744,Sachkonten!A:F,4,FALSE)&lt;&gt;"",VLOOKUP(A744,Sachkonten!A:F,4,FALSE),""),""))</f>
        <v/>
      </c>
      <c r="I744" s="35" t="str">
        <f>IF(A744="","",IFERROR(IF(VLOOKUP(A744,Sachkonten!A:F,5,FALSE)&lt;&gt;"",VLOOKUP(A744,Sachkonten!A:F,5,FALSE),""),""))</f>
        <v/>
      </c>
      <c r="J744" s="37" t="str">
        <f t="shared" si="58"/>
        <v/>
      </c>
      <c r="K744" s="45" t="str">
        <f>IF(A744="","",IFERROR(VLOOKUP(A744,Sachkonten!A:F,6,FALSE),""))</f>
        <v/>
      </c>
      <c r="L744" s="46"/>
      <c r="M744" s="47"/>
      <c r="N744" s="82"/>
      <c r="O744" s="44" t="str">
        <f t="shared" si="59"/>
        <v/>
      </c>
      <c r="P744" s="8"/>
      <c r="Q744" s="8"/>
      <c r="R744" s="8"/>
      <c r="S744" s="8"/>
      <c r="T744" s="8"/>
      <c r="U744" s="8"/>
      <c r="V744" s="8"/>
    </row>
    <row r="745" spans="1:22" x14ac:dyDescent="0.25">
      <c r="A745" s="49"/>
      <c r="B745" s="42"/>
      <c r="C745" s="60" t="str">
        <f t="shared" si="55"/>
        <v/>
      </c>
      <c r="D745" s="94" t="str">
        <f t="shared" si="56"/>
        <v/>
      </c>
      <c r="E745" s="41" t="str">
        <f t="shared" si="57"/>
        <v/>
      </c>
      <c r="F745" s="35" t="str">
        <f>IF(A745="","",IFERROR(VLOOKUP(A745,Sachkonten!A:F,2,FALSE),""))</f>
        <v/>
      </c>
      <c r="G745" s="43"/>
      <c r="H745" s="35" t="str">
        <f>IF(A745="","",IFERROR(IF(VLOOKUP(A745,Sachkonten!A:F,4,FALSE)&lt;&gt;"",VLOOKUP(A745,Sachkonten!A:F,4,FALSE),""),""))</f>
        <v/>
      </c>
      <c r="I745" s="35" t="str">
        <f>IF(A745="","",IFERROR(IF(VLOOKUP(A745,Sachkonten!A:F,5,FALSE)&lt;&gt;"",VLOOKUP(A745,Sachkonten!A:F,5,FALSE),""),""))</f>
        <v/>
      </c>
      <c r="J745" s="37" t="str">
        <f t="shared" si="58"/>
        <v/>
      </c>
      <c r="K745" s="45" t="str">
        <f>IF(A745="","",IFERROR(VLOOKUP(A745,Sachkonten!A:F,6,FALSE),""))</f>
        <v/>
      </c>
      <c r="L745" s="46"/>
      <c r="M745" s="47"/>
      <c r="N745" s="82"/>
      <c r="O745" s="44" t="str">
        <f t="shared" si="59"/>
        <v/>
      </c>
      <c r="P745" s="8"/>
      <c r="Q745" s="8"/>
      <c r="R745" s="8"/>
      <c r="S745" s="8"/>
      <c r="T745" s="8"/>
      <c r="U745" s="8"/>
      <c r="V745" s="8"/>
    </row>
    <row r="746" spans="1:22" x14ac:dyDescent="0.25">
      <c r="A746" s="49"/>
      <c r="B746" s="42"/>
      <c r="C746" s="60" t="str">
        <f t="shared" si="55"/>
        <v/>
      </c>
      <c r="D746" s="94" t="str">
        <f t="shared" si="56"/>
        <v/>
      </c>
      <c r="E746" s="41" t="str">
        <f t="shared" si="57"/>
        <v/>
      </c>
      <c r="F746" s="35" t="str">
        <f>IF(A746="","",IFERROR(VLOOKUP(A746,Sachkonten!A:F,2,FALSE),""))</f>
        <v/>
      </c>
      <c r="G746" s="43"/>
      <c r="H746" s="35" t="str">
        <f>IF(A746="","",IFERROR(IF(VLOOKUP(A746,Sachkonten!A:F,4,FALSE)&lt;&gt;"",VLOOKUP(A746,Sachkonten!A:F,4,FALSE),""),""))</f>
        <v/>
      </c>
      <c r="I746" s="35" t="str">
        <f>IF(A746="","",IFERROR(IF(VLOOKUP(A746,Sachkonten!A:F,5,FALSE)&lt;&gt;"",VLOOKUP(A746,Sachkonten!A:F,5,FALSE),""),""))</f>
        <v/>
      </c>
      <c r="J746" s="37" t="str">
        <f t="shared" si="58"/>
        <v/>
      </c>
      <c r="K746" s="45" t="str">
        <f>IF(A746="","",IFERROR(VLOOKUP(A746,Sachkonten!A:F,6,FALSE),""))</f>
        <v/>
      </c>
      <c r="L746" s="46"/>
      <c r="M746" s="47"/>
      <c r="N746" s="82"/>
      <c r="O746" s="44" t="str">
        <f t="shared" si="59"/>
        <v/>
      </c>
      <c r="P746" s="8"/>
      <c r="Q746" s="8"/>
      <c r="R746" s="8"/>
      <c r="S746" s="8"/>
      <c r="T746" s="8"/>
      <c r="U746" s="8"/>
      <c r="V746" s="8"/>
    </row>
    <row r="747" spans="1:22" x14ac:dyDescent="0.25">
      <c r="A747" s="49"/>
      <c r="B747" s="42"/>
      <c r="C747" s="60" t="str">
        <f t="shared" si="55"/>
        <v/>
      </c>
      <c r="D747" s="94" t="str">
        <f t="shared" si="56"/>
        <v/>
      </c>
      <c r="E747" s="41" t="str">
        <f t="shared" si="57"/>
        <v/>
      </c>
      <c r="F747" s="35" t="str">
        <f>IF(A747="","",IFERROR(VLOOKUP(A747,Sachkonten!A:F,2,FALSE),""))</f>
        <v/>
      </c>
      <c r="G747" s="43"/>
      <c r="H747" s="35" t="str">
        <f>IF(A747="","",IFERROR(IF(VLOOKUP(A747,Sachkonten!A:F,4,FALSE)&lt;&gt;"",VLOOKUP(A747,Sachkonten!A:F,4,FALSE),""),""))</f>
        <v/>
      </c>
      <c r="I747" s="35" t="str">
        <f>IF(A747="","",IFERROR(IF(VLOOKUP(A747,Sachkonten!A:F,5,FALSE)&lt;&gt;"",VLOOKUP(A747,Sachkonten!A:F,5,FALSE),""),""))</f>
        <v/>
      </c>
      <c r="J747" s="37" t="str">
        <f t="shared" si="58"/>
        <v/>
      </c>
      <c r="K747" s="45" t="str">
        <f>IF(A747="","",IFERROR(VLOOKUP(A747,Sachkonten!A:F,6,FALSE),""))</f>
        <v/>
      </c>
      <c r="L747" s="46"/>
      <c r="M747" s="47"/>
      <c r="N747" s="82"/>
      <c r="O747" s="44" t="str">
        <f t="shared" si="59"/>
        <v/>
      </c>
      <c r="P747" s="8"/>
      <c r="Q747" s="8"/>
      <c r="R747" s="8"/>
      <c r="S747" s="8"/>
      <c r="T747" s="8"/>
      <c r="U747" s="8"/>
      <c r="V747" s="8"/>
    </row>
    <row r="748" spans="1:22" x14ac:dyDescent="0.25">
      <c r="A748" s="49"/>
      <c r="B748" s="42"/>
      <c r="C748" s="60" t="str">
        <f t="shared" si="55"/>
        <v/>
      </c>
      <c r="D748" s="94" t="str">
        <f t="shared" si="56"/>
        <v/>
      </c>
      <c r="E748" s="41" t="str">
        <f t="shared" si="57"/>
        <v/>
      </c>
      <c r="F748" s="35" t="str">
        <f>IF(A748="","",IFERROR(VLOOKUP(A748,Sachkonten!A:F,2,FALSE),""))</f>
        <v/>
      </c>
      <c r="G748" s="43"/>
      <c r="H748" s="35" t="str">
        <f>IF(A748="","",IFERROR(IF(VLOOKUP(A748,Sachkonten!A:F,4,FALSE)&lt;&gt;"",VLOOKUP(A748,Sachkonten!A:F,4,FALSE),""),""))</f>
        <v/>
      </c>
      <c r="I748" s="35" t="str">
        <f>IF(A748="","",IFERROR(IF(VLOOKUP(A748,Sachkonten!A:F,5,FALSE)&lt;&gt;"",VLOOKUP(A748,Sachkonten!A:F,5,FALSE),""),""))</f>
        <v/>
      </c>
      <c r="J748" s="37" t="str">
        <f t="shared" si="58"/>
        <v/>
      </c>
      <c r="K748" s="45" t="str">
        <f>IF(A748="","",IFERROR(VLOOKUP(A748,Sachkonten!A:F,6,FALSE),""))</f>
        <v/>
      </c>
      <c r="L748" s="46"/>
      <c r="M748" s="47"/>
      <c r="N748" s="82"/>
      <c r="O748" s="44" t="str">
        <f t="shared" si="59"/>
        <v/>
      </c>
      <c r="P748" s="8"/>
      <c r="Q748" s="8"/>
      <c r="R748" s="8"/>
      <c r="S748" s="8"/>
      <c r="T748" s="8"/>
      <c r="U748" s="8"/>
      <c r="V748" s="8"/>
    </row>
    <row r="749" spans="1:22" x14ac:dyDescent="0.25">
      <c r="A749" s="49"/>
      <c r="B749" s="42"/>
      <c r="C749" s="60" t="str">
        <f t="shared" si="55"/>
        <v/>
      </c>
      <c r="D749" s="94" t="str">
        <f t="shared" si="56"/>
        <v/>
      </c>
      <c r="E749" s="41" t="str">
        <f t="shared" si="57"/>
        <v/>
      </c>
      <c r="F749" s="35" t="str">
        <f>IF(A749="","",IFERROR(VLOOKUP(A749,Sachkonten!A:F,2,FALSE),""))</f>
        <v/>
      </c>
      <c r="G749" s="43"/>
      <c r="H749" s="35" t="str">
        <f>IF(A749="","",IFERROR(IF(VLOOKUP(A749,Sachkonten!A:F,4,FALSE)&lt;&gt;"",VLOOKUP(A749,Sachkonten!A:F,4,FALSE),""),""))</f>
        <v/>
      </c>
      <c r="I749" s="35" t="str">
        <f>IF(A749="","",IFERROR(IF(VLOOKUP(A749,Sachkonten!A:F,5,FALSE)&lt;&gt;"",VLOOKUP(A749,Sachkonten!A:F,5,FALSE),""),""))</f>
        <v/>
      </c>
      <c r="J749" s="37" t="str">
        <f t="shared" si="58"/>
        <v/>
      </c>
      <c r="K749" s="45" t="str">
        <f>IF(A749="","",IFERROR(VLOOKUP(A749,Sachkonten!A:F,6,FALSE),""))</f>
        <v/>
      </c>
      <c r="L749" s="46"/>
      <c r="M749" s="47"/>
      <c r="N749" s="82"/>
      <c r="O749" s="44" t="str">
        <f t="shared" si="59"/>
        <v/>
      </c>
      <c r="P749" s="8"/>
      <c r="Q749" s="8"/>
      <c r="R749" s="8"/>
      <c r="S749" s="8"/>
      <c r="T749" s="8"/>
      <c r="U749" s="8"/>
      <c r="V749" s="8"/>
    </row>
    <row r="750" spans="1:22" x14ac:dyDescent="0.25">
      <c r="A750" s="49"/>
      <c r="B750" s="42"/>
      <c r="C750" s="60" t="str">
        <f t="shared" si="55"/>
        <v/>
      </c>
      <c r="D750" s="94" t="str">
        <f t="shared" si="56"/>
        <v/>
      </c>
      <c r="E750" s="41" t="str">
        <f t="shared" si="57"/>
        <v/>
      </c>
      <c r="F750" s="35" t="str">
        <f>IF(A750="","",IFERROR(VLOOKUP(A750,Sachkonten!A:F,2,FALSE),""))</f>
        <v/>
      </c>
      <c r="G750" s="43"/>
      <c r="H750" s="35" t="str">
        <f>IF(A750="","",IFERROR(IF(VLOOKUP(A750,Sachkonten!A:F,4,FALSE)&lt;&gt;"",VLOOKUP(A750,Sachkonten!A:F,4,FALSE),""),""))</f>
        <v/>
      </c>
      <c r="I750" s="35" t="str">
        <f>IF(A750="","",IFERROR(IF(VLOOKUP(A750,Sachkonten!A:F,5,FALSE)&lt;&gt;"",VLOOKUP(A750,Sachkonten!A:F,5,FALSE),""),""))</f>
        <v/>
      </c>
      <c r="J750" s="37" t="str">
        <f t="shared" si="58"/>
        <v/>
      </c>
      <c r="K750" s="45" t="str">
        <f>IF(A750="","",IFERROR(VLOOKUP(A750,Sachkonten!A:F,6,FALSE),""))</f>
        <v/>
      </c>
      <c r="L750" s="46"/>
      <c r="M750" s="47"/>
      <c r="N750" s="82"/>
      <c r="O750" s="44" t="str">
        <f t="shared" si="59"/>
        <v/>
      </c>
      <c r="P750" s="8"/>
      <c r="Q750" s="8"/>
      <c r="R750" s="8"/>
      <c r="S750" s="8"/>
      <c r="T750" s="8"/>
      <c r="U750" s="8"/>
      <c r="V750" s="8"/>
    </row>
    <row r="751" spans="1:22" x14ac:dyDescent="0.25">
      <c r="A751" s="49"/>
      <c r="B751" s="42"/>
      <c r="C751" s="60" t="str">
        <f t="shared" si="55"/>
        <v/>
      </c>
      <c r="D751" s="94" t="str">
        <f t="shared" si="56"/>
        <v/>
      </c>
      <c r="E751" s="41" t="str">
        <f t="shared" si="57"/>
        <v/>
      </c>
      <c r="F751" s="35" t="str">
        <f>IF(A751="","",IFERROR(VLOOKUP(A751,Sachkonten!A:F,2,FALSE),""))</f>
        <v/>
      </c>
      <c r="G751" s="43"/>
      <c r="H751" s="35" t="str">
        <f>IF(A751="","",IFERROR(IF(VLOOKUP(A751,Sachkonten!A:F,4,FALSE)&lt;&gt;"",VLOOKUP(A751,Sachkonten!A:F,4,FALSE),""),""))</f>
        <v/>
      </c>
      <c r="I751" s="35" t="str">
        <f>IF(A751="","",IFERROR(IF(VLOOKUP(A751,Sachkonten!A:F,5,FALSE)&lt;&gt;"",VLOOKUP(A751,Sachkonten!A:F,5,FALSE),""),""))</f>
        <v/>
      </c>
      <c r="J751" s="37" t="str">
        <f t="shared" si="58"/>
        <v/>
      </c>
      <c r="K751" s="45" t="str">
        <f>IF(A751="","",IFERROR(VLOOKUP(A751,Sachkonten!A:F,6,FALSE),""))</f>
        <v/>
      </c>
      <c r="L751" s="46"/>
      <c r="M751" s="47"/>
      <c r="N751" s="82"/>
      <c r="O751" s="44" t="str">
        <f t="shared" si="59"/>
        <v/>
      </c>
      <c r="P751" s="8"/>
      <c r="Q751" s="8"/>
      <c r="R751" s="8"/>
      <c r="S751" s="8"/>
      <c r="T751" s="8"/>
      <c r="U751" s="8"/>
      <c r="V751" s="8"/>
    </row>
    <row r="752" spans="1:22" x14ac:dyDescent="0.25">
      <c r="A752" s="49"/>
      <c r="B752" s="42"/>
      <c r="C752" s="60" t="str">
        <f t="shared" si="55"/>
        <v/>
      </c>
      <c r="D752" s="94" t="str">
        <f t="shared" si="56"/>
        <v/>
      </c>
      <c r="E752" s="41" t="str">
        <f t="shared" si="57"/>
        <v/>
      </c>
      <c r="F752" s="35" t="str">
        <f>IF(A752="","",IFERROR(VLOOKUP(A752,Sachkonten!A:F,2,FALSE),""))</f>
        <v/>
      </c>
      <c r="G752" s="43"/>
      <c r="H752" s="35" t="str">
        <f>IF(A752="","",IFERROR(IF(VLOOKUP(A752,Sachkonten!A:F,4,FALSE)&lt;&gt;"",VLOOKUP(A752,Sachkonten!A:F,4,FALSE),""),""))</f>
        <v/>
      </c>
      <c r="I752" s="35" t="str">
        <f>IF(A752="","",IFERROR(IF(VLOOKUP(A752,Sachkonten!A:F,5,FALSE)&lt;&gt;"",VLOOKUP(A752,Sachkonten!A:F,5,FALSE),""),""))</f>
        <v/>
      </c>
      <c r="J752" s="37" t="str">
        <f t="shared" si="58"/>
        <v/>
      </c>
      <c r="K752" s="45" t="str">
        <f>IF(A752="","",IFERROR(VLOOKUP(A752,Sachkonten!A:F,6,FALSE),""))</f>
        <v/>
      </c>
      <c r="L752" s="46"/>
      <c r="M752" s="47"/>
      <c r="N752" s="82"/>
      <c r="O752" s="44" t="str">
        <f t="shared" si="59"/>
        <v/>
      </c>
      <c r="P752" s="8"/>
      <c r="Q752" s="8"/>
      <c r="R752" s="8"/>
      <c r="S752" s="8"/>
      <c r="T752" s="8"/>
      <c r="U752" s="8"/>
      <c r="V752" s="8"/>
    </row>
    <row r="753" spans="1:22" x14ac:dyDescent="0.25">
      <c r="A753" s="49"/>
      <c r="B753" s="42"/>
      <c r="C753" s="60" t="str">
        <f t="shared" si="55"/>
        <v/>
      </c>
      <c r="D753" s="94" t="str">
        <f t="shared" si="56"/>
        <v/>
      </c>
      <c r="E753" s="41" t="str">
        <f t="shared" si="57"/>
        <v/>
      </c>
      <c r="F753" s="35" t="str">
        <f>IF(A753="","",IFERROR(VLOOKUP(A753,Sachkonten!A:F,2,FALSE),""))</f>
        <v/>
      </c>
      <c r="G753" s="43"/>
      <c r="H753" s="35" t="str">
        <f>IF(A753="","",IFERROR(IF(VLOOKUP(A753,Sachkonten!A:F,4,FALSE)&lt;&gt;"",VLOOKUP(A753,Sachkonten!A:F,4,FALSE),""),""))</f>
        <v/>
      </c>
      <c r="I753" s="35" t="str">
        <f>IF(A753="","",IFERROR(IF(VLOOKUP(A753,Sachkonten!A:F,5,FALSE)&lt;&gt;"",VLOOKUP(A753,Sachkonten!A:F,5,FALSE),""),""))</f>
        <v/>
      </c>
      <c r="J753" s="37" t="str">
        <f t="shared" si="58"/>
        <v/>
      </c>
      <c r="K753" s="45" t="str">
        <f>IF(A753="","",IFERROR(VLOOKUP(A753,Sachkonten!A:F,6,FALSE),""))</f>
        <v/>
      </c>
      <c r="L753" s="46"/>
      <c r="M753" s="47"/>
      <c r="N753" s="82"/>
      <c r="O753" s="44" t="str">
        <f t="shared" si="59"/>
        <v/>
      </c>
      <c r="P753" s="8"/>
      <c r="Q753" s="8"/>
      <c r="R753" s="8"/>
      <c r="S753" s="8"/>
      <c r="T753" s="8"/>
      <c r="U753" s="8"/>
      <c r="V753" s="8"/>
    </row>
    <row r="754" spans="1:22" x14ac:dyDescent="0.25">
      <c r="A754" s="49"/>
      <c r="B754" s="42"/>
      <c r="C754" s="60" t="str">
        <f t="shared" si="55"/>
        <v/>
      </c>
      <c r="D754" s="94" t="str">
        <f t="shared" si="56"/>
        <v/>
      </c>
      <c r="E754" s="41" t="str">
        <f t="shared" si="57"/>
        <v/>
      </c>
      <c r="F754" s="35" t="str">
        <f>IF(A754="","",IFERROR(VLOOKUP(A754,Sachkonten!A:F,2,FALSE),""))</f>
        <v/>
      </c>
      <c r="G754" s="43"/>
      <c r="H754" s="35" t="str">
        <f>IF(A754="","",IFERROR(IF(VLOOKUP(A754,Sachkonten!A:F,4,FALSE)&lt;&gt;"",VLOOKUP(A754,Sachkonten!A:F,4,FALSE),""),""))</f>
        <v/>
      </c>
      <c r="I754" s="35" t="str">
        <f>IF(A754="","",IFERROR(IF(VLOOKUP(A754,Sachkonten!A:F,5,FALSE)&lt;&gt;"",VLOOKUP(A754,Sachkonten!A:F,5,FALSE),""),""))</f>
        <v/>
      </c>
      <c r="J754" s="37" t="str">
        <f t="shared" si="58"/>
        <v/>
      </c>
      <c r="K754" s="45" t="str">
        <f>IF(A754="","",IFERROR(VLOOKUP(A754,Sachkonten!A:F,6,FALSE),""))</f>
        <v/>
      </c>
      <c r="L754" s="46"/>
      <c r="M754" s="47"/>
      <c r="N754" s="82"/>
      <c r="O754" s="44" t="str">
        <f t="shared" si="59"/>
        <v/>
      </c>
      <c r="P754" s="8"/>
      <c r="Q754" s="8"/>
      <c r="R754" s="8"/>
      <c r="S754" s="8"/>
      <c r="T754" s="8"/>
      <c r="U754" s="8"/>
      <c r="V754" s="8"/>
    </row>
    <row r="755" spans="1:22" x14ac:dyDescent="0.25">
      <c r="A755" s="49"/>
      <c r="B755" s="42"/>
      <c r="C755" s="60" t="str">
        <f t="shared" si="55"/>
        <v/>
      </c>
      <c r="D755" s="94" t="str">
        <f t="shared" si="56"/>
        <v/>
      </c>
      <c r="E755" s="41" t="str">
        <f t="shared" si="57"/>
        <v/>
      </c>
      <c r="F755" s="35" t="str">
        <f>IF(A755="","",IFERROR(VLOOKUP(A755,Sachkonten!A:F,2,FALSE),""))</f>
        <v/>
      </c>
      <c r="G755" s="43"/>
      <c r="H755" s="35" t="str">
        <f>IF(A755="","",IFERROR(IF(VLOOKUP(A755,Sachkonten!A:F,4,FALSE)&lt;&gt;"",VLOOKUP(A755,Sachkonten!A:F,4,FALSE),""),""))</f>
        <v/>
      </c>
      <c r="I755" s="35" t="str">
        <f>IF(A755="","",IFERROR(IF(VLOOKUP(A755,Sachkonten!A:F,5,FALSE)&lt;&gt;"",VLOOKUP(A755,Sachkonten!A:F,5,FALSE),""),""))</f>
        <v/>
      </c>
      <c r="J755" s="37" t="str">
        <f t="shared" si="58"/>
        <v/>
      </c>
      <c r="K755" s="45" t="str">
        <f>IF(A755="","",IFERROR(VLOOKUP(A755,Sachkonten!A:F,6,FALSE),""))</f>
        <v/>
      </c>
      <c r="L755" s="46"/>
      <c r="M755" s="47"/>
      <c r="N755" s="82"/>
      <c r="O755" s="44" t="str">
        <f t="shared" si="59"/>
        <v/>
      </c>
      <c r="P755" s="8"/>
      <c r="Q755" s="8"/>
      <c r="R755" s="8"/>
      <c r="S755" s="8"/>
      <c r="T755" s="8"/>
      <c r="U755" s="8"/>
      <c r="V755" s="8"/>
    </row>
    <row r="756" spans="1:22" x14ac:dyDescent="0.25">
      <c r="A756" s="49"/>
      <c r="B756" s="42"/>
      <c r="C756" s="60" t="str">
        <f t="shared" si="55"/>
        <v/>
      </c>
      <c r="D756" s="94" t="str">
        <f t="shared" si="56"/>
        <v/>
      </c>
      <c r="E756" s="41" t="str">
        <f t="shared" si="57"/>
        <v/>
      </c>
      <c r="F756" s="35" t="str">
        <f>IF(A756="","",IFERROR(VLOOKUP(A756,Sachkonten!A:F,2,FALSE),""))</f>
        <v/>
      </c>
      <c r="G756" s="43"/>
      <c r="H756" s="35" t="str">
        <f>IF(A756="","",IFERROR(IF(VLOOKUP(A756,Sachkonten!A:F,4,FALSE)&lt;&gt;"",VLOOKUP(A756,Sachkonten!A:F,4,FALSE),""),""))</f>
        <v/>
      </c>
      <c r="I756" s="35" t="str">
        <f>IF(A756="","",IFERROR(IF(VLOOKUP(A756,Sachkonten!A:F,5,FALSE)&lt;&gt;"",VLOOKUP(A756,Sachkonten!A:F,5,FALSE),""),""))</f>
        <v/>
      </c>
      <c r="J756" s="37" t="str">
        <f t="shared" si="58"/>
        <v/>
      </c>
      <c r="K756" s="45" t="str">
        <f>IF(A756="","",IFERROR(VLOOKUP(A756,Sachkonten!A:F,6,FALSE),""))</f>
        <v/>
      </c>
      <c r="L756" s="46"/>
      <c r="M756" s="47"/>
      <c r="N756" s="82"/>
      <c r="O756" s="44" t="str">
        <f t="shared" si="59"/>
        <v/>
      </c>
      <c r="P756" s="8"/>
      <c r="Q756" s="8"/>
      <c r="R756" s="8"/>
      <c r="S756" s="8"/>
      <c r="T756" s="8"/>
      <c r="U756" s="8"/>
      <c r="V756" s="8"/>
    </row>
    <row r="757" spans="1:22" x14ac:dyDescent="0.25">
      <c r="A757" s="49"/>
      <c r="B757" s="42"/>
      <c r="C757" s="60" t="str">
        <f t="shared" si="55"/>
        <v/>
      </c>
      <c r="D757" s="94" t="str">
        <f t="shared" si="56"/>
        <v/>
      </c>
      <c r="E757" s="41" t="str">
        <f t="shared" si="57"/>
        <v/>
      </c>
      <c r="F757" s="35" t="str">
        <f>IF(A757="","",IFERROR(VLOOKUP(A757,Sachkonten!A:F,2,FALSE),""))</f>
        <v/>
      </c>
      <c r="G757" s="43"/>
      <c r="H757" s="35" t="str">
        <f>IF(A757="","",IFERROR(IF(VLOOKUP(A757,Sachkonten!A:F,4,FALSE)&lt;&gt;"",VLOOKUP(A757,Sachkonten!A:F,4,FALSE),""),""))</f>
        <v/>
      </c>
      <c r="I757" s="35" t="str">
        <f>IF(A757="","",IFERROR(IF(VLOOKUP(A757,Sachkonten!A:F,5,FALSE)&lt;&gt;"",VLOOKUP(A757,Sachkonten!A:F,5,FALSE),""),""))</f>
        <v/>
      </c>
      <c r="J757" s="37" t="str">
        <f t="shared" si="58"/>
        <v/>
      </c>
      <c r="K757" s="45" t="str">
        <f>IF(A757="","",IFERROR(VLOOKUP(A757,Sachkonten!A:F,6,FALSE),""))</f>
        <v/>
      </c>
      <c r="L757" s="46"/>
      <c r="M757" s="47"/>
      <c r="N757" s="82"/>
      <c r="O757" s="44" t="str">
        <f t="shared" si="59"/>
        <v/>
      </c>
      <c r="P757" s="8"/>
      <c r="Q757" s="8"/>
      <c r="R757" s="8"/>
      <c r="S757" s="8"/>
      <c r="T757" s="8"/>
      <c r="U757" s="8"/>
      <c r="V757" s="8"/>
    </row>
    <row r="758" spans="1:22" x14ac:dyDescent="0.25">
      <c r="A758" s="49"/>
      <c r="B758" s="42"/>
      <c r="C758" s="60" t="str">
        <f t="shared" si="55"/>
        <v/>
      </c>
      <c r="D758" s="94" t="str">
        <f t="shared" si="56"/>
        <v/>
      </c>
      <c r="E758" s="41" t="str">
        <f t="shared" si="57"/>
        <v/>
      </c>
      <c r="F758" s="35" t="str">
        <f>IF(A758="","",IFERROR(VLOOKUP(A758,Sachkonten!A:F,2,FALSE),""))</f>
        <v/>
      </c>
      <c r="G758" s="43"/>
      <c r="H758" s="35" t="str">
        <f>IF(A758="","",IFERROR(IF(VLOOKUP(A758,Sachkonten!A:F,4,FALSE)&lt;&gt;"",VLOOKUP(A758,Sachkonten!A:F,4,FALSE),""),""))</f>
        <v/>
      </c>
      <c r="I758" s="35" t="str">
        <f>IF(A758="","",IFERROR(IF(VLOOKUP(A758,Sachkonten!A:F,5,FALSE)&lt;&gt;"",VLOOKUP(A758,Sachkonten!A:F,5,FALSE),""),""))</f>
        <v/>
      </c>
      <c r="J758" s="37" t="str">
        <f t="shared" si="58"/>
        <v/>
      </c>
      <c r="K758" s="45" t="str">
        <f>IF(A758="","",IFERROR(VLOOKUP(A758,Sachkonten!A:F,6,FALSE),""))</f>
        <v/>
      </c>
      <c r="L758" s="46"/>
      <c r="M758" s="47"/>
      <c r="N758" s="82"/>
      <c r="O758" s="44" t="str">
        <f t="shared" si="59"/>
        <v/>
      </c>
      <c r="P758" s="8"/>
      <c r="Q758" s="8"/>
      <c r="R758" s="8"/>
      <c r="S758" s="8"/>
      <c r="T758" s="8"/>
      <c r="U758" s="8"/>
      <c r="V758" s="8"/>
    </row>
    <row r="759" spans="1:22" x14ac:dyDescent="0.25">
      <c r="A759" s="49"/>
      <c r="B759" s="42"/>
      <c r="C759" s="60" t="str">
        <f t="shared" si="55"/>
        <v/>
      </c>
      <c r="D759" s="94" t="str">
        <f t="shared" si="56"/>
        <v/>
      </c>
      <c r="E759" s="41" t="str">
        <f t="shared" si="57"/>
        <v/>
      </c>
      <c r="F759" s="35" t="str">
        <f>IF(A759="","",IFERROR(VLOOKUP(A759,Sachkonten!A:F,2,FALSE),""))</f>
        <v/>
      </c>
      <c r="G759" s="43"/>
      <c r="H759" s="35" t="str">
        <f>IF(A759="","",IFERROR(IF(VLOOKUP(A759,Sachkonten!A:F,4,FALSE)&lt;&gt;"",VLOOKUP(A759,Sachkonten!A:F,4,FALSE),""),""))</f>
        <v/>
      </c>
      <c r="I759" s="35" t="str">
        <f>IF(A759="","",IFERROR(IF(VLOOKUP(A759,Sachkonten!A:F,5,FALSE)&lt;&gt;"",VLOOKUP(A759,Sachkonten!A:F,5,FALSE),""),""))</f>
        <v/>
      </c>
      <c r="J759" s="37" t="str">
        <f t="shared" si="58"/>
        <v/>
      </c>
      <c r="K759" s="45" t="str">
        <f>IF(A759="","",IFERROR(VLOOKUP(A759,Sachkonten!A:F,6,FALSE),""))</f>
        <v/>
      </c>
      <c r="L759" s="46"/>
      <c r="M759" s="47"/>
      <c r="N759" s="82"/>
      <c r="O759" s="44" t="str">
        <f t="shared" si="59"/>
        <v/>
      </c>
      <c r="P759" s="8"/>
      <c r="Q759" s="8"/>
      <c r="R759" s="8"/>
      <c r="S759" s="8"/>
      <c r="T759" s="8"/>
      <c r="U759" s="8"/>
      <c r="V759" s="8"/>
    </row>
    <row r="760" spans="1:22" x14ac:dyDescent="0.25">
      <c r="A760" s="49"/>
      <c r="B760" s="42"/>
      <c r="C760" s="60" t="str">
        <f t="shared" si="55"/>
        <v/>
      </c>
      <c r="D760" s="94" t="str">
        <f t="shared" si="56"/>
        <v/>
      </c>
      <c r="E760" s="41" t="str">
        <f t="shared" si="57"/>
        <v/>
      </c>
      <c r="F760" s="35" t="str">
        <f>IF(A760="","",IFERROR(VLOOKUP(A760,Sachkonten!A:F,2,FALSE),""))</f>
        <v/>
      </c>
      <c r="G760" s="43"/>
      <c r="H760" s="35" t="str">
        <f>IF(A760="","",IFERROR(IF(VLOOKUP(A760,Sachkonten!A:F,4,FALSE)&lt;&gt;"",VLOOKUP(A760,Sachkonten!A:F,4,FALSE),""),""))</f>
        <v/>
      </c>
      <c r="I760" s="35" t="str">
        <f>IF(A760="","",IFERROR(IF(VLOOKUP(A760,Sachkonten!A:F,5,FALSE)&lt;&gt;"",VLOOKUP(A760,Sachkonten!A:F,5,FALSE),""),""))</f>
        <v/>
      </c>
      <c r="J760" s="37" t="str">
        <f t="shared" si="58"/>
        <v/>
      </c>
      <c r="K760" s="45" t="str">
        <f>IF(A760="","",IFERROR(VLOOKUP(A760,Sachkonten!A:F,6,FALSE),""))</f>
        <v/>
      </c>
      <c r="L760" s="46"/>
      <c r="M760" s="47"/>
      <c r="N760" s="82"/>
      <c r="O760" s="44" t="str">
        <f t="shared" si="59"/>
        <v/>
      </c>
      <c r="P760" s="8"/>
      <c r="Q760" s="8"/>
      <c r="R760" s="8"/>
      <c r="S760" s="8"/>
      <c r="T760" s="8"/>
      <c r="U760" s="8"/>
      <c r="V760" s="8"/>
    </row>
    <row r="761" spans="1:22" x14ac:dyDescent="0.25">
      <c r="A761" s="49"/>
      <c r="B761" s="42"/>
      <c r="C761" s="60" t="str">
        <f t="shared" si="55"/>
        <v/>
      </c>
      <c r="D761" s="94" t="str">
        <f t="shared" si="56"/>
        <v/>
      </c>
      <c r="E761" s="41" t="str">
        <f t="shared" si="57"/>
        <v/>
      </c>
      <c r="F761" s="35" t="str">
        <f>IF(A761="","",IFERROR(VLOOKUP(A761,Sachkonten!A:F,2,FALSE),""))</f>
        <v/>
      </c>
      <c r="G761" s="43"/>
      <c r="H761" s="35" t="str">
        <f>IF(A761="","",IFERROR(IF(VLOOKUP(A761,Sachkonten!A:F,4,FALSE)&lt;&gt;"",VLOOKUP(A761,Sachkonten!A:F,4,FALSE),""),""))</f>
        <v/>
      </c>
      <c r="I761" s="35" t="str">
        <f>IF(A761="","",IFERROR(IF(VLOOKUP(A761,Sachkonten!A:F,5,FALSE)&lt;&gt;"",VLOOKUP(A761,Sachkonten!A:F,5,FALSE),""),""))</f>
        <v/>
      </c>
      <c r="J761" s="37" t="str">
        <f t="shared" si="58"/>
        <v/>
      </c>
      <c r="K761" s="45" t="str">
        <f>IF(A761="","",IFERROR(VLOOKUP(A761,Sachkonten!A:F,6,FALSE),""))</f>
        <v/>
      </c>
      <c r="L761" s="46"/>
      <c r="M761" s="47"/>
      <c r="N761" s="82"/>
      <c r="O761" s="44" t="str">
        <f t="shared" si="59"/>
        <v/>
      </c>
      <c r="P761" s="8"/>
      <c r="Q761" s="8"/>
      <c r="R761" s="8"/>
      <c r="S761" s="8"/>
      <c r="T761" s="8"/>
      <c r="U761" s="8"/>
      <c r="V761" s="8"/>
    </row>
    <row r="762" spans="1:22" x14ac:dyDescent="0.25">
      <c r="A762" s="49"/>
      <c r="B762" s="42"/>
      <c r="C762" s="60" t="str">
        <f t="shared" si="55"/>
        <v/>
      </c>
      <c r="D762" s="94" t="str">
        <f t="shared" si="56"/>
        <v/>
      </c>
      <c r="E762" s="41" t="str">
        <f t="shared" si="57"/>
        <v/>
      </c>
      <c r="F762" s="35" t="str">
        <f>IF(A762="","",IFERROR(VLOOKUP(A762,Sachkonten!A:F,2,FALSE),""))</f>
        <v/>
      </c>
      <c r="G762" s="43"/>
      <c r="H762" s="35" t="str">
        <f>IF(A762="","",IFERROR(IF(VLOOKUP(A762,Sachkonten!A:F,4,FALSE)&lt;&gt;"",VLOOKUP(A762,Sachkonten!A:F,4,FALSE),""),""))</f>
        <v/>
      </c>
      <c r="I762" s="35" t="str">
        <f>IF(A762="","",IFERROR(IF(VLOOKUP(A762,Sachkonten!A:F,5,FALSE)&lt;&gt;"",VLOOKUP(A762,Sachkonten!A:F,5,FALSE),""),""))</f>
        <v/>
      </c>
      <c r="J762" s="37" t="str">
        <f t="shared" si="58"/>
        <v/>
      </c>
      <c r="K762" s="45" t="str">
        <f>IF(A762="","",IFERROR(VLOOKUP(A762,Sachkonten!A:F,6,FALSE),""))</f>
        <v/>
      </c>
      <c r="L762" s="46"/>
      <c r="M762" s="47"/>
      <c r="N762" s="82"/>
      <c r="O762" s="44" t="str">
        <f t="shared" si="59"/>
        <v/>
      </c>
      <c r="P762" s="8"/>
      <c r="Q762" s="8"/>
      <c r="R762" s="8"/>
      <c r="S762" s="8"/>
      <c r="T762" s="8"/>
      <c r="U762" s="8"/>
      <c r="V762" s="8"/>
    </row>
    <row r="763" spans="1:22" x14ac:dyDescent="0.25">
      <c r="A763" s="49"/>
      <c r="B763" s="42"/>
      <c r="C763" s="60" t="str">
        <f t="shared" si="55"/>
        <v/>
      </c>
      <c r="D763" s="94" t="str">
        <f t="shared" si="56"/>
        <v/>
      </c>
      <c r="E763" s="41" t="str">
        <f t="shared" si="57"/>
        <v/>
      </c>
      <c r="F763" s="35" t="str">
        <f>IF(A763="","",IFERROR(VLOOKUP(A763,Sachkonten!A:F,2,FALSE),""))</f>
        <v/>
      </c>
      <c r="G763" s="43"/>
      <c r="H763" s="35" t="str">
        <f>IF(A763="","",IFERROR(IF(VLOOKUP(A763,Sachkonten!A:F,4,FALSE)&lt;&gt;"",VLOOKUP(A763,Sachkonten!A:F,4,FALSE),""),""))</f>
        <v/>
      </c>
      <c r="I763" s="35" t="str">
        <f>IF(A763="","",IFERROR(IF(VLOOKUP(A763,Sachkonten!A:F,5,FALSE)&lt;&gt;"",VLOOKUP(A763,Sachkonten!A:F,5,FALSE),""),""))</f>
        <v/>
      </c>
      <c r="J763" s="37" t="str">
        <f t="shared" si="58"/>
        <v/>
      </c>
      <c r="K763" s="45" t="str">
        <f>IF(A763="","",IFERROR(VLOOKUP(A763,Sachkonten!A:F,6,FALSE),""))</f>
        <v/>
      </c>
      <c r="L763" s="46"/>
      <c r="M763" s="47"/>
      <c r="N763" s="82"/>
      <c r="O763" s="44" t="str">
        <f t="shared" si="59"/>
        <v/>
      </c>
      <c r="P763" s="8"/>
      <c r="Q763" s="8"/>
      <c r="R763" s="8"/>
      <c r="S763" s="8"/>
      <c r="T763" s="8"/>
      <c r="U763" s="8"/>
      <c r="V763" s="8"/>
    </row>
    <row r="764" spans="1:22" x14ac:dyDescent="0.25">
      <c r="A764" s="49"/>
      <c r="B764" s="42"/>
      <c r="C764" s="60" t="str">
        <f t="shared" si="55"/>
        <v/>
      </c>
      <c r="D764" s="94" t="str">
        <f t="shared" si="56"/>
        <v/>
      </c>
      <c r="E764" s="41" t="str">
        <f t="shared" si="57"/>
        <v/>
      </c>
      <c r="F764" s="35" t="str">
        <f>IF(A764="","",IFERROR(VLOOKUP(A764,Sachkonten!A:F,2,FALSE),""))</f>
        <v/>
      </c>
      <c r="G764" s="43"/>
      <c r="H764" s="35" t="str">
        <f>IF(A764="","",IFERROR(IF(VLOOKUP(A764,Sachkonten!A:F,4,FALSE)&lt;&gt;"",VLOOKUP(A764,Sachkonten!A:F,4,FALSE),""),""))</f>
        <v/>
      </c>
      <c r="I764" s="35" t="str">
        <f>IF(A764="","",IFERROR(IF(VLOOKUP(A764,Sachkonten!A:F,5,FALSE)&lt;&gt;"",VLOOKUP(A764,Sachkonten!A:F,5,FALSE),""),""))</f>
        <v/>
      </c>
      <c r="J764" s="37" t="str">
        <f t="shared" si="58"/>
        <v/>
      </c>
      <c r="K764" s="45" t="str">
        <f>IF(A764="","",IFERROR(VLOOKUP(A764,Sachkonten!A:F,6,FALSE),""))</f>
        <v/>
      </c>
      <c r="L764" s="46"/>
      <c r="M764" s="47"/>
      <c r="N764" s="82"/>
      <c r="O764" s="44" t="str">
        <f t="shared" si="59"/>
        <v/>
      </c>
      <c r="P764" s="8"/>
      <c r="Q764" s="8"/>
      <c r="R764" s="8"/>
      <c r="S764" s="8"/>
      <c r="T764" s="8"/>
      <c r="U764" s="8"/>
      <c r="V764" s="8"/>
    </row>
    <row r="765" spans="1:22" x14ac:dyDescent="0.25">
      <c r="A765" s="49"/>
      <c r="B765" s="42"/>
      <c r="C765" s="60" t="str">
        <f t="shared" si="55"/>
        <v/>
      </c>
      <c r="D765" s="94" t="str">
        <f t="shared" si="56"/>
        <v/>
      </c>
      <c r="E765" s="41" t="str">
        <f t="shared" si="57"/>
        <v/>
      </c>
      <c r="F765" s="35" t="str">
        <f>IF(A765="","",IFERROR(VLOOKUP(A765,Sachkonten!A:F,2,FALSE),""))</f>
        <v/>
      </c>
      <c r="G765" s="43"/>
      <c r="H765" s="35" t="str">
        <f>IF(A765="","",IFERROR(IF(VLOOKUP(A765,Sachkonten!A:F,4,FALSE)&lt;&gt;"",VLOOKUP(A765,Sachkonten!A:F,4,FALSE),""),""))</f>
        <v/>
      </c>
      <c r="I765" s="35" t="str">
        <f>IF(A765="","",IFERROR(IF(VLOOKUP(A765,Sachkonten!A:F,5,FALSE)&lt;&gt;"",VLOOKUP(A765,Sachkonten!A:F,5,FALSE),""),""))</f>
        <v/>
      </c>
      <c r="J765" s="37" t="str">
        <f t="shared" si="58"/>
        <v/>
      </c>
      <c r="K765" s="45" t="str">
        <f>IF(A765="","",IFERROR(VLOOKUP(A765,Sachkonten!A:F,6,FALSE),""))</f>
        <v/>
      </c>
      <c r="L765" s="46"/>
      <c r="M765" s="47"/>
      <c r="N765" s="82"/>
      <c r="O765" s="44" t="str">
        <f t="shared" si="59"/>
        <v/>
      </c>
      <c r="P765" s="8"/>
      <c r="Q765" s="8"/>
      <c r="R765" s="8"/>
      <c r="S765" s="8"/>
      <c r="T765" s="8"/>
      <c r="U765" s="8"/>
      <c r="V765" s="8"/>
    </row>
    <row r="766" spans="1:22" x14ac:dyDescent="0.25">
      <c r="A766" s="49"/>
      <c r="B766" s="42"/>
      <c r="C766" s="60" t="str">
        <f t="shared" si="55"/>
        <v/>
      </c>
      <c r="D766" s="94" t="str">
        <f t="shared" si="56"/>
        <v/>
      </c>
      <c r="E766" s="41" t="str">
        <f t="shared" si="57"/>
        <v/>
      </c>
      <c r="F766" s="35" t="str">
        <f>IF(A766="","",IFERROR(VLOOKUP(A766,Sachkonten!A:F,2,FALSE),""))</f>
        <v/>
      </c>
      <c r="G766" s="43"/>
      <c r="H766" s="35" t="str">
        <f>IF(A766="","",IFERROR(IF(VLOOKUP(A766,Sachkonten!A:F,4,FALSE)&lt;&gt;"",VLOOKUP(A766,Sachkonten!A:F,4,FALSE),""),""))</f>
        <v/>
      </c>
      <c r="I766" s="35" t="str">
        <f>IF(A766="","",IFERROR(IF(VLOOKUP(A766,Sachkonten!A:F,5,FALSE)&lt;&gt;"",VLOOKUP(A766,Sachkonten!A:F,5,FALSE),""),""))</f>
        <v/>
      </c>
      <c r="J766" s="37" t="str">
        <f t="shared" si="58"/>
        <v/>
      </c>
      <c r="K766" s="45" t="str">
        <f>IF(A766="","",IFERROR(VLOOKUP(A766,Sachkonten!A:F,6,FALSE),""))</f>
        <v/>
      </c>
      <c r="L766" s="46"/>
      <c r="M766" s="47"/>
      <c r="N766" s="82"/>
      <c r="O766" s="44" t="str">
        <f t="shared" si="59"/>
        <v/>
      </c>
      <c r="P766" s="8"/>
      <c r="Q766" s="8"/>
      <c r="R766" s="8"/>
      <c r="S766" s="8"/>
      <c r="T766" s="8"/>
      <c r="U766" s="8"/>
      <c r="V766" s="8"/>
    </row>
    <row r="767" spans="1:22" x14ac:dyDescent="0.25">
      <c r="A767" s="49"/>
      <c r="B767" s="42"/>
      <c r="C767" s="60" t="str">
        <f t="shared" si="55"/>
        <v/>
      </c>
      <c r="D767" s="94" t="str">
        <f t="shared" si="56"/>
        <v/>
      </c>
      <c r="E767" s="41" t="str">
        <f t="shared" si="57"/>
        <v/>
      </c>
      <c r="F767" s="35" t="str">
        <f>IF(A767="","",IFERROR(VLOOKUP(A767,Sachkonten!A:F,2,FALSE),""))</f>
        <v/>
      </c>
      <c r="G767" s="43"/>
      <c r="H767" s="35" t="str">
        <f>IF(A767="","",IFERROR(IF(VLOOKUP(A767,Sachkonten!A:F,4,FALSE)&lt;&gt;"",VLOOKUP(A767,Sachkonten!A:F,4,FALSE),""),""))</f>
        <v/>
      </c>
      <c r="I767" s="35" t="str">
        <f>IF(A767="","",IFERROR(IF(VLOOKUP(A767,Sachkonten!A:F,5,FALSE)&lt;&gt;"",VLOOKUP(A767,Sachkonten!A:F,5,FALSE),""),""))</f>
        <v/>
      </c>
      <c r="J767" s="37" t="str">
        <f t="shared" si="58"/>
        <v/>
      </c>
      <c r="K767" s="45" t="str">
        <f>IF(A767="","",IFERROR(VLOOKUP(A767,Sachkonten!A:F,6,FALSE),""))</f>
        <v/>
      </c>
      <c r="L767" s="46"/>
      <c r="M767" s="47"/>
      <c r="N767" s="82"/>
      <c r="O767" s="44" t="str">
        <f t="shared" si="59"/>
        <v/>
      </c>
      <c r="P767" s="8"/>
      <c r="Q767" s="8"/>
      <c r="R767" s="8"/>
      <c r="S767" s="8"/>
      <c r="T767" s="8"/>
      <c r="U767" s="8"/>
      <c r="V767" s="8"/>
    </row>
    <row r="768" spans="1:22" x14ac:dyDescent="0.25">
      <c r="A768" s="49"/>
      <c r="B768" s="42"/>
      <c r="C768" s="60" t="str">
        <f t="shared" si="55"/>
        <v/>
      </c>
      <c r="D768" s="94" t="str">
        <f t="shared" si="56"/>
        <v/>
      </c>
      <c r="E768" s="41" t="str">
        <f t="shared" si="57"/>
        <v/>
      </c>
      <c r="F768" s="35" t="str">
        <f>IF(A768="","",IFERROR(VLOOKUP(A768,Sachkonten!A:F,2,FALSE),""))</f>
        <v/>
      </c>
      <c r="G768" s="43"/>
      <c r="H768" s="35" t="str">
        <f>IF(A768="","",IFERROR(IF(VLOOKUP(A768,Sachkonten!A:F,4,FALSE)&lt;&gt;"",VLOOKUP(A768,Sachkonten!A:F,4,FALSE),""),""))</f>
        <v/>
      </c>
      <c r="I768" s="35" t="str">
        <f>IF(A768="","",IFERROR(IF(VLOOKUP(A768,Sachkonten!A:F,5,FALSE)&lt;&gt;"",VLOOKUP(A768,Sachkonten!A:F,5,FALSE),""),""))</f>
        <v/>
      </c>
      <c r="J768" s="37" t="str">
        <f t="shared" si="58"/>
        <v/>
      </c>
      <c r="K768" s="45" t="str">
        <f>IF(A768="","",IFERROR(VLOOKUP(A768,Sachkonten!A:F,6,FALSE),""))</f>
        <v/>
      </c>
      <c r="L768" s="46"/>
      <c r="M768" s="47"/>
      <c r="N768" s="82"/>
      <c r="O768" s="44" t="str">
        <f t="shared" si="59"/>
        <v/>
      </c>
      <c r="P768" s="8"/>
      <c r="Q768" s="8"/>
      <c r="R768" s="8"/>
      <c r="S768" s="8"/>
      <c r="T768" s="8"/>
      <c r="U768" s="8"/>
      <c r="V768" s="8"/>
    </row>
    <row r="769" spans="1:22" x14ac:dyDescent="0.25">
      <c r="A769" s="49"/>
      <c r="B769" s="42"/>
      <c r="C769" s="60" t="str">
        <f t="shared" si="55"/>
        <v/>
      </c>
      <c r="D769" s="94" t="str">
        <f t="shared" si="56"/>
        <v/>
      </c>
      <c r="E769" s="41" t="str">
        <f t="shared" si="57"/>
        <v/>
      </c>
      <c r="F769" s="35" t="str">
        <f>IF(A769="","",IFERROR(VLOOKUP(A769,Sachkonten!A:F,2,FALSE),""))</f>
        <v/>
      </c>
      <c r="G769" s="43"/>
      <c r="H769" s="35" t="str">
        <f>IF(A769="","",IFERROR(IF(VLOOKUP(A769,Sachkonten!A:F,4,FALSE)&lt;&gt;"",VLOOKUP(A769,Sachkonten!A:F,4,FALSE),""),""))</f>
        <v/>
      </c>
      <c r="I769" s="35" t="str">
        <f>IF(A769="","",IFERROR(IF(VLOOKUP(A769,Sachkonten!A:F,5,FALSE)&lt;&gt;"",VLOOKUP(A769,Sachkonten!A:F,5,FALSE),""),""))</f>
        <v/>
      </c>
      <c r="J769" s="37" t="str">
        <f t="shared" si="58"/>
        <v/>
      </c>
      <c r="K769" s="45" t="str">
        <f>IF(A769="","",IFERROR(VLOOKUP(A769,Sachkonten!A:F,6,FALSE),""))</f>
        <v/>
      </c>
      <c r="L769" s="46"/>
      <c r="M769" s="47"/>
      <c r="N769" s="82"/>
      <c r="O769" s="44" t="str">
        <f t="shared" si="59"/>
        <v/>
      </c>
      <c r="P769" s="8"/>
      <c r="Q769" s="8"/>
      <c r="R769" s="8"/>
      <c r="S769" s="8"/>
      <c r="T769" s="8"/>
      <c r="U769" s="8"/>
      <c r="V769" s="8"/>
    </row>
    <row r="770" spans="1:22" x14ac:dyDescent="0.25">
      <c r="A770" s="49"/>
      <c r="B770" s="42"/>
      <c r="C770" s="60" t="str">
        <f t="shared" si="55"/>
        <v/>
      </c>
      <c r="D770" s="94" t="str">
        <f t="shared" si="56"/>
        <v/>
      </c>
      <c r="E770" s="41" t="str">
        <f t="shared" si="57"/>
        <v/>
      </c>
      <c r="F770" s="35" t="str">
        <f>IF(A770="","",IFERROR(VLOOKUP(A770,Sachkonten!A:F,2,FALSE),""))</f>
        <v/>
      </c>
      <c r="G770" s="43"/>
      <c r="H770" s="35" t="str">
        <f>IF(A770="","",IFERROR(IF(VLOOKUP(A770,Sachkonten!A:F,4,FALSE)&lt;&gt;"",VLOOKUP(A770,Sachkonten!A:F,4,FALSE),""),""))</f>
        <v/>
      </c>
      <c r="I770" s="35" t="str">
        <f>IF(A770="","",IFERROR(IF(VLOOKUP(A770,Sachkonten!A:F,5,FALSE)&lt;&gt;"",VLOOKUP(A770,Sachkonten!A:F,5,FALSE),""),""))</f>
        <v/>
      </c>
      <c r="J770" s="37" t="str">
        <f t="shared" si="58"/>
        <v/>
      </c>
      <c r="K770" s="45" t="str">
        <f>IF(A770="","",IFERROR(VLOOKUP(A770,Sachkonten!A:F,6,FALSE),""))</f>
        <v/>
      </c>
      <c r="L770" s="46"/>
      <c r="M770" s="47"/>
      <c r="N770" s="82"/>
      <c r="O770" s="44" t="str">
        <f t="shared" si="59"/>
        <v/>
      </c>
      <c r="P770" s="8"/>
      <c r="Q770" s="8"/>
      <c r="R770" s="8"/>
      <c r="S770" s="8"/>
      <c r="T770" s="8"/>
      <c r="U770" s="8"/>
      <c r="V770" s="8"/>
    </row>
    <row r="771" spans="1:22" x14ac:dyDescent="0.25">
      <c r="A771" s="49"/>
      <c r="B771" s="42"/>
      <c r="C771" s="60" t="str">
        <f t="shared" si="55"/>
        <v/>
      </c>
      <c r="D771" s="94" t="str">
        <f t="shared" si="56"/>
        <v/>
      </c>
      <c r="E771" s="41" t="str">
        <f t="shared" si="57"/>
        <v/>
      </c>
      <c r="F771" s="35" t="str">
        <f>IF(A771="","",IFERROR(VLOOKUP(A771,Sachkonten!A:F,2,FALSE),""))</f>
        <v/>
      </c>
      <c r="G771" s="43"/>
      <c r="H771" s="35" t="str">
        <f>IF(A771="","",IFERROR(IF(VLOOKUP(A771,Sachkonten!A:F,4,FALSE)&lt;&gt;"",VLOOKUP(A771,Sachkonten!A:F,4,FALSE),""),""))</f>
        <v/>
      </c>
      <c r="I771" s="35" t="str">
        <f>IF(A771="","",IFERROR(IF(VLOOKUP(A771,Sachkonten!A:F,5,FALSE)&lt;&gt;"",VLOOKUP(A771,Sachkonten!A:F,5,FALSE),""),""))</f>
        <v/>
      </c>
      <c r="J771" s="37" t="str">
        <f t="shared" si="58"/>
        <v/>
      </c>
      <c r="K771" s="45" t="str">
        <f>IF(A771="","",IFERROR(VLOOKUP(A771,Sachkonten!A:F,6,FALSE),""))</f>
        <v/>
      </c>
      <c r="L771" s="46"/>
      <c r="M771" s="47"/>
      <c r="N771" s="82"/>
      <c r="O771" s="44" t="str">
        <f t="shared" si="59"/>
        <v/>
      </c>
      <c r="P771" s="8"/>
      <c r="Q771" s="8"/>
      <c r="R771" s="8"/>
      <c r="S771" s="8"/>
      <c r="T771" s="8"/>
      <c r="U771" s="8"/>
      <c r="V771" s="8"/>
    </row>
    <row r="772" spans="1:22" x14ac:dyDescent="0.25">
      <c r="A772" s="49"/>
      <c r="B772" s="42"/>
      <c r="C772" s="60" t="str">
        <f t="shared" si="55"/>
        <v/>
      </c>
      <c r="D772" s="94" t="str">
        <f t="shared" si="56"/>
        <v/>
      </c>
      <c r="E772" s="41" t="str">
        <f t="shared" si="57"/>
        <v/>
      </c>
      <c r="F772" s="35" t="str">
        <f>IF(A772="","",IFERROR(VLOOKUP(A772,Sachkonten!A:F,2,FALSE),""))</f>
        <v/>
      </c>
      <c r="G772" s="43"/>
      <c r="H772" s="35" t="str">
        <f>IF(A772="","",IFERROR(IF(VLOOKUP(A772,Sachkonten!A:F,4,FALSE)&lt;&gt;"",VLOOKUP(A772,Sachkonten!A:F,4,FALSE),""),""))</f>
        <v/>
      </c>
      <c r="I772" s="35" t="str">
        <f>IF(A772="","",IFERROR(IF(VLOOKUP(A772,Sachkonten!A:F,5,FALSE)&lt;&gt;"",VLOOKUP(A772,Sachkonten!A:F,5,FALSE),""),""))</f>
        <v/>
      </c>
      <c r="J772" s="37" t="str">
        <f t="shared" si="58"/>
        <v/>
      </c>
      <c r="K772" s="45" t="str">
        <f>IF(A772="","",IFERROR(VLOOKUP(A772,Sachkonten!A:F,6,FALSE),""))</f>
        <v/>
      </c>
      <c r="L772" s="46"/>
      <c r="M772" s="47"/>
      <c r="N772" s="82"/>
      <c r="O772" s="44" t="str">
        <f t="shared" si="59"/>
        <v/>
      </c>
      <c r="P772" s="8"/>
      <c r="Q772" s="8"/>
      <c r="R772" s="8"/>
      <c r="S772" s="8"/>
      <c r="T772" s="8"/>
      <c r="U772" s="8"/>
      <c r="V772" s="8"/>
    </row>
    <row r="773" spans="1:22" x14ac:dyDescent="0.25">
      <c r="A773" s="49"/>
      <c r="B773" s="42"/>
      <c r="C773" s="60" t="str">
        <f t="shared" si="55"/>
        <v/>
      </c>
      <c r="D773" s="94" t="str">
        <f t="shared" si="56"/>
        <v/>
      </c>
      <c r="E773" s="41" t="str">
        <f t="shared" si="57"/>
        <v/>
      </c>
      <c r="F773" s="35" t="str">
        <f>IF(A773="","",IFERROR(VLOOKUP(A773,Sachkonten!A:F,2,FALSE),""))</f>
        <v/>
      </c>
      <c r="G773" s="43"/>
      <c r="H773" s="35" t="str">
        <f>IF(A773="","",IFERROR(IF(VLOOKUP(A773,Sachkonten!A:F,4,FALSE)&lt;&gt;"",VLOOKUP(A773,Sachkonten!A:F,4,FALSE),""),""))</f>
        <v/>
      </c>
      <c r="I773" s="35" t="str">
        <f>IF(A773="","",IFERROR(IF(VLOOKUP(A773,Sachkonten!A:F,5,FALSE)&lt;&gt;"",VLOOKUP(A773,Sachkonten!A:F,5,FALSE),""),""))</f>
        <v/>
      </c>
      <c r="J773" s="37" t="str">
        <f t="shared" si="58"/>
        <v/>
      </c>
      <c r="K773" s="45" t="str">
        <f>IF(A773="","",IFERROR(VLOOKUP(A773,Sachkonten!A:F,6,FALSE),""))</f>
        <v/>
      </c>
      <c r="L773" s="46"/>
      <c r="M773" s="47"/>
      <c r="N773" s="82"/>
      <c r="O773" s="44" t="str">
        <f t="shared" si="59"/>
        <v/>
      </c>
      <c r="P773" s="8"/>
      <c r="Q773" s="8"/>
      <c r="R773" s="8"/>
      <c r="S773" s="8"/>
      <c r="T773" s="8"/>
      <c r="U773" s="8"/>
      <c r="V773" s="8"/>
    </row>
    <row r="774" spans="1:22" x14ac:dyDescent="0.25">
      <c r="A774" s="49"/>
      <c r="B774" s="42"/>
      <c r="C774" s="60" t="str">
        <f t="shared" si="55"/>
        <v/>
      </c>
      <c r="D774" s="94" t="str">
        <f t="shared" si="56"/>
        <v/>
      </c>
      <c r="E774" s="41" t="str">
        <f t="shared" si="57"/>
        <v/>
      </c>
      <c r="F774" s="35" t="str">
        <f>IF(A774="","",IFERROR(VLOOKUP(A774,Sachkonten!A:F,2,FALSE),""))</f>
        <v/>
      </c>
      <c r="G774" s="43"/>
      <c r="H774" s="35" t="str">
        <f>IF(A774="","",IFERROR(IF(VLOOKUP(A774,Sachkonten!A:F,4,FALSE)&lt;&gt;"",VLOOKUP(A774,Sachkonten!A:F,4,FALSE),""),""))</f>
        <v/>
      </c>
      <c r="I774" s="35" t="str">
        <f>IF(A774="","",IFERROR(IF(VLOOKUP(A774,Sachkonten!A:F,5,FALSE)&lt;&gt;"",VLOOKUP(A774,Sachkonten!A:F,5,FALSE),""),""))</f>
        <v/>
      </c>
      <c r="J774" s="37" t="str">
        <f t="shared" si="58"/>
        <v/>
      </c>
      <c r="K774" s="45" t="str">
        <f>IF(A774="","",IFERROR(VLOOKUP(A774,Sachkonten!A:F,6,FALSE),""))</f>
        <v/>
      </c>
      <c r="L774" s="46"/>
      <c r="M774" s="47"/>
      <c r="N774" s="82"/>
      <c r="O774" s="44" t="str">
        <f t="shared" si="59"/>
        <v/>
      </c>
      <c r="P774" s="8"/>
      <c r="Q774" s="8"/>
      <c r="R774" s="8"/>
      <c r="S774" s="8"/>
      <c r="T774" s="8"/>
      <c r="U774" s="8"/>
      <c r="V774" s="8"/>
    </row>
    <row r="775" spans="1:22" x14ac:dyDescent="0.25">
      <c r="A775" s="49"/>
      <c r="B775" s="42"/>
      <c r="C775" s="60" t="str">
        <f t="shared" si="55"/>
        <v/>
      </c>
      <c r="D775" s="94" t="str">
        <f t="shared" si="56"/>
        <v/>
      </c>
      <c r="E775" s="41" t="str">
        <f t="shared" si="57"/>
        <v/>
      </c>
      <c r="F775" s="35" t="str">
        <f>IF(A775="","",IFERROR(VLOOKUP(A775,Sachkonten!A:F,2,FALSE),""))</f>
        <v/>
      </c>
      <c r="G775" s="43"/>
      <c r="H775" s="35" t="str">
        <f>IF(A775="","",IFERROR(IF(VLOOKUP(A775,Sachkonten!A:F,4,FALSE)&lt;&gt;"",VLOOKUP(A775,Sachkonten!A:F,4,FALSE),""),""))</f>
        <v/>
      </c>
      <c r="I775" s="35" t="str">
        <f>IF(A775="","",IFERROR(IF(VLOOKUP(A775,Sachkonten!A:F,5,FALSE)&lt;&gt;"",VLOOKUP(A775,Sachkonten!A:F,5,FALSE),""),""))</f>
        <v/>
      </c>
      <c r="J775" s="37" t="str">
        <f t="shared" si="58"/>
        <v/>
      </c>
      <c r="K775" s="45" t="str">
        <f>IF(A775="","",IFERROR(VLOOKUP(A775,Sachkonten!A:F,6,FALSE),""))</f>
        <v/>
      </c>
      <c r="L775" s="46"/>
      <c r="M775" s="47"/>
      <c r="N775" s="82"/>
      <c r="O775" s="44" t="str">
        <f t="shared" si="59"/>
        <v/>
      </c>
      <c r="P775" s="8"/>
      <c r="Q775" s="8"/>
      <c r="R775" s="8"/>
      <c r="S775" s="8"/>
      <c r="T775" s="8"/>
      <c r="U775" s="8"/>
      <c r="V775" s="8"/>
    </row>
    <row r="776" spans="1:22" x14ac:dyDescent="0.25">
      <c r="A776" s="49"/>
      <c r="B776" s="42"/>
      <c r="C776" s="60" t="str">
        <f t="shared" si="55"/>
        <v/>
      </c>
      <c r="D776" s="94" t="str">
        <f t="shared" si="56"/>
        <v/>
      </c>
      <c r="E776" s="41" t="str">
        <f t="shared" si="57"/>
        <v/>
      </c>
      <c r="F776" s="35" t="str">
        <f>IF(A776="","",IFERROR(VLOOKUP(A776,Sachkonten!A:F,2,FALSE),""))</f>
        <v/>
      </c>
      <c r="G776" s="43"/>
      <c r="H776" s="35" t="str">
        <f>IF(A776="","",IFERROR(IF(VLOOKUP(A776,Sachkonten!A:F,4,FALSE)&lt;&gt;"",VLOOKUP(A776,Sachkonten!A:F,4,FALSE),""),""))</f>
        <v/>
      </c>
      <c r="I776" s="35" t="str">
        <f>IF(A776="","",IFERROR(IF(VLOOKUP(A776,Sachkonten!A:F,5,FALSE)&lt;&gt;"",VLOOKUP(A776,Sachkonten!A:F,5,FALSE),""),""))</f>
        <v/>
      </c>
      <c r="J776" s="37" t="str">
        <f t="shared" si="58"/>
        <v/>
      </c>
      <c r="K776" s="45" t="str">
        <f>IF(A776="","",IFERROR(VLOOKUP(A776,Sachkonten!A:F,6,FALSE),""))</f>
        <v/>
      </c>
      <c r="L776" s="46"/>
      <c r="M776" s="47"/>
      <c r="N776" s="82"/>
      <c r="O776" s="44" t="str">
        <f t="shared" si="59"/>
        <v/>
      </c>
      <c r="P776" s="8"/>
      <c r="Q776" s="8"/>
      <c r="R776" s="8"/>
      <c r="S776" s="8"/>
      <c r="T776" s="8"/>
      <c r="U776" s="8"/>
      <c r="V776" s="8"/>
    </row>
    <row r="777" spans="1:22" x14ac:dyDescent="0.25">
      <c r="A777" s="49"/>
      <c r="B777" s="42"/>
      <c r="C777" s="60" t="str">
        <f t="shared" si="55"/>
        <v/>
      </c>
      <c r="D777" s="94" t="str">
        <f t="shared" si="56"/>
        <v/>
      </c>
      <c r="E777" s="41" t="str">
        <f t="shared" si="57"/>
        <v/>
      </c>
      <c r="F777" s="35" t="str">
        <f>IF(A777="","",IFERROR(VLOOKUP(A777,Sachkonten!A:F,2,FALSE),""))</f>
        <v/>
      </c>
      <c r="G777" s="43"/>
      <c r="H777" s="35" t="str">
        <f>IF(A777="","",IFERROR(IF(VLOOKUP(A777,Sachkonten!A:F,4,FALSE)&lt;&gt;"",VLOOKUP(A777,Sachkonten!A:F,4,FALSE),""),""))</f>
        <v/>
      </c>
      <c r="I777" s="35" t="str">
        <f>IF(A777="","",IFERROR(IF(VLOOKUP(A777,Sachkonten!A:F,5,FALSE)&lt;&gt;"",VLOOKUP(A777,Sachkonten!A:F,5,FALSE),""),""))</f>
        <v/>
      </c>
      <c r="J777" s="37" t="str">
        <f t="shared" si="58"/>
        <v/>
      </c>
      <c r="K777" s="45" t="str">
        <f>IF(A777="","",IFERROR(VLOOKUP(A777,Sachkonten!A:F,6,FALSE),""))</f>
        <v/>
      </c>
      <c r="L777" s="46"/>
      <c r="M777" s="47"/>
      <c r="N777" s="82"/>
      <c r="O777" s="44" t="str">
        <f t="shared" si="59"/>
        <v/>
      </c>
      <c r="P777" s="8"/>
      <c r="Q777" s="8"/>
      <c r="R777" s="8"/>
      <c r="S777" s="8"/>
      <c r="T777" s="8"/>
      <c r="U777" s="8"/>
      <c r="V777" s="8"/>
    </row>
    <row r="778" spans="1:22" x14ac:dyDescent="0.25">
      <c r="A778" s="49"/>
      <c r="B778" s="42"/>
      <c r="C778" s="60" t="str">
        <f t="shared" si="55"/>
        <v/>
      </c>
      <c r="D778" s="94" t="str">
        <f t="shared" si="56"/>
        <v/>
      </c>
      <c r="E778" s="41" t="str">
        <f t="shared" si="57"/>
        <v/>
      </c>
      <c r="F778" s="35" t="str">
        <f>IF(A778="","",IFERROR(VLOOKUP(A778,Sachkonten!A:F,2,FALSE),""))</f>
        <v/>
      </c>
      <c r="G778" s="43"/>
      <c r="H778" s="35" t="str">
        <f>IF(A778="","",IFERROR(IF(VLOOKUP(A778,Sachkonten!A:F,4,FALSE)&lt;&gt;"",VLOOKUP(A778,Sachkonten!A:F,4,FALSE),""),""))</f>
        <v/>
      </c>
      <c r="I778" s="35" t="str">
        <f>IF(A778="","",IFERROR(IF(VLOOKUP(A778,Sachkonten!A:F,5,FALSE)&lt;&gt;"",VLOOKUP(A778,Sachkonten!A:F,5,FALSE),""),""))</f>
        <v/>
      </c>
      <c r="J778" s="37" t="str">
        <f t="shared" si="58"/>
        <v/>
      </c>
      <c r="K778" s="45" t="str">
        <f>IF(A778="","",IFERROR(VLOOKUP(A778,Sachkonten!A:F,6,FALSE),""))</f>
        <v/>
      </c>
      <c r="L778" s="46"/>
      <c r="M778" s="47"/>
      <c r="N778" s="82"/>
      <c r="O778" s="44" t="str">
        <f t="shared" si="59"/>
        <v/>
      </c>
      <c r="P778" s="8"/>
      <c r="Q778" s="8"/>
      <c r="R778" s="8"/>
      <c r="S778" s="8"/>
      <c r="T778" s="8"/>
      <c r="U778" s="8"/>
      <c r="V778" s="8"/>
    </row>
    <row r="779" spans="1:22" x14ac:dyDescent="0.25">
      <c r="A779" s="49"/>
      <c r="B779" s="42"/>
      <c r="C779" s="60" t="str">
        <f t="shared" si="55"/>
        <v/>
      </c>
      <c r="D779" s="94" t="str">
        <f t="shared" si="56"/>
        <v/>
      </c>
      <c r="E779" s="41" t="str">
        <f t="shared" si="57"/>
        <v/>
      </c>
      <c r="F779" s="35" t="str">
        <f>IF(A779="","",IFERROR(VLOOKUP(A779,Sachkonten!A:F,2,FALSE),""))</f>
        <v/>
      </c>
      <c r="G779" s="43"/>
      <c r="H779" s="35" t="str">
        <f>IF(A779="","",IFERROR(IF(VLOOKUP(A779,Sachkonten!A:F,4,FALSE)&lt;&gt;"",VLOOKUP(A779,Sachkonten!A:F,4,FALSE),""),""))</f>
        <v/>
      </c>
      <c r="I779" s="35" t="str">
        <f>IF(A779="","",IFERROR(IF(VLOOKUP(A779,Sachkonten!A:F,5,FALSE)&lt;&gt;"",VLOOKUP(A779,Sachkonten!A:F,5,FALSE),""),""))</f>
        <v/>
      </c>
      <c r="J779" s="37" t="str">
        <f t="shared" si="58"/>
        <v/>
      </c>
      <c r="K779" s="45" t="str">
        <f>IF(A779="","",IFERROR(VLOOKUP(A779,Sachkonten!A:F,6,FALSE),""))</f>
        <v/>
      </c>
      <c r="L779" s="46"/>
      <c r="M779" s="47"/>
      <c r="N779" s="82"/>
      <c r="O779" s="44" t="str">
        <f t="shared" si="59"/>
        <v/>
      </c>
      <c r="P779" s="8"/>
      <c r="Q779" s="8"/>
      <c r="R779" s="8"/>
      <c r="S779" s="8"/>
      <c r="T779" s="8"/>
      <c r="U779" s="8"/>
      <c r="V779" s="8"/>
    </row>
    <row r="780" spans="1:22" x14ac:dyDescent="0.25">
      <c r="A780" s="49"/>
      <c r="B780" s="42"/>
      <c r="C780" s="60" t="str">
        <f t="shared" ref="C780:C843" si="60">IF(B780&lt;&gt;"",B780&amp;".12."&amp;$O$4,"")</f>
        <v/>
      </c>
      <c r="D780" s="94" t="str">
        <f t="shared" ref="D780:D843" si="61">IF(C780="","",D779+1)</f>
        <v/>
      </c>
      <c r="E780" s="41" t="str">
        <f t="shared" ref="E780:E843" si="62">IF(C780="","",E779)</f>
        <v/>
      </c>
      <c r="F780" s="35" t="str">
        <f>IF(A780="","",IFERROR(VLOOKUP(A780,Sachkonten!A:F,2,FALSE),""))</f>
        <v/>
      </c>
      <c r="G780" s="43"/>
      <c r="H780" s="35" t="str">
        <f>IF(A780="","",IFERROR(IF(VLOOKUP(A780,Sachkonten!A:F,4,FALSE)&lt;&gt;"",VLOOKUP(A780,Sachkonten!A:F,4,FALSE),""),""))</f>
        <v/>
      </c>
      <c r="I780" s="35" t="str">
        <f>IF(A780="","",IFERROR(IF(VLOOKUP(A780,Sachkonten!A:F,5,FALSE)&lt;&gt;"",VLOOKUP(A780,Sachkonten!A:F,5,FALSE),""),""))</f>
        <v/>
      </c>
      <c r="J780" s="37" t="str">
        <f t="shared" ref="J780:J843" si="63">IF(G780="","",IF(I780="",0,IF(AND(H780&lt;&gt;18,H780&lt;&gt;19,H780&lt;&gt;8,H780&lt;&gt;9,H780&lt;&gt;29,H780&lt;&gt;59,H780&lt;&gt;78,H780&lt;&gt;79,H780&lt;&gt;89),ROUND(-G780*I780/(100+I780),2),-ROUND(-G780*I780/100,2))))</f>
        <v/>
      </c>
      <c r="K780" s="45" t="str">
        <f>IF(A780="","",IFERROR(VLOOKUP(A780,Sachkonten!A:F,6,FALSE),""))</f>
        <v/>
      </c>
      <c r="L780" s="46"/>
      <c r="M780" s="47"/>
      <c r="N780" s="82"/>
      <c r="O780" s="44" t="str">
        <f t="shared" ref="O780:O843" si="64">IF(D780&lt;&gt;"",O779+G780,"")</f>
        <v/>
      </c>
      <c r="P780" s="8"/>
      <c r="Q780" s="8"/>
      <c r="R780" s="8"/>
      <c r="S780" s="8"/>
      <c r="T780" s="8"/>
      <c r="U780" s="8"/>
      <c r="V780" s="8"/>
    </row>
    <row r="781" spans="1:22" x14ac:dyDescent="0.25">
      <c r="A781" s="49"/>
      <c r="B781" s="42"/>
      <c r="C781" s="60" t="str">
        <f t="shared" si="60"/>
        <v/>
      </c>
      <c r="D781" s="94" t="str">
        <f t="shared" si="61"/>
        <v/>
      </c>
      <c r="E781" s="41" t="str">
        <f t="shared" si="62"/>
        <v/>
      </c>
      <c r="F781" s="35" t="str">
        <f>IF(A781="","",IFERROR(VLOOKUP(A781,Sachkonten!A:F,2,FALSE),""))</f>
        <v/>
      </c>
      <c r="G781" s="43"/>
      <c r="H781" s="35" t="str">
        <f>IF(A781="","",IFERROR(IF(VLOOKUP(A781,Sachkonten!A:F,4,FALSE)&lt;&gt;"",VLOOKUP(A781,Sachkonten!A:F,4,FALSE),""),""))</f>
        <v/>
      </c>
      <c r="I781" s="35" t="str">
        <f>IF(A781="","",IFERROR(IF(VLOOKUP(A781,Sachkonten!A:F,5,FALSE)&lt;&gt;"",VLOOKUP(A781,Sachkonten!A:F,5,FALSE),""),""))</f>
        <v/>
      </c>
      <c r="J781" s="37" t="str">
        <f t="shared" si="63"/>
        <v/>
      </c>
      <c r="K781" s="45" t="str">
        <f>IF(A781="","",IFERROR(VLOOKUP(A781,Sachkonten!A:F,6,FALSE),""))</f>
        <v/>
      </c>
      <c r="L781" s="46"/>
      <c r="M781" s="47"/>
      <c r="N781" s="82"/>
      <c r="O781" s="44" t="str">
        <f t="shared" si="64"/>
        <v/>
      </c>
      <c r="P781" s="8"/>
      <c r="Q781" s="8"/>
      <c r="R781" s="8"/>
      <c r="S781" s="8"/>
      <c r="T781" s="8"/>
      <c r="U781" s="8"/>
      <c r="V781" s="8"/>
    </row>
    <row r="782" spans="1:22" x14ac:dyDescent="0.25">
      <c r="A782" s="49"/>
      <c r="B782" s="42"/>
      <c r="C782" s="60" t="str">
        <f t="shared" si="60"/>
        <v/>
      </c>
      <c r="D782" s="94" t="str">
        <f t="shared" si="61"/>
        <v/>
      </c>
      <c r="E782" s="41" t="str">
        <f t="shared" si="62"/>
        <v/>
      </c>
      <c r="F782" s="35" t="str">
        <f>IF(A782="","",IFERROR(VLOOKUP(A782,Sachkonten!A:F,2,FALSE),""))</f>
        <v/>
      </c>
      <c r="G782" s="43"/>
      <c r="H782" s="35" t="str">
        <f>IF(A782="","",IFERROR(IF(VLOOKUP(A782,Sachkonten!A:F,4,FALSE)&lt;&gt;"",VLOOKUP(A782,Sachkonten!A:F,4,FALSE),""),""))</f>
        <v/>
      </c>
      <c r="I782" s="35" t="str">
        <f>IF(A782="","",IFERROR(IF(VLOOKUP(A782,Sachkonten!A:F,5,FALSE)&lt;&gt;"",VLOOKUP(A782,Sachkonten!A:F,5,FALSE),""),""))</f>
        <v/>
      </c>
      <c r="J782" s="37" t="str">
        <f t="shared" si="63"/>
        <v/>
      </c>
      <c r="K782" s="45" t="str">
        <f>IF(A782="","",IFERROR(VLOOKUP(A782,Sachkonten!A:F,6,FALSE),""))</f>
        <v/>
      </c>
      <c r="L782" s="46"/>
      <c r="M782" s="47"/>
      <c r="N782" s="82"/>
      <c r="O782" s="44" t="str">
        <f t="shared" si="64"/>
        <v/>
      </c>
      <c r="P782" s="8"/>
      <c r="Q782" s="8"/>
      <c r="R782" s="8"/>
      <c r="S782" s="8"/>
      <c r="T782" s="8"/>
      <c r="U782" s="8"/>
      <c r="V782" s="8"/>
    </row>
    <row r="783" spans="1:22" x14ac:dyDescent="0.25">
      <c r="A783" s="49"/>
      <c r="B783" s="42"/>
      <c r="C783" s="60" t="str">
        <f t="shared" si="60"/>
        <v/>
      </c>
      <c r="D783" s="94" t="str">
        <f t="shared" si="61"/>
        <v/>
      </c>
      <c r="E783" s="41" t="str">
        <f t="shared" si="62"/>
        <v/>
      </c>
      <c r="F783" s="35" t="str">
        <f>IF(A783="","",IFERROR(VLOOKUP(A783,Sachkonten!A:F,2,FALSE),""))</f>
        <v/>
      </c>
      <c r="G783" s="43"/>
      <c r="H783" s="35" t="str">
        <f>IF(A783="","",IFERROR(IF(VLOOKUP(A783,Sachkonten!A:F,4,FALSE)&lt;&gt;"",VLOOKUP(A783,Sachkonten!A:F,4,FALSE),""),""))</f>
        <v/>
      </c>
      <c r="I783" s="35" t="str">
        <f>IF(A783="","",IFERROR(IF(VLOOKUP(A783,Sachkonten!A:F,5,FALSE)&lt;&gt;"",VLOOKUP(A783,Sachkonten!A:F,5,FALSE),""),""))</f>
        <v/>
      </c>
      <c r="J783" s="37" t="str">
        <f t="shared" si="63"/>
        <v/>
      </c>
      <c r="K783" s="45" t="str">
        <f>IF(A783="","",IFERROR(VLOOKUP(A783,Sachkonten!A:F,6,FALSE),""))</f>
        <v/>
      </c>
      <c r="L783" s="46"/>
      <c r="M783" s="47"/>
      <c r="N783" s="82"/>
      <c r="O783" s="44" t="str">
        <f t="shared" si="64"/>
        <v/>
      </c>
      <c r="P783" s="8"/>
      <c r="Q783" s="8"/>
      <c r="R783" s="8"/>
      <c r="S783" s="8"/>
      <c r="T783" s="8"/>
      <c r="U783" s="8"/>
      <c r="V783" s="8"/>
    </row>
    <row r="784" spans="1:22" x14ac:dyDescent="0.25">
      <c r="A784" s="49"/>
      <c r="B784" s="42"/>
      <c r="C784" s="60" t="str">
        <f t="shared" si="60"/>
        <v/>
      </c>
      <c r="D784" s="94" t="str">
        <f t="shared" si="61"/>
        <v/>
      </c>
      <c r="E784" s="41" t="str">
        <f t="shared" si="62"/>
        <v/>
      </c>
      <c r="F784" s="35" t="str">
        <f>IF(A784="","",IFERROR(VLOOKUP(A784,Sachkonten!A:F,2,FALSE),""))</f>
        <v/>
      </c>
      <c r="G784" s="43"/>
      <c r="H784" s="35" t="str">
        <f>IF(A784="","",IFERROR(IF(VLOOKUP(A784,Sachkonten!A:F,4,FALSE)&lt;&gt;"",VLOOKUP(A784,Sachkonten!A:F,4,FALSE),""),""))</f>
        <v/>
      </c>
      <c r="I784" s="35" t="str">
        <f>IF(A784="","",IFERROR(IF(VLOOKUP(A784,Sachkonten!A:F,5,FALSE)&lt;&gt;"",VLOOKUP(A784,Sachkonten!A:F,5,FALSE),""),""))</f>
        <v/>
      </c>
      <c r="J784" s="37" t="str">
        <f t="shared" si="63"/>
        <v/>
      </c>
      <c r="K784" s="45" t="str">
        <f>IF(A784="","",IFERROR(VLOOKUP(A784,Sachkonten!A:F,6,FALSE),""))</f>
        <v/>
      </c>
      <c r="L784" s="46"/>
      <c r="M784" s="47"/>
      <c r="N784" s="82"/>
      <c r="O784" s="44" t="str">
        <f t="shared" si="64"/>
        <v/>
      </c>
      <c r="P784" s="8"/>
      <c r="Q784" s="8"/>
      <c r="R784" s="8"/>
      <c r="S784" s="8"/>
      <c r="T784" s="8"/>
      <c r="U784" s="8"/>
      <c r="V784" s="8"/>
    </row>
    <row r="785" spans="1:22" x14ac:dyDescent="0.25">
      <c r="A785" s="49"/>
      <c r="B785" s="42"/>
      <c r="C785" s="60" t="str">
        <f t="shared" si="60"/>
        <v/>
      </c>
      <c r="D785" s="94" t="str">
        <f t="shared" si="61"/>
        <v/>
      </c>
      <c r="E785" s="41" t="str">
        <f t="shared" si="62"/>
        <v/>
      </c>
      <c r="F785" s="35" t="str">
        <f>IF(A785="","",IFERROR(VLOOKUP(A785,Sachkonten!A:F,2,FALSE),""))</f>
        <v/>
      </c>
      <c r="G785" s="43"/>
      <c r="H785" s="35" t="str">
        <f>IF(A785="","",IFERROR(IF(VLOOKUP(A785,Sachkonten!A:F,4,FALSE)&lt;&gt;"",VLOOKUP(A785,Sachkonten!A:F,4,FALSE),""),""))</f>
        <v/>
      </c>
      <c r="I785" s="35" t="str">
        <f>IF(A785="","",IFERROR(IF(VLOOKUP(A785,Sachkonten!A:F,5,FALSE)&lt;&gt;"",VLOOKUP(A785,Sachkonten!A:F,5,FALSE),""),""))</f>
        <v/>
      </c>
      <c r="J785" s="37" t="str">
        <f t="shared" si="63"/>
        <v/>
      </c>
      <c r="K785" s="45" t="str">
        <f>IF(A785="","",IFERROR(VLOOKUP(A785,Sachkonten!A:F,6,FALSE),""))</f>
        <v/>
      </c>
      <c r="L785" s="46"/>
      <c r="M785" s="47"/>
      <c r="N785" s="82"/>
      <c r="O785" s="44" t="str">
        <f t="shared" si="64"/>
        <v/>
      </c>
      <c r="P785" s="8"/>
      <c r="Q785" s="8"/>
      <c r="R785" s="8"/>
      <c r="S785" s="8"/>
      <c r="T785" s="8"/>
      <c r="U785" s="8"/>
      <c r="V785" s="8"/>
    </row>
    <row r="786" spans="1:22" x14ac:dyDescent="0.25">
      <c r="A786" s="49"/>
      <c r="B786" s="42"/>
      <c r="C786" s="60" t="str">
        <f t="shared" si="60"/>
        <v/>
      </c>
      <c r="D786" s="94" t="str">
        <f t="shared" si="61"/>
        <v/>
      </c>
      <c r="E786" s="41" t="str">
        <f t="shared" si="62"/>
        <v/>
      </c>
      <c r="F786" s="35" t="str">
        <f>IF(A786="","",IFERROR(VLOOKUP(A786,Sachkonten!A:F,2,FALSE),""))</f>
        <v/>
      </c>
      <c r="G786" s="43"/>
      <c r="H786" s="35" t="str">
        <f>IF(A786="","",IFERROR(IF(VLOOKUP(A786,Sachkonten!A:F,4,FALSE)&lt;&gt;"",VLOOKUP(A786,Sachkonten!A:F,4,FALSE),""),""))</f>
        <v/>
      </c>
      <c r="I786" s="35" t="str">
        <f>IF(A786="","",IFERROR(IF(VLOOKUP(A786,Sachkonten!A:F,5,FALSE)&lt;&gt;"",VLOOKUP(A786,Sachkonten!A:F,5,FALSE),""),""))</f>
        <v/>
      </c>
      <c r="J786" s="37" t="str">
        <f t="shared" si="63"/>
        <v/>
      </c>
      <c r="K786" s="45" t="str">
        <f>IF(A786="","",IFERROR(VLOOKUP(A786,Sachkonten!A:F,6,FALSE),""))</f>
        <v/>
      </c>
      <c r="L786" s="46"/>
      <c r="M786" s="47"/>
      <c r="N786" s="82"/>
      <c r="O786" s="44" t="str">
        <f t="shared" si="64"/>
        <v/>
      </c>
      <c r="P786" s="8"/>
      <c r="Q786" s="8"/>
      <c r="R786" s="8"/>
      <c r="S786" s="8"/>
      <c r="T786" s="8"/>
      <c r="U786" s="8"/>
      <c r="V786" s="8"/>
    </row>
    <row r="787" spans="1:22" x14ac:dyDescent="0.25">
      <c r="A787" s="49"/>
      <c r="B787" s="42"/>
      <c r="C787" s="60" t="str">
        <f t="shared" si="60"/>
        <v/>
      </c>
      <c r="D787" s="94" t="str">
        <f t="shared" si="61"/>
        <v/>
      </c>
      <c r="E787" s="41" t="str">
        <f t="shared" si="62"/>
        <v/>
      </c>
      <c r="F787" s="35" t="str">
        <f>IF(A787="","",IFERROR(VLOOKUP(A787,Sachkonten!A:F,2,FALSE),""))</f>
        <v/>
      </c>
      <c r="G787" s="43"/>
      <c r="H787" s="35" t="str">
        <f>IF(A787="","",IFERROR(IF(VLOOKUP(A787,Sachkonten!A:F,4,FALSE)&lt;&gt;"",VLOOKUP(A787,Sachkonten!A:F,4,FALSE),""),""))</f>
        <v/>
      </c>
      <c r="I787" s="35" t="str">
        <f>IF(A787="","",IFERROR(IF(VLOOKUP(A787,Sachkonten!A:F,5,FALSE)&lt;&gt;"",VLOOKUP(A787,Sachkonten!A:F,5,FALSE),""),""))</f>
        <v/>
      </c>
      <c r="J787" s="37" t="str">
        <f t="shared" si="63"/>
        <v/>
      </c>
      <c r="K787" s="45" t="str">
        <f>IF(A787="","",IFERROR(VLOOKUP(A787,Sachkonten!A:F,6,FALSE),""))</f>
        <v/>
      </c>
      <c r="L787" s="46"/>
      <c r="M787" s="47"/>
      <c r="N787" s="82"/>
      <c r="O787" s="44" t="str">
        <f t="shared" si="64"/>
        <v/>
      </c>
      <c r="P787" s="8"/>
      <c r="Q787" s="8"/>
      <c r="R787" s="8"/>
      <c r="S787" s="8"/>
      <c r="T787" s="8"/>
      <c r="U787" s="8"/>
      <c r="V787" s="8"/>
    </row>
    <row r="788" spans="1:22" x14ac:dyDescent="0.25">
      <c r="A788" s="49"/>
      <c r="B788" s="42"/>
      <c r="C788" s="60" t="str">
        <f t="shared" si="60"/>
        <v/>
      </c>
      <c r="D788" s="94" t="str">
        <f t="shared" si="61"/>
        <v/>
      </c>
      <c r="E788" s="41" t="str">
        <f t="shared" si="62"/>
        <v/>
      </c>
      <c r="F788" s="35" t="str">
        <f>IF(A788="","",IFERROR(VLOOKUP(A788,Sachkonten!A:F,2,FALSE),""))</f>
        <v/>
      </c>
      <c r="G788" s="43"/>
      <c r="H788" s="35" t="str">
        <f>IF(A788="","",IFERROR(IF(VLOOKUP(A788,Sachkonten!A:F,4,FALSE)&lt;&gt;"",VLOOKUP(A788,Sachkonten!A:F,4,FALSE),""),""))</f>
        <v/>
      </c>
      <c r="I788" s="35" t="str">
        <f>IF(A788="","",IFERROR(IF(VLOOKUP(A788,Sachkonten!A:F,5,FALSE)&lt;&gt;"",VLOOKUP(A788,Sachkonten!A:F,5,FALSE),""),""))</f>
        <v/>
      </c>
      <c r="J788" s="37" t="str">
        <f t="shared" si="63"/>
        <v/>
      </c>
      <c r="K788" s="45" t="str">
        <f>IF(A788="","",IFERROR(VLOOKUP(A788,Sachkonten!A:F,6,FALSE),""))</f>
        <v/>
      </c>
      <c r="L788" s="46"/>
      <c r="M788" s="47"/>
      <c r="N788" s="82"/>
      <c r="O788" s="44" t="str">
        <f t="shared" si="64"/>
        <v/>
      </c>
      <c r="P788" s="8"/>
      <c r="Q788" s="8"/>
      <c r="R788" s="8"/>
      <c r="S788" s="8"/>
      <c r="T788" s="8"/>
      <c r="U788" s="8"/>
      <c r="V788" s="8"/>
    </row>
    <row r="789" spans="1:22" x14ac:dyDescent="0.25">
      <c r="A789" s="49"/>
      <c r="B789" s="42"/>
      <c r="C789" s="60" t="str">
        <f t="shared" si="60"/>
        <v/>
      </c>
      <c r="D789" s="94" t="str">
        <f t="shared" si="61"/>
        <v/>
      </c>
      <c r="E789" s="41" t="str">
        <f t="shared" si="62"/>
        <v/>
      </c>
      <c r="F789" s="35" t="str">
        <f>IF(A789="","",IFERROR(VLOOKUP(A789,Sachkonten!A:F,2,FALSE),""))</f>
        <v/>
      </c>
      <c r="G789" s="43"/>
      <c r="H789" s="35" t="str">
        <f>IF(A789="","",IFERROR(IF(VLOOKUP(A789,Sachkonten!A:F,4,FALSE)&lt;&gt;"",VLOOKUP(A789,Sachkonten!A:F,4,FALSE),""),""))</f>
        <v/>
      </c>
      <c r="I789" s="35" t="str">
        <f>IF(A789="","",IFERROR(IF(VLOOKUP(A789,Sachkonten!A:F,5,FALSE)&lt;&gt;"",VLOOKUP(A789,Sachkonten!A:F,5,FALSE),""),""))</f>
        <v/>
      </c>
      <c r="J789" s="37" t="str">
        <f t="shared" si="63"/>
        <v/>
      </c>
      <c r="K789" s="45" t="str">
        <f>IF(A789="","",IFERROR(VLOOKUP(A789,Sachkonten!A:F,6,FALSE),""))</f>
        <v/>
      </c>
      <c r="L789" s="46"/>
      <c r="M789" s="47"/>
      <c r="N789" s="82"/>
      <c r="O789" s="44" t="str">
        <f t="shared" si="64"/>
        <v/>
      </c>
      <c r="P789" s="8"/>
      <c r="Q789" s="8"/>
      <c r="R789" s="8"/>
      <c r="S789" s="8"/>
      <c r="T789" s="8"/>
      <c r="U789" s="8"/>
      <c r="V789" s="8"/>
    </row>
    <row r="790" spans="1:22" x14ac:dyDescent="0.25">
      <c r="A790" s="49"/>
      <c r="B790" s="42"/>
      <c r="C790" s="60" t="str">
        <f t="shared" si="60"/>
        <v/>
      </c>
      <c r="D790" s="94" t="str">
        <f t="shared" si="61"/>
        <v/>
      </c>
      <c r="E790" s="41" t="str">
        <f t="shared" si="62"/>
        <v/>
      </c>
      <c r="F790" s="35" t="str">
        <f>IF(A790="","",IFERROR(VLOOKUP(A790,Sachkonten!A:F,2,FALSE),""))</f>
        <v/>
      </c>
      <c r="G790" s="43"/>
      <c r="H790" s="35" t="str">
        <f>IF(A790="","",IFERROR(IF(VLOOKUP(A790,Sachkonten!A:F,4,FALSE)&lt;&gt;"",VLOOKUP(A790,Sachkonten!A:F,4,FALSE),""),""))</f>
        <v/>
      </c>
      <c r="I790" s="35" t="str">
        <f>IF(A790="","",IFERROR(IF(VLOOKUP(A790,Sachkonten!A:F,5,FALSE)&lt;&gt;"",VLOOKUP(A790,Sachkonten!A:F,5,FALSE),""),""))</f>
        <v/>
      </c>
      <c r="J790" s="37" t="str">
        <f t="shared" si="63"/>
        <v/>
      </c>
      <c r="K790" s="45" t="str">
        <f>IF(A790="","",IFERROR(VLOOKUP(A790,Sachkonten!A:F,6,FALSE),""))</f>
        <v/>
      </c>
      <c r="L790" s="46"/>
      <c r="M790" s="47"/>
      <c r="N790" s="82"/>
      <c r="O790" s="44" t="str">
        <f t="shared" si="64"/>
        <v/>
      </c>
      <c r="P790" s="8"/>
      <c r="Q790" s="8"/>
      <c r="R790" s="8"/>
      <c r="S790" s="8"/>
      <c r="T790" s="8"/>
      <c r="U790" s="8"/>
      <c r="V790" s="8"/>
    </row>
    <row r="791" spans="1:22" x14ac:dyDescent="0.25">
      <c r="A791" s="49"/>
      <c r="B791" s="42"/>
      <c r="C791" s="60" t="str">
        <f t="shared" si="60"/>
        <v/>
      </c>
      <c r="D791" s="94" t="str">
        <f t="shared" si="61"/>
        <v/>
      </c>
      <c r="E791" s="41" t="str">
        <f t="shared" si="62"/>
        <v/>
      </c>
      <c r="F791" s="35" t="str">
        <f>IF(A791="","",IFERROR(VLOOKUP(A791,Sachkonten!A:F,2,FALSE),""))</f>
        <v/>
      </c>
      <c r="G791" s="43"/>
      <c r="H791" s="35" t="str">
        <f>IF(A791="","",IFERROR(IF(VLOOKUP(A791,Sachkonten!A:F,4,FALSE)&lt;&gt;"",VLOOKUP(A791,Sachkonten!A:F,4,FALSE),""),""))</f>
        <v/>
      </c>
      <c r="I791" s="35" t="str">
        <f>IF(A791="","",IFERROR(IF(VLOOKUP(A791,Sachkonten!A:F,5,FALSE)&lt;&gt;"",VLOOKUP(A791,Sachkonten!A:F,5,FALSE),""),""))</f>
        <v/>
      </c>
      <c r="J791" s="37" t="str">
        <f t="shared" si="63"/>
        <v/>
      </c>
      <c r="K791" s="45" t="str">
        <f>IF(A791="","",IFERROR(VLOOKUP(A791,Sachkonten!A:F,6,FALSE),""))</f>
        <v/>
      </c>
      <c r="L791" s="46"/>
      <c r="M791" s="47"/>
      <c r="N791" s="82"/>
      <c r="O791" s="44" t="str">
        <f t="shared" si="64"/>
        <v/>
      </c>
      <c r="P791" s="8"/>
      <c r="Q791" s="8"/>
      <c r="R791" s="8"/>
      <c r="S791" s="8"/>
      <c r="T791" s="8"/>
      <c r="U791" s="8"/>
      <c r="V791" s="8"/>
    </row>
    <row r="792" spans="1:22" x14ac:dyDescent="0.25">
      <c r="A792" s="49"/>
      <c r="B792" s="42"/>
      <c r="C792" s="60" t="str">
        <f t="shared" si="60"/>
        <v/>
      </c>
      <c r="D792" s="94" t="str">
        <f t="shared" si="61"/>
        <v/>
      </c>
      <c r="E792" s="41" t="str">
        <f t="shared" si="62"/>
        <v/>
      </c>
      <c r="F792" s="35" t="str">
        <f>IF(A792="","",IFERROR(VLOOKUP(A792,Sachkonten!A:F,2,FALSE),""))</f>
        <v/>
      </c>
      <c r="G792" s="43"/>
      <c r="H792" s="35" t="str">
        <f>IF(A792="","",IFERROR(IF(VLOOKUP(A792,Sachkonten!A:F,4,FALSE)&lt;&gt;"",VLOOKUP(A792,Sachkonten!A:F,4,FALSE),""),""))</f>
        <v/>
      </c>
      <c r="I792" s="35" t="str">
        <f>IF(A792="","",IFERROR(IF(VLOOKUP(A792,Sachkonten!A:F,5,FALSE)&lt;&gt;"",VLOOKUP(A792,Sachkonten!A:F,5,FALSE),""),""))</f>
        <v/>
      </c>
      <c r="J792" s="37" t="str">
        <f t="shared" si="63"/>
        <v/>
      </c>
      <c r="K792" s="45" t="str">
        <f>IF(A792="","",IFERROR(VLOOKUP(A792,Sachkonten!A:F,6,FALSE),""))</f>
        <v/>
      </c>
      <c r="L792" s="46"/>
      <c r="M792" s="47"/>
      <c r="N792" s="82"/>
      <c r="O792" s="44" t="str">
        <f t="shared" si="64"/>
        <v/>
      </c>
      <c r="P792" s="8"/>
      <c r="Q792" s="8"/>
      <c r="R792" s="8"/>
      <c r="S792" s="8"/>
      <c r="T792" s="8"/>
      <c r="U792" s="8"/>
      <c r="V792" s="8"/>
    </row>
    <row r="793" spans="1:22" x14ac:dyDescent="0.25">
      <c r="A793" s="49"/>
      <c r="B793" s="42"/>
      <c r="C793" s="60" t="str">
        <f t="shared" si="60"/>
        <v/>
      </c>
      <c r="D793" s="94" t="str">
        <f t="shared" si="61"/>
        <v/>
      </c>
      <c r="E793" s="41" t="str">
        <f t="shared" si="62"/>
        <v/>
      </c>
      <c r="F793" s="35" t="str">
        <f>IF(A793="","",IFERROR(VLOOKUP(A793,Sachkonten!A:F,2,FALSE),""))</f>
        <v/>
      </c>
      <c r="G793" s="43"/>
      <c r="H793" s="35" t="str">
        <f>IF(A793="","",IFERROR(IF(VLOOKUP(A793,Sachkonten!A:F,4,FALSE)&lt;&gt;"",VLOOKUP(A793,Sachkonten!A:F,4,FALSE),""),""))</f>
        <v/>
      </c>
      <c r="I793" s="35" t="str">
        <f>IF(A793="","",IFERROR(IF(VLOOKUP(A793,Sachkonten!A:F,5,FALSE)&lt;&gt;"",VLOOKUP(A793,Sachkonten!A:F,5,FALSE),""),""))</f>
        <v/>
      </c>
      <c r="J793" s="37" t="str">
        <f t="shared" si="63"/>
        <v/>
      </c>
      <c r="K793" s="45" t="str">
        <f>IF(A793="","",IFERROR(VLOOKUP(A793,Sachkonten!A:F,6,FALSE),""))</f>
        <v/>
      </c>
      <c r="L793" s="46"/>
      <c r="M793" s="47"/>
      <c r="N793" s="82"/>
      <c r="O793" s="44" t="str">
        <f t="shared" si="64"/>
        <v/>
      </c>
      <c r="P793" s="8"/>
      <c r="Q793" s="8"/>
      <c r="R793" s="8"/>
      <c r="S793" s="8"/>
      <c r="T793" s="8"/>
      <c r="U793" s="8"/>
      <c r="V793" s="8"/>
    </row>
    <row r="794" spans="1:22" x14ac:dyDescent="0.25">
      <c r="A794" s="49"/>
      <c r="B794" s="42"/>
      <c r="C794" s="60" t="str">
        <f t="shared" si="60"/>
        <v/>
      </c>
      <c r="D794" s="94" t="str">
        <f t="shared" si="61"/>
        <v/>
      </c>
      <c r="E794" s="41" t="str">
        <f t="shared" si="62"/>
        <v/>
      </c>
      <c r="F794" s="35" t="str">
        <f>IF(A794="","",IFERROR(VLOOKUP(A794,Sachkonten!A:F,2,FALSE),""))</f>
        <v/>
      </c>
      <c r="G794" s="43"/>
      <c r="H794" s="35" t="str">
        <f>IF(A794="","",IFERROR(IF(VLOOKUP(A794,Sachkonten!A:F,4,FALSE)&lt;&gt;"",VLOOKUP(A794,Sachkonten!A:F,4,FALSE),""),""))</f>
        <v/>
      </c>
      <c r="I794" s="35" t="str">
        <f>IF(A794="","",IFERROR(IF(VLOOKUP(A794,Sachkonten!A:F,5,FALSE)&lt;&gt;"",VLOOKUP(A794,Sachkonten!A:F,5,FALSE),""),""))</f>
        <v/>
      </c>
      <c r="J794" s="37" t="str">
        <f t="shared" si="63"/>
        <v/>
      </c>
      <c r="K794" s="45" t="str">
        <f>IF(A794="","",IFERROR(VLOOKUP(A794,Sachkonten!A:F,6,FALSE),""))</f>
        <v/>
      </c>
      <c r="L794" s="46"/>
      <c r="M794" s="47"/>
      <c r="N794" s="82"/>
      <c r="O794" s="44" t="str">
        <f t="shared" si="64"/>
        <v/>
      </c>
      <c r="P794" s="8"/>
      <c r="Q794" s="8"/>
      <c r="R794" s="8"/>
      <c r="S794" s="8"/>
      <c r="T794" s="8"/>
      <c r="U794" s="8"/>
      <c r="V794" s="8"/>
    </row>
    <row r="795" spans="1:22" x14ac:dyDescent="0.25">
      <c r="A795" s="49"/>
      <c r="B795" s="42"/>
      <c r="C795" s="60" t="str">
        <f t="shared" si="60"/>
        <v/>
      </c>
      <c r="D795" s="94" t="str">
        <f t="shared" si="61"/>
        <v/>
      </c>
      <c r="E795" s="41" t="str">
        <f t="shared" si="62"/>
        <v/>
      </c>
      <c r="F795" s="35" t="str">
        <f>IF(A795="","",IFERROR(VLOOKUP(A795,Sachkonten!A:F,2,FALSE),""))</f>
        <v/>
      </c>
      <c r="G795" s="43"/>
      <c r="H795" s="35" t="str">
        <f>IF(A795="","",IFERROR(IF(VLOOKUP(A795,Sachkonten!A:F,4,FALSE)&lt;&gt;"",VLOOKUP(A795,Sachkonten!A:F,4,FALSE),""),""))</f>
        <v/>
      </c>
      <c r="I795" s="35" t="str">
        <f>IF(A795="","",IFERROR(IF(VLOOKUP(A795,Sachkonten!A:F,5,FALSE)&lt;&gt;"",VLOOKUP(A795,Sachkonten!A:F,5,FALSE),""),""))</f>
        <v/>
      </c>
      <c r="J795" s="37" t="str">
        <f t="shared" si="63"/>
        <v/>
      </c>
      <c r="K795" s="45" t="str">
        <f>IF(A795="","",IFERROR(VLOOKUP(A795,Sachkonten!A:F,6,FALSE),""))</f>
        <v/>
      </c>
      <c r="L795" s="46"/>
      <c r="M795" s="47"/>
      <c r="N795" s="82"/>
      <c r="O795" s="44" t="str">
        <f t="shared" si="64"/>
        <v/>
      </c>
      <c r="P795" s="8"/>
      <c r="Q795" s="8"/>
      <c r="R795" s="8"/>
      <c r="S795" s="8"/>
      <c r="T795" s="8"/>
      <c r="U795" s="8"/>
      <c r="V795" s="8"/>
    </row>
    <row r="796" spans="1:22" x14ac:dyDescent="0.25">
      <c r="A796" s="49"/>
      <c r="B796" s="42"/>
      <c r="C796" s="60" t="str">
        <f t="shared" si="60"/>
        <v/>
      </c>
      <c r="D796" s="94" t="str">
        <f t="shared" si="61"/>
        <v/>
      </c>
      <c r="E796" s="41" t="str">
        <f t="shared" si="62"/>
        <v/>
      </c>
      <c r="F796" s="35" t="str">
        <f>IF(A796="","",IFERROR(VLOOKUP(A796,Sachkonten!A:F,2,FALSE),""))</f>
        <v/>
      </c>
      <c r="G796" s="43"/>
      <c r="H796" s="35" t="str">
        <f>IF(A796="","",IFERROR(IF(VLOOKUP(A796,Sachkonten!A:F,4,FALSE)&lt;&gt;"",VLOOKUP(A796,Sachkonten!A:F,4,FALSE),""),""))</f>
        <v/>
      </c>
      <c r="I796" s="35" t="str">
        <f>IF(A796="","",IFERROR(IF(VLOOKUP(A796,Sachkonten!A:F,5,FALSE)&lt;&gt;"",VLOOKUP(A796,Sachkonten!A:F,5,FALSE),""),""))</f>
        <v/>
      </c>
      <c r="J796" s="37" t="str">
        <f t="shared" si="63"/>
        <v/>
      </c>
      <c r="K796" s="45" t="str">
        <f>IF(A796="","",IFERROR(VLOOKUP(A796,Sachkonten!A:F,6,FALSE),""))</f>
        <v/>
      </c>
      <c r="L796" s="46"/>
      <c r="M796" s="47"/>
      <c r="N796" s="82"/>
      <c r="O796" s="44" t="str">
        <f t="shared" si="64"/>
        <v/>
      </c>
      <c r="P796" s="8"/>
      <c r="Q796" s="8"/>
      <c r="R796" s="8"/>
      <c r="S796" s="8"/>
      <c r="T796" s="8"/>
      <c r="U796" s="8"/>
      <c r="V796" s="8"/>
    </row>
    <row r="797" spans="1:22" x14ac:dyDescent="0.25">
      <c r="A797" s="49"/>
      <c r="B797" s="42"/>
      <c r="C797" s="60" t="str">
        <f t="shared" si="60"/>
        <v/>
      </c>
      <c r="D797" s="94" t="str">
        <f t="shared" si="61"/>
        <v/>
      </c>
      <c r="E797" s="41" t="str">
        <f t="shared" si="62"/>
        <v/>
      </c>
      <c r="F797" s="35" t="str">
        <f>IF(A797="","",IFERROR(VLOOKUP(A797,Sachkonten!A:F,2,FALSE),""))</f>
        <v/>
      </c>
      <c r="G797" s="43"/>
      <c r="H797" s="35" t="str">
        <f>IF(A797="","",IFERROR(IF(VLOOKUP(A797,Sachkonten!A:F,4,FALSE)&lt;&gt;"",VLOOKUP(A797,Sachkonten!A:F,4,FALSE),""),""))</f>
        <v/>
      </c>
      <c r="I797" s="35" t="str">
        <f>IF(A797="","",IFERROR(IF(VLOOKUP(A797,Sachkonten!A:F,5,FALSE)&lt;&gt;"",VLOOKUP(A797,Sachkonten!A:F,5,FALSE),""),""))</f>
        <v/>
      </c>
      <c r="J797" s="37" t="str">
        <f t="shared" si="63"/>
        <v/>
      </c>
      <c r="K797" s="45" t="str">
        <f>IF(A797="","",IFERROR(VLOOKUP(A797,Sachkonten!A:F,6,FALSE),""))</f>
        <v/>
      </c>
      <c r="L797" s="46"/>
      <c r="M797" s="47"/>
      <c r="N797" s="82"/>
      <c r="O797" s="44" t="str">
        <f t="shared" si="64"/>
        <v/>
      </c>
      <c r="P797" s="8"/>
      <c r="Q797" s="8"/>
      <c r="R797" s="8"/>
      <c r="S797" s="8"/>
      <c r="T797" s="8"/>
      <c r="U797" s="8"/>
      <c r="V797" s="8"/>
    </row>
    <row r="798" spans="1:22" x14ac:dyDescent="0.25">
      <c r="A798" s="49"/>
      <c r="B798" s="42"/>
      <c r="C798" s="60" t="str">
        <f t="shared" si="60"/>
        <v/>
      </c>
      <c r="D798" s="94" t="str">
        <f t="shared" si="61"/>
        <v/>
      </c>
      <c r="E798" s="41" t="str">
        <f t="shared" si="62"/>
        <v/>
      </c>
      <c r="F798" s="35" t="str">
        <f>IF(A798="","",IFERROR(VLOOKUP(A798,Sachkonten!A:F,2,FALSE),""))</f>
        <v/>
      </c>
      <c r="G798" s="43"/>
      <c r="H798" s="35" t="str">
        <f>IF(A798="","",IFERROR(IF(VLOOKUP(A798,Sachkonten!A:F,4,FALSE)&lt;&gt;"",VLOOKUP(A798,Sachkonten!A:F,4,FALSE),""),""))</f>
        <v/>
      </c>
      <c r="I798" s="35" t="str">
        <f>IF(A798="","",IFERROR(IF(VLOOKUP(A798,Sachkonten!A:F,5,FALSE)&lt;&gt;"",VLOOKUP(A798,Sachkonten!A:F,5,FALSE),""),""))</f>
        <v/>
      </c>
      <c r="J798" s="37" t="str">
        <f t="shared" si="63"/>
        <v/>
      </c>
      <c r="K798" s="45" t="str">
        <f>IF(A798="","",IFERROR(VLOOKUP(A798,Sachkonten!A:F,6,FALSE),""))</f>
        <v/>
      </c>
      <c r="L798" s="46"/>
      <c r="M798" s="47"/>
      <c r="N798" s="82"/>
      <c r="O798" s="44" t="str">
        <f t="shared" si="64"/>
        <v/>
      </c>
      <c r="P798" s="8"/>
      <c r="Q798" s="8"/>
      <c r="R798" s="8"/>
      <c r="S798" s="8"/>
      <c r="T798" s="8"/>
      <c r="U798" s="8"/>
      <c r="V798" s="8"/>
    </row>
    <row r="799" spans="1:22" x14ac:dyDescent="0.25">
      <c r="A799" s="49"/>
      <c r="B799" s="42"/>
      <c r="C799" s="60" t="str">
        <f t="shared" si="60"/>
        <v/>
      </c>
      <c r="D799" s="94" t="str">
        <f t="shared" si="61"/>
        <v/>
      </c>
      <c r="E799" s="41" t="str">
        <f t="shared" si="62"/>
        <v/>
      </c>
      <c r="F799" s="35" t="str">
        <f>IF(A799="","",IFERROR(VLOOKUP(A799,Sachkonten!A:F,2,FALSE),""))</f>
        <v/>
      </c>
      <c r="G799" s="43"/>
      <c r="H799" s="35" t="str">
        <f>IF(A799="","",IFERROR(IF(VLOOKUP(A799,Sachkonten!A:F,4,FALSE)&lt;&gt;"",VLOOKUP(A799,Sachkonten!A:F,4,FALSE),""),""))</f>
        <v/>
      </c>
      <c r="I799" s="35" t="str">
        <f>IF(A799="","",IFERROR(IF(VLOOKUP(A799,Sachkonten!A:F,5,FALSE)&lt;&gt;"",VLOOKUP(A799,Sachkonten!A:F,5,FALSE),""),""))</f>
        <v/>
      </c>
      <c r="J799" s="37" t="str">
        <f t="shared" si="63"/>
        <v/>
      </c>
      <c r="K799" s="45" t="str">
        <f>IF(A799="","",IFERROR(VLOOKUP(A799,Sachkonten!A:F,6,FALSE),""))</f>
        <v/>
      </c>
      <c r="L799" s="46"/>
      <c r="M799" s="47"/>
      <c r="N799" s="82"/>
      <c r="O799" s="44" t="str">
        <f t="shared" si="64"/>
        <v/>
      </c>
      <c r="P799" s="8"/>
      <c r="Q799" s="8"/>
      <c r="R799" s="8"/>
      <c r="S799" s="8"/>
      <c r="T799" s="8"/>
      <c r="U799" s="8"/>
      <c r="V799" s="8"/>
    </row>
    <row r="800" spans="1:22" x14ac:dyDescent="0.25">
      <c r="A800" s="49"/>
      <c r="B800" s="42"/>
      <c r="C800" s="60" t="str">
        <f t="shared" si="60"/>
        <v/>
      </c>
      <c r="D800" s="94" t="str">
        <f t="shared" si="61"/>
        <v/>
      </c>
      <c r="E800" s="41" t="str">
        <f t="shared" si="62"/>
        <v/>
      </c>
      <c r="F800" s="35" t="str">
        <f>IF(A800="","",IFERROR(VLOOKUP(A800,Sachkonten!A:F,2,FALSE),""))</f>
        <v/>
      </c>
      <c r="G800" s="43"/>
      <c r="H800" s="35" t="str">
        <f>IF(A800="","",IFERROR(IF(VLOOKUP(A800,Sachkonten!A:F,4,FALSE)&lt;&gt;"",VLOOKUP(A800,Sachkonten!A:F,4,FALSE),""),""))</f>
        <v/>
      </c>
      <c r="I800" s="35" t="str">
        <f>IF(A800="","",IFERROR(IF(VLOOKUP(A800,Sachkonten!A:F,5,FALSE)&lt;&gt;"",VLOOKUP(A800,Sachkonten!A:F,5,FALSE),""),""))</f>
        <v/>
      </c>
      <c r="J800" s="37" t="str">
        <f t="shared" si="63"/>
        <v/>
      </c>
      <c r="K800" s="45" t="str">
        <f>IF(A800="","",IFERROR(VLOOKUP(A800,Sachkonten!A:F,6,FALSE),""))</f>
        <v/>
      </c>
      <c r="L800" s="46"/>
      <c r="M800" s="47"/>
      <c r="N800" s="82"/>
      <c r="O800" s="44" t="str">
        <f t="shared" si="64"/>
        <v/>
      </c>
      <c r="P800" s="8"/>
      <c r="Q800" s="8"/>
      <c r="R800" s="8"/>
      <c r="S800" s="8"/>
      <c r="T800" s="8"/>
      <c r="U800" s="8"/>
      <c r="V800" s="8"/>
    </row>
    <row r="801" spans="1:22" x14ac:dyDescent="0.25">
      <c r="A801" s="49"/>
      <c r="B801" s="42"/>
      <c r="C801" s="60" t="str">
        <f t="shared" si="60"/>
        <v/>
      </c>
      <c r="D801" s="94" t="str">
        <f t="shared" si="61"/>
        <v/>
      </c>
      <c r="E801" s="41" t="str">
        <f t="shared" si="62"/>
        <v/>
      </c>
      <c r="F801" s="35" t="str">
        <f>IF(A801="","",IFERROR(VLOOKUP(A801,Sachkonten!A:F,2,FALSE),""))</f>
        <v/>
      </c>
      <c r="G801" s="43"/>
      <c r="H801" s="35" t="str">
        <f>IF(A801="","",IFERROR(IF(VLOOKUP(A801,Sachkonten!A:F,4,FALSE)&lt;&gt;"",VLOOKUP(A801,Sachkonten!A:F,4,FALSE),""),""))</f>
        <v/>
      </c>
      <c r="I801" s="35" t="str">
        <f>IF(A801="","",IFERROR(IF(VLOOKUP(A801,Sachkonten!A:F,5,FALSE)&lt;&gt;"",VLOOKUP(A801,Sachkonten!A:F,5,FALSE),""),""))</f>
        <v/>
      </c>
      <c r="J801" s="37" t="str">
        <f t="shared" si="63"/>
        <v/>
      </c>
      <c r="K801" s="45" t="str">
        <f>IF(A801="","",IFERROR(VLOOKUP(A801,Sachkonten!A:F,6,FALSE),""))</f>
        <v/>
      </c>
      <c r="L801" s="46"/>
      <c r="M801" s="47"/>
      <c r="N801" s="82"/>
      <c r="O801" s="44" t="str">
        <f t="shared" si="64"/>
        <v/>
      </c>
      <c r="P801" s="8"/>
      <c r="Q801" s="8"/>
      <c r="R801" s="8"/>
      <c r="S801" s="8"/>
      <c r="T801" s="8"/>
      <c r="U801" s="8"/>
      <c r="V801" s="8"/>
    </row>
    <row r="802" spans="1:22" x14ac:dyDescent="0.25">
      <c r="A802" s="49"/>
      <c r="B802" s="42"/>
      <c r="C802" s="60" t="str">
        <f t="shared" si="60"/>
        <v/>
      </c>
      <c r="D802" s="94" t="str">
        <f t="shared" si="61"/>
        <v/>
      </c>
      <c r="E802" s="41" t="str">
        <f t="shared" si="62"/>
        <v/>
      </c>
      <c r="F802" s="35" t="str">
        <f>IF(A802="","",IFERROR(VLOOKUP(A802,Sachkonten!A:F,2,FALSE),""))</f>
        <v/>
      </c>
      <c r="G802" s="43"/>
      <c r="H802" s="35" t="str">
        <f>IF(A802="","",IFERROR(IF(VLOOKUP(A802,Sachkonten!A:F,4,FALSE)&lt;&gt;"",VLOOKUP(A802,Sachkonten!A:F,4,FALSE),""),""))</f>
        <v/>
      </c>
      <c r="I802" s="35" t="str">
        <f>IF(A802="","",IFERROR(IF(VLOOKUP(A802,Sachkonten!A:F,5,FALSE)&lt;&gt;"",VLOOKUP(A802,Sachkonten!A:F,5,FALSE),""),""))</f>
        <v/>
      </c>
      <c r="J802" s="37" t="str">
        <f t="shared" si="63"/>
        <v/>
      </c>
      <c r="K802" s="45" t="str">
        <f>IF(A802="","",IFERROR(VLOOKUP(A802,Sachkonten!A:F,6,FALSE),""))</f>
        <v/>
      </c>
      <c r="L802" s="46"/>
      <c r="M802" s="47"/>
      <c r="N802" s="82"/>
      <c r="O802" s="44" t="str">
        <f t="shared" si="64"/>
        <v/>
      </c>
      <c r="P802" s="8"/>
      <c r="Q802" s="8"/>
      <c r="R802" s="8"/>
      <c r="S802" s="8"/>
      <c r="T802" s="8"/>
      <c r="U802" s="8"/>
      <c r="V802" s="8"/>
    </row>
    <row r="803" spans="1:22" x14ac:dyDescent="0.25">
      <c r="A803" s="49"/>
      <c r="B803" s="42"/>
      <c r="C803" s="60" t="str">
        <f t="shared" si="60"/>
        <v/>
      </c>
      <c r="D803" s="94" t="str">
        <f t="shared" si="61"/>
        <v/>
      </c>
      <c r="E803" s="41" t="str">
        <f t="shared" si="62"/>
        <v/>
      </c>
      <c r="F803" s="35" t="str">
        <f>IF(A803="","",IFERROR(VLOOKUP(A803,Sachkonten!A:F,2,FALSE),""))</f>
        <v/>
      </c>
      <c r="G803" s="43"/>
      <c r="H803" s="35" t="str">
        <f>IF(A803="","",IFERROR(IF(VLOOKUP(A803,Sachkonten!A:F,4,FALSE)&lt;&gt;"",VLOOKUP(A803,Sachkonten!A:F,4,FALSE),""),""))</f>
        <v/>
      </c>
      <c r="I803" s="35" t="str">
        <f>IF(A803="","",IFERROR(IF(VLOOKUP(A803,Sachkonten!A:F,5,FALSE)&lt;&gt;"",VLOOKUP(A803,Sachkonten!A:F,5,FALSE),""),""))</f>
        <v/>
      </c>
      <c r="J803" s="37" t="str">
        <f t="shared" si="63"/>
        <v/>
      </c>
      <c r="K803" s="45" t="str">
        <f>IF(A803="","",IFERROR(VLOOKUP(A803,Sachkonten!A:F,6,FALSE),""))</f>
        <v/>
      </c>
      <c r="L803" s="46"/>
      <c r="M803" s="47"/>
      <c r="N803" s="82"/>
      <c r="O803" s="44" t="str">
        <f t="shared" si="64"/>
        <v/>
      </c>
      <c r="P803" s="8"/>
      <c r="Q803" s="8"/>
      <c r="R803" s="8"/>
      <c r="S803" s="8"/>
      <c r="T803" s="8"/>
      <c r="U803" s="8"/>
      <c r="V803" s="8"/>
    </row>
    <row r="804" spans="1:22" x14ac:dyDescent="0.25">
      <c r="A804" s="49"/>
      <c r="B804" s="42"/>
      <c r="C804" s="60" t="str">
        <f t="shared" si="60"/>
        <v/>
      </c>
      <c r="D804" s="94" t="str">
        <f t="shared" si="61"/>
        <v/>
      </c>
      <c r="E804" s="41" t="str">
        <f t="shared" si="62"/>
        <v/>
      </c>
      <c r="F804" s="35" t="str">
        <f>IF(A804="","",IFERROR(VLOOKUP(A804,Sachkonten!A:F,2,FALSE),""))</f>
        <v/>
      </c>
      <c r="G804" s="43"/>
      <c r="H804" s="35" t="str">
        <f>IF(A804="","",IFERROR(IF(VLOOKUP(A804,Sachkonten!A:F,4,FALSE)&lt;&gt;"",VLOOKUP(A804,Sachkonten!A:F,4,FALSE),""),""))</f>
        <v/>
      </c>
      <c r="I804" s="35" t="str">
        <f>IF(A804="","",IFERROR(IF(VLOOKUP(A804,Sachkonten!A:F,5,FALSE)&lt;&gt;"",VLOOKUP(A804,Sachkonten!A:F,5,FALSE),""),""))</f>
        <v/>
      </c>
      <c r="J804" s="37" t="str">
        <f t="shared" si="63"/>
        <v/>
      </c>
      <c r="K804" s="45" t="str">
        <f>IF(A804="","",IFERROR(VLOOKUP(A804,Sachkonten!A:F,6,FALSE),""))</f>
        <v/>
      </c>
      <c r="L804" s="46"/>
      <c r="M804" s="47"/>
      <c r="N804" s="82"/>
      <c r="O804" s="44" t="str">
        <f t="shared" si="64"/>
        <v/>
      </c>
      <c r="P804" s="8"/>
      <c r="Q804" s="8"/>
      <c r="R804" s="8"/>
      <c r="S804" s="8"/>
      <c r="T804" s="8"/>
      <c r="U804" s="8"/>
      <c r="V804" s="8"/>
    </row>
    <row r="805" spans="1:22" x14ac:dyDescent="0.25">
      <c r="A805" s="49"/>
      <c r="B805" s="42"/>
      <c r="C805" s="60" t="str">
        <f t="shared" si="60"/>
        <v/>
      </c>
      <c r="D805" s="94" t="str">
        <f t="shared" si="61"/>
        <v/>
      </c>
      <c r="E805" s="41" t="str">
        <f t="shared" si="62"/>
        <v/>
      </c>
      <c r="F805" s="35" t="str">
        <f>IF(A805="","",IFERROR(VLOOKUP(A805,Sachkonten!A:F,2,FALSE),""))</f>
        <v/>
      </c>
      <c r="G805" s="43"/>
      <c r="H805" s="35" t="str">
        <f>IF(A805="","",IFERROR(IF(VLOOKUP(A805,Sachkonten!A:F,4,FALSE)&lt;&gt;"",VLOOKUP(A805,Sachkonten!A:F,4,FALSE),""),""))</f>
        <v/>
      </c>
      <c r="I805" s="35" t="str">
        <f>IF(A805="","",IFERROR(IF(VLOOKUP(A805,Sachkonten!A:F,5,FALSE)&lt;&gt;"",VLOOKUP(A805,Sachkonten!A:F,5,FALSE),""),""))</f>
        <v/>
      </c>
      <c r="J805" s="37" t="str">
        <f t="shared" si="63"/>
        <v/>
      </c>
      <c r="K805" s="45" t="str">
        <f>IF(A805="","",IFERROR(VLOOKUP(A805,Sachkonten!A:F,6,FALSE),""))</f>
        <v/>
      </c>
      <c r="L805" s="46"/>
      <c r="M805" s="47"/>
      <c r="N805" s="82"/>
      <c r="O805" s="44" t="str">
        <f t="shared" si="64"/>
        <v/>
      </c>
      <c r="P805" s="8"/>
      <c r="Q805" s="8"/>
      <c r="R805" s="8"/>
      <c r="S805" s="8"/>
      <c r="T805" s="8"/>
      <c r="U805" s="8"/>
      <c r="V805" s="8"/>
    </row>
    <row r="806" spans="1:22" x14ac:dyDescent="0.25">
      <c r="A806" s="49"/>
      <c r="B806" s="42"/>
      <c r="C806" s="60" t="str">
        <f t="shared" si="60"/>
        <v/>
      </c>
      <c r="D806" s="94" t="str">
        <f t="shared" si="61"/>
        <v/>
      </c>
      <c r="E806" s="41" t="str">
        <f t="shared" si="62"/>
        <v/>
      </c>
      <c r="F806" s="35" t="str">
        <f>IF(A806="","",IFERROR(VLOOKUP(A806,Sachkonten!A:F,2,FALSE),""))</f>
        <v/>
      </c>
      <c r="G806" s="43"/>
      <c r="H806" s="35" t="str">
        <f>IF(A806="","",IFERROR(IF(VLOOKUP(A806,Sachkonten!A:F,4,FALSE)&lt;&gt;"",VLOOKUP(A806,Sachkonten!A:F,4,FALSE),""),""))</f>
        <v/>
      </c>
      <c r="I806" s="35" t="str">
        <f>IF(A806="","",IFERROR(IF(VLOOKUP(A806,Sachkonten!A:F,5,FALSE)&lt;&gt;"",VLOOKUP(A806,Sachkonten!A:F,5,FALSE),""),""))</f>
        <v/>
      </c>
      <c r="J806" s="37" t="str">
        <f t="shared" si="63"/>
        <v/>
      </c>
      <c r="K806" s="45" t="str">
        <f>IF(A806="","",IFERROR(VLOOKUP(A806,Sachkonten!A:F,6,FALSE),""))</f>
        <v/>
      </c>
      <c r="L806" s="46"/>
      <c r="M806" s="47"/>
      <c r="N806" s="82"/>
      <c r="O806" s="44" t="str">
        <f t="shared" si="64"/>
        <v/>
      </c>
      <c r="P806" s="8"/>
      <c r="Q806" s="8"/>
      <c r="R806" s="8"/>
      <c r="S806" s="8"/>
      <c r="T806" s="8"/>
      <c r="U806" s="8"/>
      <c r="V806" s="8"/>
    </row>
    <row r="807" spans="1:22" x14ac:dyDescent="0.25">
      <c r="A807" s="49"/>
      <c r="B807" s="42"/>
      <c r="C807" s="60" t="str">
        <f t="shared" si="60"/>
        <v/>
      </c>
      <c r="D807" s="94" t="str">
        <f t="shared" si="61"/>
        <v/>
      </c>
      <c r="E807" s="41" t="str">
        <f t="shared" si="62"/>
        <v/>
      </c>
      <c r="F807" s="35" t="str">
        <f>IF(A807="","",IFERROR(VLOOKUP(A807,Sachkonten!A:F,2,FALSE),""))</f>
        <v/>
      </c>
      <c r="G807" s="43"/>
      <c r="H807" s="35" t="str">
        <f>IF(A807="","",IFERROR(IF(VLOOKUP(A807,Sachkonten!A:F,4,FALSE)&lt;&gt;"",VLOOKUP(A807,Sachkonten!A:F,4,FALSE),""),""))</f>
        <v/>
      </c>
      <c r="I807" s="35" t="str">
        <f>IF(A807="","",IFERROR(IF(VLOOKUP(A807,Sachkonten!A:F,5,FALSE)&lt;&gt;"",VLOOKUP(A807,Sachkonten!A:F,5,FALSE),""),""))</f>
        <v/>
      </c>
      <c r="J807" s="37" t="str">
        <f t="shared" si="63"/>
        <v/>
      </c>
      <c r="K807" s="45" t="str">
        <f>IF(A807="","",IFERROR(VLOOKUP(A807,Sachkonten!A:F,6,FALSE),""))</f>
        <v/>
      </c>
      <c r="L807" s="46"/>
      <c r="M807" s="47"/>
      <c r="N807" s="82"/>
      <c r="O807" s="44" t="str">
        <f t="shared" si="64"/>
        <v/>
      </c>
      <c r="P807" s="8"/>
      <c r="Q807" s="8"/>
      <c r="R807" s="8"/>
      <c r="S807" s="8"/>
      <c r="T807" s="8"/>
      <c r="U807" s="8"/>
      <c r="V807" s="8"/>
    </row>
    <row r="808" spans="1:22" x14ac:dyDescent="0.25">
      <c r="A808" s="49"/>
      <c r="B808" s="42"/>
      <c r="C808" s="60" t="str">
        <f t="shared" si="60"/>
        <v/>
      </c>
      <c r="D808" s="94" t="str">
        <f t="shared" si="61"/>
        <v/>
      </c>
      <c r="E808" s="41" t="str">
        <f t="shared" si="62"/>
        <v/>
      </c>
      <c r="F808" s="35" t="str">
        <f>IF(A808="","",IFERROR(VLOOKUP(A808,Sachkonten!A:F,2,FALSE),""))</f>
        <v/>
      </c>
      <c r="G808" s="43"/>
      <c r="H808" s="35" t="str">
        <f>IF(A808="","",IFERROR(IF(VLOOKUP(A808,Sachkonten!A:F,4,FALSE)&lt;&gt;"",VLOOKUP(A808,Sachkonten!A:F,4,FALSE),""),""))</f>
        <v/>
      </c>
      <c r="I808" s="35" t="str">
        <f>IF(A808="","",IFERROR(IF(VLOOKUP(A808,Sachkonten!A:F,5,FALSE)&lt;&gt;"",VLOOKUP(A808,Sachkonten!A:F,5,FALSE),""),""))</f>
        <v/>
      </c>
      <c r="J808" s="37" t="str">
        <f t="shared" si="63"/>
        <v/>
      </c>
      <c r="K808" s="45" t="str">
        <f>IF(A808="","",IFERROR(VLOOKUP(A808,Sachkonten!A:F,6,FALSE),""))</f>
        <v/>
      </c>
      <c r="L808" s="46"/>
      <c r="M808" s="47"/>
      <c r="N808" s="82"/>
      <c r="O808" s="44" t="str">
        <f t="shared" si="64"/>
        <v/>
      </c>
      <c r="P808" s="8"/>
      <c r="Q808" s="8"/>
      <c r="R808" s="8"/>
      <c r="S808" s="8"/>
      <c r="T808" s="8"/>
      <c r="U808" s="8"/>
      <c r="V808" s="8"/>
    </row>
    <row r="809" spans="1:22" x14ac:dyDescent="0.25">
      <c r="A809" s="49"/>
      <c r="B809" s="42"/>
      <c r="C809" s="60" t="str">
        <f t="shared" si="60"/>
        <v/>
      </c>
      <c r="D809" s="94" t="str">
        <f t="shared" si="61"/>
        <v/>
      </c>
      <c r="E809" s="41" t="str">
        <f t="shared" si="62"/>
        <v/>
      </c>
      <c r="F809" s="35" t="str">
        <f>IF(A809="","",IFERROR(VLOOKUP(A809,Sachkonten!A:F,2,FALSE),""))</f>
        <v/>
      </c>
      <c r="G809" s="43"/>
      <c r="H809" s="35" t="str">
        <f>IF(A809="","",IFERROR(IF(VLOOKUP(A809,Sachkonten!A:F,4,FALSE)&lt;&gt;"",VLOOKUP(A809,Sachkonten!A:F,4,FALSE),""),""))</f>
        <v/>
      </c>
      <c r="I809" s="35" t="str">
        <f>IF(A809="","",IFERROR(IF(VLOOKUP(A809,Sachkonten!A:F,5,FALSE)&lt;&gt;"",VLOOKUP(A809,Sachkonten!A:F,5,FALSE),""),""))</f>
        <v/>
      </c>
      <c r="J809" s="37" t="str">
        <f t="shared" si="63"/>
        <v/>
      </c>
      <c r="K809" s="45" t="str">
        <f>IF(A809="","",IFERROR(VLOOKUP(A809,Sachkonten!A:F,6,FALSE),""))</f>
        <v/>
      </c>
      <c r="L809" s="46"/>
      <c r="M809" s="47"/>
      <c r="N809" s="82"/>
      <c r="O809" s="44" t="str">
        <f t="shared" si="64"/>
        <v/>
      </c>
      <c r="P809" s="8"/>
      <c r="Q809" s="8"/>
      <c r="R809" s="8"/>
      <c r="S809" s="8"/>
      <c r="T809" s="8"/>
      <c r="U809" s="8"/>
      <c r="V809" s="8"/>
    </row>
    <row r="810" spans="1:22" x14ac:dyDescent="0.25">
      <c r="A810" s="49"/>
      <c r="B810" s="42"/>
      <c r="C810" s="60" t="str">
        <f t="shared" si="60"/>
        <v/>
      </c>
      <c r="D810" s="94" t="str">
        <f t="shared" si="61"/>
        <v/>
      </c>
      <c r="E810" s="41" t="str">
        <f t="shared" si="62"/>
        <v/>
      </c>
      <c r="F810" s="35" t="str">
        <f>IF(A810="","",IFERROR(VLOOKUP(A810,Sachkonten!A:F,2,FALSE),""))</f>
        <v/>
      </c>
      <c r="G810" s="43"/>
      <c r="H810" s="35" t="str">
        <f>IF(A810="","",IFERROR(IF(VLOOKUP(A810,Sachkonten!A:F,4,FALSE)&lt;&gt;"",VLOOKUP(A810,Sachkonten!A:F,4,FALSE),""),""))</f>
        <v/>
      </c>
      <c r="I810" s="35" t="str">
        <f>IF(A810="","",IFERROR(IF(VLOOKUP(A810,Sachkonten!A:F,5,FALSE)&lt;&gt;"",VLOOKUP(A810,Sachkonten!A:F,5,FALSE),""),""))</f>
        <v/>
      </c>
      <c r="J810" s="37" t="str">
        <f t="shared" si="63"/>
        <v/>
      </c>
      <c r="K810" s="45" t="str">
        <f>IF(A810="","",IFERROR(VLOOKUP(A810,Sachkonten!A:F,6,FALSE),""))</f>
        <v/>
      </c>
      <c r="L810" s="46"/>
      <c r="M810" s="47"/>
      <c r="N810" s="82"/>
      <c r="O810" s="44" t="str">
        <f t="shared" si="64"/>
        <v/>
      </c>
      <c r="P810" s="8"/>
      <c r="Q810" s="8"/>
      <c r="R810" s="8"/>
      <c r="S810" s="8"/>
      <c r="T810" s="8"/>
      <c r="U810" s="8"/>
      <c r="V810" s="8"/>
    </row>
    <row r="811" spans="1:22" x14ac:dyDescent="0.25">
      <c r="A811" s="49"/>
      <c r="B811" s="42"/>
      <c r="C811" s="60" t="str">
        <f t="shared" si="60"/>
        <v/>
      </c>
      <c r="D811" s="94" t="str">
        <f t="shared" si="61"/>
        <v/>
      </c>
      <c r="E811" s="41" t="str">
        <f t="shared" si="62"/>
        <v/>
      </c>
      <c r="F811" s="35" t="str">
        <f>IF(A811="","",IFERROR(VLOOKUP(A811,Sachkonten!A:F,2,FALSE),""))</f>
        <v/>
      </c>
      <c r="G811" s="43"/>
      <c r="H811" s="35" t="str">
        <f>IF(A811="","",IFERROR(IF(VLOOKUP(A811,Sachkonten!A:F,4,FALSE)&lt;&gt;"",VLOOKUP(A811,Sachkonten!A:F,4,FALSE),""),""))</f>
        <v/>
      </c>
      <c r="I811" s="35" t="str">
        <f>IF(A811="","",IFERROR(IF(VLOOKUP(A811,Sachkonten!A:F,5,FALSE)&lt;&gt;"",VLOOKUP(A811,Sachkonten!A:F,5,FALSE),""),""))</f>
        <v/>
      </c>
      <c r="J811" s="37" t="str">
        <f t="shared" si="63"/>
        <v/>
      </c>
      <c r="K811" s="45" t="str">
        <f>IF(A811="","",IFERROR(VLOOKUP(A811,Sachkonten!A:F,6,FALSE),""))</f>
        <v/>
      </c>
      <c r="L811" s="46"/>
      <c r="M811" s="47"/>
      <c r="N811" s="82"/>
      <c r="O811" s="44" t="str">
        <f t="shared" si="64"/>
        <v/>
      </c>
      <c r="P811" s="8"/>
      <c r="Q811" s="8"/>
      <c r="R811" s="8"/>
      <c r="S811" s="8"/>
      <c r="T811" s="8"/>
      <c r="U811" s="8"/>
      <c r="V811" s="8"/>
    </row>
    <row r="812" spans="1:22" x14ac:dyDescent="0.25">
      <c r="A812" s="49"/>
      <c r="B812" s="42"/>
      <c r="C812" s="60" t="str">
        <f t="shared" si="60"/>
        <v/>
      </c>
      <c r="D812" s="94" t="str">
        <f t="shared" si="61"/>
        <v/>
      </c>
      <c r="E812" s="41" t="str">
        <f t="shared" si="62"/>
        <v/>
      </c>
      <c r="F812" s="35" t="str">
        <f>IF(A812="","",IFERROR(VLOOKUP(A812,Sachkonten!A:F,2,FALSE),""))</f>
        <v/>
      </c>
      <c r="G812" s="43"/>
      <c r="H812" s="35" t="str">
        <f>IF(A812="","",IFERROR(IF(VLOOKUP(A812,Sachkonten!A:F,4,FALSE)&lt;&gt;"",VLOOKUP(A812,Sachkonten!A:F,4,FALSE),""),""))</f>
        <v/>
      </c>
      <c r="I812" s="35" t="str">
        <f>IF(A812="","",IFERROR(IF(VLOOKUP(A812,Sachkonten!A:F,5,FALSE)&lt;&gt;"",VLOOKUP(A812,Sachkonten!A:F,5,FALSE),""),""))</f>
        <v/>
      </c>
      <c r="J812" s="37" t="str">
        <f t="shared" si="63"/>
        <v/>
      </c>
      <c r="K812" s="45" t="str">
        <f>IF(A812="","",IFERROR(VLOOKUP(A812,Sachkonten!A:F,6,FALSE),""))</f>
        <v/>
      </c>
      <c r="L812" s="46"/>
      <c r="M812" s="47"/>
      <c r="N812" s="82"/>
      <c r="O812" s="44" t="str">
        <f t="shared" si="64"/>
        <v/>
      </c>
      <c r="P812" s="8"/>
      <c r="Q812" s="8"/>
      <c r="R812" s="8"/>
      <c r="S812" s="8"/>
      <c r="T812" s="8"/>
      <c r="U812" s="8"/>
      <c r="V812" s="8"/>
    </row>
    <row r="813" spans="1:22" x14ac:dyDescent="0.25">
      <c r="A813" s="49"/>
      <c r="B813" s="42"/>
      <c r="C813" s="60" t="str">
        <f t="shared" si="60"/>
        <v/>
      </c>
      <c r="D813" s="94" t="str">
        <f t="shared" si="61"/>
        <v/>
      </c>
      <c r="E813" s="41" t="str">
        <f t="shared" si="62"/>
        <v/>
      </c>
      <c r="F813" s="35" t="str">
        <f>IF(A813="","",IFERROR(VLOOKUP(A813,Sachkonten!A:F,2,FALSE),""))</f>
        <v/>
      </c>
      <c r="G813" s="43"/>
      <c r="H813" s="35" t="str">
        <f>IF(A813="","",IFERROR(IF(VLOOKUP(A813,Sachkonten!A:F,4,FALSE)&lt;&gt;"",VLOOKUP(A813,Sachkonten!A:F,4,FALSE),""),""))</f>
        <v/>
      </c>
      <c r="I813" s="35" t="str">
        <f>IF(A813="","",IFERROR(IF(VLOOKUP(A813,Sachkonten!A:F,5,FALSE)&lt;&gt;"",VLOOKUP(A813,Sachkonten!A:F,5,FALSE),""),""))</f>
        <v/>
      </c>
      <c r="J813" s="37" t="str">
        <f t="shared" si="63"/>
        <v/>
      </c>
      <c r="K813" s="45" t="str">
        <f>IF(A813="","",IFERROR(VLOOKUP(A813,Sachkonten!A:F,6,FALSE),""))</f>
        <v/>
      </c>
      <c r="L813" s="46"/>
      <c r="M813" s="47"/>
      <c r="N813" s="82"/>
      <c r="O813" s="44" t="str">
        <f t="shared" si="64"/>
        <v/>
      </c>
      <c r="P813" s="8"/>
      <c r="Q813" s="8"/>
      <c r="R813" s="8"/>
      <c r="S813" s="8"/>
      <c r="T813" s="8"/>
      <c r="U813" s="8"/>
      <c r="V813" s="8"/>
    </row>
    <row r="814" spans="1:22" x14ac:dyDescent="0.25">
      <c r="A814" s="49"/>
      <c r="B814" s="42"/>
      <c r="C814" s="60" t="str">
        <f t="shared" si="60"/>
        <v/>
      </c>
      <c r="D814" s="94" t="str">
        <f t="shared" si="61"/>
        <v/>
      </c>
      <c r="E814" s="41" t="str">
        <f t="shared" si="62"/>
        <v/>
      </c>
      <c r="F814" s="35" t="str">
        <f>IF(A814="","",IFERROR(VLOOKUP(A814,Sachkonten!A:F,2,FALSE),""))</f>
        <v/>
      </c>
      <c r="G814" s="43"/>
      <c r="H814" s="35" t="str">
        <f>IF(A814="","",IFERROR(IF(VLOOKUP(A814,Sachkonten!A:F,4,FALSE)&lt;&gt;"",VLOOKUP(A814,Sachkonten!A:F,4,FALSE),""),""))</f>
        <v/>
      </c>
      <c r="I814" s="35" t="str">
        <f>IF(A814="","",IFERROR(IF(VLOOKUP(A814,Sachkonten!A:F,5,FALSE)&lt;&gt;"",VLOOKUP(A814,Sachkonten!A:F,5,FALSE),""),""))</f>
        <v/>
      </c>
      <c r="J814" s="37" t="str">
        <f t="shared" si="63"/>
        <v/>
      </c>
      <c r="K814" s="45" t="str">
        <f>IF(A814="","",IFERROR(VLOOKUP(A814,Sachkonten!A:F,6,FALSE),""))</f>
        <v/>
      </c>
      <c r="L814" s="46"/>
      <c r="M814" s="47"/>
      <c r="N814" s="82"/>
      <c r="O814" s="44" t="str">
        <f t="shared" si="64"/>
        <v/>
      </c>
      <c r="P814" s="8"/>
      <c r="Q814" s="8"/>
      <c r="R814" s="8"/>
      <c r="S814" s="8"/>
      <c r="T814" s="8"/>
      <c r="U814" s="8"/>
      <c r="V814" s="8"/>
    </row>
    <row r="815" spans="1:22" x14ac:dyDescent="0.25">
      <c r="A815" s="49"/>
      <c r="B815" s="42"/>
      <c r="C815" s="60" t="str">
        <f t="shared" si="60"/>
        <v/>
      </c>
      <c r="D815" s="94" t="str">
        <f t="shared" si="61"/>
        <v/>
      </c>
      <c r="E815" s="41" t="str">
        <f t="shared" si="62"/>
        <v/>
      </c>
      <c r="F815" s="35" t="str">
        <f>IF(A815="","",IFERROR(VLOOKUP(A815,Sachkonten!A:F,2,FALSE),""))</f>
        <v/>
      </c>
      <c r="G815" s="43"/>
      <c r="H815" s="35" t="str">
        <f>IF(A815="","",IFERROR(IF(VLOOKUP(A815,Sachkonten!A:F,4,FALSE)&lt;&gt;"",VLOOKUP(A815,Sachkonten!A:F,4,FALSE),""),""))</f>
        <v/>
      </c>
      <c r="I815" s="35" t="str">
        <f>IF(A815="","",IFERROR(IF(VLOOKUP(A815,Sachkonten!A:F,5,FALSE)&lt;&gt;"",VLOOKUP(A815,Sachkonten!A:F,5,FALSE),""),""))</f>
        <v/>
      </c>
      <c r="J815" s="37" t="str">
        <f t="shared" si="63"/>
        <v/>
      </c>
      <c r="K815" s="45" t="str">
        <f>IF(A815="","",IFERROR(VLOOKUP(A815,Sachkonten!A:F,6,FALSE),""))</f>
        <v/>
      </c>
      <c r="L815" s="46"/>
      <c r="M815" s="47"/>
      <c r="N815" s="82"/>
      <c r="O815" s="44" t="str">
        <f t="shared" si="64"/>
        <v/>
      </c>
      <c r="P815" s="8"/>
      <c r="Q815" s="8"/>
      <c r="R815" s="8"/>
      <c r="S815" s="8"/>
      <c r="T815" s="8"/>
      <c r="U815" s="8"/>
      <c r="V815" s="8"/>
    </row>
    <row r="816" spans="1:22" x14ac:dyDescent="0.25">
      <c r="A816" s="49"/>
      <c r="B816" s="42"/>
      <c r="C816" s="60" t="str">
        <f t="shared" si="60"/>
        <v/>
      </c>
      <c r="D816" s="94" t="str">
        <f t="shared" si="61"/>
        <v/>
      </c>
      <c r="E816" s="41" t="str">
        <f t="shared" si="62"/>
        <v/>
      </c>
      <c r="F816" s="35" t="str">
        <f>IF(A816="","",IFERROR(VLOOKUP(A816,Sachkonten!A:F,2,FALSE),""))</f>
        <v/>
      </c>
      <c r="G816" s="43"/>
      <c r="H816" s="35" t="str">
        <f>IF(A816="","",IFERROR(IF(VLOOKUP(A816,Sachkonten!A:F,4,FALSE)&lt;&gt;"",VLOOKUP(A816,Sachkonten!A:F,4,FALSE),""),""))</f>
        <v/>
      </c>
      <c r="I816" s="35" t="str">
        <f>IF(A816="","",IFERROR(IF(VLOOKUP(A816,Sachkonten!A:F,5,FALSE)&lt;&gt;"",VLOOKUP(A816,Sachkonten!A:F,5,FALSE),""),""))</f>
        <v/>
      </c>
      <c r="J816" s="37" t="str">
        <f t="shared" si="63"/>
        <v/>
      </c>
      <c r="K816" s="45" t="str">
        <f>IF(A816="","",IFERROR(VLOOKUP(A816,Sachkonten!A:F,6,FALSE),""))</f>
        <v/>
      </c>
      <c r="L816" s="46"/>
      <c r="M816" s="47"/>
      <c r="N816" s="82"/>
      <c r="O816" s="44" t="str">
        <f t="shared" si="64"/>
        <v/>
      </c>
      <c r="P816" s="8"/>
      <c r="Q816" s="8"/>
      <c r="R816" s="8"/>
      <c r="S816" s="8"/>
      <c r="T816" s="8"/>
      <c r="U816" s="8"/>
      <c r="V816" s="8"/>
    </row>
    <row r="817" spans="1:22" x14ac:dyDescent="0.25">
      <c r="A817" s="49"/>
      <c r="B817" s="42"/>
      <c r="C817" s="60" t="str">
        <f t="shared" si="60"/>
        <v/>
      </c>
      <c r="D817" s="94" t="str">
        <f t="shared" si="61"/>
        <v/>
      </c>
      <c r="E817" s="41" t="str">
        <f t="shared" si="62"/>
        <v/>
      </c>
      <c r="F817" s="35" t="str">
        <f>IF(A817="","",IFERROR(VLOOKUP(A817,Sachkonten!A:F,2,FALSE),""))</f>
        <v/>
      </c>
      <c r="G817" s="43"/>
      <c r="H817" s="35" t="str">
        <f>IF(A817="","",IFERROR(IF(VLOOKUP(A817,Sachkonten!A:F,4,FALSE)&lt;&gt;"",VLOOKUP(A817,Sachkonten!A:F,4,FALSE),""),""))</f>
        <v/>
      </c>
      <c r="I817" s="35" t="str">
        <f>IF(A817="","",IFERROR(IF(VLOOKUP(A817,Sachkonten!A:F,5,FALSE)&lt;&gt;"",VLOOKUP(A817,Sachkonten!A:F,5,FALSE),""),""))</f>
        <v/>
      </c>
      <c r="J817" s="37" t="str">
        <f t="shared" si="63"/>
        <v/>
      </c>
      <c r="K817" s="45" t="str">
        <f>IF(A817="","",IFERROR(VLOOKUP(A817,Sachkonten!A:F,6,FALSE),""))</f>
        <v/>
      </c>
      <c r="L817" s="46"/>
      <c r="M817" s="47"/>
      <c r="N817" s="82"/>
      <c r="O817" s="44" t="str">
        <f t="shared" si="64"/>
        <v/>
      </c>
      <c r="P817" s="8"/>
      <c r="Q817" s="8"/>
      <c r="R817" s="8"/>
      <c r="S817" s="8"/>
      <c r="T817" s="8"/>
      <c r="U817" s="8"/>
      <c r="V817" s="8"/>
    </row>
    <row r="818" spans="1:22" x14ac:dyDescent="0.25">
      <c r="A818" s="49"/>
      <c r="B818" s="42"/>
      <c r="C818" s="60" t="str">
        <f t="shared" si="60"/>
        <v/>
      </c>
      <c r="D818" s="94" t="str">
        <f t="shared" si="61"/>
        <v/>
      </c>
      <c r="E818" s="41" t="str">
        <f t="shared" si="62"/>
        <v/>
      </c>
      <c r="F818" s="35" t="str">
        <f>IF(A818="","",IFERROR(VLOOKUP(A818,Sachkonten!A:F,2,FALSE),""))</f>
        <v/>
      </c>
      <c r="G818" s="43"/>
      <c r="H818" s="35" t="str">
        <f>IF(A818="","",IFERROR(IF(VLOOKUP(A818,Sachkonten!A:F,4,FALSE)&lt;&gt;"",VLOOKUP(A818,Sachkonten!A:F,4,FALSE),""),""))</f>
        <v/>
      </c>
      <c r="I818" s="35" t="str">
        <f>IF(A818="","",IFERROR(IF(VLOOKUP(A818,Sachkonten!A:F,5,FALSE)&lt;&gt;"",VLOOKUP(A818,Sachkonten!A:F,5,FALSE),""),""))</f>
        <v/>
      </c>
      <c r="J818" s="37" t="str">
        <f t="shared" si="63"/>
        <v/>
      </c>
      <c r="K818" s="45" t="str">
        <f>IF(A818="","",IFERROR(VLOOKUP(A818,Sachkonten!A:F,6,FALSE),""))</f>
        <v/>
      </c>
      <c r="L818" s="46"/>
      <c r="M818" s="47"/>
      <c r="N818" s="82"/>
      <c r="O818" s="44" t="str">
        <f t="shared" si="64"/>
        <v/>
      </c>
      <c r="P818" s="8"/>
      <c r="Q818" s="8"/>
      <c r="R818" s="8"/>
      <c r="S818" s="8"/>
      <c r="T818" s="8"/>
      <c r="U818" s="8"/>
      <c r="V818" s="8"/>
    </row>
    <row r="819" spans="1:22" x14ac:dyDescent="0.25">
      <c r="A819" s="49"/>
      <c r="B819" s="42"/>
      <c r="C819" s="60" t="str">
        <f t="shared" si="60"/>
        <v/>
      </c>
      <c r="D819" s="94" t="str">
        <f t="shared" si="61"/>
        <v/>
      </c>
      <c r="E819" s="41" t="str">
        <f t="shared" si="62"/>
        <v/>
      </c>
      <c r="F819" s="35" t="str">
        <f>IF(A819="","",IFERROR(VLOOKUP(A819,Sachkonten!A:F,2,FALSE),""))</f>
        <v/>
      </c>
      <c r="G819" s="43"/>
      <c r="H819" s="35" t="str">
        <f>IF(A819="","",IFERROR(IF(VLOOKUP(A819,Sachkonten!A:F,4,FALSE)&lt;&gt;"",VLOOKUP(A819,Sachkonten!A:F,4,FALSE),""),""))</f>
        <v/>
      </c>
      <c r="I819" s="35" t="str">
        <f>IF(A819="","",IFERROR(IF(VLOOKUP(A819,Sachkonten!A:F,5,FALSE)&lt;&gt;"",VLOOKUP(A819,Sachkonten!A:F,5,FALSE),""),""))</f>
        <v/>
      </c>
      <c r="J819" s="37" t="str">
        <f t="shared" si="63"/>
        <v/>
      </c>
      <c r="K819" s="45" t="str">
        <f>IF(A819="","",IFERROR(VLOOKUP(A819,Sachkonten!A:F,6,FALSE),""))</f>
        <v/>
      </c>
      <c r="L819" s="46"/>
      <c r="M819" s="47"/>
      <c r="N819" s="82"/>
      <c r="O819" s="44" t="str">
        <f t="shared" si="64"/>
        <v/>
      </c>
      <c r="P819" s="8"/>
      <c r="Q819" s="8"/>
      <c r="R819" s="8"/>
      <c r="S819" s="8"/>
      <c r="T819" s="8"/>
      <c r="U819" s="8"/>
      <c r="V819" s="8"/>
    </row>
    <row r="820" spans="1:22" x14ac:dyDescent="0.25">
      <c r="A820" s="49"/>
      <c r="B820" s="42"/>
      <c r="C820" s="60" t="str">
        <f t="shared" si="60"/>
        <v/>
      </c>
      <c r="D820" s="94" t="str">
        <f t="shared" si="61"/>
        <v/>
      </c>
      <c r="E820" s="41" t="str">
        <f t="shared" si="62"/>
        <v/>
      </c>
      <c r="F820" s="35" t="str">
        <f>IF(A820="","",IFERROR(VLOOKUP(A820,Sachkonten!A:F,2,FALSE),""))</f>
        <v/>
      </c>
      <c r="G820" s="43"/>
      <c r="H820" s="35" t="str">
        <f>IF(A820="","",IFERROR(IF(VLOOKUP(A820,Sachkonten!A:F,4,FALSE)&lt;&gt;"",VLOOKUP(A820,Sachkonten!A:F,4,FALSE),""),""))</f>
        <v/>
      </c>
      <c r="I820" s="35" t="str">
        <f>IF(A820="","",IFERROR(IF(VLOOKUP(A820,Sachkonten!A:F,5,FALSE)&lt;&gt;"",VLOOKUP(A820,Sachkonten!A:F,5,FALSE),""),""))</f>
        <v/>
      </c>
      <c r="J820" s="37" t="str">
        <f t="shared" si="63"/>
        <v/>
      </c>
      <c r="K820" s="45" t="str">
        <f>IF(A820="","",IFERROR(VLOOKUP(A820,Sachkonten!A:F,6,FALSE),""))</f>
        <v/>
      </c>
      <c r="L820" s="46"/>
      <c r="M820" s="47"/>
      <c r="N820" s="82"/>
      <c r="O820" s="44" t="str">
        <f t="shared" si="64"/>
        <v/>
      </c>
      <c r="P820" s="8"/>
      <c r="Q820" s="8"/>
      <c r="R820" s="8"/>
      <c r="S820" s="8"/>
      <c r="T820" s="8"/>
      <c r="U820" s="8"/>
      <c r="V820" s="8"/>
    </row>
    <row r="821" spans="1:22" x14ac:dyDescent="0.25">
      <c r="A821" s="49"/>
      <c r="B821" s="42"/>
      <c r="C821" s="60" t="str">
        <f t="shared" si="60"/>
        <v/>
      </c>
      <c r="D821" s="94" t="str">
        <f t="shared" si="61"/>
        <v/>
      </c>
      <c r="E821" s="41" t="str">
        <f t="shared" si="62"/>
        <v/>
      </c>
      <c r="F821" s="35" t="str">
        <f>IF(A821="","",IFERROR(VLOOKUP(A821,Sachkonten!A:F,2,FALSE),""))</f>
        <v/>
      </c>
      <c r="G821" s="43"/>
      <c r="H821" s="35" t="str">
        <f>IF(A821="","",IFERROR(IF(VLOOKUP(A821,Sachkonten!A:F,4,FALSE)&lt;&gt;"",VLOOKUP(A821,Sachkonten!A:F,4,FALSE),""),""))</f>
        <v/>
      </c>
      <c r="I821" s="35" t="str">
        <f>IF(A821="","",IFERROR(IF(VLOOKUP(A821,Sachkonten!A:F,5,FALSE)&lt;&gt;"",VLOOKUP(A821,Sachkonten!A:F,5,FALSE),""),""))</f>
        <v/>
      </c>
      <c r="J821" s="37" t="str">
        <f t="shared" si="63"/>
        <v/>
      </c>
      <c r="K821" s="45" t="str">
        <f>IF(A821="","",IFERROR(VLOOKUP(A821,Sachkonten!A:F,6,FALSE),""))</f>
        <v/>
      </c>
      <c r="L821" s="46"/>
      <c r="M821" s="47"/>
      <c r="N821" s="82"/>
      <c r="O821" s="44" t="str">
        <f t="shared" si="64"/>
        <v/>
      </c>
      <c r="P821" s="8"/>
      <c r="Q821" s="8"/>
      <c r="R821" s="8"/>
      <c r="S821" s="8"/>
      <c r="T821" s="8"/>
      <c r="U821" s="8"/>
      <c r="V821" s="8"/>
    </row>
    <row r="822" spans="1:22" x14ac:dyDescent="0.25">
      <c r="A822" s="49"/>
      <c r="B822" s="42"/>
      <c r="C822" s="60" t="str">
        <f t="shared" si="60"/>
        <v/>
      </c>
      <c r="D822" s="94" t="str">
        <f t="shared" si="61"/>
        <v/>
      </c>
      <c r="E822" s="41" t="str">
        <f t="shared" si="62"/>
        <v/>
      </c>
      <c r="F822" s="35" t="str">
        <f>IF(A822="","",IFERROR(VLOOKUP(A822,Sachkonten!A:F,2,FALSE),""))</f>
        <v/>
      </c>
      <c r="G822" s="43"/>
      <c r="H822" s="35" t="str">
        <f>IF(A822="","",IFERROR(IF(VLOOKUP(A822,Sachkonten!A:F,4,FALSE)&lt;&gt;"",VLOOKUP(A822,Sachkonten!A:F,4,FALSE),""),""))</f>
        <v/>
      </c>
      <c r="I822" s="35" t="str">
        <f>IF(A822="","",IFERROR(IF(VLOOKUP(A822,Sachkonten!A:F,5,FALSE)&lt;&gt;"",VLOOKUP(A822,Sachkonten!A:F,5,FALSE),""),""))</f>
        <v/>
      </c>
      <c r="J822" s="37" t="str">
        <f t="shared" si="63"/>
        <v/>
      </c>
      <c r="K822" s="45" t="str">
        <f>IF(A822="","",IFERROR(VLOOKUP(A822,Sachkonten!A:F,6,FALSE),""))</f>
        <v/>
      </c>
      <c r="L822" s="46"/>
      <c r="M822" s="47"/>
      <c r="N822" s="82"/>
      <c r="O822" s="44" t="str">
        <f t="shared" si="64"/>
        <v/>
      </c>
      <c r="P822" s="8"/>
      <c r="Q822" s="8"/>
      <c r="R822" s="8"/>
      <c r="S822" s="8"/>
      <c r="T822" s="8"/>
      <c r="U822" s="8"/>
      <c r="V822" s="8"/>
    </row>
    <row r="823" spans="1:22" x14ac:dyDescent="0.25">
      <c r="A823" s="49"/>
      <c r="B823" s="42"/>
      <c r="C823" s="60" t="str">
        <f t="shared" si="60"/>
        <v/>
      </c>
      <c r="D823" s="94" t="str">
        <f t="shared" si="61"/>
        <v/>
      </c>
      <c r="E823" s="41" t="str">
        <f t="shared" si="62"/>
        <v/>
      </c>
      <c r="F823" s="35" t="str">
        <f>IF(A823="","",IFERROR(VLOOKUP(A823,Sachkonten!A:F,2,FALSE),""))</f>
        <v/>
      </c>
      <c r="G823" s="43"/>
      <c r="H823" s="35" t="str">
        <f>IF(A823="","",IFERROR(IF(VLOOKUP(A823,Sachkonten!A:F,4,FALSE)&lt;&gt;"",VLOOKUP(A823,Sachkonten!A:F,4,FALSE),""),""))</f>
        <v/>
      </c>
      <c r="I823" s="35" t="str">
        <f>IF(A823="","",IFERROR(IF(VLOOKUP(A823,Sachkonten!A:F,5,FALSE)&lt;&gt;"",VLOOKUP(A823,Sachkonten!A:F,5,FALSE),""),""))</f>
        <v/>
      </c>
      <c r="J823" s="37" t="str">
        <f t="shared" si="63"/>
        <v/>
      </c>
      <c r="K823" s="45" t="str">
        <f>IF(A823="","",IFERROR(VLOOKUP(A823,Sachkonten!A:F,6,FALSE),""))</f>
        <v/>
      </c>
      <c r="L823" s="46"/>
      <c r="M823" s="47"/>
      <c r="N823" s="82"/>
      <c r="O823" s="44" t="str">
        <f t="shared" si="64"/>
        <v/>
      </c>
      <c r="P823" s="8"/>
      <c r="Q823" s="8"/>
      <c r="R823" s="8"/>
      <c r="S823" s="8"/>
      <c r="T823" s="8"/>
      <c r="U823" s="8"/>
      <c r="V823" s="8"/>
    </row>
    <row r="824" spans="1:22" x14ac:dyDescent="0.25">
      <c r="A824" s="49"/>
      <c r="B824" s="42"/>
      <c r="C824" s="60" t="str">
        <f t="shared" si="60"/>
        <v/>
      </c>
      <c r="D824" s="94" t="str">
        <f t="shared" si="61"/>
        <v/>
      </c>
      <c r="E824" s="41" t="str">
        <f t="shared" si="62"/>
        <v/>
      </c>
      <c r="F824" s="35" t="str">
        <f>IF(A824="","",IFERROR(VLOOKUP(A824,Sachkonten!A:F,2,FALSE),""))</f>
        <v/>
      </c>
      <c r="G824" s="43"/>
      <c r="H824" s="35" t="str">
        <f>IF(A824="","",IFERROR(IF(VLOOKUP(A824,Sachkonten!A:F,4,FALSE)&lt;&gt;"",VLOOKUP(A824,Sachkonten!A:F,4,FALSE),""),""))</f>
        <v/>
      </c>
      <c r="I824" s="35" t="str">
        <f>IF(A824="","",IFERROR(IF(VLOOKUP(A824,Sachkonten!A:F,5,FALSE)&lt;&gt;"",VLOOKUP(A824,Sachkonten!A:F,5,FALSE),""),""))</f>
        <v/>
      </c>
      <c r="J824" s="37" t="str">
        <f t="shared" si="63"/>
        <v/>
      </c>
      <c r="K824" s="45" t="str">
        <f>IF(A824="","",IFERROR(VLOOKUP(A824,Sachkonten!A:F,6,FALSE),""))</f>
        <v/>
      </c>
      <c r="L824" s="46"/>
      <c r="M824" s="47"/>
      <c r="N824" s="82"/>
      <c r="O824" s="44" t="str">
        <f t="shared" si="64"/>
        <v/>
      </c>
      <c r="P824" s="8"/>
      <c r="Q824" s="8"/>
      <c r="R824" s="8"/>
      <c r="S824" s="8"/>
      <c r="T824" s="8"/>
      <c r="U824" s="8"/>
      <c r="V824" s="8"/>
    </row>
    <row r="825" spans="1:22" x14ac:dyDescent="0.25">
      <c r="A825" s="49"/>
      <c r="B825" s="42"/>
      <c r="C825" s="60" t="str">
        <f t="shared" si="60"/>
        <v/>
      </c>
      <c r="D825" s="94" t="str">
        <f t="shared" si="61"/>
        <v/>
      </c>
      <c r="E825" s="41" t="str">
        <f t="shared" si="62"/>
        <v/>
      </c>
      <c r="F825" s="35" t="str">
        <f>IF(A825="","",IFERROR(VLOOKUP(A825,Sachkonten!A:F,2,FALSE),""))</f>
        <v/>
      </c>
      <c r="G825" s="43"/>
      <c r="H825" s="35" t="str">
        <f>IF(A825="","",IFERROR(IF(VLOOKUP(A825,Sachkonten!A:F,4,FALSE)&lt;&gt;"",VLOOKUP(A825,Sachkonten!A:F,4,FALSE),""),""))</f>
        <v/>
      </c>
      <c r="I825" s="35" t="str">
        <f>IF(A825="","",IFERROR(IF(VLOOKUP(A825,Sachkonten!A:F,5,FALSE)&lt;&gt;"",VLOOKUP(A825,Sachkonten!A:F,5,FALSE),""),""))</f>
        <v/>
      </c>
      <c r="J825" s="37" t="str">
        <f t="shared" si="63"/>
        <v/>
      </c>
      <c r="K825" s="45" t="str">
        <f>IF(A825="","",IFERROR(VLOOKUP(A825,Sachkonten!A:F,6,FALSE),""))</f>
        <v/>
      </c>
      <c r="L825" s="46"/>
      <c r="M825" s="47"/>
      <c r="N825" s="82"/>
      <c r="O825" s="44" t="str">
        <f t="shared" si="64"/>
        <v/>
      </c>
      <c r="P825" s="8"/>
      <c r="Q825" s="8"/>
      <c r="R825" s="8"/>
      <c r="S825" s="8"/>
      <c r="T825" s="8"/>
      <c r="U825" s="8"/>
      <c r="V825" s="8"/>
    </row>
    <row r="826" spans="1:22" x14ac:dyDescent="0.25">
      <c r="A826" s="49"/>
      <c r="B826" s="42"/>
      <c r="C826" s="60" t="str">
        <f t="shared" si="60"/>
        <v/>
      </c>
      <c r="D826" s="94" t="str">
        <f t="shared" si="61"/>
        <v/>
      </c>
      <c r="E826" s="41" t="str">
        <f t="shared" si="62"/>
        <v/>
      </c>
      <c r="F826" s="35" t="str">
        <f>IF(A826="","",IFERROR(VLOOKUP(A826,Sachkonten!A:F,2,FALSE),""))</f>
        <v/>
      </c>
      <c r="G826" s="43"/>
      <c r="H826" s="35" t="str">
        <f>IF(A826="","",IFERROR(IF(VLOOKUP(A826,Sachkonten!A:F,4,FALSE)&lt;&gt;"",VLOOKUP(A826,Sachkonten!A:F,4,FALSE),""),""))</f>
        <v/>
      </c>
      <c r="I826" s="35" t="str">
        <f>IF(A826="","",IFERROR(IF(VLOOKUP(A826,Sachkonten!A:F,5,FALSE)&lt;&gt;"",VLOOKUP(A826,Sachkonten!A:F,5,FALSE),""),""))</f>
        <v/>
      </c>
      <c r="J826" s="37" t="str">
        <f t="shared" si="63"/>
        <v/>
      </c>
      <c r="K826" s="45" t="str">
        <f>IF(A826="","",IFERROR(VLOOKUP(A826,Sachkonten!A:F,6,FALSE),""))</f>
        <v/>
      </c>
      <c r="L826" s="46"/>
      <c r="M826" s="47"/>
      <c r="N826" s="82"/>
      <c r="O826" s="44" t="str">
        <f t="shared" si="64"/>
        <v/>
      </c>
      <c r="P826" s="8"/>
      <c r="Q826" s="8"/>
      <c r="R826" s="8"/>
      <c r="S826" s="8"/>
      <c r="T826" s="8"/>
      <c r="U826" s="8"/>
      <c r="V826" s="8"/>
    </row>
    <row r="827" spans="1:22" x14ac:dyDescent="0.25">
      <c r="A827" s="49"/>
      <c r="B827" s="42"/>
      <c r="C827" s="60" t="str">
        <f t="shared" si="60"/>
        <v/>
      </c>
      <c r="D827" s="94" t="str">
        <f t="shared" si="61"/>
        <v/>
      </c>
      <c r="E827" s="41" t="str">
        <f t="shared" si="62"/>
        <v/>
      </c>
      <c r="F827" s="35" t="str">
        <f>IF(A827="","",IFERROR(VLOOKUP(A827,Sachkonten!A:F,2,FALSE),""))</f>
        <v/>
      </c>
      <c r="G827" s="43"/>
      <c r="H827" s="35" t="str">
        <f>IF(A827="","",IFERROR(IF(VLOOKUP(A827,Sachkonten!A:F,4,FALSE)&lt;&gt;"",VLOOKUP(A827,Sachkonten!A:F,4,FALSE),""),""))</f>
        <v/>
      </c>
      <c r="I827" s="35" t="str">
        <f>IF(A827="","",IFERROR(IF(VLOOKUP(A827,Sachkonten!A:F,5,FALSE)&lt;&gt;"",VLOOKUP(A827,Sachkonten!A:F,5,FALSE),""),""))</f>
        <v/>
      </c>
      <c r="J827" s="37" t="str">
        <f t="shared" si="63"/>
        <v/>
      </c>
      <c r="K827" s="45" t="str">
        <f>IF(A827="","",IFERROR(VLOOKUP(A827,Sachkonten!A:F,6,FALSE),""))</f>
        <v/>
      </c>
      <c r="L827" s="46"/>
      <c r="M827" s="47"/>
      <c r="N827" s="82"/>
      <c r="O827" s="44" t="str">
        <f t="shared" si="64"/>
        <v/>
      </c>
      <c r="P827" s="8"/>
      <c r="Q827" s="8"/>
      <c r="R827" s="8"/>
      <c r="S827" s="8"/>
      <c r="T827" s="8"/>
      <c r="U827" s="8"/>
      <c r="V827" s="8"/>
    </row>
    <row r="828" spans="1:22" x14ac:dyDescent="0.25">
      <c r="A828" s="49"/>
      <c r="B828" s="42"/>
      <c r="C828" s="60" t="str">
        <f t="shared" si="60"/>
        <v/>
      </c>
      <c r="D828" s="94" t="str">
        <f t="shared" si="61"/>
        <v/>
      </c>
      <c r="E828" s="41" t="str">
        <f t="shared" si="62"/>
        <v/>
      </c>
      <c r="F828" s="35" t="str">
        <f>IF(A828="","",IFERROR(VLOOKUP(A828,Sachkonten!A:F,2,FALSE),""))</f>
        <v/>
      </c>
      <c r="G828" s="43"/>
      <c r="H828" s="35" t="str">
        <f>IF(A828="","",IFERROR(IF(VLOOKUP(A828,Sachkonten!A:F,4,FALSE)&lt;&gt;"",VLOOKUP(A828,Sachkonten!A:F,4,FALSE),""),""))</f>
        <v/>
      </c>
      <c r="I828" s="35" t="str">
        <f>IF(A828="","",IFERROR(IF(VLOOKUP(A828,Sachkonten!A:F,5,FALSE)&lt;&gt;"",VLOOKUP(A828,Sachkonten!A:F,5,FALSE),""),""))</f>
        <v/>
      </c>
      <c r="J828" s="37" t="str">
        <f t="shared" si="63"/>
        <v/>
      </c>
      <c r="K828" s="45" t="str">
        <f>IF(A828="","",IFERROR(VLOOKUP(A828,Sachkonten!A:F,6,FALSE),""))</f>
        <v/>
      </c>
      <c r="L828" s="46"/>
      <c r="M828" s="47"/>
      <c r="N828" s="82"/>
      <c r="O828" s="44" t="str">
        <f t="shared" si="64"/>
        <v/>
      </c>
      <c r="P828" s="8"/>
      <c r="Q828" s="8"/>
      <c r="R828" s="8"/>
      <c r="S828" s="8"/>
      <c r="T828" s="8"/>
      <c r="U828" s="8"/>
      <c r="V828" s="8"/>
    </row>
    <row r="829" spans="1:22" x14ac:dyDescent="0.25">
      <c r="A829" s="49"/>
      <c r="B829" s="42"/>
      <c r="C829" s="60" t="str">
        <f t="shared" si="60"/>
        <v/>
      </c>
      <c r="D829" s="94" t="str">
        <f t="shared" si="61"/>
        <v/>
      </c>
      <c r="E829" s="41" t="str">
        <f t="shared" si="62"/>
        <v/>
      </c>
      <c r="F829" s="35" t="str">
        <f>IF(A829="","",IFERROR(VLOOKUP(A829,Sachkonten!A:F,2,FALSE),""))</f>
        <v/>
      </c>
      <c r="G829" s="43"/>
      <c r="H829" s="35" t="str">
        <f>IF(A829="","",IFERROR(IF(VLOOKUP(A829,Sachkonten!A:F,4,FALSE)&lt;&gt;"",VLOOKUP(A829,Sachkonten!A:F,4,FALSE),""),""))</f>
        <v/>
      </c>
      <c r="I829" s="35" t="str">
        <f>IF(A829="","",IFERROR(IF(VLOOKUP(A829,Sachkonten!A:F,5,FALSE)&lt;&gt;"",VLOOKUP(A829,Sachkonten!A:F,5,FALSE),""),""))</f>
        <v/>
      </c>
      <c r="J829" s="37" t="str">
        <f t="shared" si="63"/>
        <v/>
      </c>
      <c r="K829" s="45" t="str">
        <f>IF(A829="","",IFERROR(VLOOKUP(A829,Sachkonten!A:F,6,FALSE),""))</f>
        <v/>
      </c>
      <c r="L829" s="46"/>
      <c r="M829" s="47"/>
      <c r="N829" s="82"/>
      <c r="O829" s="44" t="str">
        <f t="shared" si="64"/>
        <v/>
      </c>
      <c r="P829" s="8"/>
      <c r="Q829" s="8"/>
      <c r="R829" s="8"/>
      <c r="S829" s="8"/>
      <c r="T829" s="8"/>
      <c r="U829" s="8"/>
      <c r="V829" s="8"/>
    </row>
    <row r="830" spans="1:22" x14ac:dyDescent="0.25">
      <c r="A830" s="49"/>
      <c r="B830" s="42"/>
      <c r="C830" s="60" t="str">
        <f t="shared" si="60"/>
        <v/>
      </c>
      <c r="D830" s="94" t="str">
        <f t="shared" si="61"/>
        <v/>
      </c>
      <c r="E830" s="41" t="str">
        <f t="shared" si="62"/>
        <v/>
      </c>
      <c r="F830" s="35" t="str">
        <f>IF(A830="","",IFERROR(VLOOKUP(A830,Sachkonten!A:F,2,FALSE),""))</f>
        <v/>
      </c>
      <c r="G830" s="43"/>
      <c r="H830" s="35" t="str">
        <f>IF(A830="","",IFERROR(IF(VLOOKUP(A830,Sachkonten!A:F,4,FALSE)&lt;&gt;"",VLOOKUP(A830,Sachkonten!A:F,4,FALSE),""),""))</f>
        <v/>
      </c>
      <c r="I830" s="35" t="str">
        <f>IF(A830="","",IFERROR(IF(VLOOKUP(A830,Sachkonten!A:F,5,FALSE)&lt;&gt;"",VLOOKUP(A830,Sachkonten!A:F,5,FALSE),""),""))</f>
        <v/>
      </c>
      <c r="J830" s="37" t="str">
        <f t="shared" si="63"/>
        <v/>
      </c>
      <c r="K830" s="45" t="str">
        <f>IF(A830="","",IFERROR(VLOOKUP(A830,Sachkonten!A:F,6,FALSE),""))</f>
        <v/>
      </c>
      <c r="L830" s="46"/>
      <c r="M830" s="47"/>
      <c r="N830" s="82"/>
      <c r="O830" s="44" t="str">
        <f t="shared" si="64"/>
        <v/>
      </c>
      <c r="P830" s="8"/>
      <c r="Q830" s="8"/>
      <c r="R830" s="8"/>
      <c r="S830" s="8"/>
      <c r="T830" s="8"/>
      <c r="U830" s="8"/>
      <c r="V830" s="8"/>
    </row>
    <row r="831" spans="1:22" x14ac:dyDescent="0.25">
      <c r="A831" s="49"/>
      <c r="B831" s="42"/>
      <c r="C831" s="60" t="str">
        <f t="shared" si="60"/>
        <v/>
      </c>
      <c r="D831" s="94" t="str">
        <f t="shared" si="61"/>
        <v/>
      </c>
      <c r="E831" s="41" t="str">
        <f t="shared" si="62"/>
        <v/>
      </c>
      <c r="F831" s="35" t="str">
        <f>IF(A831="","",IFERROR(VLOOKUP(A831,Sachkonten!A:F,2,FALSE),""))</f>
        <v/>
      </c>
      <c r="G831" s="43"/>
      <c r="H831" s="35" t="str">
        <f>IF(A831="","",IFERROR(IF(VLOOKUP(A831,Sachkonten!A:F,4,FALSE)&lt;&gt;"",VLOOKUP(A831,Sachkonten!A:F,4,FALSE),""),""))</f>
        <v/>
      </c>
      <c r="I831" s="35" t="str">
        <f>IF(A831="","",IFERROR(IF(VLOOKUP(A831,Sachkonten!A:F,5,FALSE)&lt;&gt;"",VLOOKUP(A831,Sachkonten!A:F,5,FALSE),""),""))</f>
        <v/>
      </c>
      <c r="J831" s="37" t="str">
        <f t="shared" si="63"/>
        <v/>
      </c>
      <c r="K831" s="45" t="str">
        <f>IF(A831="","",IFERROR(VLOOKUP(A831,Sachkonten!A:F,6,FALSE),""))</f>
        <v/>
      </c>
      <c r="L831" s="46"/>
      <c r="M831" s="47"/>
      <c r="N831" s="82"/>
      <c r="O831" s="44" t="str">
        <f t="shared" si="64"/>
        <v/>
      </c>
      <c r="P831" s="8"/>
      <c r="Q831" s="8"/>
      <c r="R831" s="8"/>
      <c r="S831" s="8"/>
      <c r="T831" s="8"/>
      <c r="U831" s="8"/>
      <c r="V831" s="8"/>
    </row>
    <row r="832" spans="1:22" x14ac:dyDescent="0.25">
      <c r="A832" s="49"/>
      <c r="B832" s="42"/>
      <c r="C832" s="60" t="str">
        <f t="shared" si="60"/>
        <v/>
      </c>
      <c r="D832" s="94" t="str">
        <f t="shared" si="61"/>
        <v/>
      </c>
      <c r="E832" s="41" t="str">
        <f t="shared" si="62"/>
        <v/>
      </c>
      <c r="F832" s="35" t="str">
        <f>IF(A832="","",IFERROR(VLOOKUP(A832,Sachkonten!A:F,2,FALSE),""))</f>
        <v/>
      </c>
      <c r="G832" s="43"/>
      <c r="H832" s="35" t="str">
        <f>IF(A832="","",IFERROR(IF(VLOOKUP(A832,Sachkonten!A:F,4,FALSE)&lt;&gt;"",VLOOKUP(A832,Sachkonten!A:F,4,FALSE),""),""))</f>
        <v/>
      </c>
      <c r="I832" s="35" t="str">
        <f>IF(A832="","",IFERROR(IF(VLOOKUP(A832,Sachkonten!A:F,5,FALSE)&lt;&gt;"",VLOOKUP(A832,Sachkonten!A:F,5,FALSE),""),""))</f>
        <v/>
      </c>
      <c r="J832" s="37" t="str">
        <f t="shared" si="63"/>
        <v/>
      </c>
      <c r="K832" s="45" t="str">
        <f>IF(A832="","",IFERROR(VLOOKUP(A832,Sachkonten!A:F,6,FALSE),""))</f>
        <v/>
      </c>
      <c r="L832" s="46"/>
      <c r="M832" s="47"/>
      <c r="N832" s="82"/>
      <c r="O832" s="44" t="str">
        <f t="shared" si="64"/>
        <v/>
      </c>
      <c r="P832" s="8"/>
      <c r="Q832" s="8"/>
      <c r="R832" s="8"/>
      <c r="S832" s="8"/>
      <c r="T832" s="8"/>
      <c r="U832" s="8"/>
      <c r="V832" s="8"/>
    </row>
    <row r="833" spans="1:22" x14ac:dyDescent="0.25">
      <c r="A833" s="49"/>
      <c r="B833" s="42"/>
      <c r="C833" s="60" t="str">
        <f t="shared" si="60"/>
        <v/>
      </c>
      <c r="D833" s="94" t="str">
        <f t="shared" si="61"/>
        <v/>
      </c>
      <c r="E833" s="41" t="str">
        <f t="shared" si="62"/>
        <v/>
      </c>
      <c r="F833" s="35" t="str">
        <f>IF(A833="","",IFERROR(VLOOKUP(A833,Sachkonten!A:F,2,FALSE),""))</f>
        <v/>
      </c>
      <c r="G833" s="43"/>
      <c r="H833" s="35" t="str">
        <f>IF(A833="","",IFERROR(IF(VLOOKUP(A833,Sachkonten!A:F,4,FALSE)&lt;&gt;"",VLOOKUP(A833,Sachkonten!A:F,4,FALSE),""),""))</f>
        <v/>
      </c>
      <c r="I833" s="35" t="str">
        <f>IF(A833="","",IFERROR(IF(VLOOKUP(A833,Sachkonten!A:F,5,FALSE)&lt;&gt;"",VLOOKUP(A833,Sachkonten!A:F,5,FALSE),""),""))</f>
        <v/>
      </c>
      <c r="J833" s="37" t="str">
        <f t="shared" si="63"/>
        <v/>
      </c>
      <c r="K833" s="45" t="str">
        <f>IF(A833="","",IFERROR(VLOOKUP(A833,Sachkonten!A:F,6,FALSE),""))</f>
        <v/>
      </c>
      <c r="L833" s="46"/>
      <c r="M833" s="47"/>
      <c r="N833" s="82"/>
      <c r="O833" s="44" t="str">
        <f t="shared" si="64"/>
        <v/>
      </c>
      <c r="P833" s="8"/>
      <c r="Q833" s="8"/>
      <c r="R833" s="8"/>
      <c r="S833" s="8"/>
      <c r="T833" s="8"/>
      <c r="U833" s="8"/>
      <c r="V833" s="8"/>
    </row>
    <row r="834" spans="1:22" x14ac:dyDescent="0.25">
      <c r="A834" s="49"/>
      <c r="B834" s="42"/>
      <c r="C834" s="60" t="str">
        <f t="shared" si="60"/>
        <v/>
      </c>
      <c r="D834" s="94" t="str">
        <f t="shared" si="61"/>
        <v/>
      </c>
      <c r="E834" s="41" t="str">
        <f t="shared" si="62"/>
        <v/>
      </c>
      <c r="F834" s="35" t="str">
        <f>IF(A834="","",IFERROR(VLOOKUP(A834,Sachkonten!A:F,2,FALSE),""))</f>
        <v/>
      </c>
      <c r="G834" s="43"/>
      <c r="H834" s="35" t="str">
        <f>IF(A834="","",IFERROR(IF(VLOOKUP(A834,Sachkonten!A:F,4,FALSE)&lt;&gt;"",VLOOKUP(A834,Sachkonten!A:F,4,FALSE),""),""))</f>
        <v/>
      </c>
      <c r="I834" s="35" t="str">
        <f>IF(A834="","",IFERROR(IF(VLOOKUP(A834,Sachkonten!A:F,5,FALSE)&lt;&gt;"",VLOOKUP(A834,Sachkonten!A:F,5,FALSE),""),""))</f>
        <v/>
      </c>
      <c r="J834" s="37" t="str">
        <f t="shared" si="63"/>
        <v/>
      </c>
      <c r="K834" s="45" t="str">
        <f>IF(A834="","",IFERROR(VLOOKUP(A834,Sachkonten!A:F,6,FALSE),""))</f>
        <v/>
      </c>
      <c r="L834" s="46"/>
      <c r="M834" s="47"/>
      <c r="N834" s="82"/>
      <c r="O834" s="44" t="str">
        <f t="shared" si="64"/>
        <v/>
      </c>
      <c r="P834" s="8"/>
      <c r="Q834" s="8"/>
      <c r="R834" s="8"/>
      <c r="S834" s="8"/>
      <c r="T834" s="8"/>
      <c r="U834" s="8"/>
      <c r="V834" s="8"/>
    </row>
    <row r="835" spans="1:22" x14ac:dyDescent="0.25">
      <c r="A835" s="49"/>
      <c r="B835" s="42"/>
      <c r="C835" s="60" t="str">
        <f t="shared" si="60"/>
        <v/>
      </c>
      <c r="D835" s="94" t="str">
        <f t="shared" si="61"/>
        <v/>
      </c>
      <c r="E835" s="41" t="str">
        <f t="shared" si="62"/>
        <v/>
      </c>
      <c r="F835" s="35" t="str">
        <f>IF(A835="","",IFERROR(VLOOKUP(A835,Sachkonten!A:F,2,FALSE),""))</f>
        <v/>
      </c>
      <c r="G835" s="43"/>
      <c r="H835" s="35" t="str">
        <f>IF(A835="","",IFERROR(IF(VLOOKUP(A835,Sachkonten!A:F,4,FALSE)&lt;&gt;"",VLOOKUP(A835,Sachkonten!A:F,4,FALSE),""),""))</f>
        <v/>
      </c>
      <c r="I835" s="35" t="str">
        <f>IF(A835="","",IFERROR(IF(VLOOKUP(A835,Sachkonten!A:F,5,FALSE)&lt;&gt;"",VLOOKUP(A835,Sachkonten!A:F,5,FALSE),""),""))</f>
        <v/>
      </c>
      <c r="J835" s="37" t="str">
        <f t="shared" si="63"/>
        <v/>
      </c>
      <c r="K835" s="45" t="str">
        <f>IF(A835="","",IFERROR(VLOOKUP(A835,Sachkonten!A:F,6,FALSE),""))</f>
        <v/>
      </c>
      <c r="L835" s="46"/>
      <c r="M835" s="47"/>
      <c r="N835" s="82"/>
      <c r="O835" s="44" t="str">
        <f t="shared" si="64"/>
        <v/>
      </c>
      <c r="P835" s="8"/>
      <c r="Q835" s="8"/>
      <c r="R835" s="8"/>
      <c r="S835" s="8"/>
      <c r="T835" s="8"/>
      <c r="U835" s="8"/>
      <c r="V835" s="8"/>
    </row>
    <row r="836" spans="1:22" x14ac:dyDescent="0.25">
      <c r="A836" s="49"/>
      <c r="B836" s="42"/>
      <c r="C836" s="60" t="str">
        <f t="shared" si="60"/>
        <v/>
      </c>
      <c r="D836" s="94" t="str">
        <f t="shared" si="61"/>
        <v/>
      </c>
      <c r="E836" s="41" t="str">
        <f t="shared" si="62"/>
        <v/>
      </c>
      <c r="F836" s="35" t="str">
        <f>IF(A836="","",IFERROR(VLOOKUP(A836,Sachkonten!A:F,2,FALSE),""))</f>
        <v/>
      </c>
      <c r="G836" s="43"/>
      <c r="H836" s="35" t="str">
        <f>IF(A836="","",IFERROR(IF(VLOOKUP(A836,Sachkonten!A:F,4,FALSE)&lt;&gt;"",VLOOKUP(A836,Sachkonten!A:F,4,FALSE),""),""))</f>
        <v/>
      </c>
      <c r="I836" s="35" t="str">
        <f>IF(A836="","",IFERROR(IF(VLOOKUP(A836,Sachkonten!A:F,5,FALSE)&lt;&gt;"",VLOOKUP(A836,Sachkonten!A:F,5,FALSE),""),""))</f>
        <v/>
      </c>
      <c r="J836" s="37" t="str">
        <f t="shared" si="63"/>
        <v/>
      </c>
      <c r="K836" s="45" t="str">
        <f>IF(A836="","",IFERROR(VLOOKUP(A836,Sachkonten!A:F,6,FALSE),""))</f>
        <v/>
      </c>
      <c r="L836" s="46"/>
      <c r="M836" s="47"/>
      <c r="N836" s="82"/>
      <c r="O836" s="44" t="str">
        <f t="shared" si="64"/>
        <v/>
      </c>
      <c r="P836" s="8"/>
      <c r="Q836" s="8"/>
      <c r="R836" s="8"/>
      <c r="S836" s="8"/>
      <c r="T836" s="8"/>
      <c r="U836" s="8"/>
      <c r="V836" s="8"/>
    </row>
    <row r="837" spans="1:22" x14ac:dyDescent="0.25">
      <c r="A837" s="49"/>
      <c r="B837" s="42"/>
      <c r="C837" s="60" t="str">
        <f t="shared" si="60"/>
        <v/>
      </c>
      <c r="D837" s="94" t="str">
        <f t="shared" si="61"/>
        <v/>
      </c>
      <c r="E837" s="41" t="str">
        <f t="shared" si="62"/>
        <v/>
      </c>
      <c r="F837" s="35" t="str">
        <f>IF(A837="","",IFERROR(VLOOKUP(A837,Sachkonten!A:F,2,FALSE),""))</f>
        <v/>
      </c>
      <c r="G837" s="43"/>
      <c r="H837" s="35" t="str">
        <f>IF(A837="","",IFERROR(IF(VLOOKUP(A837,Sachkonten!A:F,4,FALSE)&lt;&gt;"",VLOOKUP(A837,Sachkonten!A:F,4,FALSE),""),""))</f>
        <v/>
      </c>
      <c r="I837" s="35" t="str">
        <f>IF(A837="","",IFERROR(IF(VLOOKUP(A837,Sachkonten!A:F,5,FALSE)&lt;&gt;"",VLOOKUP(A837,Sachkonten!A:F,5,FALSE),""),""))</f>
        <v/>
      </c>
      <c r="J837" s="37" t="str">
        <f t="shared" si="63"/>
        <v/>
      </c>
      <c r="K837" s="45" t="str">
        <f>IF(A837="","",IFERROR(VLOOKUP(A837,Sachkonten!A:F,6,FALSE),""))</f>
        <v/>
      </c>
      <c r="L837" s="46"/>
      <c r="M837" s="47"/>
      <c r="N837" s="82"/>
      <c r="O837" s="44" t="str">
        <f t="shared" si="64"/>
        <v/>
      </c>
      <c r="P837" s="8"/>
      <c r="Q837" s="8"/>
      <c r="R837" s="8"/>
      <c r="S837" s="8"/>
      <c r="T837" s="8"/>
      <c r="U837" s="8"/>
      <c r="V837" s="8"/>
    </row>
    <row r="838" spans="1:22" x14ac:dyDescent="0.25">
      <c r="A838" s="49"/>
      <c r="B838" s="42"/>
      <c r="C838" s="60" t="str">
        <f t="shared" si="60"/>
        <v/>
      </c>
      <c r="D838" s="94" t="str">
        <f t="shared" si="61"/>
        <v/>
      </c>
      <c r="E838" s="41" t="str">
        <f t="shared" si="62"/>
        <v/>
      </c>
      <c r="F838" s="35" t="str">
        <f>IF(A838="","",IFERROR(VLOOKUP(A838,Sachkonten!A:F,2,FALSE),""))</f>
        <v/>
      </c>
      <c r="G838" s="43"/>
      <c r="H838" s="35" t="str">
        <f>IF(A838="","",IFERROR(IF(VLOOKUP(A838,Sachkonten!A:F,4,FALSE)&lt;&gt;"",VLOOKUP(A838,Sachkonten!A:F,4,FALSE),""),""))</f>
        <v/>
      </c>
      <c r="I838" s="35" t="str">
        <f>IF(A838="","",IFERROR(IF(VLOOKUP(A838,Sachkonten!A:F,5,FALSE)&lt;&gt;"",VLOOKUP(A838,Sachkonten!A:F,5,FALSE),""),""))</f>
        <v/>
      </c>
      <c r="J838" s="37" t="str">
        <f t="shared" si="63"/>
        <v/>
      </c>
      <c r="K838" s="45" t="str">
        <f>IF(A838="","",IFERROR(VLOOKUP(A838,Sachkonten!A:F,6,FALSE),""))</f>
        <v/>
      </c>
      <c r="L838" s="46"/>
      <c r="M838" s="47"/>
      <c r="N838" s="82"/>
      <c r="O838" s="44" t="str">
        <f t="shared" si="64"/>
        <v/>
      </c>
      <c r="P838" s="8"/>
      <c r="Q838" s="8"/>
      <c r="R838" s="8"/>
      <c r="S838" s="8"/>
      <c r="T838" s="8"/>
      <c r="U838" s="8"/>
      <c r="V838" s="8"/>
    </row>
    <row r="839" spans="1:22" x14ac:dyDescent="0.25">
      <c r="A839" s="49"/>
      <c r="B839" s="42"/>
      <c r="C839" s="60" t="str">
        <f t="shared" si="60"/>
        <v/>
      </c>
      <c r="D839" s="94" t="str">
        <f t="shared" si="61"/>
        <v/>
      </c>
      <c r="E839" s="41" t="str">
        <f t="shared" si="62"/>
        <v/>
      </c>
      <c r="F839" s="35" t="str">
        <f>IF(A839="","",IFERROR(VLOOKUP(A839,Sachkonten!A:F,2,FALSE),""))</f>
        <v/>
      </c>
      <c r="G839" s="43"/>
      <c r="H839" s="35" t="str">
        <f>IF(A839="","",IFERROR(IF(VLOOKUP(A839,Sachkonten!A:F,4,FALSE)&lt;&gt;"",VLOOKUP(A839,Sachkonten!A:F,4,FALSE),""),""))</f>
        <v/>
      </c>
      <c r="I839" s="35" t="str">
        <f>IF(A839="","",IFERROR(IF(VLOOKUP(A839,Sachkonten!A:F,5,FALSE)&lt;&gt;"",VLOOKUP(A839,Sachkonten!A:F,5,FALSE),""),""))</f>
        <v/>
      </c>
      <c r="J839" s="37" t="str">
        <f t="shared" si="63"/>
        <v/>
      </c>
      <c r="K839" s="45" t="str">
        <f>IF(A839="","",IFERROR(VLOOKUP(A839,Sachkonten!A:F,6,FALSE),""))</f>
        <v/>
      </c>
      <c r="L839" s="46"/>
      <c r="M839" s="47"/>
      <c r="N839" s="82"/>
      <c r="O839" s="44" t="str">
        <f t="shared" si="64"/>
        <v/>
      </c>
      <c r="P839" s="8"/>
      <c r="Q839" s="8"/>
      <c r="R839" s="8"/>
      <c r="S839" s="8"/>
      <c r="T839" s="8"/>
      <c r="U839" s="8"/>
      <c r="V839" s="8"/>
    </row>
    <row r="840" spans="1:22" x14ac:dyDescent="0.25">
      <c r="A840" s="49"/>
      <c r="B840" s="42"/>
      <c r="C840" s="60" t="str">
        <f t="shared" si="60"/>
        <v/>
      </c>
      <c r="D840" s="94" t="str">
        <f t="shared" si="61"/>
        <v/>
      </c>
      <c r="E840" s="41" t="str">
        <f t="shared" si="62"/>
        <v/>
      </c>
      <c r="F840" s="35" t="str">
        <f>IF(A840="","",IFERROR(VLOOKUP(A840,Sachkonten!A:F,2,FALSE),""))</f>
        <v/>
      </c>
      <c r="G840" s="43"/>
      <c r="H840" s="35" t="str">
        <f>IF(A840="","",IFERROR(IF(VLOOKUP(A840,Sachkonten!A:F,4,FALSE)&lt;&gt;"",VLOOKUP(A840,Sachkonten!A:F,4,FALSE),""),""))</f>
        <v/>
      </c>
      <c r="I840" s="35" t="str">
        <f>IF(A840="","",IFERROR(IF(VLOOKUP(A840,Sachkonten!A:F,5,FALSE)&lt;&gt;"",VLOOKUP(A840,Sachkonten!A:F,5,FALSE),""),""))</f>
        <v/>
      </c>
      <c r="J840" s="37" t="str">
        <f t="shared" si="63"/>
        <v/>
      </c>
      <c r="K840" s="45" t="str">
        <f>IF(A840="","",IFERROR(VLOOKUP(A840,Sachkonten!A:F,6,FALSE),""))</f>
        <v/>
      </c>
      <c r="L840" s="46"/>
      <c r="M840" s="47"/>
      <c r="N840" s="82"/>
      <c r="O840" s="44" t="str">
        <f t="shared" si="64"/>
        <v/>
      </c>
      <c r="P840" s="8"/>
      <c r="Q840" s="8"/>
      <c r="R840" s="8"/>
      <c r="S840" s="8"/>
      <c r="T840" s="8"/>
      <c r="U840" s="8"/>
      <c r="V840" s="8"/>
    </row>
    <row r="841" spans="1:22" x14ac:dyDescent="0.25">
      <c r="A841" s="49"/>
      <c r="B841" s="42"/>
      <c r="C841" s="60" t="str">
        <f t="shared" si="60"/>
        <v/>
      </c>
      <c r="D841" s="94" t="str">
        <f t="shared" si="61"/>
        <v/>
      </c>
      <c r="E841" s="41" t="str">
        <f t="shared" si="62"/>
        <v/>
      </c>
      <c r="F841" s="35" t="str">
        <f>IF(A841="","",IFERROR(VLOOKUP(A841,Sachkonten!A:F,2,FALSE),""))</f>
        <v/>
      </c>
      <c r="G841" s="43"/>
      <c r="H841" s="35" t="str">
        <f>IF(A841="","",IFERROR(IF(VLOOKUP(A841,Sachkonten!A:F,4,FALSE)&lt;&gt;"",VLOOKUP(A841,Sachkonten!A:F,4,FALSE),""),""))</f>
        <v/>
      </c>
      <c r="I841" s="35" t="str">
        <f>IF(A841="","",IFERROR(IF(VLOOKUP(A841,Sachkonten!A:F,5,FALSE)&lt;&gt;"",VLOOKUP(A841,Sachkonten!A:F,5,FALSE),""),""))</f>
        <v/>
      </c>
      <c r="J841" s="37" t="str">
        <f t="shared" si="63"/>
        <v/>
      </c>
      <c r="K841" s="45" t="str">
        <f>IF(A841="","",IFERROR(VLOOKUP(A841,Sachkonten!A:F,6,FALSE),""))</f>
        <v/>
      </c>
      <c r="L841" s="46"/>
      <c r="M841" s="47"/>
      <c r="N841" s="82"/>
      <c r="O841" s="44" t="str">
        <f t="shared" si="64"/>
        <v/>
      </c>
      <c r="P841" s="8"/>
      <c r="Q841" s="8"/>
      <c r="R841" s="8"/>
      <c r="S841" s="8"/>
      <c r="T841" s="8"/>
      <c r="U841" s="8"/>
      <c r="V841" s="8"/>
    </row>
    <row r="842" spans="1:22" x14ac:dyDescent="0.25">
      <c r="A842" s="49"/>
      <c r="B842" s="42"/>
      <c r="C842" s="60" t="str">
        <f t="shared" si="60"/>
        <v/>
      </c>
      <c r="D842" s="94" t="str">
        <f t="shared" si="61"/>
        <v/>
      </c>
      <c r="E842" s="41" t="str">
        <f t="shared" si="62"/>
        <v/>
      </c>
      <c r="F842" s="35" t="str">
        <f>IF(A842="","",IFERROR(VLOOKUP(A842,Sachkonten!A:F,2,FALSE),""))</f>
        <v/>
      </c>
      <c r="G842" s="43"/>
      <c r="H842" s="35" t="str">
        <f>IF(A842="","",IFERROR(IF(VLOOKUP(A842,Sachkonten!A:F,4,FALSE)&lt;&gt;"",VLOOKUP(A842,Sachkonten!A:F,4,FALSE),""),""))</f>
        <v/>
      </c>
      <c r="I842" s="35" t="str">
        <f>IF(A842="","",IFERROR(IF(VLOOKUP(A842,Sachkonten!A:F,5,FALSE)&lt;&gt;"",VLOOKUP(A842,Sachkonten!A:F,5,FALSE),""),""))</f>
        <v/>
      </c>
      <c r="J842" s="37" t="str">
        <f t="shared" si="63"/>
        <v/>
      </c>
      <c r="K842" s="45" t="str">
        <f>IF(A842="","",IFERROR(VLOOKUP(A842,Sachkonten!A:F,6,FALSE),""))</f>
        <v/>
      </c>
      <c r="L842" s="46"/>
      <c r="M842" s="47"/>
      <c r="N842" s="82"/>
      <c r="O842" s="44" t="str">
        <f t="shared" si="64"/>
        <v/>
      </c>
      <c r="P842" s="8"/>
      <c r="Q842" s="8"/>
      <c r="R842" s="8"/>
      <c r="S842" s="8"/>
      <c r="T842" s="8"/>
      <c r="U842" s="8"/>
      <c r="V842" s="8"/>
    </row>
    <row r="843" spans="1:22" x14ac:dyDescent="0.25">
      <c r="A843" s="49"/>
      <c r="B843" s="42"/>
      <c r="C843" s="60" t="str">
        <f t="shared" si="60"/>
        <v/>
      </c>
      <c r="D843" s="94" t="str">
        <f t="shared" si="61"/>
        <v/>
      </c>
      <c r="E843" s="41" t="str">
        <f t="shared" si="62"/>
        <v/>
      </c>
      <c r="F843" s="35" t="str">
        <f>IF(A843="","",IFERROR(VLOOKUP(A843,Sachkonten!A:F,2,FALSE),""))</f>
        <v/>
      </c>
      <c r="G843" s="43"/>
      <c r="H843" s="35" t="str">
        <f>IF(A843="","",IFERROR(IF(VLOOKUP(A843,Sachkonten!A:F,4,FALSE)&lt;&gt;"",VLOOKUP(A843,Sachkonten!A:F,4,FALSE),""),""))</f>
        <v/>
      </c>
      <c r="I843" s="35" t="str">
        <f>IF(A843="","",IFERROR(IF(VLOOKUP(A843,Sachkonten!A:F,5,FALSE)&lt;&gt;"",VLOOKUP(A843,Sachkonten!A:F,5,FALSE),""),""))</f>
        <v/>
      </c>
      <c r="J843" s="37" t="str">
        <f t="shared" si="63"/>
        <v/>
      </c>
      <c r="K843" s="45" t="str">
        <f>IF(A843="","",IFERROR(VLOOKUP(A843,Sachkonten!A:F,6,FALSE),""))</f>
        <v/>
      </c>
      <c r="L843" s="46"/>
      <c r="M843" s="47"/>
      <c r="N843" s="82"/>
      <c r="O843" s="44" t="str">
        <f t="shared" si="64"/>
        <v/>
      </c>
      <c r="P843" s="8"/>
      <c r="Q843" s="8"/>
      <c r="R843" s="8"/>
      <c r="S843" s="8"/>
      <c r="T843" s="8"/>
      <c r="U843" s="8"/>
      <c r="V843" s="8"/>
    </row>
    <row r="844" spans="1:22" x14ac:dyDescent="0.25">
      <c r="A844" s="49"/>
      <c r="B844" s="42"/>
      <c r="C844" s="60" t="str">
        <f t="shared" ref="C844:C907" si="65">IF(B844&lt;&gt;"",B844&amp;".12."&amp;$O$4,"")</f>
        <v/>
      </c>
      <c r="D844" s="94" t="str">
        <f t="shared" ref="D844:D907" si="66">IF(C844="","",D843+1)</f>
        <v/>
      </c>
      <c r="E844" s="41" t="str">
        <f t="shared" ref="E844:E907" si="67">IF(C844="","",E843)</f>
        <v/>
      </c>
      <c r="F844" s="35" t="str">
        <f>IF(A844="","",IFERROR(VLOOKUP(A844,Sachkonten!A:F,2,FALSE),""))</f>
        <v/>
      </c>
      <c r="G844" s="43"/>
      <c r="H844" s="35" t="str">
        <f>IF(A844="","",IFERROR(IF(VLOOKUP(A844,Sachkonten!A:F,4,FALSE)&lt;&gt;"",VLOOKUP(A844,Sachkonten!A:F,4,FALSE),""),""))</f>
        <v/>
      </c>
      <c r="I844" s="35" t="str">
        <f>IF(A844="","",IFERROR(IF(VLOOKUP(A844,Sachkonten!A:F,5,FALSE)&lt;&gt;"",VLOOKUP(A844,Sachkonten!A:F,5,FALSE),""),""))</f>
        <v/>
      </c>
      <c r="J844" s="37" t="str">
        <f t="shared" ref="J844:J907" si="68">IF(G844="","",IF(I844="",0,IF(AND(H844&lt;&gt;18,H844&lt;&gt;19,H844&lt;&gt;8,H844&lt;&gt;9,H844&lt;&gt;29,H844&lt;&gt;59,H844&lt;&gt;78,H844&lt;&gt;79,H844&lt;&gt;89),ROUND(-G844*I844/(100+I844),2),-ROUND(-G844*I844/100,2))))</f>
        <v/>
      </c>
      <c r="K844" s="45" t="str">
        <f>IF(A844="","",IFERROR(VLOOKUP(A844,Sachkonten!A:F,6,FALSE),""))</f>
        <v/>
      </c>
      <c r="L844" s="46"/>
      <c r="M844" s="47"/>
      <c r="N844" s="82"/>
      <c r="O844" s="44" t="str">
        <f t="shared" ref="O844:O907" si="69">IF(D844&lt;&gt;"",O843+G844,"")</f>
        <v/>
      </c>
      <c r="P844" s="8"/>
      <c r="Q844" s="8"/>
      <c r="R844" s="8"/>
      <c r="S844" s="8"/>
      <c r="T844" s="8"/>
      <c r="U844" s="8"/>
      <c r="V844" s="8"/>
    </row>
    <row r="845" spans="1:22" x14ac:dyDescent="0.25">
      <c r="A845" s="49"/>
      <c r="B845" s="42"/>
      <c r="C845" s="60" t="str">
        <f t="shared" si="65"/>
        <v/>
      </c>
      <c r="D845" s="94" t="str">
        <f t="shared" si="66"/>
        <v/>
      </c>
      <c r="E845" s="41" t="str">
        <f t="shared" si="67"/>
        <v/>
      </c>
      <c r="F845" s="35" t="str">
        <f>IF(A845="","",IFERROR(VLOOKUP(A845,Sachkonten!A:F,2,FALSE),""))</f>
        <v/>
      </c>
      <c r="G845" s="43"/>
      <c r="H845" s="35" t="str">
        <f>IF(A845="","",IFERROR(IF(VLOOKUP(A845,Sachkonten!A:F,4,FALSE)&lt;&gt;"",VLOOKUP(A845,Sachkonten!A:F,4,FALSE),""),""))</f>
        <v/>
      </c>
      <c r="I845" s="35" t="str">
        <f>IF(A845="","",IFERROR(IF(VLOOKUP(A845,Sachkonten!A:F,5,FALSE)&lt;&gt;"",VLOOKUP(A845,Sachkonten!A:F,5,FALSE),""),""))</f>
        <v/>
      </c>
      <c r="J845" s="37" t="str">
        <f t="shared" si="68"/>
        <v/>
      </c>
      <c r="K845" s="45" t="str">
        <f>IF(A845="","",IFERROR(VLOOKUP(A845,Sachkonten!A:F,6,FALSE),""))</f>
        <v/>
      </c>
      <c r="L845" s="46"/>
      <c r="M845" s="47"/>
      <c r="N845" s="82"/>
      <c r="O845" s="44" t="str">
        <f t="shared" si="69"/>
        <v/>
      </c>
      <c r="P845" s="8"/>
      <c r="Q845" s="8"/>
      <c r="R845" s="8"/>
      <c r="S845" s="8"/>
      <c r="T845" s="8"/>
      <c r="U845" s="8"/>
      <c r="V845" s="8"/>
    </row>
    <row r="846" spans="1:22" x14ac:dyDescent="0.25">
      <c r="A846" s="49"/>
      <c r="B846" s="42"/>
      <c r="C846" s="60" t="str">
        <f t="shared" si="65"/>
        <v/>
      </c>
      <c r="D846" s="94" t="str">
        <f t="shared" si="66"/>
        <v/>
      </c>
      <c r="E846" s="41" t="str">
        <f t="shared" si="67"/>
        <v/>
      </c>
      <c r="F846" s="35" t="str">
        <f>IF(A846="","",IFERROR(VLOOKUP(A846,Sachkonten!A:F,2,FALSE),""))</f>
        <v/>
      </c>
      <c r="G846" s="43"/>
      <c r="H846" s="35" t="str">
        <f>IF(A846="","",IFERROR(IF(VLOOKUP(A846,Sachkonten!A:F,4,FALSE)&lt;&gt;"",VLOOKUP(A846,Sachkonten!A:F,4,FALSE),""),""))</f>
        <v/>
      </c>
      <c r="I846" s="35" t="str">
        <f>IF(A846="","",IFERROR(IF(VLOOKUP(A846,Sachkonten!A:F,5,FALSE)&lt;&gt;"",VLOOKUP(A846,Sachkonten!A:F,5,FALSE),""),""))</f>
        <v/>
      </c>
      <c r="J846" s="37" t="str">
        <f t="shared" si="68"/>
        <v/>
      </c>
      <c r="K846" s="45" t="str">
        <f>IF(A846="","",IFERROR(VLOOKUP(A846,Sachkonten!A:F,6,FALSE),""))</f>
        <v/>
      </c>
      <c r="L846" s="46"/>
      <c r="M846" s="47"/>
      <c r="N846" s="82"/>
      <c r="O846" s="44" t="str">
        <f t="shared" si="69"/>
        <v/>
      </c>
      <c r="P846" s="8"/>
      <c r="Q846" s="8"/>
      <c r="R846" s="8"/>
      <c r="S846" s="8"/>
      <c r="T846" s="8"/>
      <c r="U846" s="8"/>
      <c r="V846" s="8"/>
    </row>
    <row r="847" spans="1:22" x14ac:dyDescent="0.25">
      <c r="A847" s="49"/>
      <c r="B847" s="42"/>
      <c r="C847" s="60" t="str">
        <f t="shared" si="65"/>
        <v/>
      </c>
      <c r="D847" s="94" t="str">
        <f t="shared" si="66"/>
        <v/>
      </c>
      <c r="E847" s="41" t="str">
        <f t="shared" si="67"/>
        <v/>
      </c>
      <c r="F847" s="35" t="str">
        <f>IF(A847="","",IFERROR(VLOOKUP(A847,Sachkonten!A:F,2,FALSE),""))</f>
        <v/>
      </c>
      <c r="G847" s="43"/>
      <c r="H847" s="35" t="str">
        <f>IF(A847="","",IFERROR(IF(VLOOKUP(A847,Sachkonten!A:F,4,FALSE)&lt;&gt;"",VLOOKUP(A847,Sachkonten!A:F,4,FALSE),""),""))</f>
        <v/>
      </c>
      <c r="I847" s="35" t="str">
        <f>IF(A847="","",IFERROR(IF(VLOOKUP(A847,Sachkonten!A:F,5,FALSE)&lt;&gt;"",VLOOKUP(A847,Sachkonten!A:F,5,FALSE),""),""))</f>
        <v/>
      </c>
      <c r="J847" s="37" t="str">
        <f t="shared" si="68"/>
        <v/>
      </c>
      <c r="K847" s="45" t="str">
        <f>IF(A847="","",IFERROR(VLOOKUP(A847,Sachkonten!A:F,6,FALSE),""))</f>
        <v/>
      </c>
      <c r="L847" s="46"/>
      <c r="M847" s="47"/>
      <c r="N847" s="82"/>
      <c r="O847" s="44" t="str">
        <f t="shared" si="69"/>
        <v/>
      </c>
      <c r="P847" s="8"/>
      <c r="Q847" s="8"/>
      <c r="R847" s="8"/>
      <c r="S847" s="8"/>
      <c r="T847" s="8"/>
      <c r="U847" s="8"/>
      <c r="V847" s="8"/>
    </row>
    <row r="848" spans="1:22" x14ac:dyDescent="0.25">
      <c r="A848" s="49"/>
      <c r="B848" s="42"/>
      <c r="C848" s="60" t="str">
        <f t="shared" si="65"/>
        <v/>
      </c>
      <c r="D848" s="94" t="str">
        <f t="shared" si="66"/>
        <v/>
      </c>
      <c r="E848" s="41" t="str">
        <f t="shared" si="67"/>
        <v/>
      </c>
      <c r="F848" s="35" t="str">
        <f>IF(A848="","",IFERROR(VLOOKUP(A848,Sachkonten!A:F,2,FALSE),""))</f>
        <v/>
      </c>
      <c r="G848" s="43"/>
      <c r="H848" s="35" t="str">
        <f>IF(A848="","",IFERROR(IF(VLOOKUP(A848,Sachkonten!A:F,4,FALSE)&lt;&gt;"",VLOOKUP(A848,Sachkonten!A:F,4,FALSE),""),""))</f>
        <v/>
      </c>
      <c r="I848" s="35" t="str">
        <f>IF(A848="","",IFERROR(IF(VLOOKUP(A848,Sachkonten!A:F,5,FALSE)&lt;&gt;"",VLOOKUP(A848,Sachkonten!A:F,5,FALSE),""),""))</f>
        <v/>
      </c>
      <c r="J848" s="37" t="str">
        <f t="shared" si="68"/>
        <v/>
      </c>
      <c r="K848" s="45" t="str">
        <f>IF(A848="","",IFERROR(VLOOKUP(A848,Sachkonten!A:F,6,FALSE),""))</f>
        <v/>
      </c>
      <c r="L848" s="46"/>
      <c r="M848" s="47"/>
      <c r="N848" s="82"/>
      <c r="O848" s="44" t="str">
        <f t="shared" si="69"/>
        <v/>
      </c>
      <c r="P848" s="8"/>
      <c r="Q848" s="8"/>
      <c r="R848" s="8"/>
      <c r="S848" s="8"/>
      <c r="T848" s="8"/>
      <c r="U848" s="8"/>
      <c r="V848" s="8"/>
    </row>
    <row r="849" spans="1:22" x14ac:dyDescent="0.25">
      <c r="A849" s="49"/>
      <c r="B849" s="42"/>
      <c r="C849" s="60" t="str">
        <f t="shared" si="65"/>
        <v/>
      </c>
      <c r="D849" s="94" t="str">
        <f t="shared" si="66"/>
        <v/>
      </c>
      <c r="E849" s="41" t="str">
        <f t="shared" si="67"/>
        <v/>
      </c>
      <c r="F849" s="35" t="str">
        <f>IF(A849="","",IFERROR(VLOOKUP(A849,Sachkonten!A:F,2,FALSE),""))</f>
        <v/>
      </c>
      <c r="G849" s="43"/>
      <c r="H849" s="35" t="str">
        <f>IF(A849="","",IFERROR(IF(VLOOKUP(A849,Sachkonten!A:F,4,FALSE)&lt;&gt;"",VLOOKUP(A849,Sachkonten!A:F,4,FALSE),""),""))</f>
        <v/>
      </c>
      <c r="I849" s="35" t="str">
        <f>IF(A849="","",IFERROR(IF(VLOOKUP(A849,Sachkonten!A:F,5,FALSE)&lt;&gt;"",VLOOKUP(A849,Sachkonten!A:F,5,FALSE),""),""))</f>
        <v/>
      </c>
      <c r="J849" s="37" t="str">
        <f t="shared" si="68"/>
        <v/>
      </c>
      <c r="K849" s="45" t="str">
        <f>IF(A849="","",IFERROR(VLOOKUP(A849,Sachkonten!A:F,6,FALSE),""))</f>
        <v/>
      </c>
      <c r="L849" s="46"/>
      <c r="M849" s="47"/>
      <c r="N849" s="82"/>
      <c r="O849" s="44" t="str">
        <f t="shared" si="69"/>
        <v/>
      </c>
      <c r="P849" s="8"/>
      <c r="Q849" s="8"/>
      <c r="R849" s="8"/>
      <c r="S849" s="8"/>
      <c r="T849" s="8"/>
      <c r="U849" s="8"/>
      <c r="V849" s="8"/>
    </row>
    <row r="850" spans="1:22" x14ac:dyDescent="0.25">
      <c r="A850" s="49"/>
      <c r="B850" s="42"/>
      <c r="C850" s="60" t="str">
        <f t="shared" si="65"/>
        <v/>
      </c>
      <c r="D850" s="94" t="str">
        <f t="shared" si="66"/>
        <v/>
      </c>
      <c r="E850" s="41" t="str">
        <f t="shared" si="67"/>
        <v/>
      </c>
      <c r="F850" s="35" t="str">
        <f>IF(A850="","",IFERROR(VLOOKUP(A850,Sachkonten!A:F,2,FALSE),""))</f>
        <v/>
      </c>
      <c r="G850" s="43"/>
      <c r="H850" s="35" t="str">
        <f>IF(A850="","",IFERROR(IF(VLOOKUP(A850,Sachkonten!A:F,4,FALSE)&lt;&gt;"",VLOOKUP(A850,Sachkonten!A:F,4,FALSE),""),""))</f>
        <v/>
      </c>
      <c r="I850" s="35" t="str">
        <f>IF(A850="","",IFERROR(IF(VLOOKUP(A850,Sachkonten!A:F,5,FALSE)&lt;&gt;"",VLOOKUP(A850,Sachkonten!A:F,5,FALSE),""),""))</f>
        <v/>
      </c>
      <c r="J850" s="37" t="str">
        <f t="shared" si="68"/>
        <v/>
      </c>
      <c r="K850" s="45" t="str">
        <f>IF(A850="","",IFERROR(VLOOKUP(A850,Sachkonten!A:F,6,FALSE),""))</f>
        <v/>
      </c>
      <c r="L850" s="46"/>
      <c r="M850" s="47"/>
      <c r="N850" s="82"/>
      <c r="O850" s="44" t="str">
        <f t="shared" si="69"/>
        <v/>
      </c>
      <c r="P850" s="8"/>
      <c r="Q850" s="8"/>
      <c r="R850" s="8"/>
      <c r="S850" s="8"/>
      <c r="T850" s="8"/>
      <c r="U850" s="8"/>
      <c r="V850" s="8"/>
    </row>
    <row r="851" spans="1:22" x14ac:dyDescent="0.25">
      <c r="A851" s="49"/>
      <c r="B851" s="42"/>
      <c r="C851" s="60" t="str">
        <f t="shared" si="65"/>
        <v/>
      </c>
      <c r="D851" s="94" t="str">
        <f t="shared" si="66"/>
        <v/>
      </c>
      <c r="E851" s="41" t="str">
        <f t="shared" si="67"/>
        <v/>
      </c>
      <c r="F851" s="35" t="str">
        <f>IF(A851="","",IFERROR(VLOOKUP(A851,Sachkonten!A:F,2,FALSE),""))</f>
        <v/>
      </c>
      <c r="G851" s="43"/>
      <c r="H851" s="35" t="str">
        <f>IF(A851="","",IFERROR(IF(VLOOKUP(A851,Sachkonten!A:F,4,FALSE)&lt;&gt;"",VLOOKUP(A851,Sachkonten!A:F,4,FALSE),""),""))</f>
        <v/>
      </c>
      <c r="I851" s="35" t="str">
        <f>IF(A851="","",IFERROR(IF(VLOOKUP(A851,Sachkonten!A:F,5,FALSE)&lt;&gt;"",VLOOKUP(A851,Sachkonten!A:F,5,FALSE),""),""))</f>
        <v/>
      </c>
      <c r="J851" s="37" t="str">
        <f t="shared" si="68"/>
        <v/>
      </c>
      <c r="K851" s="45" t="str">
        <f>IF(A851="","",IFERROR(VLOOKUP(A851,Sachkonten!A:F,6,FALSE),""))</f>
        <v/>
      </c>
      <c r="L851" s="46"/>
      <c r="M851" s="47"/>
      <c r="N851" s="82"/>
      <c r="O851" s="44" t="str">
        <f t="shared" si="69"/>
        <v/>
      </c>
      <c r="P851" s="8"/>
      <c r="Q851" s="8"/>
      <c r="R851" s="8"/>
      <c r="S851" s="8"/>
      <c r="T851" s="8"/>
      <c r="U851" s="8"/>
      <c r="V851" s="8"/>
    </row>
    <row r="852" spans="1:22" x14ac:dyDescent="0.25">
      <c r="A852" s="49"/>
      <c r="B852" s="42"/>
      <c r="C852" s="60" t="str">
        <f t="shared" si="65"/>
        <v/>
      </c>
      <c r="D852" s="94" t="str">
        <f t="shared" si="66"/>
        <v/>
      </c>
      <c r="E852" s="41" t="str">
        <f t="shared" si="67"/>
        <v/>
      </c>
      <c r="F852" s="35" t="str">
        <f>IF(A852="","",IFERROR(VLOOKUP(A852,Sachkonten!A:F,2,FALSE),""))</f>
        <v/>
      </c>
      <c r="G852" s="43"/>
      <c r="H852" s="35" t="str">
        <f>IF(A852="","",IFERROR(IF(VLOOKUP(A852,Sachkonten!A:F,4,FALSE)&lt;&gt;"",VLOOKUP(A852,Sachkonten!A:F,4,FALSE),""),""))</f>
        <v/>
      </c>
      <c r="I852" s="35" t="str">
        <f>IF(A852="","",IFERROR(IF(VLOOKUP(A852,Sachkonten!A:F,5,FALSE)&lt;&gt;"",VLOOKUP(A852,Sachkonten!A:F,5,FALSE),""),""))</f>
        <v/>
      </c>
      <c r="J852" s="37" t="str">
        <f t="shared" si="68"/>
        <v/>
      </c>
      <c r="K852" s="45" t="str">
        <f>IF(A852="","",IFERROR(VLOOKUP(A852,Sachkonten!A:F,6,FALSE),""))</f>
        <v/>
      </c>
      <c r="L852" s="46"/>
      <c r="M852" s="47"/>
      <c r="N852" s="82"/>
      <c r="O852" s="44" t="str">
        <f t="shared" si="69"/>
        <v/>
      </c>
      <c r="P852" s="8"/>
      <c r="Q852" s="8"/>
      <c r="R852" s="8"/>
      <c r="S852" s="8"/>
      <c r="T852" s="8"/>
      <c r="U852" s="8"/>
      <c r="V852" s="8"/>
    </row>
    <row r="853" spans="1:22" x14ac:dyDescent="0.25">
      <c r="A853" s="49"/>
      <c r="B853" s="42"/>
      <c r="C853" s="60" t="str">
        <f t="shared" si="65"/>
        <v/>
      </c>
      <c r="D853" s="94" t="str">
        <f t="shared" si="66"/>
        <v/>
      </c>
      <c r="E853" s="41" t="str">
        <f t="shared" si="67"/>
        <v/>
      </c>
      <c r="F853" s="35" t="str">
        <f>IF(A853="","",IFERROR(VLOOKUP(A853,Sachkonten!A:F,2,FALSE),""))</f>
        <v/>
      </c>
      <c r="G853" s="43"/>
      <c r="H853" s="35" t="str">
        <f>IF(A853="","",IFERROR(IF(VLOOKUP(A853,Sachkonten!A:F,4,FALSE)&lt;&gt;"",VLOOKUP(A853,Sachkonten!A:F,4,FALSE),""),""))</f>
        <v/>
      </c>
      <c r="I853" s="35" t="str">
        <f>IF(A853="","",IFERROR(IF(VLOOKUP(A853,Sachkonten!A:F,5,FALSE)&lt;&gt;"",VLOOKUP(A853,Sachkonten!A:F,5,FALSE),""),""))</f>
        <v/>
      </c>
      <c r="J853" s="37" t="str">
        <f t="shared" si="68"/>
        <v/>
      </c>
      <c r="K853" s="45" t="str">
        <f>IF(A853="","",IFERROR(VLOOKUP(A853,Sachkonten!A:F,6,FALSE),""))</f>
        <v/>
      </c>
      <c r="L853" s="46"/>
      <c r="M853" s="47"/>
      <c r="N853" s="82"/>
      <c r="O853" s="44" t="str">
        <f t="shared" si="69"/>
        <v/>
      </c>
      <c r="P853" s="8"/>
      <c r="Q853" s="8"/>
      <c r="R853" s="8"/>
      <c r="S853" s="8"/>
      <c r="T853" s="8"/>
      <c r="U853" s="8"/>
      <c r="V853" s="8"/>
    </row>
    <row r="854" spans="1:22" x14ac:dyDescent="0.25">
      <c r="A854" s="49"/>
      <c r="B854" s="42"/>
      <c r="C854" s="60" t="str">
        <f t="shared" si="65"/>
        <v/>
      </c>
      <c r="D854" s="94" t="str">
        <f t="shared" si="66"/>
        <v/>
      </c>
      <c r="E854" s="41" t="str">
        <f t="shared" si="67"/>
        <v/>
      </c>
      <c r="F854" s="35" t="str">
        <f>IF(A854="","",IFERROR(VLOOKUP(A854,Sachkonten!A:F,2,FALSE),""))</f>
        <v/>
      </c>
      <c r="G854" s="43"/>
      <c r="H854" s="35" t="str">
        <f>IF(A854="","",IFERROR(IF(VLOOKUP(A854,Sachkonten!A:F,4,FALSE)&lt;&gt;"",VLOOKUP(A854,Sachkonten!A:F,4,FALSE),""),""))</f>
        <v/>
      </c>
      <c r="I854" s="35" t="str">
        <f>IF(A854="","",IFERROR(IF(VLOOKUP(A854,Sachkonten!A:F,5,FALSE)&lt;&gt;"",VLOOKUP(A854,Sachkonten!A:F,5,FALSE),""),""))</f>
        <v/>
      </c>
      <c r="J854" s="37" t="str">
        <f t="shared" si="68"/>
        <v/>
      </c>
      <c r="K854" s="45" t="str">
        <f>IF(A854="","",IFERROR(VLOOKUP(A854,Sachkonten!A:F,6,FALSE),""))</f>
        <v/>
      </c>
      <c r="L854" s="46"/>
      <c r="M854" s="47"/>
      <c r="N854" s="82"/>
      <c r="O854" s="44" t="str">
        <f t="shared" si="69"/>
        <v/>
      </c>
      <c r="P854" s="8"/>
      <c r="Q854" s="8"/>
      <c r="R854" s="8"/>
      <c r="S854" s="8"/>
      <c r="T854" s="8"/>
      <c r="U854" s="8"/>
      <c r="V854" s="8"/>
    </row>
    <row r="855" spans="1:22" x14ac:dyDescent="0.25">
      <c r="A855" s="49"/>
      <c r="B855" s="42"/>
      <c r="C855" s="60" t="str">
        <f t="shared" si="65"/>
        <v/>
      </c>
      <c r="D855" s="94" t="str">
        <f t="shared" si="66"/>
        <v/>
      </c>
      <c r="E855" s="41" t="str">
        <f t="shared" si="67"/>
        <v/>
      </c>
      <c r="F855" s="35" t="str">
        <f>IF(A855="","",IFERROR(VLOOKUP(A855,Sachkonten!A:F,2,FALSE),""))</f>
        <v/>
      </c>
      <c r="G855" s="43"/>
      <c r="H855" s="35" t="str">
        <f>IF(A855="","",IFERROR(IF(VLOOKUP(A855,Sachkonten!A:F,4,FALSE)&lt;&gt;"",VLOOKUP(A855,Sachkonten!A:F,4,FALSE),""),""))</f>
        <v/>
      </c>
      <c r="I855" s="35" t="str">
        <f>IF(A855="","",IFERROR(IF(VLOOKUP(A855,Sachkonten!A:F,5,FALSE)&lt;&gt;"",VLOOKUP(A855,Sachkonten!A:F,5,FALSE),""),""))</f>
        <v/>
      </c>
      <c r="J855" s="37" t="str">
        <f t="shared" si="68"/>
        <v/>
      </c>
      <c r="K855" s="45" t="str">
        <f>IF(A855="","",IFERROR(VLOOKUP(A855,Sachkonten!A:F,6,FALSE),""))</f>
        <v/>
      </c>
      <c r="L855" s="46"/>
      <c r="M855" s="47"/>
      <c r="N855" s="82"/>
      <c r="O855" s="44" t="str">
        <f t="shared" si="69"/>
        <v/>
      </c>
      <c r="P855" s="8"/>
      <c r="Q855" s="8"/>
      <c r="R855" s="8"/>
      <c r="S855" s="8"/>
      <c r="T855" s="8"/>
      <c r="U855" s="8"/>
      <c r="V855" s="8"/>
    </row>
    <row r="856" spans="1:22" x14ac:dyDescent="0.25">
      <c r="A856" s="49"/>
      <c r="B856" s="42"/>
      <c r="C856" s="60" t="str">
        <f t="shared" si="65"/>
        <v/>
      </c>
      <c r="D856" s="94" t="str">
        <f t="shared" si="66"/>
        <v/>
      </c>
      <c r="E856" s="41" t="str">
        <f t="shared" si="67"/>
        <v/>
      </c>
      <c r="F856" s="35" t="str">
        <f>IF(A856="","",IFERROR(VLOOKUP(A856,Sachkonten!A:F,2,FALSE),""))</f>
        <v/>
      </c>
      <c r="G856" s="43"/>
      <c r="H856" s="35" t="str">
        <f>IF(A856="","",IFERROR(IF(VLOOKUP(A856,Sachkonten!A:F,4,FALSE)&lt;&gt;"",VLOOKUP(A856,Sachkonten!A:F,4,FALSE),""),""))</f>
        <v/>
      </c>
      <c r="I856" s="35" t="str">
        <f>IF(A856="","",IFERROR(IF(VLOOKUP(A856,Sachkonten!A:F,5,FALSE)&lt;&gt;"",VLOOKUP(A856,Sachkonten!A:F,5,FALSE),""),""))</f>
        <v/>
      </c>
      <c r="J856" s="37" t="str">
        <f t="shared" si="68"/>
        <v/>
      </c>
      <c r="K856" s="45" t="str">
        <f>IF(A856="","",IFERROR(VLOOKUP(A856,Sachkonten!A:F,6,FALSE),""))</f>
        <v/>
      </c>
      <c r="L856" s="46"/>
      <c r="M856" s="47"/>
      <c r="N856" s="82"/>
      <c r="O856" s="44" t="str">
        <f t="shared" si="69"/>
        <v/>
      </c>
      <c r="P856" s="8"/>
      <c r="Q856" s="8"/>
      <c r="R856" s="8"/>
      <c r="S856" s="8"/>
      <c r="T856" s="8"/>
      <c r="U856" s="8"/>
      <c r="V856" s="8"/>
    </row>
    <row r="857" spans="1:22" x14ac:dyDescent="0.25">
      <c r="A857" s="49"/>
      <c r="B857" s="42"/>
      <c r="C857" s="60" t="str">
        <f t="shared" si="65"/>
        <v/>
      </c>
      <c r="D857" s="94" t="str">
        <f t="shared" si="66"/>
        <v/>
      </c>
      <c r="E857" s="41" t="str">
        <f t="shared" si="67"/>
        <v/>
      </c>
      <c r="F857" s="35" t="str">
        <f>IF(A857="","",IFERROR(VLOOKUP(A857,Sachkonten!A:F,2,FALSE),""))</f>
        <v/>
      </c>
      <c r="G857" s="43"/>
      <c r="H857" s="35" t="str">
        <f>IF(A857="","",IFERROR(IF(VLOOKUP(A857,Sachkonten!A:F,4,FALSE)&lt;&gt;"",VLOOKUP(A857,Sachkonten!A:F,4,FALSE),""),""))</f>
        <v/>
      </c>
      <c r="I857" s="35" t="str">
        <f>IF(A857="","",IFERROR(IF(VLOOKUP(A857,Sachkonten!A:F,5,FALSE)&lt;&gt;"",VLOOKUP(A857,Sachkonten!A:F,5,FALSE),""),""))</f>
        <v/>
      </c>
      <c r="J857" s="37" t="str">
        <f t="shared" si="68"/>
        <v/>
      </c>
      <c r="K857" s="45" t="str">
        <f>IF(A857="","",IFERROR(VLOOKUP(A857,Sachkonten!A:F,6,FALSE),""))</f>
        <v/>
      </c>
      <c r="L857" s="46"/>
      <c r="M857" s="47"/>
      <c r="N857" s="82"/>
      <c r="O857" s="44" t="str">
        <f t="shared" si="69"/>
        <v/>
      </c>
      <c r="P857" s="8"/>
      <c r="Q857" s="8"/>
      <c r="R857" s="8"/>
      <c r="S857" s="8"/>
      <c r="T857" s="8"/>
      <c r="U857" s="8"/>
      <c r="V857" s="8"/>
    </row>
    <row r="858" spans="1:22" x14ac:dyDescent="0.25">
      <c r="A858" s="49"/>
      <c r="B858" s="42"/>
      <c r="C858" s="60" t="str">
        <f t="shared" si="65"/>
        <v/>
      </c>
      <c r="D858" s="94" t="str">
        <f t="shared" si="66"/>
        <v/>
      </c>
      <c r="E858" s="41" t="str">
        <f t="shared" si="67"/>
        <v/>
      </c>
      <c r="F858" s="35" t="str">
        <f>IF(A858="","",IFERROR(VLOOKUP(A858,Sachkonten!A:F,2,FALSE),""))</f>
        <v/>
      </c>
      <c r="G858" s="43"/>
      <c r="H858" s="35" t="str">
        <f>IF(A858="","",IFERROR(IF(VLOOKUP(A858,Sachkonten!A:F,4,FALSE)&lt;&gt;"",VLOOKUP(A858,Sachkonten!A:F,4,FALSE),""),""))</f>
        <v/>
      </c>
      <c r="I858" s="35" t="str">
        <f>IF(A858="","",IFERROR(IF(VLOOKUP(A858,Sachkonten!A:F,5,FALSE)&lt;&gt;"",VLOOKUP(A858,Sachkonten!A:F,5,FALSE),""),""))</f>
        <v/>
      </c>
      <c r="J858" s="37" t="str">
        <f t="shared" si="68"/>
        <v/>
      </c>
      <c r="K858" s="45" t="str">
        <f>IF(A858="","",IFERROR(VLOOKUP(A858,Sachkonten!A:F,6,FALSE),""))</f>
        <v/>
      </c>
      <c r="L858" s="46"/>
      <c r="M858" s="47"/>
      <c r="N858" s="82"/>
      <c r="O858" s="44" t="str">
        <f t="shared" si="69"/>
        <v/>
      </c>
      <c r="P858" s="8"/>
      <c r="Q858" s="8"/>
      <c r="R858" s="8"/>
      <c r="S858" s="8"/>
      <c r="T858" s="8"/>
      <c r="U858" s="8"/>
      <c r="V858" s="8"/>
    </row>
    <row r="859" spans="1:22" x14ac:dyDescent="0.25">
      <c r="A859" s="49"/>
      <c r="B859" s="42"/>
      <c r="C859" s="60" t="str">
        <f t="shared" si="65"/>
        <v/>
      </c>
      <c r="D859" s="94" t="str">
        <f t="shared" si="66"/>
        <v/>
      </c>
      <c r="E859" s="41" t="str">
        <f t="shared" si="67"/>
        <v/>
      </c>
      <c r="F859" s="35" t="str">
        <f>IF(A859="","",IFERROR(VLOOKUP(A859,Sachkonten!A:F,2,FALSE),""))</f>
        <v/>
      </c>
      <c r="G859" s="43"/>
      <c r="H859" s="35" t="str">
        <f>IF(A859="","",IFERROR(IF(VLOOKUP(A859,Sachkonten!A:F,4,FALSE)&lt;&gt;"",VLOOKUP(A859,Sachkonten!A:F,4,FALSE),""),""))</f>
        <v/>
      </c>
      <c r="I859" s="35" t="str">
        <f>IF(A859="","",IFERROR(IF(VLOOKUP(A859,Sachkonten!A:F,5,FALSE)&lt;&gt;"",VLOOKUP(A859,Sachkonten!A:F,5,FALSE),""),""))</f>
        <v/>
      </c>
      <c r="J859" s="37" t="str">
        <f t="shared" si="68"/>
        <v/>
      </c>
      <c r="K859" s="45" t="str">
        <f>IF(A859="","",IFERROR(VLOOKUP(A859,Sachkonten!A:F,6,FALSE),""))</f>
        <v/>
      </c>
      <c r="L859" s="46"/>
      <c r="M859" s="47"/>
      <c r="N859" s="82"/>
      <c r="O859" s="44" t="str">
        <f t="shared" si="69"/>
        <v/>
      </c>
      <c r="P859" s="8"/>
      <c r="Q859" s="8"/>
      <c r="R859" s="8"/>
      <c r="S859" s="8"/>
      <c r="T859" s="8"/>
      <c r="U859" s="8"/>
      <c r="V859" s="8"/>
    </row>
    <row r="860" spans="1:22" x14ac:dyDescent="0.25">
      <c r="A860" s="49"/>
      <c r="B860" s="42"/>
      <c r="C860" s="60" t="str">
        <f t="shared" si="65"/>
        <v/>
      </c>
      <c r="D860" s="94" t="str">
        <f t="shared" si="66"/>
        <v/>
      </c>
      <c r="E860" s="41" t="str">
        <f t="shared" si="67"/>
        <v/>
      </c>
      <c r="F860" s="35" t="str">
        <f>IF(A860="","",IFERROR(VLOOKUP(A860,Sachkonten!A:F,2,FALSE),""))</f>
        <v/>
      </c>
      <c r="G860" s="43"/>
      <c r="H860" s="35" t="str">
        <f>IF(A860="","",IFERROR(IF(VLOOKUP(A860,Sachkonten!A:F,4,FALSE)&lt;&gt;"",VLOOKUP(A860,Sachkonten!A:F,4,FALSE),""),""))</f>
        <v/>
      </c>
      <c r="I860" s="35" t="str">
        <f>IF(A860="","",IFERROR(IF(VLOOKUP(A860,Sachkonten!A:F,5,FALSE)&lt;&gt;"",VLOOKUP(A860,Sachkonten!A:F,5,FALSE),""),""))</f>
        <v/>
      </c>
      <c r="J860" s="37" t="str">
        <f t="shared" si="68"/>
        <v/>
      </c>
      <c r="K860" s="45" t="str">
        <f>IF(A860="","",IFERROR(VLOOKUP(A860,Sachkonten!A:F,6,FALSE),""))</f>
        <v/>
      </c>
      <c r="L860" s="46"/>
      <c r="M860" s="47"/>
      <c r="N860" s="82"/>
      <c r="O860" s="44" t="str">
        <f t="shared" si="69"/>
        <v/>
      </c>
      <c r="P860" s="8"/>
      <c r="Q860" s="8"/>
      <c r="R860" s="8"/>
      <c r="S860" s="8"/>
      <c r="T860" s="8"/>
      <c r="U860" s="8"/>
      <c r="V860" s="8"/>
    </row>
    <row r="861" spans="1:22" x14ac:dyDescent="0.25">
      <c r="A861" s="49"/>
      <c r="B861" s="42"/>
      <c r="C861" s="60" t="str">
        <f t="shared" si="65"/>
        <v/>
      </c>
      <c r="D861" s="94" t="str">
        <f t="shared" si="66"/>
        <v/>
      </c>
      <c r="E861" s="41" t="str">
        <f t="shared" si="67"/>
        <v/>
      </c>
      <c r="F861" s="35" t="str">
        <f>IF(A861="","",IFERROR(VLOOKUP(A861,Sachkonten!A:F,2,FALSE),""))</f>
        <v/>
      </c>
      <c r="G861" s="43"/>
      <c r="H861" s="35" t="str">
        <f>IF(A861="","",IFERROR(IF(VLOOKUP(A861,Sachkonten!A:F,4,FALSE)&lt;&gt;"",VLOOKUP(A861,Sachkonten!A:F,4,FALSE),""),""))</f>
        <v/>
      </c>
      <c r="I861" s="35" t="str">
        <f>IF(A861="","",IFERROR(IF(VLOOKUP(A861,Sachkonten!A:F,5,FALSE)&lt;&gt;"",VLOOKUP(A861,Sachkonten!A:F,5,FALSE),""),""))</f>
        <v/>
      </c>
      <c r="J861" s="37" t="str">
        <f t="shared" si="68"/>
        <v/>
      </c>
      <c r="K861" s="45" t="str">
        <f>IF(A861="","",IFERROR(VLOOKUP(A861,Sachkonten!A:F,6,FALSE),""))</f>
        <v/>
      </c>
      <c r="L861" s="46"/>
      <c r="M861" s="47"/>
      <c r="N861" s="82"/>
      <c r="O861" s="44" t="str">
        <f t="shared" si="69"/>
        <v/>
      </c>
      <c r="P861" s="8"/>
      <c r="Q861" s="8"/>
      <c r="R861" s="8"/>
      <c r="S861" s="8"/>
      <c r="T861" s="8"/>
      <c r="U861" s="8"/>
      <c r="V861" s="8"/>
    </row>
    <row r="862" spans="1:22" x14ac:dyDescent="0.25">
      <c r="A862" s="49"/>
      <c r="B862" s="42"/>
      <c r="C862" s="60" t="str">
        <f t="shared" si="65"/>
        <v/>
      </c>
      <c r="D862" s="94" t="str">
        <f t="shared" si="66"/>
        <v/>
      </c>
      <c r="E862" s="41" t="str">
        <f t="shared" si="67"/>
        <v/>
      </c>
      <c r="F862" s="35" t="str">
        <f>IF(A862="","",IFERROR(VLOOKUP(A862,Sachkonten!A:F,2,FALSE),""))</f>
        <v/>
      </c>
      <c r="G862" s="43"/>
      <c r="H862" s="35" t="str">
        <f>IF(A862="","",IFERROR(IF(VLOOKUP(A862,Sachkonten!A:F,4,FALSE)&lt;&gt;"",VLOOKUP(A862,Sachkonten!A:F,4,FALSE),""),""))</f>
        <v/>
      </c>
      <c r="I862" s="35" t="str">
        <f>IF(A862="","",IFERROR(IF(VLOOKUP(A862,Sachkonten!A:F,5,FALSE)&lt;&gt;"",VLOOKUP(A862,Sachkonten!A:F,5,FALSE),""),""))</f>
        <v/>
      </c>
      <c r="J862" s="37" t="str">
        <f t="shared" si="68"/>
        <v/>
      </c>
      <c r="K862" s="45" t="str">
        <f>IF(A862="","",IFERROR(VLOOKUP(A862,Sachkonten!A:F,6,FALSE),""))</f>
        <v/>
      </c>
      <c r="L862" s="46"/>
      <c r="M862" s="47"/>
      <c r="N862" s="82"/>
      <c r="O862" s="44" t="str">
        <f t="shared" si="69"/>
        <v/>
      </c>
      <c r="P862" s="8"/>
      <c r="Q862" s="8"/>
      <c r="R862" s="8"/>
      <c r="S862" s="8"/>
      <c r="T862" s="8"/>
      <c r="U862" s="8"/>
      <c r="V862" s="8"/>
    </row>
    <row r="863" spans="1:22" x14ac:dyDescent="0.25">
      <c r="A863" s="49"/>
      <c r="B863" s="42"/>
      <c r="C863" s="60" t="str">
        <f t="shared" si="65"/>
        <v/>
      </c>
      <c r="D863" s="94" t="str">
        <f t="shared" si="66"/>
        <v/>
      </c>
      <c r="E863" s="41" t="str">
        <f t="shared" si="67"/>
        <v/>
      </c>
      <c r="F863" s="35" t="str">
        <f>IF(A863="","",IFERROR(VLOOKUP(A863,Sachkonten!A:F,2,FALSE),""))</f>
        <v/>
      </c>
      <c r="G863" s="43"/>
      <c r="H863" s="35" t="str">
        <f>IF(A863="","",IFERROR(IF(VLOOKUP(A863,Sachkonten!A:F,4,FALSE)&lt;&gt;"",VLOOKUP(A863,Sachkonten!A:F,4,FALSE),""),""))</f>
        <v/>
      </c>
      <c r="I863" s="35" t="str">
        <f>IF(A863="","",IFERROR(IF(VLOOKUP(A863,Sachkonten!A:F,5,FALSE)&lt;&gt;"",VLOOKUP(A863,Sachkonten!A:F,5,FALSE),""),""))</f>
        <v/>
      </c>
      <c r="J863" s="37" t="str">
        <f t="shared" si="68"/>
        <v/>
      </c>
      <c r="K863" s="45" t="str">
        <f>IF(A863="","",IFERROR(VLOOKUP(A863,Sachkonten!A:F,6,FALSE),""))</f>
        <v/>
      </c>
      <c r="L863" s="46"/>
      <c r="M863" s="47"/>
      <c r="N863" s="82"/>
      <c r="O863" s="44" t="str">
        <f t="shared" si="69"/>
        <v/>
      </c>
      <c r="P863" s="8"/>
      <c r="Q863" s="8"/>
      <c r="R863" s="8"/>
      <c r="S863" s="8"/>
      <c r="T863" s="8"/>
      <c r="U863" s="8"/>
      <c r="V863" s="8"/>
    </row>
    <row r="864" spans="1:22" x14ac:dyDescent="0.25">
      <c r="A864" s="49"/>
      <c r="B864" s="42"/>
      <c r="C864" s="60" t="str">
        <f t="shared" si="65"/>
        <v/>
      </c>
      <c r="D864" s="94" t="str">
        <f t="shared" si="66"/>
        <v/>
      </c>
      <c r="E864" s="41" t="str">
        <f t="shared" si="67"/>
        <v/>
      </c>
      <c r="F864" s="35" t="str">
        <f>IF(A864="","",IFERROR(VLOOKUP(A864,Sachkonten!A:F,2,FALSE),""))</f>
        <v/>
      </c>
      <c r="G864" s="43"/>
      <c r="H864" s="35" t="str">
        <f>IF(A864="","",IFERROR(IF(VLOOKUP(A864,Sachkonten!A:F,4,FALSE)&lt;&gt;"",VLOOKUP(A864,Sachkonten!A:F,4,FALSE),""),""))</f>
        <v/>
      </c>
      <c r="I864" s="35" t="str">
        <f>IF(A864="","",IFERROR(IF(VLOOKUP(A864,Sachkonten!A:F,5,FALSE)&lt;&gt;"",VLOOKUP(A864,Sachkonten!A:F,5,FALSE),""),""))</f>
        <v/>
      </c>
      <c r="J864" s="37" t="str">
        <f t="shared" si="68"/>
        <v/>
      </c>
      <c r="K864" s="45" t="str">
        <f>IF(A864="","",IFERROR(VLOOKUP(A864,Sachkonten!A:F,6,FALSE),""))</f>
        <v/>
      </c>
      <c r="L864" s="46"/>
      <c r="M864" s="47"/>
      <c r="N864" s="82"/>
      <c r="O864" s="44" t="str">
        <f t="shared" si="69"/>
        <v/>
      </c>
      <c r="P864" s="8"/>
      <c r="Q864" s="8"/>
      <c r="R864" s="8"/>
      <c r="S864" s="8"/>
      <c r="T864" s="8"/>
      <c r="U864" s="8"/>
      <c r="V864" s="8"/>
    </row>
    <row r="865" spans="1:22" x14ac:dyDescent="0.25">
      <c r="A865" s="49"/>
      <c r="B865" s="42"/>
      <c r="C865" s="60" t="str">
        <f t="shared" si="65"/>
        <v/>
      </c>
      <c r="D865" s="94" t="str">
        <f t="shared" si="66"/>
        <v/>
      </c>
      <c r="E865" s="41" t="str">
        <f t="shared" si="67"/>
        <v/>
      </c>
      <c r="F865" s="35" t="str">
        <f>IF(A865="","",IFERROR(VLOOKUP(A865,Sachkonten!A:F,2,FALSE),""))</f>
        <v/>
      </c>
      <c r="G865" s="43"/>
      <c r="H865" s="35" t="str">
        <f>IF(A865="","",IFERROR(IF(VLOOKUP(A865,Sachkonten!A:F,4,FALSE)&lt;&gt;"",VLOOKUP(A865,Sachkonten!A:F,4,FALSE),""),""))</f>
        <v/>
      </c>
      <c r="I865" s="35" t="str">
        <f>IF(A865="","",IFERROR(IF(VLOOKUP(A865,Sachkonten!A:F,5,FALSE)&lt;&gt;"",VLOOKUP(A865,Sachkonten!A:F,5,FALSE),""),""))</f>
        <v/>
      </c>
      <c r="J865" s="37" t="str">
        <f t="shared" si="68"/>
        <v/>
      </c>
      <c r="K865" s="45" t="str">
        <f>IF(A865="","",IFERROR(VLOOKUP(A865,Sachkonten!A:F,6,FALSE),""))</f>
        <v/>
      </c>
      <c r="L865" s="46"/>
      <c r="M865" s="47"/>
      <c r="N865" s="82"/>
      <c r="O865" s="44" t="str">
        <f t="shared" si="69"/>
        <v/>
      </c>
      <c r="P865" s="8"/>
      <c r="Q865" s="8"/>
      <c r="R865" s="8"/>
      <c r="S865" s="8"/>
      <c r="T865" s="8"/>
      <c r="U865" s="8"/>
      <c r="V865" s="8"/>
    </row>
    <row r="866" spans="1:22" x14ac:dyDescent="0.25">
      <c r="A866" s="49"/>
      <c r="B866" s="42"/>
      <c r="C866" s="60" t="str">
        <f t="shared" si="65"/>
        <v/>
      </c>
      <c r="D866" s="94" t="str">
        <f t="shared" si="66"/>
        <v/>
      </c>
      <c r="E866" s="41" t="str">
        <f t="shared" si="67"/>
        <v/>
      </c>
      <c r="F866" s="35" t="str">
        <f>IF(A866="","",IFERROR(VLOOKUP(A866,Sachkonten!A:F,2,FALSE),""))</f>
        <v/>
      </c>
      <c r="G866" s="43"/>
      <c r="H866" s="35" t="str">
        <f>IF(A866="","",IFERROR(IF(VLOOKUP(A866,Sachkonten!A:F,4,FALSE)&lt;&gt;"",VLOOKUP(A866,Sachkonten!A:F,4,FALSE),""),""))</f>
        <v/>
      </c>
      <c r="I866" s="35" t="str">
        <f>IF(A866="","",IFERROR(IF(VLOOKUP(A866,Sachkonten!A:F,5,FALSE)&lt;&gt;"",VLOOKUP(A866,Sachkonten!A:F,5,FALSE),""),""))</f>
        <v/>
      </c>
      <c r="J866" s="37" t="str">
        <f t="shared" si="68"/>
        <v/>
      </c>
      <c r="K866" s="45" t="str">
        <f>IF(A866="","",IFERROR(VLOOKUP(A866,Sachkonten!A:F,6,FALSE),""))</f>
        <v/>
      </c>
      <c r="L866" s="46"/>
      <c r="M866" s="47"/>
      <c r="N866" s="82"/>
      <c r="O866" s="44" t="str">
        <f t="shared" si="69"/>
        <v/>
      </c>
      <c r="P866" s="8"/>
      <c r="Q866" s="8"/>
      <c r="R866" s="8"/>
      <c r="S866" s="8"/>
      <c r="T866" s="8"/>
      <c r="U866" s="8"/>
      <c r="V866" s="8"/>
    </row>
    <row r="867" spans="1:22" x14ac:dyDescent="0.25">
      <c r="A867" s="49"/>
      <c r="B867" s="42"/>
      <c r="C867" s="60" t="str">
        <f t="shared" si="65"/>
        <v/>
      </c>
      <c r="D867" s="94" t="str">
        <f t="shared" si="66"/>
        <v/>
      </c>
      <c r="E867" s="41" t="str">
        <f t="shared" si="67"/>
        <v/>
      </c>
      <c r="F867" s="35" t="str">
        <f>IF(A867="","",IFERROR(VLOOKUP(A867,Sachkonten!A:F,2,FALSE),""))</f>
        <v/>
      </c>
      <c r="G867" s="43"/>
      <c r="H867" s="35" t="str">
        <f>IF(A867="","",IFERROR(IF(VLOOKUP(A867,Sachkonten!A:F,4,FALSE)&lt;&gt;"",VLOOKUP(A867,Sachkonten!A:F,4,FALSE),""),""))</f>
        <v/>
      </c>
      <c r="I867" s="35" t="str">
        <f>IF(A867="","",IFERROR(IF(VLOOKUP(A867,Sachkonten!A:F,5,FALSE)&lt;&gt;"",VLOOKUP(A867,Sachkonten!A:F,5,FALSE),""),""))</f>
        <v/>
      </c>
      <c r="J867" s="37" t="str">
        <f t="shared" si="68"/>
        <v/>
      </c>
      <c r="K867" s="45" t="str">
        <f>IF(A867="","",IFERROR(VLOOKUP(A867,Sachkonten!A:F,6,FALSE),""))</f>
        <v/>
      </c>
      <c r="L867" s="46"/>
      <c r="M867" s="47"/>
      <c r="N867" s="82"/>
      <c r="O867" s="44" t="str">
        <f t="shared" si="69"/>
        <v/>
      </c>
      <c r="P867" s="8"/>
      <c r="Q867" s="8"/>
      <c r="R867" s="8"/>
      <c r="S867" s="8"/>
      <c r="T867" s="8"/>
      <c r="U867" s="8"/>
      <c r="V867" s="8"/>
    </row>
    <row r="868" spans="1:22" x14ac:dyDescent="0.25">
      <c r="A868" s="49"/>
      <c r="B868" s="42"/>
      <c r="C868" s="60" t="str">
        <f t="shared" si="65"/>
        <v/>
      </c>
      <c r="D868" s="94" t="str">
        <f t="shared" si="66"/>
        <v/>
      </c>
      <c r="E868" s="41" t="str">
        <f t="shared" si="67"/>
        <v/>
      </c>
      <c r="F868" s="35" t="str">
        <f>IF(A868="","",IFERROR(VLOOKUP(A868,Sachkonten!A:F,2,FALSE),""))</f>
        <v/>
      </c>
      <c r="G868" s="43"/>
      <c r="H868" s="35" t="str">
        <f>IF(A868="","",IFERROR(IF(VLOOKUP(A868,Sachkonten!A:F,4,FALSE)&lt;&gt;"",VLOOKUP(A868,Sachkonten!A:F,4,FALSE),""),""))</f>
        <v/>
      </c>
      <c r="I868" s="35" t="str">
        <f>IF(A868="","",IFERROR(IF(VLOOKUP(A868,Sachkonten!A:F,5,FALSE)&lt;&gt;"",VLOOKUP(A868,Sachkonten!A:F,5,FALSE),""),""))</f>
        <v/>
      </c>
      <c r="J868" s="37" t="str">
        <f t="shared" si="68"/>
        <v/>
      </c>
      <c r="K868" s="45" t="str">
        <f>IF(A868="","",IFERROR(VLOOKUP(A868,Sachkonten!A:F,6,FALSE),""))</f>
        <v/>
      </c>
      <c r="L868" s="46"/>
      <c r="M868" s="47"/>
      <c r="N868" s="82"/>
      <c r="O868" s="44" t="str">
        <f t="shared" si="69"/>
        <v/>
      </c>
      <c r="P868" s="8"/>
      <c r="Q868" s="8"/>
      <c r="R868" s="8"/>
      <c r="S868" s="8"/>
      <c r="T868" s="8"/>
      <c r="U868" s="8"/>
      <c r="V868" s="8"/>
    </row>
    <row r="869" spans="1:22" x14ac:dyDescent="0.25">
      <c r="A869" s="49"/>
      <c r="B869" s="42"/>
      <c r="C869" s="60" t="str">
        <f t="shared" si="65"/>
        <v/>
      </c>
      <c r="D869" s="94" t="str">
        <f t="shared" si="66"/>
        <v/>
      </c>
      <c r="E869" s="41" t="str">
        <f t="shared" si="67"/>
        <v/>
      </c>
      <c r="F869" s="35" t="str">
        <f>IF(A869="","",IFERROR(VLOOKUP(A869,Sachkonten!A:F,2,FALSE),""))</f>
        <v/>
      </c>
      <c r="G869" s="43"/>
      <c r="H869" s="35" t="str">
        <f>IF(A869="","",IFERROR(IF(VLOOKUP(A869,Sachkonten!A:F,4,FALSE)&lt;&gt;"",VLOOKUP(A869,Sachkonten!A:F,4,FALSE),""),""))</f>
        <v/>
      </c>
      <c r="I869" s="35" t="str">
        <f>IF(A869="","",IFERROR(IF(VLOOKUP(A869,Sachkonten!A:F,5,FALSE)&lt;&gt;"",VLOOKUP(A869,Sachkonten!A:F,5,FALSE),""),""))</f>
        <v/>
      </c>
      <c r="J869" s="37" t="str">
        <f t="shared" si="68"/>
        <v/>
      </c>
      <c r="K869" s="45" t="str">
        <f>IF(A869="","",IFERROR(VLOOKUP(A869,Sachkonten!A:F,6,FALSE),""))</f>
        <v/>
      </c>
      <c r="L869" s="46"/>
      <c r="M869" s="47"/>
      <c r="N869" s="82"/>
      <c r="O869" s="44" t="str">
        <f t="shared" si="69"/>
        <v/>
      </c>
      <c r="P869" s="8"/>
      <c r="Q869" s="8"/>
      <c r="R869" s="8"/>
      <c r="S869" s="8"/>
      <c r="T869" s="8"/>
      <c r="U869" s="8"/>
      <c r="V869" s="8"/>
    </row>
    <row r="870" spans="1:22" x14ac:dyDescent="0.25">
      <c r="A870" s="49"/>
      <c r="B870" s="42"/>
      <c r="C870" s="60" t="str">
        <f t="shared" si="65"/>
        <v/>
      </c>
      <c r="D870" s="94" t="str">
        <f t="shared" si="66"/>
        <v/>
      </c>
      <c r="E870" s="41" t="str">
        <f t="shared" si="67"/>
        <v/>
      </c>
      <c r="F870" s="35" t="str">
        <f>IF(A870="","",IFERROR(VLOOKUP(A870,Sachkonten!A:F,2,FALSE),""))</f>
        <v/>
      </c>
      <c r="G870" s="43"/>
      <c r="H870" s="35" t="str">
        <f>IF(A870="","",IFERROR(IF(VLOOKUP(A870,Sachkonten!A:F,4,FALSE)&lt;&gt;"",VLOOKUP(A870,Sachkonten!A:F,4,FALSE),""),""))</f>
        <v/>
      </c>
      <c r="I870" s="35" t="str">
        <f>IF(A870="","",IFERROR(IF(VLOOKUP(A870,Sachkonten!A:F,5,FALSE)&lt;&gt;"",VLOOKUP(A870,Sachkonten!A:F,5,FALSE),""),""))</f>
        <v/>
      </c>
      <c r="J870" s="37" t="str">
        <f t="shared" si="68"/>
        <v/>
      </c>
      <c r="K870" s="45" t="str">
        <f>IF(A870="","",IFERROR(VLOOKUP(A870,Sachkonten!A:F,6,FALSE),""))</f>
        <v/>
      </c>
      <c r="L870" s="46"/>
      <c r="M870" s="47"/>
      <c r="N870" s="82"/>
      <c r="O870" s="44" t="str">
        <f t="shared" si="69"/>
        <v/>
      </c>
      <c r="P870" s="8"/>
      <c r="Q870" s="8"/>
      <c r="R870" s="8"/>
      <c r="S870" s="8"/>
      <c r="T870" s="8"/>
      <c r="U870" s="8"/>
      <c r="V870" s="8"/>
    </row>
    <row r="871" spans="1:22" x14ac:dyDescent="0.25">
      <c r="A871" s="49"/>
      <c r="B871" s="42"/>
      <c r="C871" s="60" t="str">
        <f t="shared" si="65"/>
        <v/>
      </c>
      <c r="D871" s="94" t="str">
        <f t="shared" si="66"/>
        <v/>
      </c>
      <c r="E871" s="41" t="str">
        <f t="shared" si="67"/>
        <v/>
      </c>
      <c r="F871" s="35" t="str">
        <f>IF(A871="","",IFERROR(VLOOKUP(A871,Sachkonten!A:F,2,FALSE),""))</f>
        <v/>
      </c>
      <c r="G871" s="43"/>
      <c r="H871" s="35" t="str">
        <f>IF(A871="","",IFERROR(IF(VLOOKUP(A871,Sachkonten!A:F,4,FALSE)&lt;&gt;"",VLOOKUP(A871,Sachkonten!A:F,4,FALSE),""),""))</f>
        <v/>
      </c>
      <c r="I871" s="35" t="str">
        <f>IF(A871="","",IFERROR(IF(VLOOKUP(A871,Sachkonten!A:F,5,FALSE)&lt;&gt;"",VLOOKUP(A871,Sachkonten!A:F,5,FALSE),""),""))</f>
        <v/>
      </c>
      <c r="J871" s="37" t="str">
        <f t="shared" si="68"/>
        <v/>
      </c>
      <c r="K871" s="45" t="str">
        <f>IF(A871="","",IFERROR(VLOOKUP(A871,Sachkonten!A:F,6,FALSE),""))</f>
        <v/>
      </c>
      <c r="L871" s="46"/>
      <c r="M871" s="47"/>
      <c r="N871" s="82"/>
      <c r="O871" s="44" t="str">
        <f t="shared" si="69"/>
        <v/>
      </c>
      <c r="P871" s="8"/>
      <c r="Q871" s="8"/>
      <c r="R871" s="8"/>
      <c r="S871" s="8"/>
      <c r="T871" s="8"/>
      <c r="U871" s="8"/>
      <c r="V871" s="8"/>
    </row>
    <row r="872" spans="1:22" x14ac:dyDescent="0.25">
      <c r="A872" s="49"/>
      <c r="B872" s="42"/>
      <c r="C872" s="60" t="str">
        <f t="shared" si="65"/>
        <v/>
      </c>
      <c r="D872" s="94" t="str">
        <f t="shared" si="66"/>
        <v/>
      </c>
      <c r="E872" s="41" t="str">
        <f t="shared" si="67"/>
        <v/>
      </c>
      <c r="F872" s="35" t="str">
        <f>IF(A872="","",IFERROR(VLOOKUP(A872,Sachkonten!A:F,2,FALSE),""))</f>
        <v/>
      </c>
      <c r="G872" s="43"/>
      <c r="H872" s="35" t="str">
        <f>IF(A872="","",IFERROR(IF(VLOOKUP(A872,Sachkonten!A:F,4,FALSE)&lt;&gt;"",VLOOKUP(A872,Sachkonten!A:F,4,FALSE),""),""))</f>
        <v/>
      </c>
      <c r="I872" s="35" t="str">
        <f>IF(A872="","",IFERROR(IF(VLOOKUP(A872,Sachkonten!A:F,5,FALSE)&lt;&gt;"",VLOOKUP(A872,Sachkonten!A:F,5,FALSE),""),""))</f>
        <v/>
      </c>
      <c r="J872" s="37" t="str">
        <f t="shared" si="68"/>
        <v/>
      </c>
      <c r="K872" s="45" t="str">
        <f>IF(A872="","",IFERROR(VLOOKUP(A872,Sachkonten!A:F,6,FALSE),""))</f>
        <v/>
      </c>
      <c r="L872" s="46"/>
      <c r="M872" s="47"/>
      <c r="N872" s="82"/>
      <c r="O872" s="44" t="str">
        <f t="shared" si="69"/>
        <v/>
      </c>
      <c r="P872" s="8"/>
      <c r="Q872" s="8"/>
      <c r="R872" s="8"/>
      <c r="S872" s="8"/>
      <c r="T872" s="8"/>
      <c r="U872" s="8"/>
      <c r="V872" s="8"/>
    </row>
    <row r="873" spans="1:22" x14ac:dyDescent="0.25">
      <c r="A873" s="49"/>
      <c r="B873" s="42"/>
      <c r="C873" s="60" t="str">
        <f t="shared" si="65"/>
        <v/>
      </c>
      <c r="D873" s="94" t="str">
        <f t="shared" si="66"/>
        <v/>
      </c>
      <c r="E873" s="41" t="str">
        <f t="shared" si="67"/>
        <v/>
      </c>
      <c r="F873" s="35" t="str">
        <f>IF(A873="","",IFERROR(VLOOKUP(A873,Sachkonten!A:F,2,FALSE),""))</f>
        <v/>
      </c>
      <c r="G873" s="43"/>
      <c r="H873" s="35" t="str">
        <f>IF(A873="","",IFERROR(IF(VLOOKUP(A873,Sachkonten!A:F,4,FALSE)&lt;&gt;"",VLOOKUP(A873,Sachkonten!A:F,4,FALSE),""),""))</f>
        <v/>
      </c>
      <c r="I873" s="35" t="str">
        <f>IF(A873="","",IFERROR(IF(VLOOKUP(A873,Sachkonten!A:F,5,FALSE)&lt;&gt;"",VLOOKUP(A873,Sachkonten!A:F,5,FALSE),""),""))</f>
        <v/>
      </c>
      <c r="J873" s="37" t="str">
        <f t="shared" si="68"/>
        <v/>
      </c>
      <c r="K873" s="45" t="str">
        <f>IF(A873="","",IFERROR(VLOOKUP(A873,Sachkonten!A:F,6,FALSE),""))</f>
        <v/>
      </c>
      <c r="L873" s="46"/>
      <c r="M873" s="47"/>
      <c r="N873" s="82"/>
      <c r="O873" s="44" t="str">
        <f t="shared" si="69"/>
        <v/>
      </c>
      <c r="P873" s="8"/>
      <c r="Q873" s="8"/>
      <c r="R873" s="8"/>
      <c r="S873" s="8"/>
      <c r="T873" s="8"/>
      <c r="U873" s="8"/>
      <c r="V873" s="8"/>
    </row>
    <row r="874" spans="1:22" x14ac:dyDescent="0.25">
      <c r="A874" s="49"/>
      <c r="B874" s="42"/>
      <c r="C874" s="60" t="str">
        <f t="shared" si="65"/>
        <v/>
      </c>
      <c r="D874" s="94" t="str">
        <f t="shared" si="66"/>
        <v/>
      </c>
      <c r="E874" s="41" t="str">
        <f t="shared" si="67"/>
        <v/>
      </c>
      <c r="F874" s="35" t="str">
        <f>IF(A874="","",IFERROR(VLOOKUP(A874,Sachkonten!A:F,2,FALSE),""))</f>
        <v/>
      </c>
      <c r="G874" s="43"/>
      <c r="H874" s="35" t="str">
        <f>IF(A874="","",IFERROR(IF(VLOOKUP(A874,Sachkonten!A:F,4,FALSE)&lt;&gt;"",VLOOKUP(A874,Sachkonten!A:F,4,FALSE),""),""))</f>
        <v/>
      </c>
      <c r="I874" s="35" t="str">
        <f>IF(A874="","",IFERROR(IF(VLOOKUP(A874,Sachkonten!A:F,5,FALSE)&lt;&gt;"",VLOOKUP(A874,Sachkonten!A:F,5,FALSE),""),""))</f>
        <v/>
      </c>
      <c r="J874" s="37" t="str">
        <f t="shared" si="68"/>
        <v/>
      </c>
      <c r="K874" s="45" t="str">
        <f>IF(A874="","",IFERROR(VLOOKUP(A874,Sachkonten!A:F,6,FALSE),""))</f>
        <v/>
      </c>
      <c r="L874" s="46"/>
      <c r="M874" s="47"/>
      <c r="N874" s="82"/>
      <c r="O874" s="44" t="str">
        <f t="shared" si="69"/>
        <v/>
      </c>
      <c r="P874" s="8"/>
      <c r="Q874" s="8"/>
      <c r="R874" s="8"/>
      <c r="S874" s="8"/>
      <c r="T874" s="8"/>
      <c r="U874" s="8"/>
      <c r="V874" s="8"/>
    </row>
    <row r="875" spans="1:22" x14ac:dyDescent="0.25">
      <c r="A875" s="49"/>
      <c r="B875" s="42"/>
      <c r="C875" s="60" t="str">
        <f t="shared" si="65"/>
        <v/>
      </c>
      <c r="D875" s="94" t="str">
        <f t="shared" si="66"/>
        <v/>
      </c>
      <c r="E875" s="41" t="str">
        <f t="shared" si="67"/>
        <v/>
      </c>
      <c r="F875" s="35" t="str">
        <f>IF(A875="","",IFERROR(VLOOKUP(A875,Sachkonten!A:F,2,FALSE),""))</f>
        <v/>
      </c>
      <c r="G875" s="43"/>
      <c r="H875" s="35" t="str">
        <f>IF(A875="","",IFERROR(IF(VLOOKUP(A875,Sachkonten!A:F,4,FALSE)&lt;&gt;"",VLOOKUP(A875,Sachkonten!A:F,4,FALSE),""),""))</f>
        <v/>
      </c>
      <c r="I875" s="35" t="str">
        <f>IF(A875="","",IFERROR(IF(VLOOKUP(A875,Sachkonten!A:F,5,FALSE)&lt;&gt;"",VLOOKUP(A875,Sachkonten!A:F,5,FALSE),""),""))</f>
        <v/>
      </c>
      <c r="J875" s="37" t="str">
        <f t="shared" si="68"/>
        <v/>
      </c>
      <c r="K875" s="45" t="str">
        <f>IF(A875="","",IFERROR(VLOOKUP(A875,Sachkonten!A:F,6,FALSE),""))</f>
        <v/>
      </c>
      <c r="L875" s="46"/>
      <c r="M875" s="47"/>
      <c r="N875" s="82"/>
      <c r="O875" s="44" t="str">
        <f t="shared" si="69"/>
        <v/>
      </c>
      <c r="P875" s="8"/>
      <c r="Q875" s="8"/>
      <c r="R875" s="8"/>
      <c r="S875" s="8"/>
      <c r="T875" s="8"/>
      <c r="U875" s="8"/>
      <c r="V875" s="8"/>
    </row>
    <row r="876" spans="1:22" x14ac:dyDescent="0.25">
      <c r="A876" s="49"/>
      <c r="B876" s="42"/>
      <c r="C876" s="60" t="str">
        <f t="shared" si="65"/>
        <v/>
      </c>
      <c r="D876" s="94" t="str">
        <f t="shared" si="66"/>
        <v/>
      </c>
      <c r="E876" s="41" t="str">
        <f t="shared" si="67"/>
        <v/>
      </c>
      <c r="F876" s="35" t="str">
        <f>IF(A876="","",IFERROR(VLOOKUP(A876,Sachkonten!A:F,2,FALSE),""))</f>
        <v/>
      </c>
      <c r="G876" s="43"/>
      <c r="H876" s="35" t="str">
        <f>IF(A876="","",IFERROR(IF(VLOOKUP(A876,Sachkonten!A:F,4,FALSE)&lt;&gt;"",VLOOKUP(A876,Sachkonten!A:F,4,FALSE),""),""))</f>
        <v/>
      </c>
      <c r="I876" s="35" t="str">
        <f>IF(A876="","",IFERROR(IF(VLOOKUP(A876,Sachkonten!A:F,5,FALSE)&lt;&gt;"",VLOOKUP(A876,Sachkonten!A:F,5,FALSE),""),""))</f>
        <v/>
      </c>
      <c r="J876" s="37" t="str">
        <f t="shared" si="68"/>
        <v/>
      </c>
      <c r="K876" s="45" t="str">
        <f>IF(A876="","",IFERROR(VLOOKUP(A876,Sachkonten!A:F,6,FALSE),""))</f>
        <v/>
      </c>
      <c r="L876" s="46"/>
      <c r="M876" s="47"/>
      <c r="N876" s="82"/>
      <c r="O876" s="44" t="str">
        <f t="shared" si="69"/>
        <v/>
      </c>
      <c r="P876" s="8"/>
      <c r="Q876" s="8"/>
      <c r="R876" s="8"/>
      <c r="S876" s="8"/>
      <c r="T876" s="8"/>
      <c r="U876" s="8"/>
      <c r="V876" s="8"/>
    </row>
    <row r="877" spans="1:22" x14ac:dyDescent="0.25">
      <c r="A877" s="49"/>
      <c r="B877" s="42"/>
      <c r="C877" s="60" t="str">
        <f t="shared" si="65"/>
        <v/>
      </c>
      <c r="D877" s="94" t="str">
        <f t="shared" si="66"/>
        <v/>
      </c>
      <c r="E877" s="41" t="str">
        <f t="shared" si="67"/>
        <v/>
      </c>
      <c r="F877" s="35" t="str">
        <f>IF(A877="","",IFERROR(VLOOKUP(A877,Sachkonten!A:F,2,FALSE),""))</f>
        <v/>
      </c>
      <c r="G877" s="43"/>
      <c r="H877" s="35" t="str">
        <f>IF(A877="","",IFERROR(IF(VLOOKUP(A877,Sachkonten!A:F,4,FALSE)&lt;&gt;"",VLOOKUP(A877,Sachkonten!A:F,4,FALSE),""),""))</f>
        <v/>
      </c>
      <c r="I877" s="35" t="str">
        <f>IF(A877="","",IFERROR(IF(VLOOKUP(A877,Sachkonten!A:F,5,FALSE)&lt;&gt;"",VLOOKUP(A877,Sachkonten!A:F,5,FALSE),""),""))</f>
        <v/>
      </c>
      <c r="J877" s="37" t="str">
        <f t="shared" si="68"/>
        <v/>
      </c>
      <c r="K877" s="45" t="str">
        <f>IF(A877="","",IFERROR(VLOOKUP(A877,Sachkonten!A:F,6,FALSE),""))</f>
        <v/>
      </c>
      <c r="L877" s="46"/>
      <c r="M877" s="47"/>
      <c r="N877" s="82"/>
      <c r="O877" s="44" t="str">
        <f t="shared" si="69"/>
        <v/>
      </c>
      <c r="P877" s="8"/>
      <c r="Q877" s="8"/>
      <c r="R877" s="8"/>
      <c r="S877" s="8"/>
      <c r="T877" s="8"/>
      <c r="U877" s="8"/>
      <c r="V877" s="8"/>
    </row>
    <row r="878" spans="1:22" x14ac:dyDescent="0.25">
      <c r="A878" s="49"/>
      <c r="B878" s="42"/>
      <c r="C878" s="60" t="str">
        <f t="shared" si="65"/>
        <v/>
      </c>
      <c r="D878" s="94" t="str">
        <f t="shared" si="66"/>
        <v/>
      </c>
      <c r="E878" s="41" t="str">
        <f t="shared" si="67"/>
        <v/>
      </c>
      <c r="F878" s="35" t="str">
        <f>IF(A878="","",IFERROR(VLOOKUP(A878,Sachkonten!A:F,2,FALSE),""))</f>
        <v/>
      </c>
      <c r="G878" s="43"/>
      <c r="H878" s="35" t="str">
        <f>IF(A878="","",IFERROR(IF(VLOOKUP(A878,Sachkonten!A:F,4,FALSE)&lt;&gt;"",VLOOKUP(A878,Sachkonten!A:F,4,FALSE),""),""))</f>
        <v/>
      </c>
      <c r="I878" s="35" t="str">
        <f>IF(A878="","",IFERROR(IF(VLOOKUP(A878,Sachkonten!A:F,5,FALSE)&lt;&gt;"",VLOOKUP(A878,Sachkonten!A:F,5,FALSE),""),""))</f>
        <v/>
      </c>
      <c r="J878" s="37" t="str">
        <f t="shared" si="68"/>
        <v/>
      </c>
      <c r="K878" s="45" t="str">
        <f>IF(A878="","",IFERROR(VLOOKUP(A878,Sachkonten!A:F,6,FALSE),""))</f>
        <v/>
      </c>
      <c r="L878" s="46"/>
      <c r="M878" s="47"/>
      <c r="N878" s="82"/>
      <c r="O878" s="44" t="str">
        <f t="shared" si="69"/>
        <v/>
      </c>
      <c r="P878" s="8"/>
      <c r="Q878" s="8"/>
      <c r="R878" s="8"/>
      <c r="S878" s="8"/>
      <c r="T878" s="8"/>
      <c r="U878" s="8"/>
      <c r="V878" s="8"/>
    </row>
    <row r="879" spans="1:22" x14ac:dyDescent="0.25">
      <c r="A879" s="49"/>
      <c r="B879" s="42"/>
      <c r="C879" s="60" t="str">
        <f t="shared" si="65"/>
        <v/>
      </c>
      <c r="D879" s="94" t="str">
        <f t="shared" si="66"/>
        <v/>
      </c>
      <c r="E879" s="41" t="str">
        <f t="shared" si="67"/>
        <v/>
      </c>
      <c r="F879" s="35" t="str">
        <f>IF(A879="","",IFERROR(VLOOKUP(A879,Sachkonten!A:F,2,FALSE),""))</f>
        <v/>
      </c>
      <c r="G879" s="43"/>
      <c r="H879" s="35" t="str">
        <f>IF(A879="","",IFERROR(IF(VLOOKUP(A879,Sachkonten!A:F,4,FALSE)&lt;&gt;"",VLOOKUP(A879,Sachkonten!A:F,4,FALSE),""),""))</f>
        <v/>
      </c>
      <c r="I879" s="35" t="str">
        <f>IF(A879="","",IFERROR(IF(VLOOKUP(A879,Sachkonten!A:F,5,FALSE)&lt;&gt;"",VLOOKUP(A879,Sachkonten!A:F,5,FALSE),""),""))</f>
        <v/>
      </c>
      <c r="J879" s="37" t="str">
        <f t="shared" si="68"/>
        <v/>
      </c>
      <c r="K879" s="45" t="str">
        <f>IF(A879="","",IFERROR(VLOOKUP(A879,Sachkonten!A:F,6,FALSE),""))</f>
        <v/>
      </c>
      <c r="L879" s="46"/>
      <c r="M879" s="47"/>
      <c r="N879" s="82"/>
      <c r="O879" s="44" t="str">
        <f t="shared" si="69"/>
        <v/>
      </c>
      <c r="P879" s="8"/>
      <c r="Q879" s="8"/>
      <c r="R879" s="8"/>
      <c r="S879" s="8"/>
      <c r="T879" s="8"/>
      <c r="U879" s="8"/>
      <c r="V879" s="8"/>
    </row>
    <row r="880" spans="1:22" x14ac:dyDescent="0.25">
      <c r="A880" s="49"/>
      <c r="B880" s="42"/>
      <c r="C880" s="60" t="str">
        <f t="shared" si="65"/>
        <v/>
      </c>
      <c r="D880" s="94" t="str">
        <f t="shared" si="66"/>
        <v/>
      </c>
      <c r="E880" s="41" t="str">
        <f t="shared" si="67"/>
        <v/>
      </c>
      <c r="F880" s="35" t="str">
        <f>IF(A880="","",IFERROR(VLOOKUP(A880,Sachkonten!A:F,2,FALSE),""))</f>
        <v/>
      </c>
      <c r="G880" s="43"/>
      <c r="H880" s="35" t="str">
        <f>IF(A880="","",IFERROR(IF(VLOOKUP(A880,Sachkonten!A:F,4,FALSE)&lt;&gt;"",VLOOKUP(A880,Sachkonten!A:F,4,FALSE),""),""))</f>
        <v/>
      </c>
      <c r="I880" s="35" t="str">
        <f>IF(A880="","",IFERROR(IF(VLOOKUP(A880,Sachkonten!A:F,5,FALSE)&lt;&gt;"",VLOOKUP(A880,Sachkonten!A:F,5,FALSE),""),""))</f>
        <v/>
      </c>
      <c r="J880" s="37" t="str">
        <f t="shared" si="68"/>
        <v/>
      </c>
      <c r="K880" s="45" t="str">
        <f>IF(A880="","",IFERROR(VLOOKUP(A880,Sachkonten!A:F,6,FALSE),""))</f>
        <v/>
      </c>
      <c r="L880" s="46"/>
      <c r="M880" s="47"/>
      <c r="N880" s="82"/>
      <c r="O880" s="44" t="str">
        <f t="shared" si="69"/>
        <v/>
      </c>
      <c r="P880" s="8"/>
      <c r="Q880" s="8"/>
      <c r="R880" s="8"/>
      <c r="S880" s="8"/>
      <c r="T880" s="8"/>
      <c r="U880" s="8"/>
      <c r="V880" s="8"/>
    </row>
    <row r="881" spans="1:22" x14ac:dyDescent="0.25">
      <c r="A881" s="49"/>
      <c r="B881" s="42"/>
      <c r="C881" s="60" t="str">
        <f t="shared" si="65"/>
        <v/>
      </c>
      <c r="D881" s="94" t="str">
        <f t="shared" si="66"/>
        <v/>
      </c>
      <c r="E881" s="41" t="str">
        <f t="shared" si="67"/>
        <v/>
      </c>
      <c r="F881" s="35" t="str">
        <f>IF(A881="","",IFERROR(VLOOKUP(A881,Sachkonten!A:F,2,FALSE),""))</f>
        <v/>
      </c>
      <c r="G881" s="43"/>
      <c r="H881" s="35" t="str">
        <f>IF(A881="","",IFERROR(IF(VLOOKUP(A881,Sachkonten!A:F,4,FALSE)&lt;&gt;"",VLOOKUP(A881,Sachkonten!A:F,4,FALSE),""),""))</f>
        <v/>
      </c>
      <c r="I881" s="35" t="str">
        <f>IF(A881="","",IFERROR(IF(VLOOKUP(A881,Sachkonten!A:F,5,FALSE)&lt;&gt;"",VLOOKUP(A881,Sachkonten!A:F,5,FALSE),""),""))</f>
        <v/>
      </c>
      <c r="J881" s="37" t="str">
        <f t="shared" si="68"/>
        <v/>
      </c>
      <c r="K881" s="45" t="str">
        <f>IF(A881="","",IFERROR(VLOOKUP(A881,Sachkonten!A:F,6,FALSE),""))</f>
        <v/>
      </c>
      <c r="L881" s="46"/>
      <c r="M881" s="47"/>
      <c r="N881" s="82"/>
      <c r="O881" s="44" t="str">
        <f t="shared" si="69"/>
        <v/>
      </c>
      <c r="P881" s="8"/>
      <c r="Q881" s="8"/>
      <c r="R881" s="8"/>
      <c r="S881" s="8"/>
      <c r="T881" s="8"/>
      <c r="U881" s="8"/>
      <c r="V881" s="8"/>
    </row>
    <row r="882" spans="1:22" x14ac:dyDescent="0.25">
      <c r="A882" s="49"/>
      <c r="B882" s="42"/>
      <c r="C882" s="60" t="str">
        <f t="shared" si="65"/>
        <v/>
      </c>
      <c r="D882" s="94" t="str">
        <f t="shared" si="66"/>
        <v/>
      </c>
      <c r="E882" s="41" t="str">
        <f t="shared" si="67"/>
        <v/>
      </c>
      <c r="F882" s="35" t="str">
        <f>IF(A882="","",IFERROR(VLOOKUP(A882,Sachkonten!A:F,2,FALSE),""))</f>
        <v/>
      </c>
      <c r="G882" s="43"/>
      <c r="H882" s="35" t="str">
        <f>IF(A882="","",IFERROR(IF(VLOOKUP(A882,Sachkonten!A:F,4,FALSE)&lt;&gt;"",VLOOKUP(A882,Sachkonten!A:F,4,FALSE),""),""))</f>
        <v/>
      </c>
      <c r="I882" s="35" t="str">
        <f>IF(A882="","",IFERROR(IF(VLOOKUP(A882,Sachkonten!A:F,5,FALSE)&lt;&gt;"",VLOOKUP(A882,Sachkonten!A:F,5,FALSE),""),""))</f>
        <v/>
      </c>
      <c r="J882" s="37" t="str">
        <f t="shared" si="68"/>
        <v/>
      </c>
      <c r="K882" s="45" t="str">
        <f>IF(A882="","",IFERROR(VLOOKUP(A882,Sachkonten!A:F,6,FALSE),""))</f>
        <v/>
      </c>
      <c r="L882" s="46"/>
      <c r="M882" s="47"/>
      <c r="N882" s="82"/>
      <c r="O882" s="44" t="str">
        <f t="shared" si="69"/>
        <v/>
      </c>
      <c r="P882" s="8"/>
      <c r="Q882" s="8"/>
      <c r="R882" s="8"/>
      <c r="S882" s="8"/>
      <c r="T882" s="8"/>
      <c r="U882" s="8"/>
      <c r="V882" s="8"/>
    </row>
    <row r="883" spans="1:22" x14ac:dyDescent="0.25">
      <c r="A883" s="49"/>
      <c r="B883" s="42"/>
      <c r="C883" s="60" t="str">
        <f t="shared" si="65"/>
        <v/>
      </c>
      <c r="D883" s="94" t="str">
        <f t="shared" si="66"/>
        <v/>
      </c>
      <c r="E883" s="41" t="str">
        <f t="shared" si="67"/>
        <v/>
      </c>
      <c r="F883" s="35" t="str">
        <f>IF(A883="","",IFERROR(VLOOKUP(A883,Sachkonten!A:F,2,FALSE),""))</f>
        <v/>
      </c>
      <c r="G883" s="43"/>
      <c r="H883" s="35" t="str">
        <f>IF(A883="","",IFERROR(IF(VLOOKUP(A883,Sachkonten!A:F,4,FALSE)&lt;&gt;"",VLOOKUP(A883,Sachkonten!A:F,4,FALSE),""),""))</f>
        <v/>
      </c>
      <c r="I883" s="35" t="str">
        <f>IF(A883="","",IFERROR(IF(VLOOKUP(A883,Sachkonten!A:F,5,FALSE)&lt;&gt;"",VLOOKUP(A883,Sachkonten!A:F,5,FALSE),""),""))</f>
        <v/>
      </c>
      <c r="J883" s="37" t="str">
        <f t="shared" si="68"/>
        <v/>
      </c>
      <c r="K883" s="45" t="str">
        <f>IF(A883="","",IFERROR(VLOOKUP(A883,Sachkonten!A:F,6,FALSE),""))</f>
        <v/>
      </c>
      <c r="L883" s="46"/>
      <c r="M883" s="47"/>
      <c r="N883" s="82"/>
      <c r="O883" s="44" t="str">
        <f t="shared" si="69"/>
        <v/>
      </c>
      <c r="P883" s="8"/>
      <c r="Q883" s="8"/>
      <c r="R883" s="8"/>
      <c r="S883" s="8"/>
      <c r="T883" s="8"/>
      <c r="U883" s="8"/>
      <c r="V883" s="8"/>
    </row>
    <row r="884" spans="1:22" x14ac:dyDescent="0.25">
      <c r="A884" s="49"/>
      <c r="B884" s="42"/>
      <c r="C884" s="60" t="str">
        <f t="shared" si="65"/>
        <v/>
      </c>
      <c r="D884" s="94" t="str">
        <f t="shared" si="66"/>
        <v/>
      </c>
      <c r="E884" s="41" t="str">
        <f t="shared" si="67"/>
        <v/>
      </c>
      <c r="F884" s="35" t="str">
        <f>IF(A884="","",IFERROR(VLOOKUP(A884,Sachkonten!A:F,2,FALSE),""))</f>
        <v/>
      </c>
      <c r="G884" s="43"/>
      <c r="H884" s="35" t="str">
        <f>IF(A884="","",IFERROR(IF(VLOOKUP(A884,Sachkonten!A:F,4,FALSE)&lt;&gt;"",VLOOKUP(A884,Sachkonten!A:F,4,FALSE),""),""))</f>
        <v/>
      </c>
      <c r="I884" s="35" t="str">
        <f>IF(A884="","",IFERROR(IF(VLOOKUP(A884,Sachkonten!A:F,5,FALSE)&lt;&gt;"",VLOOKUP(A884,Sachkonten!A:F,5,FALSE),""),""))</f>
        <v/>
      </c>
      <c r="J884" s="37" t="str">
        <f t="shared" si="68"/>
        <v/>
      </c>
      <c r="K884" s="45" t="str">
        <f>IF(A884="","",IFERROR(VLOOKUP(A884,Sachkonten!A:F,6,FALSE),""))</f>
        <v/>
      </c>
      <c r="L884" s="46"/>
      <c r="M884" s="47"/>
      <c r="N884" s="82"/>
      <c r="O884" s="44" t="str">
        <f t="shared" si="69"/>
        <v/>
      </c>
      <c r="P884" s="8"/>
      <c r="Q884" s="8"/>
      <c r="R884" s="8"/>
      <c r="S884" s="8"/>
      <c r="T884" s="8"/>
      <c r="U884" s="8"/>
      <c r="V884" s="8"/>
    </row>
    <row r="885" spans="1:22" x14ac:dyDescent="0.25">
      <c r="A885" s="49"/>
      <c r="B885" s="42"/>
      <c r="C885" s="60" t="str">
        <f t="shared" si="65"/>
        <v/>
      </c>
      <c r="D885" s="94" t="str">
        <f t="shared" si="66"/>
        <v/>
      </c>
      <c r="E885" s="41" t="str">
        <f t="shared" si="67"/>
        <v/>
      </c>
      <c r="F885" s="35" t="str">
        <f>IF(A885="","",IFERROR(VLOOKUP(A885,Sachkonten!A:F,2,FALSE),""))</f>
        <v/>
      </c>
      <c r="G885" s="43"/>
      <c r="H885" s="35" t="str">
        <f>IF(A885="","",IFERROR(IF(VLOOKUP(A885,Sachkonten!A:F,4,FALSE)&lt;&gt;"",VLOOKUP(A885,Sachkonten!A:F,4,FALSE),""),""))</f>
        <v/>
      </c>
      <c r="I885" s="35" t="str">
        <f>IF(A885="","",IFERROR(IF(VLOOKUP(A885,Sachkonten!A:F,5,FALSE)&lt;&gt;"",VLOOKUP(A885,Sachkonten!A:F,5,FALSE),""),""))</f>
        <v/>
      </c>
      <c r="J885" s="37" t="str">
        <f t="shared" si="68"/>
        <v/>
      </c>
      <c r="K885" s="45" t="str">
        <f>IF(A885="","",IFERROR(VLOOKUP(A885,Sachkonten!A:F,6,FALSE),""))</f>
        <v/>
      </c>
      <c r="L885" s="46"/>
      <c r="M885" s="47"/>
      <c r="N885" s="82"/>
      <c r="O885" s="44" t="str">
        <f t="shared" si="69"/>
        <v/>
      </c>
      <c r="P885" s="8"/>
      <c r="Q885" s="8"/>
      <c r="R885" s="8"/>
      <c r="S885" s="8"/>
      <c r="T885" s="8"/>
      <c r="U885" s="8"/>
      <c r="V885" s="8"/>
    </row>
    <row r="886" spans="1:22" x14ac:dyDescent="0.25">
      <c r="A886" s="49"/>
      <c r="B886" s="42"/>
      <c r="C886" s="60" t="str">
        <f t="shared" si="65"/>
        <v/>
      </c>
      <c r="D886" s="94" t="str">
        <f t="shared" si="66"/>
        <v/>
      </c>
      <c r="E886" s="41" t="str">
        <f t="shared" si="67"/>
        <v/>
      </c>
      <c r="F886" s="35" t="str">
        <f>IF(A886="","",IFERROR(VLOOKUP(A886,Sachkonten!A:F,2,FALSE),""))</f>
        <v/>
      </c>
      <c r="G886" s="43"/>
      <c r="H886" s="35" t="str">
        <f>IF(A886="","",IFERROR(IF(VLOOKUP(A886,Sachkonten!A:F,4,FALSE)&lt;&gt;"",VLOOKUP(A886,Sachkonten!A:F,4,FALSE),""),""))</f>
        <v/>
      </c>
      <c r="I886" s="35" t="str">
        <f>IF(A886="","",IFERROR(IF(VLOOKUP(A886,Sachkonten!A:F,5,FALSE)&lt;&gt;"",VLOOKUP(A886,Sachkonten!A:F,5,FALSE),""),""))</f>
        <v/>
      </c>
      <c r="J886" s="37" t="str">
        <f t="shared" si="68"/>
        <v/>
      </c>
      <c r="K886" s="45" t="str">
        <f>IF(A886="","",IFERROR(VLOOKUP(A886,Sachkonten!A:F,6,FALSE),""))</f>
        <v/>
      </c>
      <c r="L886" s="46"/>
      <c r="M886" s="47"/>
      <c r="N886" s="82"/>
      <c r="O886" s="44" t="str">
        <f t="shared" si="69"/>
        <v/>
      </c>
      <c r="P886" s="8"/>
      <c r="Q886" s="8"/>
      <c r="R886" s="8"/>
      <c r="S886" s="8"/>
      <c r="T886" s="8"/>
      <c r="U886" s="8"/>
      <c r="V886" s="8"/>
    </row>
    <row r="887" spans="1:22" x14ac:dyDescent="0.25">
      <c r="A887" s="49"/>
      <c r="B887" s="42"/>
      <c r="C887" s="60" t="str">
        <f t="shared" si="65"/>
        <v/>
      </c>
      <c r="D887" s="94" t="str">
        <f t="shared" si="66"/>
        <v/>
      </c>
      <c r="E887" s="41" t="str">
        <f t="shared" si="67"/>
        <v/>
      </c>
      <c r="F887" s="35" t="str">
        <f>IF(A887="","",IFERROR(VLOOKUP(A887,Sachkonten!A:F,2,FALSE),""))</f>
        <v/>
      </c>
      <c r="G887" s="43"/>
      <c r="H887" s="35" t="str">
        <f>IF(A887="","",IFERROR(IF(VLOOKUP(A887,Sachkonten!A:F,4,FALSE)&lt;&gt;"",VLOOKUP(A887,Sachkonten!A:F,4,FALSE),""),""))</f>
        <v/>
      </c>
      <c r="I887" s="35" t="str">
        <f>IF(A887="","",IFERROR(IF(VLOOKUP(A887,Sachkonten!A:F,5,FALSE)&lt;&gt;"",VLOOKUP(A887,Sachkonten!A:F,5,FALSE),""),""))</f>
        <v/>
      </c>
      <c r="J887" s="37" t="str">
        <f t="shared" si="68"/>
        <v/>
      </c>
      <c r="K887" s="45" t="str">
        <f>IF(A887="","",IFERROR(VLOOKUP(A887,Sachkonten!A:F,6,FALSE),""))</f>
        <v/>
      </c>
      <c r="L887" s="46"/>
      <c r="M887" s="47"/>
      <c r="N887" s="82"/>
      <c r="O887" s="44" t="str">
        <f t="shared" si="69"/>
        <v/>
      </c>
      <c r="P887" s="8"/>
      <c r="Q887" s="8"/>
      <c r="R887" s="8"/>
      <c r="S887" s="8"/>
      <c r="T887" s="8"/>
      <c r="U887" s="8"/>
      <c r="V887" s="8"/>
    </row>
    <row r="888" spans="1:22" x14ac:dyDescent="0.25">
      <c r="A888" s="49"/>
      <c r="B888" s="42"/>
      <c r="C888" s="60" t="str">
        <f t="shared" si="65"/>
        <v/>
      </c>
      <c r="D888" s="94" t="str">
        <f t="shared" si="66"/>
        <v/>
      </c>
      <c r="E888" s="41" t="str">
        <f t="shared" si="67"/>
        <v/>
      </c>
      <c r="F888" s="35" t="str">
        <f>IF(A888="","",IFERROR(VLOOKUP(A888,Sachkonten!A:F,2,FALSE),""))</f>
        <v/>
      </c>
      <c r="G888" s="43"/>
      <c r="H888" s="35" t="str">
        <f>IF(A888="","",IFERROR(IF(VLOOKUP(A888,Sachkonten!A:F,4,FALSE)&lt;&gt;"",VLOOKUP(A888,Sachkonten!A:F,4,FALSE),""),""))</f>
        <v/>
      </c>
      <c r="I888" s="35" t="str">
        <f>IF(A888="","",IFERROR(IF(VLOOKUP(A888,Sachkonten!A:F,5,FALSE)&lt;&gt;"",VLOOKUP(A888,Sachkonten!A:F,5,FALSE),""),""))</f>
        <v/>
      </c>
      <c r="J888" s="37" t="str">
        <f t="shared" si="68"/>
        <v/>
      </c>
      <c r="K888" s="45" t="str">
        <f>IF(A888="","",IFERROR(VLOOKUP(A888,Sachkonten!A:F,6,FALSE),""))</f>
        <v/>
      </c>
      <c r="L888" s="46"/>
      <c r="M888" s="47"/>
      <c r="N888" s="82"/>
      <c r="O888" s="44" t="str">
        <f t="shared" si="69"/>
        <v/>
      </c>
      <c r="P888" s="8"/>
      <c r="Q888" s="8"/>
      <c r="R888" s="8"/>
      <c r="S888" s="8"/>
      <c r="T888" s="8"/>
      <c r="U888" s="8"/>
      <c r="V888" s="8"/>
    </row>
    <row r="889" spans="1:22" x14ac:dyDescent="0.25">
      <c r="A889" s="49"/>
      <c r="B889" s="42"/>
      <c r="C889" s="60" t="str">
        <f t="shared" si="65"/>
        <v/>
      </c>
      <c r="D889" s="94" t="str">
        <f t="shared" si="66"/>
        <v/>
      </c>
      <c r="E889" s="41" t="str">
        <f t="shared" si="67"/>
        <v/>
      </c>
      <c r="F889" s="35" t="str">
        <f>IF(A889="","",IFERROR(VLOOKUP(A889,Sachkonten!A:F,2,FALSE),""))</f>
        <v/>
      </c>
      <c r="G889" s="43"/>
      <c r="H889" s="35" t="str">
        <f>IF(A889="","",IFERROR(IF(VLOOKUP(A889,Sachkonten!A:F,4,FALSE)&lt;&gt;"",VLOOKUP(A889,Sachkonten!A:F,4,FALSE),""),""))</f>
        <v/>
      </c>
      <c r="I889" s="35" t="str">
        <f>IF(A889="","",IFERROR(IF(VLOOKUP(A889,Sachkonten!A:F,5,FALSE)&lt;&gt;"",VLOOKUP(A889,Sachkonten!A:F,5,FALSE),""),""))</f>
        <v/>
      </c>
      <c r="J889" s="37" t="str">
        <f t="shared" si="68"/>
        <v/>
      </c>
      <c r="K889" s="45" t="str">
        <f>IF(A889="","",IFERROR(VLOOKUP(A889,Sachkonten!A:F,6,FALSE),""))</f>
        <v/>
      </c>
      <c r="L889" s="46"/>
      <c r="M889" s="47"/>
      <c r="N889" s="82"/>
      <c r="O889" s="44" t="str">
        <f t="shared" si="69"/>
        <v/>
      </c>
      <c r="P889" s="8"/>
      <c r="Q889" s="8"/>
      <c r="R889" s="8"/>
      <c r="S889" s="8"/>
      <c r="T889" s="8"/>
      <c r="U889" s="8"/>
      <c r="V889" s="8"/>
    </row>
    <row r="890" spans="1:22" x14ac:dyDescent="0.25">
      <c r="A890" s="49"/>
      <c r="B890" s="42"/>
      <c r="C890" s="60" t="str">
        <f t="shared" si="65"/>
        <v/>
      </c>
      <c r="D890" s="94" t="str">
        <f t="shared" si="66"/>
        <v/>
      </c>
      <c r="E890" s="41" t="str">
        <f t="shared" si="67"/>
        <v/>
      </c>
      <c r="F890" s="35" t="str">
        <f>IF(A890="","",IFERROR(VLOOKUP(A890,Sachkonten!A:F,2,FALSE),""))</f>
        <v/>
      </c>
      <c r="G890" s="43"/>
      <c r="H890" s="35" t="str">
        <f>IF(A890="","",IFERROR(IF(VLOOKUP(A890,Sachkonten!A:F,4,FALSE)&lt;&gt;"",VLOOKUP(A890,Sachkonten!A:F,4,FALSE),""),""))</f>
        <v/>
      </c>
      <c r="I890" s="35" t="str">
        <f>IF(A890="","",IFERROR(IF(VLOOKUP(A890,Sachkonten!A:F,5,FALSE)&lt;&gt;"",VLOOKUP(A890,Sachkonten!A:F,5,FALSE),""),""))</f>
        <v/>
      </c>
      <c r="J890" s="37" t="str">
        <f t="shared" si="68"/>
        <v/>
      </c>
      <c r="K890" s="45" t="str">
        <f>IF(A890="","",IFERROR(VLOOKUP(A890,Sachkonten!A:F,6,FALSE),""))</f>
        <v/>
      </c>
      <c r="L890" s="46"/>
      <c r="M890" s="47"/>
      <c r="N890" s="82"/>
      <c r="O890" s="44" t="str">
        <f t="shared" si="69"/>
        <v/>
      </c>
      <c r="P890" s="8"/>
      <c r="Q890" s="8"/>
      <c r="R890" s="8"/>
      <c r="S890" s="8"/>
      <c r="T890" s="8"/>
      <c r="U890" s="8"/>
      <c r="V890" s="8"/>
    </row>
    <row r="891" spans="1:22" x14ac:dyDescent="0.25">
      <c r="A891" s="49"/>
      <c r="B891" s="42"/>
      <c r="C891" s="60" t="str">
        <f t="shared" si="65"/>
        <v/>
      </c>
      <c r="D891" s="94" t="str">
        <f t="shared" si="66"/>
        <v/>
      </c>
      <c r="E891" s="41" t="str">
        <f t="shared" si="67"/>
        <v/>
      </c>
      <c r="F891" s="35" t="str">
        <f>IF(A891="","",IFERROR(VLOOKUP(A891,Sachkonten!A:F,2,FALSE),""))</f>
        <v/>
      </c>
      <c r="G891" s="43"/>
      <c r="H891" s="35" t="str">
        <f>IF(A891="","",IFERROR(IF(VLOOKUP(A891,Sachkonten!A:F,4,FALSE)&lt;&gt;"",VLOOKUP(A891,Sachkonten!A:F,4,FALSE),""),""))</f>
        <v/>
      </c>
      <c r="I891" s="35" t="str">
        <f>IF(A891="","",IFERROR(IF(VLOOKUP(A891,Sachkonten!A:F,5,FALSE)&lt;&gt;"",VLOOKUP(A891,Sachkonten!A:F,5,FALSE),""),""))</f>
        <v/>
      </c>
      <c r="J891" s="37" t="str">
        <f t="shared" si="68"/>
        <v/>
      </c>
      <c r="K891" s="45" t="str">
        <f>IF(A891="","",IFERROR(VLOOKUP(A891,Sachkonten!A:F,6,FALSE),""))</f>
        <v/>
      </c>
      <c r="L891" s="46"/>
      <c r="M891" s="47"/>
      <c r="N891" s="82"/>
      <c r="O891" s="44" t="str">
        <f t="shared" si="69"/>
        <v/>
      </c>
      <c r="P891" s="8"/>
      <c r="Q891" s="8"/>
      <c r="R891" s="8"/>
      <c r="S891" s="8"/>
      <c r="T891" s="8"/>
      <c r="U891" s="8"/>
      <c r="V891" s="8"/>
    </row>
    <row r="892" spans="1:22" x14ac:dyDescent="0.25">
      <c r="A892" s="49"/>
      <c r="B892" s="42"/>
      <c r="C892" s="60" t="str">
        <f t="shared" si="65"/>
        <v/>
      </c>
      <c r="D892" s="94" t="str">
        <f t="shared" si="66"/>
        <v/>
      </c>
      <c r="E892" s="41" t="str">
        <f t="shared" si="67"/>
        <v/>
      </c>
      <c r="F892" s="35" t="str">
        <f>IF(A892="","",IFERROR(VLOOKUP(A892,Sachkonten!A:F,2,FALSE),""))</f>
        <v/>
      </c>
      <c r="G892" s="43"/>
      <c r="H892" s="35" t="str">
        <f>IF(A892="","",IFERROR(IF(VLOOKUP(A892,Sachkonten!A:F,4,FALSE)&lt;&gt;"",VLOOKUP(A892,Sachkonten!A:F,4,FALSE),""),""))</f>
        <v/>
      </c>
      <c r="I892" s="35" t="str">
        <f>IF(A892="","",IFERROR(IF(VLOOKUP(A892,Sachkonten!A:F,5,FALSE)&lt;&gt;"",VLOOKUP(A892,Sachkonten!A:F,5,FALSE),""),""))</f>
        <v/>
      </c>
      <c r="J892" s="37" t="str">
        <f t="shared" si="68"/>
        <v/>
      </c>
      <c r="K892" s="45" t="str">
        <f>IF(A892="","",IFERROR(VLOOKUP(A892,Sachkonten!A:F,6,FALSE),""))</f>
        <v/>
      </c>
      <c r="L892" s="46"/>
      <c r="M892" s="47"/>
      <c r="N892" s="82"/>
      <c r="O892" s="44" t="str">
        <f t="shared" si="69"/>
        <v/>
      </c>
      <c r="P892" s="8"/>
      <c r="Q892" s="8"/>
      <c r="R892" s="8"/>
      <c r="S892" s="8"/>
      <c r="T892" s="8"/>
      <c r="U892" s="8"/>
      <c r="V892" s="8"/>
    </row>
    <row r="893" spans="1:22" x14ac:dyDescent="0.25">
      <c r="A893" s="49"/>
      <c r="B893" s="42"/>
      <c r="C893" s="60" t="str">
        <f t="shared" si="65"/>
        <v/>
      </c>
      <c r="D893" s="94" t="str">
        <f t="shared" si="66"/>
        <v/>
      </c>
      <c r="E893" s="41" t="str">
        <f t="shared" si="67"/>
        <v/>
      </c>
      <c r="F893" s="35" t="str">
        <f>IF(A893="","",IFERROR(VLOOKUP(A893,Sachkonten!A:F,2,FALSE),""))</f>
        <v/>
      </c>
      <c r="G893" s="43"/>
      <c r="H893" s="35" t="str">
        <f>IF(A893="","",IFERROR(IF(VLOOKUP(A893,Sachkonten!A:F,4,FALSE)&lt;&gt;"",VLOOKUP(A893,Sachkonten!A:F,4,FALSE),""),""))</f>
        <v/>
      </c>
      <c r="I893" s="35" t="str">
        <f>IF(A893="","",IFERROR(IF(VLOOKUP(A893,Sachkonten!A:F,5,FALSE)&lt;&gt;"",VLOOKUP(A893,Sachkonten!A:F,5,FALSE),""),""))</f>
        <v/>
      </c>
      <c r="J893" s="37" t="str">
        <f t="shared" si="68"/>
        <v/>
      </c>
      <c r="K893" s="45" t="str">
        <f>IF(A893="","",IFERROR(VLOOKUP(A893,Sachkonten!A:F,6,FALSE),""))</f>
        <v/>
      </c>
      <c r="L893" s="46"/>
      <c r="M893" s="47"/>
      <c r="N893" s="82"/>
      <c r="O893" s="44" t="str">
        <f t="shared" si="69"/>
        <v/>
      </c>
      <c r="P893" s="8"/>
      <c r="Q893" s="8"/>
      <c r="R893" s="8"/>
      <c r="S893" s="8"/>
      <c r="T893" s="8"/>
      <c r="U893" s="8"/>
      <c r="V893" s="8"/>
    </row>
    <row r="894" spans="1:22" x14ac:dyDescent="0.25">
      <c r="A894" s="49"/>
      <c r="B894" s="42"/>
      <c r="C894" s="60" t="str">
        <f t="shared" si="65"/>
        <v/>
      </c>
      <c r="D894" s="94" t="str">
        <f t="shared" si="66"/>
        <v/>
      </c>
      <c r="E894" s="41" t="str">
        <f t="shared" si="67"/>
        <v/>
      </c>
      <c r="F894" s="35" t="str">
        <f>IF(A894="","",IFERROR(VLOOKUP(A894,Sachkonten!A:F,2,FALSE),""))</f>
        <v/>
      </c>
      <c r="G894" s="43"/>
      <c r="H894" s="35" t="str">
        <f>IF(A894="","",IFERROR(IF(VLOOKUP(A894,Sachkonten!A:F,4,FALSE)&lt;&gt;"",VLOOKUP(A894,Sachkonten!A:F,4,FALSE),""),""))</f>
        <v/>
      </c>
      <c r="I894" s="35" t="str">
        <f>IF(A894="","",IFERROR(IF(VLOOKUP(A894,Sachkonten!A:F,5,FALSE)&lt;&gt;"",VLOOKUP(A894,Sachkonten!A:F,5,FALSE),""),""))</f>
        <v/>
      </c>
      <c r="J894" s="37" t="str">
        <f t="shared" si="68"/>
        <v/>
      </c>
      <c r="K894" s="45" t="str">
        <f>IF(A894="","",IFERROR(VLOOKUP(A894,Sachkonten!A:F,6,FALSE),""))</f>
        <v/>
      </c>
      <c r="L894" s="46"/>
      <c r="M894" s="47"/>
      <c r="N894" s="82"/>
      <c r="O894" s="44" t="str">
        <f t="shared" si="69"/>
        <v/>
      </c>
      <c r="P894" s="8"/>
      <c r="Q894" s="8"/>
      <c r="R894" s="8"/>
      <c r="S894" s="8"/>
      <c r="T894" s="8"/>
      <c r="U894" s="8"/>
      <c r="V894" s="8"/>
    </row>
    <row r="895" spans="1:22" x14ac:dyDescent="0.25">
      <c r="A895" s="49"/>
      <c r="B895" s="42"/>
      <c r="C895" s="60" t="str">
        <f t="shared" si="65"/>
        <v/>
      </c>
      <c r="D895" s="94" t="str">
        <f t="shared" si="66"/>
        <v/>
      </c>
      <c r="E895" s="41" t="str">
        <f t="shared" si="67"/>
        <v/>
      </c>
      <c r="F895" s="35" t="str">
        <f>IF(A895="","",IFERROR(VLOOKUP(A895,Sachkonten!A:F,2,FALSE),""))</f>
        <v/>
      </c>
      <c r="G895" s="43"/>
      <c r="H895" s="35" t="str">
        <f>IF(A895="","",IFERROR(IF(VLOOKUP(A895,Sachkonten!A:F,4,FALSE)&lt;&gt;"",VLOOKUP(A895,Sachkonten!A:F,4,FALSE),""),""))</f>
        <v/>
      </c>
      <c r="I895" s="35" t="str">
        <f>IF(A895="","",IFERROR(IF(VLOOKUP(A895,Sachkonten!A:F,5,FALSE)&lt;&gt;"",VLOOKUP(A895,Sachkonten!A:F,5,FALSE),""),""))</f>
        <v/>
      </c>
      <c r="J895" s="37" t="str">
        <f t="shared" si="68"/>
        <v/>
      </c>
      <c r="K895" s="45" t="str">
        <f>IF(A895="","",IFERROR(VLOOKUP(A895,Sachkonten!A:F,6,FALSE),""))</f>
        <v/>
      </c>
      <c r="L895" s="46"/>
      <c r="M895" s="47"/>
      <c r="N895" s="82"/>
      <c r="O895" s="44" t="str">
        <f t="shared" si="69"/>
        <v/>
      </c>
      <c r="P895" s="8"/>
      <c r="Q895" s="8"/>
      <c r="R895" s="8"/>
      <c r="S895" s="8"/>
      <c r="T895" s="8"/>
      <c r="U895" s="8"/>
      <c r="V895" s="8"/>
    </row>
    <row r="896" spans="1:22" x14ac:dyDescent="0.25">
      <c r="A896" s="49"/>
      <c r="B896" s="42"/>
      <c r="C896" s="60" t="str">
        <f t="shared" si="65"/>
        <v/>
      </c>
      <c r="D896" s="94" t="str">
        <f t="shared" si="66"/>
        <v/>
      </c>
      <c r="E896" s="41" t="str">
        <f t="shared" si="67"/>
        <v/>
      </c>
      <c r="F896" s="35" t="str">
        <f>IF(A896="","",IFERROR(VLOOKUP(A896,Sachkonten!A:F,2,FALSE),""))</f>
        <v/>
      </c>
      <c r="G896" s="43"/>
      <c r="H896" s="35" t="str">
        <f>IF(A896="","",IFERROR(IF(VLOOKUP(A896,Sachkonten!A:F,4,FALSE)&lt;&gt;"",VLOOKUP(A896,Sachkonten!A:F,4,FALSE),""),""))</f>
        <v/>
      </c>
      <c r="I896" s="35" t="str">
        <f>IF(A896="","",IFERROR(IF(VLOOKUP(A896,Sachkonten!A:F,5,FALSE)&lt;&gt;"",VLOOKUP(A896,Sachkonten!A:F,5,FALSE),""),""))</f>
        <v/>
      </c>
      <c r="J896" s="37" t="str">
        <f t="shared" si="68"/>
        <v/>
      </c>
      <c r="K896" s="45" t="str">
        <f>IF(A896="","",IFERROR(VLOOKUP(A896,Sachkonten!A:F,6,FALSE),""))</f>
        <v/>
      </c>
      <c r="L896" s="46"/>
      <c r="M896" s="47"/>
      <c r="N896" s="82"/>
      <c r="O896" s="44" t="str">
        <f t="shared" si="69"/>
        <v/>
      </c>
      <c r="P896" s="8"/>
      <c r="Q896" s="8"/>
      <c r="R896" s="8"/>
      <c r="S896" s="8"/>
      <c r="T896" s="8"/>
      <c r="U896" s="8"/>
      <c r="V896" s="8"/>
    </row>
    <row r="897" spans="1:22" x14ac:dyDescent="0.25">
      <c r="A897" s="49"/>
      <c r="B897" s="42"/>
      <c r="C897" s="60" t="str">
        <f t="shared" si="65"/>
        <v/>
      </c>
      <c r="D897" s="94" t="str">
        <f t="shared" si="66"/>
        <v/>
      </c>
      <c r="E897" s="41" t="str">
        <f t="shared" si="67"/>
        <v/>
      </c>
      <c r="F897" s="35" t="str">
        <f>IF(A897="","",IFERROR(VLOOKUP(A897,Sachkonten!A:F,2,FALSE),""))</f>
        <v/>
      </c>
      <c r="G897" s="43"/>
      <c r="H897" s="35" t="str">
        <f>IF(A897="","",IFERROR(IF(VLOOKUP(A897,Sachkonten!A:F,4,FALSE)&lt;&gt;"",VLOOKUP(A897,Sachkonten!A:F,4,FALSE),""),""))</f>
        <v/>
      </c>
      <c r="I897" s="35" t="str">
        <f>IF(A897="","",IFERROR(IF(VLOOKUP(A897,Sachkonten!A:F,5,FALSE)&lt;&gt;"",VLOOKUP(A897,Sachkonten!A:F,5,FALSE),""),""))</f>
        <v/>
      </c>
      <c r="J897" s="37" t="str">
        <f t="shared" si="68"/>
        <v/>
      </c>
      <c r="K897" s="45" t="str">
        <f>IF(A897="","",IFERROR(VLOOKUP(A897,Sachkonten!A:F,6,FALSE),""))</f>
        <v/>
      </c>
      <c r="L897" s="46"/>
      <c r="M897" s="47"/>
      <c r="N897" s="82"/>
      <c r="O897" s="44" t="str">
        <f t="shared" si="69"/>
        <v/>
      </c>
      <c r="P897" s="8"/>
      <c r="Q897" s="8"/>
      <c r="R897" s="8"/>
      <c r="S897" s="8"/>
      <c r="T897" s="8"/>
      <c r="U897" s="8"/>
      <c r="V897" s="8"/>
    </row>
    <row r="898" spans="1:22" x14ac:dyDescent="0.25">
      <c r="A898" s="49"/>
      <c r="B898" s="42"/>
      <c r="C898" s="60" t="str">
        <f t="shared" si="65"/>
        <v/>
      </c>
      <c r="D898" s="94" t="str">
        <f t="shared" si="66"/>
        <v/>
      </c>
      <c r="E898" s="41" t="str">
        <f t="shared" si="67"/>
        <v/>
      </c>
      <c r="F898" s="35" t="str">
        <f>IF(A898="","",IFERROR(VLOOKUP(A898,Sachkonten!A:F,2,FALSE),""))</f>
        <v/>
      </c>
      <c r="G898" s="43"/>
      <c r="H898" s="35" t="str">
        <f>IF(A898="","",IFERROR(IF(VLOOKUP(A898,Sachkonten!A:F,4,FALSE)&lt;&gt;"",VLOOKUP(A898,Sachkonten!A:F,4,FALSE),""),""))</f>
        <v/>
      </c>
      <c r="I898" s="35" t="str">
        <f>IF(A898="","",IFERROR(IF(VLOOKUP(A898,Sachkonten!A:F,5,FALSE)&lt;&gt;"",VLOOKUP(A898,Sachkonten!A:F,5,FALSE),""),""))</f>
        <v/>
      </c>
      <c r="J898" s="37" t="str">
        <f t="shared" si="68"/>
        <v/>
      </c>
      <c r="K898" s="45" t="str">
        <f>IF(A898="","",IFERROR(VLOOKUP(A898,Sachkonten!A:F,6,FALSE),""))</f>
        <v/>
      </c>
      <c r="L898" s="46"/>
      <c r="M898" s="47"/>
      <c r="N898" s="82"/>
      <c r="O898" s="44" t="str">
        <f t="shared" si="69"/>
        <v/>
      </c>
      <c r="P898" s="8"/>
      <c r="Q898" s="8"/>
      <c r="R898" s="8"/>
      <c r="S898" s="8"/>
      <c r="T898" s="8"/>
      <c r="U898" s="8"/>
      <c r="V898" s="8"/>
    </row>
    <row r="899" spans="1:22" x14ac:dyDescent="0.25">
      <c r="A899" s="49"/>
      <c r="B899" s="42"/>
      <c r="C899" s="60" t="str">
        <f t="shared" si="65"/>
        <v/>
      </c>
      <c r="D899" s="94" t="str">
        <f t="shared" si="66"/>
        <v/>
      </c>
      <c r="E899" s="41" t="str">
        <f t="shared" si="67"/>
        <v/>
      </c>
      <c r="F899" s="35" t="str">
        <f>IF(A899="","",IFERROR(VLOOKUP(A899,Sachkonten!A:F,2,FALSE),""))</f>
        <v/>
      </c>
      <c r="G899" s="43"/>
      <c r="H899" s="35" t="str">
        <f>IF(A899="","",IFERROR(IF(VLOOKUP(A899,Sachkonten!A:F,4,FALSE)&lt;&gt;"",VLOOKUP(A899,Sachkonten!A:F,4,FALSE),""),""))</f>
        <v/>
      </c>
      <c r="I899" s="35" t="str">
        <f>IF(A899="","",IFERROR(IF(VLOOKUP(A899,Sachkonten!A:F,5,FALSE)&lt;&gt;"",VLOOKUP(A899,Sachkonten!A:F,5,FALSE),""),""))</f>
        <v/>
      </c>
      <c r="J899" s="37" t="str">
        <f t="shared" si="68"/>
        <v/>
      </c>
      <c r="K899" s="45" t="str">
        <f>IF(A899="","",IFERROR(VLOOKUP(A899,Sachkonten!A:F,6,FALSE),""))</f>
        <v/>
      </c>
      <c r="L899" s="46"/>
      <c r="M899" s="47"/>
      <c r="N899" s="82"/>
      <c r="O899" s="44" t="str">
        <f t="shared" si="69"/>
        <v/>
      </c>
      <c r="P899" s="8"/>
      <c r="Q899" s="8"/>
      <c r="R899" s="8"/>
      <c r="S899" s="8"/>
      <c r="T899" s="8"/>
      <c r="U899" s="8"/>
      <c r="V899" s="8"/>
    </row>
    <row r="900" spans="1:22" x14ac:dyDescent="0.25">
      <c r="A900" s="49"/>
      <c r="B900" s="42"/>
      <c r="C900" s="60" t="str">
        <f t="shared" si="65"/>
        <v/>
      </c>
      <c r="D900" s="94" t="str">
        <f t="shared" si="66"/>
        <v/>
      </c>
      <c r="E900" s="41" t="str">
        <f t="shared" si="67"/>
        <v/>
      </c>
      <c r="F900" s="35" t="str">
        <f>IF(A900="","",IFERROR(VLOOKUP(A900,Sachkonten!A:F,2,FALSE),""))</f>
        <v/>
      </c>
      <c r="G900" s="43"/>
      <c r="H900" s="35" t="str">
        <f>IF(A900="","",IFERROR(IF(VLOOKUP(A900,Sachkonten!A:F,4,FALSE)&lt;&gt;"",VLOOKUP(A900,Sachkonten!A:F,4,FALSE),""),""))</f>
        <v/>
      </c>
      <c r="I900" s="35" t="str">
        <f>IF(A900="","",IFERROR(IF(VLOOKUP(A900,Sachkonten!A:F,5,FALSE)&lt;&gt;"",VLOOKUP(A900,Sachkonten!A:F,5,FALSE),""),""))</f>
        <v/>
      </c>
      <c r="J900" s="37" t="str">
        <f t="shared" si="68"/>
        <v/>
      </c>
      <c r="K900" s="45" t="str">
        <f>IF(A900="","",IFERROR(VLOOKUP(A900,Sachkonten!A:F,6,FALSE),""))</f>
        <v/>
      </c>
      <c r="L900" s="46"/>
      <c r="M900" s="47"/>
      <c r="N900" s="82"/>
      <c r="O900" s="44" t="str">
        <f t="shared" si="69"/>
        <v/>
      </c>
      <c r="P900" s="8"/>
      <c r="Q900" s="8"/>
      <c r="R900" s="8"/>
      <c r="S900" s="8"/>
      <c r="T900" s="8"/>
      <c r="U900" s="8"/>
      <c r="V900" s="8"/>
    </row>
    <row r="901" spans="1:22" x14ac:dyDescent="0.25">
      <c r="A901" s="49"/>
      <c r="B901" s="42"/>
      <c r="C901" s="60" t="str">
        <f t="shared" si="65"/>
        <v/>
      </c>
      <c r="D901" s="94" t="str">
        <f t="shared" si="66"/>
        <v/>
      </c>
      <c r="E901" s="41" t="str">
        <f t="shared" si="67"/>
        <v/>
      </c>
      <c r="F901" s="35" t="str">
        <f>IF(A901="","",IFERROR(VLOOKUP(A901,Sachkonten!A:F,2,FALSE),""))</f>
        <v/>
      </c>
      <c r="G901" s="43"/>
      <c r="H901" s="35" t="str">
        <f>IF(A901="","",IFERROR(IF(VLOOKUP(A901,Sachkonten!A:F,4,FALSE)&lt;&gt;"",VLOOKUP(A901,Sachkonten!A:F,4,FALSE),""),""))</f>
        <v/>
      </c>
      <c r="I901" s="35" t="str">
        <f>IF(A901="","",IFERROR(IF(VLOOKUP(A901,Sachkonten!A:F,5,FALSE)&lt;&gt;"",VLOOKUP(A901,Sachkonten!A:F,5,FALSE),""),""))</f>
        <v/>
      </c>
      <c r="J901" s="37" t="str">
        <f t="shared" si="68"/>
        <v/>
      </c>
      <c r="K901" s="45" t="str">
        <f>IF(A901="","",IFERROR(VLOOKUP(A901,Sachkonten!A:F,6,FALSE),""))</f>
        <v/>
      </c>
      <c r="L901" s="46"/>
      <c r="M901" s="47"/>
      <c r="N901" s="82"/>
      <c r="O901" s="44" t="str">
        <f t="shared" si="69"/>
        <v/>
      </c>
      <c r="P901" s="8"/>
      <c r="Q901" s="8"/>
      <c r="R901" s="8"/>
      <c r="S901" s="8"/>
      <c r="T901" s="8"/>
      <c r="U901" s="8"/>
      <c r="V901" s="8"/>
    </row>
    <row r="902" spans="1:22" x14ac:dyDescent="0.25">
      <c r="A902" s="49"/>
      <c r="B902" s="42"/>
      <c r="C902" s="60" t="str">
        <f t="shared" si="65"/>
        <v/>
      </c>
      <c r="D902" s="94" t="str">
        <f t="shared" si="66"/>
        <v/>
      </c>
      <c r="E902" s="41" t="str">
        <f t="shared" si="67"/>
        <v/>
      </c>
      <c r="F902" s="35" t="str">
        <f>IF(A902="","",IFERROR(VLOOKUP(A902,Sachkonten!A:F,2,FALSE),""))</f>
        <v/>
      </c>
      <c r="G902" s="43"/>
      <c r="H902" s="35" t="str">
        <f>IF(A902="","",IFERROR(IF(VLOOKUP(A902,Sachkonten!A:F,4,FALSE)&lt;&gt;"",VLOOKUP(A902,Sachkonten!A:F,4,FALSE),""),""))</f>
        <v/>
      </c>
      <c r="I902" s="35" t="str">
        <f>IF(A902="","",IFERROR(IF(VLOOKUP(A902,Sachkonten!A:F,5,FALSE)&lt;&gt;"",VLOOKUP(A902,Sachkonten!A:F,5,FALSE),""),""))</f>
        <v/>
      </c>
      <c r="J902" s="37" t="str">
        <f t="shared" si="68"/>
        <v/>
      </c>
      <c r="K902" s="45" t="str">
        <f>IF(A902="","",IFERROR(VLOOKUP(A902,Sachkonten!A:F,6,FALSE),""))</f>
        <v/>
      </c>
      <c r="L902" s="46"/>
      <c r="M902" s="47"/>
      <c r="N902" s="82"/>
      <c r="O902" s="44" t="str">
        <f t="shared" si="69"/>
        <v/>
      </c>
      <c r="P902" s="8"/>
      <c r="Q902" s="8"/>
      <c r="R902" s="8"/>
      <c r="S902" s="8"/>
      <c r="T902" s="8"/>
      <c r="U902" s="8"/>
      <c r="V902" s="8"/>
    </row>
    <row r="903" spans="1:22" x14ac:dyDescent="0.25">
      <c r="A903" s="49"/>
      <c r="B903" s="42"/>
      <c r="C903" s="60" t="str">
        <f t="shared" si="65"/>
        <v/>
      </c>
      <c r="D903" s="94" t="str">
        <f t="shared" si="66"/>
        <v/>
      </c>
      <c r="E903" s="41" t="str">
        <f t="shared" si="67"/>
        <v/>
      </c>
      <c r="F903" s="35" t="str">
        <f>IF(A903="","",IFERROR(VLOOKUP(A903,Sachkonten!A:F,2,FALSE),""))</f>
        <v/>
      </c>
      <c r="G903" s="43"/>
      <c r="H903" s="35" t="str">
        <f>IF(A903="","",IFERROR(IF(VLOOKUP(A903,Sachkonten!A:F,4,FALSE)&lt;&gt;"",VLOOKUP(A903,Sachkonten!A:F,4,FALSE),""),""))</f>
        <v/>
      </c>
      <c r="I903" s="35" t="str">
        <f>IF(A903="","",IFERROR(IF(VLOOKUP(A903,Sachkonten!A:F,5,FALSE)&lt;&gt;"",VLOOKUP(A903,Sachkonten!A:F,5,FALSE),""),""))</f>
        <v/>
      </c>
      <c r="J903" s="37" t="str">
        <f t="shared" si="68"/>
        <v/>
      </c>
      <c r="K903" s="45" t="str">
        <f>IF(A903="","",IFERROR(VLOOKUP(A903,Sachkonten!A:F,6,FALSE),""))</f>
        <v/>
      </c>
      <c r="L903" s="46"/>
      <c r="M903" s="47"/>
      <c r="N903" s="82"/>
      <c r="O903" s="44" t="str">
        <f t="shared" si="69"/>
        <v/>
      </c>
      <c r="P903" s="8"/>
      <c r="Q903" s="8"/>
      <c r="R903" s="8"/>
      <c r="S903" s="8"/>
      <c r="T903" s="8"/>
      <c r="U903" s="8"/>
      <c r="V903" s="8"/>
    </row>
    <row r="904" spans="1:22" x14ac:dyDescent="0.25">
      <c r="A904" s="49"/>
      <c r="B904" s="42"/>
      <c r="C904" s="60" t="str">
        <f t="shared" si="65"/>
        <v/>
      </c>
      <c r="D904" s="94" t="str">
        <f t="shared" si="66"/>
        <v/>
      </c>
      <c r="E904" s="41" t="str">
        <f t="shared" si="67"/>
        <v/>
      </c>
      <c r="F904" s="35" t="str">
        <f>IF(A904="","",IFERROR(VLOOKUP(A904,Sachkonten!A:F,2,FALSE),""))</f>
        <v/>
      </c>
      <c r="G904" s="43"/>
      <c r="H904" s="35" t="str">
        <f>IF(A904="","",IFERROR(IF(VLOOKUP(A904,Sachkonten!A:F,4,FALSE)&lt;&gt;"",VLOOKUP(A904,Sachkonten!A:F,4,FALSE),""),""))</f>
        <v/>
      </c>
      <c r="I904" s="35" t="str">
        <f>IF(A904="","",IFERROR(IF(VLOOKUP(A904,Sachkonten!A:F,5,FALSE)&lt;&gt;"",VLOOKUP(A904,Sachkonten!A:F,5,FALSE),""),""))</f>
        <v/>
      </c>
      <c r="J904" s="37" t="str">
        <f t="shared" si="68"/>
        <v/>
      </c>
      <c r="K904" s="45" t="str">
        <f>IF(A904="","",IFERROR(VLOOKUP(A904,Sachkonten!A:F,6,FALSE),""))</f>
        <v/>
      </c>
      <c r="L904" s="46"/>
      <c r="M904" s="47"/>
      <c r="N904" s="82"/>
      <c r="O904" s="44" t="str">
        <f t="shared" si="69"/>
        <v/>
      </c>
      <c r="P904" s="8"/>
      <c r="Q904" s="8"/>
      <c r="R904" s="8"/>
      <c r="S904" s="8"/>
      <c r="T904" s="8"/>
      <c r="U904" s="8"/>
      <c r="V904" s="8"/>
    </row>
    <row r="905" spans="1:22" x14ac:dyDescent="0.25">
      <c r="A905" s="49"/>
      <c r="B905" s="42"/>
      <c r="C905" s="60" t="str">
        <f t="shared" si="65"/>
        <v/>
      </c>
      <c r="D905" s="94" t="str">
        <f t="shared" si="66"/>
        <v/>
      </c>
      <c r="E905" s="41" t="str">
        <f t="shared" si="67"/>
        <v/>
      </c>
      <c r="F905" s="35" t="str">
        <f>IF(A905="","",IFERROR(VLOOKUP(A905,Sachkonten!A:F,2,FALSE),""))</f>
        <v/>
      </c>
      <c r="G905" s="43"/>
      <c r="H905" s="35" t="str">
        <f>IF(A905="","",IFERROR(IF(VLOOKUP(A905,Sachkonten!A:F,4,FALSE)&lt;&gt;"",VLOOKUP(A905,Sachkonten!A:F,4,FALSE),""),""))</f>
        <v/>
      </c>
      <c r="I905" s="35" t="str">
        <f>IF(A905="","",IFERROR(IF(VLOOKUP(A905,Sachkonten!A:F,5,FALSE)&lt;&gt;"",VLOOKUP(A905,Sachkonten!A:F,5,FALSE),""),""))</f>
        <v/>
      </c>
      <c r="J905" s="37" t="str">
        <f t="shared" si="68"/>
        <v/>
      </c>
      <c r="K905" s="45" t="str">
        <f>IF(A905="","",IFERROR(VLOOKUP(A905,Sachkonten!A:F,6,FALSE),""))</f>
        <v/>
      </c>
      <c r="L905" s="46"/>
      <c r="M905" s="47"/>
      <c r="N905" s="82"/>
      <c r="O905" s="44" t="str">
        <f t="shared" si="69"/>
        <v/>
      </c>
      <c r="P905" s="8"/>
      <c r="Q905" s="8"/>
      <c r="R905" s="8"/>
      <c r="S905" s="8"/>
      <c r="T905" s="8"/>
      <c r="U905" s="8"/>
      <c r="V905" s="8"/>
    </row>
    <row r="906" spans="1:22" x14ac:dyDescent="0.25">
      <c r="A906" s="49"/>
      <c r="B906" s="42"/>
      <c r="C906" s="60" t="str">
        <f t="shared" si="65"/>
        <v/>
      </c>
      <c r="D906" s="94" t="str">
        <f t="shared" si="66"/>
        <v/>
      </c>
      <c r="E906" s="41" t="str">
        <f t="shared" si="67"/>
        <v/>
      </c>
      <c r="F906" s="35" t="str">
        <f>IF(A906="","",IFERROR(VLOOKUP(A906,Sachkonten!A:F,2,FALSE),""))</f>
        <v/>
      </c>
      <c r="G906" s="43"/>
      <c r="H906" s="35" t="str">
        <f>IF(A906="","",IFERROR(IF(VLOOKUP(A906,Sachkonten!A:F,4,FALSE)&lt;&gt;"",VLOOKUP(A906,Sachkonten!A:F,4,FALSE),""),""))</f>
        <v/>
      </c>
      <c r="I906" s="35" t="str">
        <f>IF(A906="","",IFERROR(IF(VLOOKUP(A906,Sachkonten!A:F,5,FALSE)&lt;&gt;"",VLOOKUP(A906,Sachkonten!A:F,5,FALSE),""),""))</f>
        <v/>
      </c>
      <c r="J906" s="37" t="str">
        <f t="shared" si="68"/>
        <v/>
      </c>
      <c r="K906" s="45" t="str">
        <f>IF(A906="","",IFERROR(VLOOKUP(A906,Sachkonten!A:F,6,FALSE),""))</f>
        <v/>
      </c>
      <c r="L906" s="46"/>
      <c r="M906" s="47"/>
      <c r="N906" s="82"/>
      <c r="O906" s="44" t="str">
        <f t="shared" si="69"/>
        <v/>
      </c>
      <c r="P906" s="8"/>
      <c r="Q906" s="8"/>
      <c r="R906" s="8"/>
      <c r="S906" s="8"/>
      <c r="T906" s="8"/>
      <c r="U906" s="8"/>
      <c r="V906" s="8"/>
    </row>
    <row r="907" spans="1:22" x14ac:dyDescent="0.25">
      <c r="A907" s="49"/>
      <c r="B907" s="42"/>
      <c r="C907" s="60" t="str">
        <f t="shared" si="65"/>
        <v/>
      </c>
      <c r="D907" s="94" t="str">
        <f t="shared" si="66"/>
        <v/>
      </c>
      <c r="E907" s="41" t="str">
        <f t="shared" si="67"/>
        <v/>
      </c>
      <c r="F907" s="35" t="str">
        <f>IF(A907="","",IFERROR(VLOOKUP(A907,Sachkonten!A:F,2,FALSE),""))</f>
        <v/>
      </c>
      <c r="G907" s="43"/>
      <c r="H907" s="35" t="str">
        <f>IF(A907="","",IFERROR(IF(VLOOKUP(A907,Sachkonten!A:F,4,FALSE)&lt;&gt;"",VLOOKUP(A907,Sachkonten!A:F,4,FALSE),""),""))</f>
        <v/>
      </c>
      <c r="I907" s="35" t="str">
        <f>IF(A907="","",IFERROR(IF(VLOOKUP(A907,Sachkonten!A:F,5,FALSE)&lt;&gt;"",VLOOKUP(A907,Sachkonten!A:F,5,FALSE),""),""))</f>
        <v/>
      </c>
      <c r="J907" s="37" t="str">
        <f t="shared" si="68"/>
        <v/>
      </c>
      <c r="K907" s="45" t="str">
        <f>IF(A907="","",IFERROR(VLOOKUP(A907,Sachkonten!A:F,6,FALSE),""))</f>
        <v/>
      </c>
      <c r="L907" s="46"/>
      <c r="M907" s="47"/>
      <c r="N907" s="82"/>
      <c r="O907" s="44" t="str">
        <f t="shared" si="69"/>
        <v/>
      </c>
      <c r="P907" s="8"/>
      <c r="Q907" s="8"/>
      <c r="R907" s="8"/>
      <c r="S907" s="8"/>
      <c r="T907" s="8"/>
      <c r="U907" s="8"/>
      <c r="V907" s="8"/>
    </row>
    <row r="908" spans="1:22" x14ac:dyDescent="0.25">
      <c r="A908" s="49"/>
      <c r="B908" s="42"/>
      <c r="C908" s="60" t="str">
        <f t="shared" ref="C908:C971" si="70">IF(B908&lt;&gt;"",B908&amp;".12."&amp;$O$4,"")</f>
        <v/>
      </c>
      <c r="D908" s="94" t="str">
        <f t="shared" ref="D908:D971" si="71">IF(C908="","",D907+1)</f>
        <v/>
      </c>
      <c r="E908" s="41" t="str">
        <f t="shared" ref="E908:E971" si="72">IF(C908="","",E907)</f>
        <v/>
      </c>
      <c r="F908" s="35" t="str">
        <f>IF(A908="","",IFERROR(VLOOKUP(A908,Sachkonten!A:F,2,FALSE),""))</f>
        <v/>
      </c>
      <c r="G908" s="43"/>
      <c r="H908" s="35" t="str">
        <f>IF(A908="","",IFERROR(IF(VLOOKUP(A908,Sachkonten!A:F,4,FALSE)&lt;&gt;"",VLOOKUP(A908,Sachkonten!A:F,4,FALSE),""),""))</f>
        <v/>
      </c>
      <c r="I908" s="35" t="str">
        <f>IF(A908="","",IFERROR(IF(VLOOKUP(A908,Sachkonten!A:F,5,FALSE)&lt;&gt;"",VLOOKUP(A908,Sachkonten!A:F,5,FALSE),""),""))</f>
        <v/>
      </c>
      <c r="J908" s="37" t="str">
        <f t="shared" ref="J908:J971" si="73">IF(G908="","",IF(I908="",0,IF(AND(H908&lt;&gt;18,H908&lt;&gt;19,H908&lt;&gt;8,H908&lt;&gt;9,H908&lt;&gt;29,H908&lt;&gt;59,H908&lt;&gt;78,H908&lt;&gt;79,H908&lt;&gt;89),ROUND(-G908*I908/(100+I908),2),-ROUND(-G908*I908/100,2))))</f>
        <v/>
      </c>
      <c r="K908" s="45" t="str">
        <f>IF(A908="","",IFERROR(VLOOKUP(A908,Sachkonten!A:F,6,FALSE),""))</f>
        <v/>
      </c>
      <c r="L908" s="46"/>
      <c r="M908" s="47"/>
      <c r="N908" s="82"/>
      <c r="O908" s="44" t="str">
        <f t="shared" ref="O908:O971" si="74">IF(D908&lt;&gt;"",O907+G908,"")</f>
        <v/>
      </c>
      <c r="P908" s="8"/>
      <c r="Q908" s="8"/>
      <c r="R908" s="8"/>
      <c r="S908" s="8"/>
      <c r="T908" s="8"/>
      <c r="U908" s="8"/>
      <c r="V908" s="8"/>
    </row>
    <row r="909" spans="1:22" x14ac:dyDescent="0.25">
      <c r="A909" s="49"/>
      <c r="B909" s="42"/>
      <c r="C909" s="60" t="str">
        <f t="shared" si="70"/>
        <v/>
      </c>
      <c r="D909" s="94" t="str">
        <f t="shared" si="71"/>
        <v/>
      </c>
      <c r="E909" s="41" t="str">
        <f t="shared" si="72"/>
        <v/>
      </c>
      <c r="F909" s="35" t="str">
        <f>IF(A909="","",IFERROR(VLOOKUP(A909,Sachkonten!A:F,2,FALSE),""))</f>
        <v/>
      </c>
      <c r="G909" s="43"/>
      <c r="H909" s="35" t="str">
        <f>IF(A909="","",IFERROR(IF(VLOOKUP(A909,Sachkonten!A:F,4,FALSE)&lt;&gt;"",VLOOKUP(A909,Sachkonten!A:F,4,FALSE),""),""))</f>
        <v/>
      </c>
      <c r="I909" s="35" t="str">
        <f>IF(A909="","",IFERROR(IF(VLOOKUP(A909,Sachkonten!A:F,5,FALSE)&lt;&gt;"",VLOOKUP(A909,Sachkonten!A:F,5,FALSE),""),""))</f>
        <v/>
      </c>
      <c r="J909" s="37" t="str">
        <f t="shared" si="73"/>
        <v/>
      </c>
      <c r="K909" s="45" t="str">
        <f>IF(A909="","",IFERROR(VLOOKUP(A909,Sachkonten!A:F,6,FALSE),""))</f>
        <v/>
      </c>
      <c r="L909" s="46"/>
      <c r="M909" s="47"/>
      <c r="N909" s="82"/>
      <c r="O909" s="44" t="str">
        <f t="shared" si="74"/>
        <v/>
      </c>
      <c r="P909" s="8"/>
      <c r="Q909" s="8"/>
      <c r="R909" s="8"/>
      <c r="S909" s="8"/>
      <c r="T909" s="8"/>
      <c r="U909" s="8"/>
      <c r="V909" s="8"/>
    </row>
    <row r="910" spans="1:22" x14ac:dyDescent="0.25">
      <c r="A910" s="49"/>
      <c r="B910" s="42"/>
      <c r="C910" s="60" t="str">
        <f t="shared" si="70"/>
        <v/>
      </c>
      <c r="D910" s="94" t="str">
        <f t="shared" si="71"/>
        <v/>
      </c>
      <c r="E910" s="41" t="str">
        <f t="shared" si="72"/>
        <v/>
      </c>
      <c r="F910" s="35" t="str">
        <f>IF(A910="","",IFERROR(VLOOKUP(A910,Sachkonten!A:F,2,FALSE),""))</f>
        <v/>
      </c>
      <c r="G910" s="43"/>
      <c r="H910" s="35" t="str">
        <f>IF(A910="","",IFERROR(IF(VLOOKUP(A910,Sachkonten!A:F,4,FALSE)&lt;&gt;"",VLOOKUP(A910,Sachkonten!A:F,4,FALSE),""),""))</f>
        <v/>
      </c>
      <c r="I910" s="35" t="str">
        <f>IF(A910="","",IFERROR(IF(VLOOKUP(A910,Sachkonten!A:F,5,FALSE)&lt;&gt;"",VLOOKUP(A910,Sachkonten!A:F,5,FALSE),""),""))</f>
        <v/>
      </c>
      <c r="J910" s="37" t="str">
        <f t="shared" si="73"/>
        <v/>
      </c>
      <c r="K910" s="45" t="str">
        <f>IF(A910="","",IFERROR(VLOOKUP(A910,Sachkonten!A:F,6,FALSE),""))</f>
        <v/>
      </c>
      <c r="L910" s="46"/>
      <c r="M910" s="47"/>
      <c r="N910" s="82"/>
      <c r="O910" s="44" t="str">
        <f t="shared" si="74"/>
        <v/>
      </c>
      <c r="P910" s="8"/>
      <c r="Q910" s="8"/>
      <c r="R910" s="8"/>
      <c r="S910" s="8"/>
      <c r="T910" s="8"/>
      <c r="U910" s="8"/>
      <c r="V910" s="8"/>
    </row>
    <row r="911" spans="1:22" x14ac:dyDescent="0.25">
      <c r="A911" s="49"/>
      <c r="B911" s="42"/>
      <c r="C911" s="60" t="str">
        <f t="shared" si="70"/>
        <v/>
      </c>
      <c r="D911" s="94" t="str">
        <f t="shared" si="71"/>
        <v/>
      </c>
      <c r="E911" s="41" t="str">
        <f t="shared" si="72"/>
        <v/>
      </c>
      <c r="F911" s="35" t="str">
        <f>IF(A911="","",IFERROR(VLOOKUP(A911,Sachkonten!A:F,2,FALSE),""))</f>
        <v/>
      </c>
      <c r="G911" s="43"/>
      <c r="H911" s="35" t="str">
        <f>IF(A911="","",IFERROR(IF(VLOOKUP(A911,Sachkonten!A:F,4,FALSE)&lt;&gt;"",VLOOKUP(A911,Sachkonten!A:F,4,FALSE),""),""))</f>
        <v/>
      </c>
      <c r="I911" s="35" t="str">
        <f>IF(A911="","",IFERROR(IF(VLOOKUP(A911,Sachkonten!A:F,5,FALSE)&lt;&gt;"",VLOOKUP(A911,Sachkonten!A:F,5,FALSE),""),""))</f>
        <v/>
      </c>
      <c r="J911" s="37" t="str">
        <f t="shared" si="73"/>
        <v/>
      </c>
      <c r="K911" s="45" t="str">
        <f>IF(A911="","",IFERROR(VLOOKUP(A911,Sachkonten!A:F,6,FALSE),""))</f>
        <v/>
      </c>
      <c r="L911" s="46"/>
      <c r="M911" s="47"/>
      <c r="N911" s="82"/>
      <c r="O911" s="44" t="str">
        <f t="shared" si="74"/>
        <v/>
      </c>
      <c r="P911" s="8"/>
      <c r="Q911" s="8"/>
      <c r="R911" s="8"/>
      <c r="S911" s="8"/>
      <c r="T911" s="8"/>
      <c r="U911" s="8"/>
      <c r="V911" s="8"/>
    </row>
    <row r="912" spans="1:22" x14ac:dyDescent="0.25">
      <c r="A912" s="49"/>
      <c r="B912" s="42"/>
      <c r="C912" s="60" t="str">
        <f t="shared" si="70"/>
        <v/>
      </c>
      <c r="D912" s="94" t="str">
        <f t="shared" si="71"/>
        <v/>
      </c>
      <c r="E912" s="41" t="str">
        <f t="shared" si="72"/>
        <v/>
      </c>
      <c r="F912" s="35" t="str">
        <f>IF(A912="","",IFERROR(VLOOKUP(A912,Sachkonten!A:F,2,FALSE),""))</f>
        <v/>
      </c>
      <c r="G912" s="43"/>
      <c r="H912" s="35" t="str">
        <f>IF(A912="","",IFERROR(IF(VLOOKUP(A912,Sachkonten!A:F,4,FALSE)&lt;&gt;"",VLOOKUP(A912,Sachkonten!A:F,4,FALSE),""),""))</f>
        <v/>
      </c>
      <c r="I912" s="35" t="str">
        <f>IF(A912="","",IFERROR(IF(VLOOKUP(A912,Sachkonten!A:F,5,FALSE)&lt;&gt;"",VLOOKUP(A912,Sachkonten!A:F,5,FALSE),""),""))</f>
        <v/>
      </c>
      <c r="J912" s="37" t="str">
        <f t="shared" si="73"/>
        <v/>
      </c>
      <c r="K912" s="45" t="str">
        <f>IF(A912="","",IFERROR(VLOOKUP(A912,Sachkonten!A:F,6,FALSE),""))</f>
        <v/>
      </c>
      <c r="L912" s="46"/>
      <c r="M912" s="47"/>
      <c r="N912" s="82"/>
      <c r="O912" s="44" t="str">
        <f t="shared" si="74"/>
        <v/>
      </c>
      <c r="P912" s="8"/>
      <c r="Q912" s="8"/>
      <c r="R912" s="8"/>
      <c r="S912" s="8"/>
      <c r="T912" s="8"/>
      <c r="U912" s="8"/>
      <c r="V912" s="8"/>
    </row>
    <row r="913" spans="1:22" x14ac:dyDescent="0.25">
      <c r="A913" s="49"/>
      <c r="B913" s="42"/>
      <c r="C913" s="60" t="str">
        <f t="shared" si="70"/>
        <v/>
      </c>
      <c r="D913" s="94" t="str">
        <f t="shared" si="71"/>
        <v/>
      </c>
      <c r="E913" s="41" t="str">
        <f t="shared" si="72"/>
        <v/>
      </c>
      <c r="F913" s="35" t="str">
        <f>IF(A913="","",IFERROR(VLOOKUP(A913,Sachkonten!A:F,2,FALSE),""))</f>
        <v/>
      </c>
      <c r="G913" s="43"/>
      <c r="H913" s="35" t="str">
        <f>IF(A913="","",IFERROR(IF(VLOOKUP(A913,Sachkonten!A:F,4,FALSE)&lt;&gt;"",VLOOKUP(A913,Sachkonten!A:F,4,FALSE),""),""))</f>
        <v/>
      </c>
      <c r="I913" s="35" t="str">
        <f>IF(A913="","",IFERROR(IF(VLOOKUP(A913,Sachkonten!A:F,5,FALSE)&lt;&gt;"",VLOOKUP(A913,Sachkonten!A:F,5,FALSE),""),""))</f>
        <v/>
      </c>
      <c r="J913" s="37" t="str">
        <f t="shared" si="73"/>
        <v/>
      </c>
      <c r="K913" s="45" t="str">
        <f>IF(A913="","",IFERROR(VLOOKUP(A913,Sachkonten!A:F,6,FALSE),""))</f>
        <v/>
      </c>
      <c r="L913" s="46"/>
      <c r="M913" s="47"/>
      <c r="N913" s="82"/>
      <c r="O913" s="44" t="str">
        <f t="shared" si="74"/>
        <v/>
      </c>
      <c r="P913" s="8"/>
      <c r="Q913" s="8"/>
      <c r="R913" s="8"/>
      <c r="S913" s="8"/>
      <c r="T913" s="8"/>
      <c r="U913" s="8"/>
      <c r="V913" s="8"/>
    </row>
    <row r="914" spans="1:22" x14ac:dyDescent="0.25">
      <c r="A914" s="49"/>
      <c r="B914" s="42"/>
      <c r="C914" s="60" t="str">
        <f t="shared" si="70"/>
        <v/>
      </c>
      <c r="D914" s="94" t="str">
        <f t="shared" si="71"/>
        <v/>
      </c>
      <c r="E914" s="41" t="str">
        <f t="shared" si="72"/>
        <v/>
      </c>
      <c r="F914" s="35" t="str">
        <f>IF(A914="","",IFERROR(VLOOKUP(A914,Sachkonten!A:F,2,FALSE),""))</f>
        <v/>
      </c>
      <c r="G914" s="43"/>
      <c r="H914" s="35" t="str">
        <f>IF(A914="","",IFERROR(IF(VLOOKUP(A914,Sachkonten!A:F,4,FALSE)&lt;&gt;"",VLOOKUP(A914,Sachkonten!A:F,4,FALSE),""),""))</f>
        <v/>
      </c>
      <c r="I914" s="35" t="str">
        <f>IF(A914="","",IFERROR(IF(VLOOKUP(A914,Sachkonten!A:F,5,FALSE)&lt;&gt;"",VLOOKUP(A914,Sachkonten!A:F,5,FALSE),""),""))</f>
        <v/>
      </c>
      <c r="J914" s="37" t="str">
        <f t="shared" si="73"/>
        <v/>
      </c>
      <c r="K914" s="45" t="str">
        <f>IF(A914="","",IFERROR(VLOOKUP(A914,Sachkonten!A:F,6,FALSE),""))</f>
        <v/>
      </c>
      <c r="L914" s="46"/>
      <c r="M914" s="47"/>
      <c r="N914" s="82"/>
      <c r="O914" s="44" t="str">
        <f t="shared" si="74"/>
        <v/>
      </c>
      <c r="P914" s="8"/>
      <c r="Q914" s="8"/>
      <c r="R914" s="8"/>
      <c r="S914" s="8"/>
      <c r="T914" s="8"/>
      <c r="U914" s="8"/>
      <c r="V914" s="8"/>
    </row>
    <row r="915" spans="1:22" x14ac:dyDescent="0.25">
      <c r="A915" s="49"/>
      <c r="B915" s="42"/>
      <c r="C915" s="60" t="str">
        <f t="shared" si="70"/>
        <v/>
      </c>
      <c r="D915" s="94" t="str">
        <f t="shared" si="71"/>
        <v/>
      </c>
      <c r="E915" s="41" t="str">
        <f t="shared" si="72"/>
        <v/>
      </c>
      <c r="F915" s="35" t="str">
        <f>IF(A915="","",IFERROR(VLOOKUP(A915,Sachkonten!A:F,2,FALSE),""))</f>
        <v/>
      </c>
      <c r="G915" s="43"/>
      <c r="H915" s="35" t="str">
        <f>IF(A915="","",IFERROR(IF(VLOOKUP(A915,Sachkonten!A:F,4,FALSE)&lt;&gt;"",VLOOKUP(A915,Sachkonten!A:F,4,FALSE),""),""))</f>
        <v/>
      </c>
      <c r="I915" s="35" t="str">
        <f>IF(A915="","",IFERROR(IF(VLOOKUP(A915,Sachkonten!A:F,5,FALSE)&lt;&gt;"",VLOOKUP(A915,Sachkonten!A:F,5,FALSE),""),""))</f>
        <v/>
      </c>
      <c r="J915" s="37" t="str">
        <f t="shared" si="73"/>
        <v/>
      </c>
      <c r="K915" s="45" t="str">
        <f>IF(A915="","",IFERROR(VLOOKUP(A915,Sachkonten!A:F,6,FALSE),""))</f>
        <v/>
      </c>
      <c r="L915" s="46"/>
      <c r="M915" s="47"/>
      <c r="N915" s="82"/>
      <c r="O915" s="44" t="str">
        <f t="shared" si="74"/>
        <v/>
      </c>
      <c r="P915" s="8"/>
      <c r="Q915" s="8"/>
      <c r="R915" s="8"/>
      <c r="S915" s="8"/>
      <c r="T915" s="8"/>
      <c r="U915" s="8"/>
      <c r="V915" s="8"/>
    </row>
    <row r="916" spans="1:22" x14ac:dyDescent="0.25">
      <c r="A916" s="49"/>
      <c r="B916" s="42"/>
      <c r="C916" s="60" t="str">
        <f t="shared" si="70"/>
        <v/>
      </c>
      <c r="D916" s="94" t="str">
        <f t="shared" si="71"/>
        <v/>
      </c>
      <c r="E916" s="41" t="str">
        <f t="shared" si="72"/>
        <v/>
      </c>
      <c r="F916" s="35" t="str">
        <f>IF(A916="","",IFERROR(VLOOKUP(A916,Sachkonten!A:F,2,FALSE),""))</f>
        <v/>
      </c>
      <c r="G916" s="43"/>
      <c r="H916" s="35" t="str">
        <f>IF(A916="","",IFERROR(IF(VLOOKUP(A916,Sachkonten!A:F,4,FALSE)&lt;&gt;"",VLOOKUP(A916,Sachkonten!A:F,4,FALSE),""),""))</f>
        <v/>
      </c>
      <c r="I916" s="35" t="str">
        <f>IF(A916="","",IFERROR(IF(VLOOKUP(A916,Sachkonten!A:F,5,FALSE)&lt;&gt;"",VLOOKUP(A916,Sachkonten!A:F,5,FALSE),""),""))</f>
        <v/>
      </c>
      <c r="J916" s="37" t="str">
        <f t="shared" si="73"/>
        <v/>
      </c>
      <c r="K916" s="45" t="str">
        <f>IF(A916="","",IFERROR(VLOOKUP(A916,Sachkonten!A:F,6,FALSE),""))</f>
        <v/>
      </c>
      <c r="L916" s="46"/>
      <c r="M916" s="47"/>
      <c r="N916" s="82"/>
      <c r="O916" s="44" t="str">
        <f t="shared" si="74"/>
        <v/>
      </c>
      <c r="P916" s="8"/>
      <c r="Q916" s="8"/>
      <c r="R916" s="8"/>
      <c r="S916" s="8"/>
      <c r="T916" s="8"/>
      <c r="U916" s="8"/>
      <c r="V916" s="8"/>
    </row>
    <row r="917" spans="1:22" x14ac:dyDescent="0.25">
      <c r="A917" s="49"/>
      <c r="B917" s="42"/>
      <c r="C917" s="60" t="str">
        <f t="shared" si="70"/>
        <v/>
      </c>
      <c r="D917" s="94" t="str">
        <f t="shared" si="71"/>
        <v/>
      </c>
      <c r="E917" s="41" t="str">
        <f t="shared" si="72"/>
        <v/>
      </c>
      <c r="F917" s="35" t="str">
        <f>IF(A917="","",IFERROR(VLOOKUP(A917,Sachkonten!A:F,2,FALSE),""))</f>
        <v/>
      </c>
      <c r="G917" s="43"/>
      <c r="H917" s="35" t="str">
        <f>IF(A917="","",IFERROR(IF(VLOOKUP(A917,Sachkonten!A:F,4,FALSE)&lt;&gt;"",VLOOKUP(A917,Sachkonten!A:F,4,FALSE),""),""))</f>
        <v/>
      </c>
      <c r="I917" s="35" t="str">
        <f>IF(A917="","",IFERROR(IF(VLOOKUP(A917,Sachkonten!A:F,5,FALSE)&lt;&gt;"",VLOOKUP(A917,Sachkonten!A:F,5,FALSE),""),""))</f>
        <v/>
      </c>
      <c r="J917" s="37" t="str">
        <f t="shared" si="73"/>
        <v/>
      </c>
      <c r="K917" s="45" t="str">
        <f>IF(A917="","",IFERROR(VLOOKUP(A917,Sachkonten!A:F,6,FALSE),""))</f>
        <v/>
      </c>
      <c r="L917" s="46"/>
      <c r="M917" s="47"/>
      <c r="N917" s="82"/>
      <c r="O917" s="44" t="str">
        <f t="shared" si="74"/>
        <v/>
      </c>
      <c r="P917" s="8"/>
      <c r="Q917" s="8"/>
      <c r="R917" s="8"/>
      <c r="S917" s="8"/>
      <c r="T917" s="8"/>
      <c r="U917" s="8"/>
      <c r="V917" s="8"/>
    </row>
    <row r="918" spans="1:22" x14ac:dyDescent="0.25">
      <c r="A918" s="49"/>
      <c r="B918" s="42"/>
      <c r="C918" s="60" t="str">
        <f t="shared" si="70"/>
        <v/>
      </c>
      <c r="D918" s="94" t="str">
        <f t="shared" si="71"/>
        <v/>
      </c>
      <c r="E918" s="41" t="str">
        <f t="shared" si="72"/>
        <v/>
      </c>
      <c r="F918" s="35" t="str">
        <f>IF(A918="","",IFERROR(VLOOKUP(A918,Sachkonten!A:F,2,FALSE),""))</f>
        <v/>
      </c>
      <c r="G918" s="43"/>
      <c r="H918" s="35" t="str">
        <f>IF(A918="","",IFERROR(IF(VLOOKUP(A918,Sachkonten!A:F,4,FALSE)&lt;&gt;"",VLOOKUP(A918,Sachkonten!A:F,4,FALSE),""),""))</f>
        <v/>
      </c>
      <c r="I918" s="35" t="str">
        <f>IF(A918="","",IFERROR(IF(VLOOKUP(A918,Sachkonten!A:F,5,FALSE)&lt;&gt;"",VLOOKUP(A918,Sachkonten!A:F,5,FALSE),""),""))</f>
        <v/>
      </c>
      <c r="J918" s="37" t="str">
        <f t="shared" si="73"/>
        <v/>
      </c>
      <c r="K918" s="45" t="str">
        <f>IF(A918="","",IFERROR(VLOOKUP(A918,Sachkonten!A:F,6,FALSE),""))</f>
        <v/>
      </c>
      <c r="L918" s="46"/>
      <c r="M918" s="47"/>
      <c r="N918" s="82"/>
      <c r="O918" s="44" t="str">
        <f t="shared" si="74"/>
        <v/>
      </c>
      <c r="P918" s="8"/>
      <c r="Q918" s="8"/>
      <c r="R918" s="8"/>
      <c r="S918" s="8"/>
      <c r="T918" s="8"/>
      <c r="U918" s="8"/>
      <c r="V918" s="8"/>
    </row>
    <row r="919" spans="1:22" x14ac:dyDescent="0.25">
      <c r="A919" s="49"/>
      <c r="B919" s="42"/>
      <c r="C919" s="60" t="str">
        <f t="shared" si="70"/>
        <v/>
      </c>
      <c r="D919" s="94" t="str">
        <f t="shared" si="71"/>
        <v/>
      </c>
      <c r="E919" s="41" t="str">
        <f t="shared" si="72"/>
        <v/>
      </c>
      <c r="F919" s="35" t="str">
        <f>IF(A919="","",IFERROR(VLOOKUP(A919,Sachkonten!A:F,2,FALSE),""))</f>
        <v/>
      </c>
      <c r="G919" s="43"/>
      <c r="H919" s="35" t="str">
        <f>IF(A919="","",IFERROR(IF(VLOOKUP(A919,Sachkonten!A:F,4,FALSE)&lt;&gt;"",VLOOKUP(A919,Sachkonten!A:F,4,FALSE),""),""))</f>
        <v/>
      </c>
      <c r="I919" s="35" t="str">
        <f>IF(A919="","",IFERROR(IF(VLOOKUP(A919,Sachkonten!A:F,5,FALSE)&lt;&gt;"",VLOOKUP(A919,Sachkonten!A:F,5,FALSE),""),""))</f>
        <v/>
      </c>
      <c r="J919" s="37" t="str">
        <f t="shared" si="73"/>
        <v/>
      </c>
      <c r="K919" s="45" t="str">
        <f>IF(A919="","",IFERROR(VLOOKUP(A919,Sachkonten!A:F,6,FALSE),""))</f>
        <v/>
      </c>
      <c r="L919" s="46"/>
      <c r="M919" s="47"/>
      <c r="N919" s="82"/>
      <c r="O919" s="44" t="str">
        <f t="shared" si="74"/>
        <v/>
      </c>
      <c r="P919" s="8"/>
      <c r="Q919" s="8"/>
      <c r="R919" s="8"/>
      <c r="S919" s="8"/>
      <c r="T919" s="8"/>
      <c r="U919" s="8"/>
      <c r="V919" s="8"/>
    </row>
    <row r="920" spans="1:22" x14ac:dyDescent="0.25">
      <c r="A920" s="49"/>
      <c r="B920" s="42"/>
      <c r="C920" s="60" t="str">
        <f t="shared" si="70"/>
        <v/>
      </c>
      <c r="D920" s="94" t="str">
        <f t="shared" si="71"/>
        <v/>
      </c>
      <c r="E920" s="41" t="str">
        <f t="shared" si="72"/>
        <v/>
      </c>
      <c r="F920" s="35" t="str">
        <f>IF(A920="","",IFERROR(VLOOKUP(A920,Sachkonten!A:F,2,FALSE),""))</f>
        <v/>
      </c>
      <c r="G920" s="43"/>
      <c r="H920" s="35" t="str">
        <f>IF(A920="","",IFERROR(IF(VLOOKUP(A920,Sachkonten!A:F,4,FALSE)&lt;&gt;"",VLOOKUP(A920,Sachkonten!A:F,4,FALSE),""),""))</f>
        <v/>
      </c>
      <c r="I920" s="35" t="str">
        <f>IF(A920="","",IFERROR(IF(VLOOKUP(A920,Sachkonten!A:F,5,FALSE)&lt;&gt;"",VLOOKUP(A920,Sachkonten!A:F,5,FALSE),""),""))</f>
        <v/>
      </c>
      <c r="J920" s="37" t="str">
        <f t="shared" si="73"/>
        <v/>
      </c>
      <c r="K920" s="45" t="str">
        <f>IF(A920="","",IFERROR(VLOOKUP(A920,Sachkonten!A:F,6,FALSE),""))</f>
        <v/>
      </c>
      <c r="L920" s="46"/>
      <c r="M920" s="47"/>
      <c r="N920" s="82"/>
      <c r="O920" s="44" t="str">
        <f t="shared" si="74"/>
        <v/>
      </c>
      <c r="P920" s="8"/>
      <c r="Q920" s="8"/>
      <c r="R920" s="8"/>
      <c r="S920" s="8"/>
      <c r="T920" s="8"/>
      <c r="U920" s="8"/>
      <c r="V920" s="8"/>
    </row>
    <row r="921" spans="1:22" x14ac:dyDescent="0.25">
      <c r="A921" s="49"/>
      <c r="B921" s="42"/>
      <c r="C921" s="60" t="str">
        <f t="shared" si="70"/>
        <v/>
      </c>
      <c r="D921" s="94" t="str">
        <f t="shared" si="71"/>
        <v/>
      </c>
      <c r="E921" s="41" t="str">
        <f t="shared" si="72"/>
        <v/>
      </c>
      <c r="F921" s="35" t="str">
        <f>IF(A921="","",IFERROR(VLOOKUP(A921,Sachkonten!A:F,2,FALSE),""))</f>
        <v/>
      </c>
      <c r="G921" s="43"/>
      <c r="H921" s="35" t="str">
        <f>IF(A921="","",IFERROR(IF(VLOOKUP(A921,Sachkonten!A:F,4,FALSE)&lt;&gt;"",VLOOKUP(A921,Sachkonten!A:F,4,FALSE),""),""))</f>
        <v/>
      </c>
      <c r="I921" s="35" t="str">
        <f>IF(A921="","",IFERROR(IF(VLOOKUP(A921,Sachkonten!A:F,5,FALSE)&lt;&gt;"",VLOOKUP(A921,Sachkonten!A:F,5,FALSE),""),""))</f>
        <v/>
      </c>
      <c r="J921" s="37" t="str">
        <f t="shared" si="73"/>
        <v/>
      </c>
      <c r="K921" s="45" t="str">
        <f>IF(A921="","",IFERROR(VLOOKUP(A921,Sachkonten!A:F,6,FALSE),""))</f>
        <v/>
      </c>
      <c r="L921" s="46"/>
      <c r="M921" s="47"/>
      <c r="N921" s="82"/>
      <c r="O921" s="44" t="str">
        <f t="shared" si="74"/>
        <v/>
      </c>
      <c r="P921" s="8"/>
      <c r="Q921" s="8"/>
      <c r="R921" s="8"/>
      <c r="S921" s="8"/>
      <c r="T921" s="8"/>
      <c r="U921" s="8"/>
      <c r="V921" s="8"/>
    </row>
    <row r="922" spans="1:22" x14ac:dyDescent="0.25">
      <c r="A922" s="49"/>
      <c r="B922" s="42"/>
      <c r="C922" s="60" t="str">
        <f t="shared" si="70"/>
        <v/>
      </c>
      <c r="D922" s="94" t="str">
        <f t="shared" si="71"/>
        <v/>
      </c>
      <c r="E922" s="41" t="str">
        <f t="shared" si="72"/>
        <v/>
      </c>
      <c r="F922" s="35" t="str">
        <f>IF(A922="","",IFERROR(VLOOKUP(A922,Sachkonten!A:F,2,FALSE),""))</f>
        <v/>
      </c>
      <c r="G922" s="43"/>
      <c r="H922" s="35" t="str">
        <f>IF(A922="","",IFERROR(IF(VLOOKUP(A922,Sachkonten!A:F,4,FALSE)&lt;&gt;"",VLOOKUP(A922,Sachkonten!A:F,4,FALSE),""),""))</f>
        <v/>
      </c>
      <c r="I922" s="35" t="str">
        <f>IF(A922="","",IFERROR(IF(VLOOKUP(A922,Sachkonten!A:F,5,FALSE)&lt;&gt;"",VLOOKUP(A922,Sachkonten!A:F,5,FALSE),""),""))</f>
        <v/>
      </c>
      <c r="J922" s="37" t="str">
        <f t="shared" si="73"/>
        <v/>
      </c>
      <c r="K922" s="45" t="str">
        <f>IF(A922="","",IFERROR(VLOOKUP(A922,Sachkonten!A:F,6,FALSE),""))</f>
        <v/>
      </c>
      <c r="L922" s="46"/>
      <c r="M922" s="47"/>
      <c r="N922" s="82"/>
      <c r="O922" s="44" t="str">
        <f t="shared" si="74"/>
        <v/>
      </c>
      <c r="P922" s="8"/>
      <c r="Q922" s="8"/>
      <c r="R922" s="8"/>
      <c r="S922" s="8"/>
      <c r="T922" s="8"/>
      <c r="U922" s="8"/>
      <c r="V922" s="8"/>
    </row>
    <row r="923" spans="1:22" x14ac:dyDescent="0.25">
      <c r="A923" s="49"/>
      <c r="B923" s="42"/>
      <c r="C923" s="60" t="str">
        <f t="shared" si="70"/>
        <v/>
      </c>
      <c r="D923" s="94" t="str">
        <f t="shared" si="71"/>
        <v/>
      </c>
      <c r="E923" s="41" t="str">
        <f t="shared" si="72"/>
        <v/>
      </c>
      <c r="F923" s="35" t="str">
        <f>IF(A923="","",IFERROR(VLOOKUP(A923,Sachkonten!A:F,2,FALSE),""))</f>
        <v/>
      </c>
      <c r="G923" s="43"/>
      <c r="H923" s="35" t="str">
        <f>IF(A923="","",IFERROR(IF(VLOOKUP(A923,Sachkonten!A:F,4,FALSE)&lt;&gt;"",VLOOKUP(A923,Sachkonten!A:F,4,FALSE),""),""))</f>
        <v/>
      </c>
      <c r="I923" s="35" t="str">
        <f>IF(A923="","",IFERROR(IF(VLOOKUP(A923,Sachkonten!A:F,5,FALSE)&lt;&gt;"",VLOOKUP(A923,Sachkonten!A:F,5,FALSE),""),""))</f>
        <v/>
      </c>
      <c r="J923" s="37" t="str">
        <f t="shared" si="73"/>
        <v/>
      </c>
      <c r="K923" s="45" t="str">
        <f>IF(A923="","",IFERROR(VLOOKUP(A923,Sachkonten!A:F,6,FALSE),""))</f>
        <v/>
      </c>
      <c r="L923" s="46"/>
      <c r="M923" s="47"/>
      <c r="N923" s="82"/>
      <c r="O923" s="44" t="str">
        <f t="shared" si="74"/>
        <v/>
      </c>
      <c r="P923" s="8"/>
      <c r="Q923" s="8"/>
      <c r="R923" s="8"/>
      <c r="S923" s="8"/>
      <c r="T923" s="8"/>
      <c r="U923" s="8"/>
      <c r="V923" s="8"/>
    </row>
    <row r="924" spans="1:22" x14ac:dyDescent="0.25">
      <c r="A924" s="49"/>
      <c r="B924" s="42"/>
      <c r="C924" s="60" t="str">
        <f t="shared" si="70"/>
        <v/>
      </c>
      <c r="D924" s="94" t="str">
        <f t="shared" si="71"/>
        <v/>
      </c>
      <c r="E924" s="41" t="str">
        <f t="shared" si="72"/>
        <v/>
      </c>
      <c r="F924" s="35" t="str">
        <f>IF(A924="","",IFERROR(VLOOKUP(A924,Sachkonten!A:F,2,FALSE),""))</f>
        <v/>
      </c>
      <c r="G924" s="43"/>
      <c r="H924" s="35" t="str">
        <f>IF(A924="","",IFERROR(IF(VLOOKUP(A924,Sachkonten!A:F,4,FALSE)&lt;&gt;"",VLOOKUP(A924,Sachkonten!A:F,4,FALSE),""),""))</f>
        <v/>
      </c>
      <c r="I924" s="35" t="str">
        <f>IF(A924="","",IFERROR(IF(VLOOKUP(A924,Sachkonten!A:F,5,FALSE)&lt;&gt;"",VLOOKUP(A924,Sachkonten!A:F,5,FALSE),""),""))</f>
        <v/>
      </c>
      <c r="J924" s="37" t="str">
        <f t="shared" si="73"/>
        <v/>
      </c>
      <c r="K924" s="45" t="str">
        <f>IF(A924="","",IFERROR(VLOOKUP(A924,Sachkonten!A:F,6,FALSE),""))</f>
        <v/>
      </c>
      <c r="L924" s="46"/>
      <c r="M924" s="47"/>
      <c r="N924" s="82"/>
      <c r="O924" s="44" t="str">
        <f t="shared" si="74"/>
        <v/>
      </c>
      <c r="P924" s="8"/>
      <c r="Q924" s="8"/>
      <c r="R924" s="8"/>
      <c r="S924" s="8"/>
      <c r="T924" s="8"/>
      <c r="U924" s="8"/>
      <c r="V924" s="8"/>
    </row>
    <row r="925" spans="1:22" x14ac:dyDescent="0.25">
      <c r="A925" s="49"/>
      <c r="B925" s="42"/>
      <c r="C925" s="60" t="str">
        <f t="shared" si="70"/>
        <v/>
      </c>
      <c r="D925" s="94" t="str">
        <f t="shared" si="71"/>
        <v/>
      </c>
      <c r="E925" s="41" t="str">
        <f t="shared" si="72"/>
        <v/>
      </c>
      <c r="F925" s="35" t="str">
        <f>IF(A925="","",IFERROR(VLOOKUP(A925,Sachkonten!A:F,2,FALSE),""))</f>
        <v/>
      </c>
      <c r="G925" s="43"/>
      <c r="H925" s="35" t="str">
        <f>IF(A925="","",IFERROR(IF(VLOOKUP(A925,Sachkonten!A:F,4,FALSE)&lt;&gt;"",VLOOKUP(A925,Sachkonten!A:F,4,FALSE),""),""))</f>
        <v/>
      </c>
      <c r="I925" s="35" t="str">
        <f>IF(A925="","",IFERROR(IF(VLOOKUP(A925,Sachkonten!A:F,5,FALSE)&lt;&gt;"",VLOOKUP(A925,Sachkonten!A:F,5,FALSE),""),""))</f>
        <v/>
      </c>
      <c r="J925" s="37" t="str">
        <f t="shared" si="73"/>
        <v/>
      </c>
      <c r="K925" s="45" t="str">
        <f>IF(A925="","",IFERROR(VLOOKUP(A925,Sachkonten!A:F,6,FALSE),""))</f>
        <v/>
      </c>
      <c r="L925" s="46"/>
      <c r="M925" s="47"/>
      <c r="N925" s="82"/>
      <c r="O925" s="44" t="str">
        <f t="shared" si="74"/>
        <v/>
      </c>
      <c r="P925" s="8"/>
      <c r="Q925" s="8"/>
      <c r="R925" s="8"/>
      <c r="S925" s="8"/>
      <c r="T925" s="8"/>
      <c r="U925" s="8"/>
      <c r="V925" s="8"/>
    </row>
    <row r="926" spans="1:22" x14ac:dyDescent="0.25">
      <c r="A926" s="49"/>
      <c r="B926" s="42"/>
      <c r="C926" s="60" t="str">
        <f t="shared" si="70"/>
        <v/>
      </c>
      <c r="D926" s="94" t="str">
        <f t="shared" si="71"/>
        <v/>
      </c>
      <c r="E926" s="41" t="str">
        <f t="shared" si="72"/>
        <v/>
      </c>
      <c r="F926" s="35" t="str">
        <f>IF(A926="","",IFERROR(VLOOKUP(A926,Sachkonten!A:F,2,FALSE),""))</f>
        <v/>
      </c>
      <c r="G926" s="43"/>
      <c r="H926" s="35" t="str">
        <f>IF(A926="","",IFERROR(IF(VLOOKUP(A926,Sachkonten!A:F,4,FALSE)&lt;&gt;"",VLOOKUP(A926,Sachkonten!A:F,4,FALSE),""),""))</f>
        <v/>
      </c>
      <c r="I926" s="35" t="str">
        <f>IF(A926="","",IFERROR(IF(VLOOKUP(A926,Sachkonten!A:F,5,FALSE)&lt;&gt;"",VLOOKUP(A926,Sachkonten!A:F,5,FALSE),""),""))</f>
        <v/>
      </c>
      <c r="J926" s="37" t="str">
        <f t="shared" si="73"/>
        <v/>
      </c>
      <c r="K926" s="45" t="str">
        <f>IF(A926="","",IFERROR(VLOOKUP(A926,Sachkonten!A:F,6,FALSE),""))</f>
        <v/>
      </c>
      <c r="L926" s="46"/>
      <c r="M926" s="47"/>
      <c r="N926" s="82"/>
      <c r="O926" s="44" t="str">
        <f t="shared" si="74"/>
        <v/>
      </c>
      <c r="P926" s="8"/>
      <c r="Q926" s="8"/>
      <c r="R926" s="8"/>
      <c r="S926" s="8"/>
      <c r="T926" s="8"/>
      <c r="U926" s="8"/>
      <c r="V926" s="8"/>
    </row>
    <row r="927" spans="1:22" x14ac:dyDescent="0.25">
      <c r="A927" s="49"/>
      <c r="B927" s="42"/>
      <c r="C927" s="60" t="str">
        <f t="shared" si="70"/>
        <v/>
      </c>
      <c r="D927" s="94" t="str">
        <f t="shared" si="71"/>
        <v/>
      </c>
      <c r="E927" s="41" t="str">
        <f t="shared" si="72"/>
        <v/>
      </c>
      <c r="F927" s="35" t="str">
        <f>IF(A927="","",IFERROR(VLOOKUP(A927,Sachkonten!A:F,2,FALSE),""))</f>
        <v/>
      </c>
      <c r="G927" s="43"/>
      <c r="H927" s="35" t="str">
        <f>IF(A927="","",IFERROR(IF(VLOOKUP(A927,Sachkonten!A:F,4,FALSE)&lt;&gt;"",VLOOKUP(A927,Sachkonten!A:F,4,FALSE),""),""))</f>
        <v/>
      </c>
      <c r="I927" s="35" t="str">
        <f>IF(A927="","",IFERROR(IF(VLOOKUP(A927,Sachkonten!A:F,5,FALSE)&lt;&gt;"",VLOOKUP(A927,Sachkonten!A:F,5,FALSE),""),""))</f>
        <v/>
      </c>
      <c r="J927" s="37" t="str">
        <f t="shared" si="73"/>
        <v/>
      </c>
      <c r="K927" s="45" t="str">
        <f>IF(A927="","",IFERROR(VLOOKUP(A927,Sachkonten!A:F,6,FALSE),""))</f>
        <v/>
      </c>
      <c r="L927" s="46"/>
      <c r="M927" s="47"/>
      <c r="N927" s="82"/>
      <c r="O927" s="44" t="str">
        <f t="shared" si="74"/>
        <v/>
      </c>
      <c r="P927" s="8"/>
      <c r="Q927" s="8"/>
      <c r="R927" s="8"/>
      <c r="S927" s="8"/>
      <c r="T927" s="8"/>
      <c r="U927" s="8"/>
      <c r="V927" s="8"/>
    </row>
    <row r="928" spans="1:22" x14ac:dyDescent="0.25">
      <c r="A928" s="49"/>
      <c r="B928" s="42"/>
      <c r="C928" s="60" t="str">
        <f t="shared" si="70"/>
        <v/>
      </c>
      <c r="D928" s="94" t="str">
        <f t="shared" si="71"/>
        <v/>
      </c>
      <c r="E928" s="41" t="str">
        <f t="shared" si="72"/>
        <v/>
      </c>
      <c r="F928" s="35" t="str">
        <f>IF(A928="","",IFERROR(VLOOKUP(A928,Sachkonten!A:F,2,FALSE),""))</f>
        <v/>
      </c>
      <c r="G928" s="43"/>
      <c r="H928" s="35" t="str">
        <f>IF(A928="","",IFERROR(IF(VLOOKUP(A928,Sachkonten!A:F,4,FALSE)&lt;&gt;"",VLOOKUP(A928,Sachkonten!A:F,4,FALSE),""),""))</f>
        <v/>
      </c>
      <c r="I928" s="35" t="str">
        <f>IF(A928="","",IFERROR(IF(VLOOKUP(A928,Sachkonten!A:F,5,FALSE)&lt;&gt;"",VLOOKUP(A928,Sachkonten!A:F,5,FALSE),""),""))</f>
        <v/>
      </c>
      <c r="J928" s="37" t="str">
        <f t="shared" si="73"/>
        <v/>
      </c>
      <c r="K928" s="45" t="str">
        <f>IF(A928="","",IFERROR(VLOOKUP(A928,Sachkonten!A:F,6,FALSE),""))</f>
        <v/>
      </c>
      <c r="L928" s="46"/>
      <c r="M928" s="47"/>
      <c r="N928" s="82"/>
      <c r="O928" s="44" t="str">
        <f t="shared" si="74"/>
        <v/>
      </c>
      <c r="P928" s="8"/>
      <c r="Q928" s="8"/>
      <c r="R928" s="8"/>
      <c r="S928" s="8"/>
      <c r="T928" s="8"/>
      <c r="U928" s="8"/>
      <c r="V928" s="8"/>
    </row>
    <row r="929" spans="1:22" x14ac:dyDescent="0.25">
      <c r="A929" s="49"/>
      <c r="B929" s="42"/>
      <c r="C929" s="60" t="str">
        <f t="shared" si="70"/>
        <v/>
      </c>
      <c r="D929" s="94" t="str">
        <f t="shared" si="71"/>
        <v/>
      </c>
      <c r="E929" s="41" t="str">
        <f t="shared" si="72"/>
        <v/>
      </c>
      <c r="F929" s="35" t="str">
        <f>IF(A929="","",IFERROR(VLOOKUP(A929,Sachkonten!A:F,2,FALSE),""))</f>
        <v/>
      </c>
      <c r="G929" s="43"/>
      <c r="H929" s="35" t="str">
        <f>IF(A929="","",IFERROR(IF(VLOOKUP(A929,Sachkonten!A:F,4,FALSE)&lt;&gt;"",VLOOKUP(A929,Sachkonten!A:F,4,FALSE),""),""))</f>
        <v/>
      </c>
      <c r="I929" s="35" t="str">
        <f>IF(A929="","",IFERROR(IF(VLOOKUP(A929,Sachkonten!A:F,5,FALSE)&lt;&gt;"",VLOOKUP(A929,Sachkonten!A:F,5,FALSE),""),""))</f>
        <v/>
      </c>
      <c r="J929" s="37" t="str">
        <f t="shared" si="73"/>
        <v/>
      </c>
      <c r="K929" s="45" t="str">
        <f>IF(A929="","",IFERROR(VLOOKUP(A929,Sachkonten!A:F,6,FALSE),""))</f>
        <v/>
      </c>
      <c r="L929" s="46"/>
      <c r="M929" s="47"/>
      <c r="N929" s="82"/>
      <c r="O929" s="44" t="str">
        <f t="shared" si="74"/>
        <v/>
      </c>
      <c r="P929" s="8"/>
      <c r="Q929" s="8"/>
      <c r="R929" s="8"/>
      <c r="S929" s="8"/>
      <c r="T929" s="8"/>
      <c r="U929" s="8"/>
      <c r="V929" s="8"/>
    </row>
    <row r="930" spans="1:22" x14ac:dyDescent="0.25">
      <c r="A930" s="49"/>
      <c r="B930" s="42"/>
      <c r="C930" s="60" t="str">
        <f t="shared" si="70"/>
        <v/>
      </c>
      <c r="D930" s="94" t="str">
        <f t="shared" si="71"/>
        <v/>
      </c>
      <c r="E930" s="41" t="str">
        <f t="shared" si="72"/>
        <v/>
      </c>
      <c r="F930" s="35" t="str">
        <f>IF(A930="","",IFERROR(VLOOKUP(A930,Sachkonten!A:F,2,FALSE),""))</f>
        <v/>
      </c>
      <c r="G930" s="43"/>
      <c r="H930" s="35" t="str">
        <f>IF(A930="","",IFERROR(IF(VLOOKUP(A930,Sachkonten!A:F,4,FALSE)&lt;&gt;"",VLOOKUP(A930,Sachkonten!A:F,4,FALSE),""),""))</f>
        <v/>
      </c>
      <c r="I930" s="35" t="str">
        <f>IF(A930="","",IFERROR(IF(VLOOKUP(A930,Sachkonten!A:F,5,FALSE)&lt;&gt;"",VLOOKUP(A930,Sachkonten!A:F,5,FALSE),""),""))</f>
        <v/>
      </c>
      <c r="J930" s="37" t="str">
        <f t="shared" si="73"/>
        <v/>
      </c>
      <c r="K930" s="45" t="str">
        <f>IF(A930="","",IFERROR(VLOOKUP(A930,Sachkonten!A:F,6,FALSE),""))</f>
        <v/>
      </c>
      <c r="L930" s="46"/>
      <c r="M930" s="47"/>
      <c r="N930" s="82"/>
      <c r="O930" s="44" t="str">
        <f t="shared" si="74"/>
        <v/>
      </c>
      <c r="P930" s="8"/>
      <c r="Q930" s="8"/>
      <c r="R930" s="8"/>
      <c r="S930" s="8"/>
      <c r="T930" s="8"/>
      <c r="U930" s="8"/>
      <c r="V930" s="8"/>
    </row>
    <row r="931" spans="1:22" x14ac:dyDescent="0.25">
      <c r="A931" s="49"/>
      <c r="B931" s="42"/>
      <c r="C931" s="60" t="str">
        <f t="shared" si="70"/>
        <v/>
      </c>
      <c r="D931" s="94" t="str">
        <f t="shared" si="71"/>
        <v/>
      </c>
      <c r="E931" s="41" t="str">
        <f t="shared" si="72"/>
        <v/>
      </c>
      <c r="F931" s="35" t="str">
        <f>IF(A931="","",IFERROR(VLOOKUP(A931,Sachkonten!A:F,2,FALSE),""))</f>
        <v/>
      </c>
      <c r="G931" s="43"/>
      <c r="H931" s="35" t="str">
        <f>IF(A931="","",IFERROR(IF(VLOOKUP(A931,Sachkonten!A:F,4,FALSE)&lt;&gt;"",VLOOKUP(A931,Sachkonten!A:F,4,FALSE),""),""))</f>
        <v/>
      </c>
      <c r="I931" s="35" t="str">
        <f>IF(A931="","",IFERROR(IF(VLOOKUP(A931,Sachkonten!A:F,5,FALSE)&lt;&gt;"",VLOOKUP(A931,Sachkonten!A:F,5,FALSE),""),""))</f>
        <v/>
      </c>
      <c r="J931" s="37" t="str">
        <f t="shared" si="73"/>
        <v/>
      </c>
      <c r="K931" s="45" t="str">
        <f>IF(A931="","",IFERROR(VLOOKUP(A931,Sachkonten!A:F,6,FALSE),""))</f>
        <v/>
      </c>
      <c r="L931" s="46"/>
      <c r="M931" s="47"/>
      <c r="N931" s="82"/>
      <c r="O931" s="44" t="str">
        <f t="shared" si="74"/>
        <v/>
      </c>
      <c r="P931" s="8"/>
      <c r="Q931" s="8"/>
      <c r="R931" s="8"/>
      <c r="S931" s="8"/>
      <c r="T931" s="8"/>
      <c r="U931" s="8"/>
      <c r="V931" s="8"/>
    </row>
    <row r="932" spans="1:22" x14ac:dyDescent="0.25">
      <c r="A932" s="49"/>
      <c r="B932" s="42"/>
      <c r="C932" s="60" t="str">
        <f t="shared" si="70"/>
        <v/>
      </c>
      <c r="D932" s="94" t="str">
        <f t="shared" si="71"/>
        <v/>
      </c>
      <c r="E932" s="41" t="str">
        <f t="shared" si="72"/>
        <v/>
      </c>
      <c r="F932" s="35" t="str">
        <f>IF(A932="","",IFERROR(VLOOKUP(A932,Sachkonten!A:F,2,FALSE),""))</f>
        <v/>
      </c>
      <c r="G932" s="43"/>
      <c r="H932" s="35" t="str">
        <f>IF(A932="","",IFERROR(IF(VLOOKUP(A932,Sachkonten!A:F,4,FALSE)&lt;&gt;"",VLOOKUP(A932,Sachkonten!A:F,4,FALSE),""),""))</f>
        <v/>
      </c>
      <c r="I932" s="35" t="str">
        <f>IF(A932="","",IFERROR(IF(VLOOKUP(A932,Sachkonten!A:F,5,FALSE)&lt;&gt;"",VLOOKUP(A932,Sachkonten!A:F,5,FALSE),""),""))</f>
        <v/>
      </c>
      <c r="J932" s="37" t="str">
        <f t="shared" si="73"/>
        <v/>
      </c>
      <c r="K932" s="45" t="str">
        <f>IF(A932="","",IFERROR(VLOOKUP(A932,Sachkonten!A:F,6,FALSE),""))</f>
        <v/>
      </c>
      <c r="L932" s="46"/>
      <c r="M932" s="47"/>
      <c r="N932" s="82"/>
      <c r="O932" s="44" t="str">
        <f t="shared" si="74"/>
        <v/>
      </c>
      <c r="P932" s="8"/>
      <c r="Q932" s="8"/>
      <c r="R932" s="8"/>
      <c r="S932" s="8"/>
      <c r="T932" s="8"/>
      <c r="U932" s="8"/>
      <c r="V932" s="8"/>
    </row>
    <row r="933" spans="1:22" x14ac:dyDescent="0.25">
      <c r="A933" s="49"/>
      <c r="B933" s="42"/>
      <c r="C933" s="60" t="str">
        <f t="shared" si="70"/>
        <v/>
      </c>
      <c r="D933" s="94" t="str">
        <f t="shared" si="71"/>
        <v/>
      </c>
      <c r="E933" s="41" t="str">
        <f t="shared" si="72"/>
        <v/>
      </c>
      <c r="F933" s="35" t="str">
        <f>IF(A933="","",IFERROR(VLOOKUP(A933,Sachkonten!A:F,2,FALSE),""))</f>
        <v/>
      </c>
      <c r="G933" s="43"/>
      <c r="H933" s="35" t="str">
        <f>IF(A933="","",IFERROR(IF(VLOOKUP(A933,Sachkonten!A:F,4,FALSE)&lt;&gt;"",VLOOKUP(A933,Sachkonten!A:F,4,FALSE),""),""))</f>
        <v/>
      </c>
      <c r="I933" s="35" t="str">
        <f>IF(A933="","",IFERROR(IF(VLOOKUP(A933,Sachkonten!A:F,5,FALSE)&lt;&gt;"",VLOOKUP(A933,Sachkonten!A:F,5,FALSE),""),""))</f>
        <v/>
      </c>
      <c r="J933" s="37" t="str">
        <f t="shared" si="73"/>
        <v/>
      </c>
      <c r="K933" s="45" t="str">
        <f>IF(A933="","",IFERROR(VLOOKUP(A933,Sachkonten!A:F,6,FALSE),""))</f>
        <v/>
      </c>
      <c r="L933" s="46"/>
      <c r="M933" s="47"/>
      <c r="N933" s="82"/>
      <c r="O933" s="44" t="str">
        <f t="shared" si="74"/>
        <v/>
      </c>
      <c r="P933" s="8"/>
      <c r="Q933" s="8"/>
      <c r="R933" s="8"/>
      <c r="S933" s="8"/>
      <c r="T933" s="8"/>
      <c r="U933" s="8"/>
      <c r="V933" s="8"/>
    </row>
    <row r="934" spans="1:22" x14ac:dyDescent="0.25">
      <c r="A934" s="49"/>
      <c r="B934" s="42"/>
      <c r="C934" s="60" t="str">
        <f t="shared" si="70"/>
        <v/>
      </c>
      <c r="D934" s="94" t="str">
        <f t="shared" si="71"/>
        <v/>
      </c>
      <c r="E934" s="41" t="str">
        <f t="shared" si="72"/>
        <v/>
      </c>
      <c r="F934" s="35" t="str">
        <f>IF(A934="","",IFERROR(VLOOKUP(A934,Sachkonten!A:F,2,FALSE),""))</f>
        <v/>
      </c>
      <c r="G934" s="43"/>
      <c r="H934" s="35" t="str">
        <f>IF(A934="","",IFERROR(IF(VLOOKUP(A934,Sachkonten!A:F,4,FALSE)&lt;&gt;"",VLOOKUP(A934,Sachkonten!A:F,4,FALSE),""),""))</f>
        <v/>
      </c>
      <c r="I934" s="35" t="str">
        <f>IF(A934="","",IFERROR(IF(VLOOKUP(A934,Sachkonten!A:F,5,FALSE)&lt;&gt;"",VLOOKUP(A934,Sachkonten!A:F,5,FALSE),""),""))</f>
        <v/>
      </c>
      <c r="J934" s="37" t="str">
        <f t="shared" si="73"/>
        <v/>
      </c>
      <c r="K934" s="45" t="str">
        <f>IF(A934="","",IFERROR(VLOOKUP(A934,Sachkonten!A:F,6,FALSE),""))</f>
        <v/>
      </c>
      <c r="L934" s="46"/>
      <c r="M934" s="47"/>
      <c r="N934" s="82"/>
      <c r="O934" s="44" t="str">
        <f t="shared" si="74"/>
        <v/>
      </c>
      <c r="P934" s="8"/>
      <c r="Q934" s="8"/>
      <c r="R934" s="8"/>
      <c r="S934" s="8"/>
      <c r="T934" s="8"/>
      <c r="U934" s="8"/>
      <c r="V934" s="8"/>
    </row>
    <row r="935" spans="1:22" x14ac:dyDescent="0.25">
      <c r="A935" s="49"/>
      <c r="B935" s="42"/>
      <c r="C935" s="60" t="str">
        <f t="shared" si="70"/>
        <v/>
      </c>
      <c r="D935" s="94" t="str">
        <f t="shared" si="71"/>
        <v/>
      </c>
      <c r="E935" s="41" t="str">
        <f t="shared" si="72"/>
        <v/>
      </c>
      <c r="F935" s="35" t="str">
        <f>IF(A935="","",IFERROR(VLOOKUP(A935,Sachkonten!A:F,2,FALSE),""))</f>
        <v/>
      </c>
      <c r="G935" s="43"/>
      <c r="H935" s="35" t="str">
        <f>IF(A935="","",IFERROR(IF(VLOOKUP(A935,Sachkonten!A:F,4,FALSE)&lt;&gt;"",VLOOKUP(A935,Sachkonten!A:F,4,FALSE),""),""))</f>
        <v/>
      </c>
      <c r="I935" s="35" t="str">
        <f>IF(A935="","",IFERROR(IF(VLOOKUP(A935,Sachkonten!A:F,5,FALSE)&lt;&gt;"",VLOOKUP(A935,Sachkonten!A:F,5,FALSE),""),""))</f>
        <v/>
      </c>
      <c r="J935" s="37" t="str">
        <f t="shared" si="73"/>
        <v/>
      </c>
      <c r="K935" s="45" t="str">
        <f>IF(A935="","",IFERROR(VLOOKUP(A935,Sachkonten!A:F,6,FALSE),""))</f>
        <v/>
      </c>
      <c r="L935" s="46"/>
      <c r="M935" s="47"/>
      <c r="N935" s="82"/>
      <c r="O935" s="44" t="str">
        <f t="shared" si="74"/>
        <v/>
      </c>
      <c r="P935" s="8"/>
      <c r="Q935" s="8"/>
      <c r="R935" s="8"/>
      <c r="S935" s="8"/>
      <c r="T935" s="8"/>
      <c r="U935" s="8"/>
      <c r="V935" s="8"/>
    </row>
    <row r="936" spans="1:22" x14ac:dyDescent="0.25">
      <c r="A936" s="49"/>
      <c r="B936" s="42"/>
      <c r="C936" s="60" t="str">
        <f t="shared" si="70"/>
        <v/>
      </c>
      <c r="D936" s="94" t="str">
        <f t="shared" si="71"/>
        <v/>
      </c>
      <c r="E936" s="41" t="str">
        <f t="shared" si="72"/>
        <v/>
      </c>
      <c r="F936" s="35" t="str">
        <f>IF(A936="","",IFERROR(VLOOKUP(A936,Sachkonten!A:F,2,FALSE),""))</f>
        <v/>
      </c>
      <c r="G936" s="43"/>
      <c r="H936" s="35" t="str">
        <f>IF(A936="","",IFERROR(IF(VLOOKUP(A936,Sachkonten!A:F,4,FALSE)&lt;&gt;"",VLOOKUP(A936,Sachkonten!A:F,4,FALSE),""),""))</f>
        <v/>
      </c>
      <c r="I936" s="35" t="str">
        <f>IF(A936="","",IFERROR(IF(VLOOKUP(A936,Sachkonten!A:F,5,FALSE)&lt;&gt;"",VLOOKUP(A936,Sachkonten!A:F,5,FALSE),""),""))</f>
        <v/>
      </c>
      <c r="J936" s="37" t="str">
        <f t="shared" si="73"/>
        <v/>
      </c>
      <c r="K936" s="45" t="str">
        <f>IF(A936="","",IFERROR(VLOOKUP(A936,Sachkonten!A:F,6,FALSE),""))</f>
        <v/>
      </c>
      <c r="L936" s="46"/>
      <c r="M936" s="47"/>
      <c r="N936" s="82"/>
      <c r="O936" s="44" t="str">
        <f t="shared" si="74"/>
        <v/>
      </c>
      <c r="P936" s="8"/>
      <c r="Q936" s="8"/>
      <c r="R936" s="8"/>
      <c r="S936" s="8"/>
      <c r="T936" s="8"/>
      <c r="U936" s="8"/>
      <c r="V936" s="8"/>
    </row>
    <row r="937" spans="1:22" x14ac:dyDescent="0.25">
      <c r="A937" s="49"/>
      <c r="B937" s="42"/>
      <c r="C937" s="60" t="str">
        <f t="shared" si="70"/>
        <v/>
      </c>
      <c r="D937" s="94" t="str">
        <f t="shared" si="71"/>
        <v/>
      </c>
      <c r="E937" s="41" t="str">
        <f t="shared" si="72"/>
        <v/>
      </c>
      <c r="F937" s="35" t="str">
        <f>IF(A937="","",IFERROR(VLOOKUP(A937,Sachkonten!A:F,2,FALSE),""))</f>
        <v/>
      </c>
      <c r="G937" s="43"/>
      <c r="H937" s="35" t="str">
        <f>IF(A937="","",IFERROR(IF(VLOOKUP(A937,Sachkonten!A:F,4,FALSE)&lt;&gt;"",VLOOKUP(A937,Sachkonten!A:F,4,FALSE),""),""))</f>
        <v/>
      </c>
      <c r="I937" s="35" t="str">
        <f>IF(A937="","",IFERROR(IF(VLOOKUP(A937,Sachkonten!A:F,5,FALSE)&lt;&gt;"",VLOOKUP(A937,Sachkonten!A:F,5,FALSE),""),""))</f>
        <v/>
      </c>
      <c r="J937" s="37" t="str">
        <f t="shared" si="73"/>
        <v/>
      </c>
      <c r="K937" s="45" t="str">
        <f>IF(A937="","",IFERROR(VLOOKUP(A937,Sachkonten!A:F,6,FALSE),""))</f>
        <v/>
      </c>
      <c r="L937" s="46"/>
      <c r="M937" s="47"/>
      <c r="N937" s="82"/>
      <c r="O937" s="44" t="str">
        <f t="shared" si="74"/>
        <v/>
      </c>
      <c r="P937" s="8"/>
      <c r="Q937" s="8"/>
      <c r="R937" s="8"/>
      <c r="S937" s="8"/>
      <c r="T937" s="8"/>
      <c r="U937" s="8"/>
      <c r="V937" s="8"/>
    </row>
    <row r="938" spans="1:22" x14ac:dyDescent="0.25">
      <c r="A938" s="49"/>
      <c r="B938" s="42"/>
      <c r="C938" s="60" t="str">
        <f t="shared" si="70"/>
        <v/>
      </c>
      <c r="D938" s="94" t="str">
        <f t="shared" si="71"/>
        <v/>
      </c>
      <c r="E938" s="41" t="str">
        <f t="shared" si="72"/>
        <v/>
      </c>
      <c r="F938" s="35" t="str">
        <f>IF(A938="","",IFERROR(VLOOKUP(A938,Sachkonten!A:F,2,FALSE),""))</f>
        <v/>
      </c>
      <c r="G938" s="43"/>
      <c r="H938" s="35" t="str">
        <f>IF(A938="","",IFERROR(IF(VLOOKUP(A938,Sachkonten!A:F,4,FALSE)&lt;&gt;"",VLOOKUP(A938,Sachkonten!A:F,4,FALSE),""),""))</f>
        <v/>
      </c>
      <c r="I938" s="35" t="str">
        <f>IF(A938="","",IFERROR(IF(VLOOKUP(A938,Sachkonten!A:F,5,FALSE)&lt;&gt;"",VLOOKUP(A938,Sachkonten!A:F,5,FALSE),""),""))</f>
        <v/>
      </c>
      <c r="J938" s="37" t="str">
        <f t="shared" si="73"/>
        <v/>
      </c>
      <c r="K938" s="45" t="str">
        <f>IF(A938="","",IFERROR(VLOOKUP(A938,Sachkonten!A:F,6,FALSE),""))</f>
        <v/>
      </c>
      <c r="L938" s="46"/>
      <c r="M938" s="47"/>
      <c r="N938" s="82"/>
      <c r="O938" s="44" t="str">
        <f t="shared" si="74"/>
        <v/>
      </c>
      <c r="P938" s="8"/>
      <c r="Q938" s="8"/>
      <c r="R938" s="8"/>
      <c r="S938" s="8"/>
      <c r="T938" s="8"/>
      <c r="U938" s="8"/>
      <c r="V938" s="8"/>
    </row>
    <row r="939" spans="1:22" x14ac:dyDescent="0.25">
      <c r="A939" s="49"/>
      <c r="B939" s="42"/>
      <c r="C939" s="60" t="str">
        <f t="shared" si="70"/>
        <v/>
      </c>
      <c r="D939" s="94" t="str">
        <f t="shared" si="71"/>
        <v/>
      </c>
      <c r="E939" s="41" t="str">
        <f t="shared" si="72"/>
        <v/>
      </c>
      <c r="F939" s="35" t="str">
        <f>IF(A939="","",IFERROR(VLOOKUP(A939,Sachkonten!A:F,2,FALSE),""))</f>
        <v/>
      </c>
      <c r="G939" s="43"/>
      <c r="H939" s="35" t="str">
        <f>IF(A939="","",IFERROR(IF(VLOOKUP(A939,Sachkonten!A:F,4,FALSE)&lt;&gt;"",VLOOKUP(A939,Sachkonten!A:F,4,FALSE),""),""))</f>
        <v/>
      </c>
      <c r="I939" s="35" t="str">
        <f>IF(A939="","",IFERROR(IF(VLOOKUP(A939,Sachkonten!A:F,5,FALSE)&lt;&gt;"",VLOOKUP(A939,Sachkonten!A:F,5,FALSE),""),""))</f>
        <v/>
      </c>
      <c r="J939" s="37" t="str">
        <f t="shared" si="73"/>
        <v/>
      </c>
      <c r="K939" s="45" t="str">
        <f>IF(A939="","",IFERROR(VLOOKUP(A939,Sachkonten!A:F,6,FALSE),""))</f>
        <v/>
      </c>
      <c r="L939" s="46"/>
      <c r="M939" s="47"/>
      <c r="N939" s="82"/>
      <c r="O939" s="44" t="str">
        <f t="shared" si="74"/>
        <v/>
      </c>
      <c r="P939" s="8"/>
      <c r="Q939" s="8"/>
      <c r="R939" s="8"/>
      <c r="S939" s="8"/>
      <c r="T939" s="8"/>
      <c r="U939" s="8"/>
      <c r="V939" s="8"/>
    </row>
    <row r="940" spans="1:22" x14ac:dyDescent="0.25">
      <c r="A940" s="49"/>
      <c r="B940" s="42"/>
      <c r="C940" s="60" t="str">
        <f t="shared" si="70"/>
        <v/>
      </c>
      <c r="D940" s="94" t="str">
        <f t="shared" si="71"/>
        <v/>
      </c>
      <c r="E940" s="41" t="str">
        <f t="shared" si="72"/>
        <v/>
      </c>
      <c r="F940" s="35" t="str">
        <f>IF(A940="","",IFERROR(VLOOKUP(A940,Sachkonten!A:F,2,FALSE),""))</f>
        <v/>
      </c>
      <c r="G940" s="43"/>
      <c r="H940" s="35" t="str">
        <f>IF(A940="","",IFERROR(IF(VLOOKUP(A940,Sachkonten!A:F,4,FALSE)&lt;&gt;"",VLOOKUP(A940,Sachkonten!A:F,4,FALSE),""),""))</f>
        <v/>
      </c>
      <c r="I940" s="35" t="str">
        <f>IF(A940="","",IFERROR(IF(VLOOKUP(A940,Sachkonten!A:F,5,FALSE)&lt;&gt;"",VLOOKUP(A940,Sachkonten!A:F,5,FALSE),""),""))</f>
        <v/>
      </c>
      <c r="J940" s="37" t="str">
        <f t="shared" si="73"/>
        <v/>
      </c>
      <c r="K940" s="45" t="str">
        <f>IF(A940="","",IFERROR(VLOOKUP(A940,Sachkonten!A:F,6,FALSE),""))</f>
        <v/>
      </c>
      <c r="L940" s="46"/>
      <c r="M940" s="47"/>
      <c r="N940" s="82"/>
      <c r="O940" s="44" t="str">
        <f t="shared" si="74"/>
        <v/>
      </c>
      <c r="P940" s="8"/>
      <c r="Q940" s="8"/>
      <c r="R940" s="8"/>
      <c r="S940" s="8"/>
      <c r="T940" s="8"/>
      <c r="U940" s="8"/>
      <c r="V940" s="8"/>
    </row>
    <row r="941" spans="1:22" x14ac:dyDescent="0.25">
      <c r="A941" s="49"/>
      <c r="B941" s="42"/>
      <c r="C941" s="60" t="str">
        <f t="shared" si="70"/>
        <v/>
      </c>
      <c r="D941" s="94" t="str">
        <f t="shared" si="71"/>
        <v/>
      </c>
      <c r="E941" s="41" t="str">
        <f t="shared" si="72"/>
        <v/>
      </c>
      <c r="F941" s="35" t="str">
        <f>IF(A941="","",IFERROR(VLOOKUP(A941,Sachkonten!A:F,2,FALSE),""))</f>
        <v/>
      </c>
      <c r="G941" s="43"/>
      <c r="H941" s="35" t="str">
        <f>IF(A941="","",IFERROR(IF(VLOOKUP(A941,Sachkonten!A:F,4,FALSE)&lt;&gt;"",VLOOKUP(A941,Sachkonten!A:F,4,FALSE),""),""))</f>
        <v/>
      </c>
      <c r="I941" s="35" t="str">
        <f>IF(A941="","",IFERROR(IF(VLOOKUP(A941,Sachkonten!A:F,5,FALSE)&lt;&gt;"",VLOOKUP(A941,Sachkonten!A:F,5,FALSE),""),""))</f>
        <v/>
      </c>
      <c r="J941" s="37" t="str">
        <f t="shared" si="73"/>
        <v/>
      </c>
      <c r="K941" s="45" t="str">
        <f>IF(A941="","",IFERROR(VLOOKUP(A941,Sachkonten!A:F,6,FALSE),""))</f>
        <v/>
      </c>
      <c r="L941" s="46"/>
      <c r="M941" s="47"/>
      <c r="N941" s="82"/>
      <c r="O941" s="44" t="str">
        <f t="shared" si="74"/>
        <v/>
      </c>
      <c r="P941" s="8"/>
      <c r="Q941" s="8"/>
      <c r="R941" s="8"/>
      <c r="S941" s="8"/>
      <c r="T941" s="8"/>
      <c r="U941" s="8"/>
      <c r="V941" s="8"/>
    </row>
    <row r="942" spans="1:22" x14ac:dyDescent="0.25">
      <c r="A942" s="49"/>
      <c r="B942" s="42"/>
      <c r="C942" s="60" t="str">
        <f t="shared" si="70"/>
        <v/>
      </c>
      <c r="D942" s="94" t="str">
        <f t="shared" si="71"/>
        <v/>
      </c>
      <c r="E942" s="41" t="str">
        <f t="shared" si="72"/>
        <v/>
      </c>
      <c r="F942" s="35" t="str">
        <f>IF(A942="","",IFERROR(VLOOKUP(A942,Sachkonten!A:F,2,FALSE),""))</f>
        <v/>
      </c>
      <c r="G942" s="43"/>
      <c r="H942" s="35" t="str">
        <f>IF(A942="","",IFERROR(IF(VLOOKUP(A942,Sachkonten!A:F,4,FALSE)&lt;&gt;"",VLOOKUP(A942,Sachkonten!A:F,4,FALSE),""),""))</f>
        <v/>
      </c>
      <c r="I942" s="35" t="str">
        <f>IF(A942="","",IFERROR(IF(VLOOKUP(A942,Sachkonten!A:F,5,FALSE)&lt;&gt;"",VLOOKUP(A942,Sachkonten!A:F,5,FALSE),""),""))</f>
        <v/>
      </c>
      <c r="J942" s="37" t="str">
        <f t="shared" si="73"/>
        <v/>
      </c>
      <c r="K942" s="45" t="str">
        <f>IF(A942="","",IFERROR(VLOOKUP(A942,Sachkonten!A:F,6,FALSE),""))</f>
        <v/>
      </c>
      <c r="L942" s="46"/>
      <c r="M942" s="47"/>
      <c r="N942" s="82"/>
      <c r="O942" s="44" t="str">
        <f t="shared" si="74"/>
        <v/>
      </c>
      <c r="P942" s="8"/>
      <c r="Q942" s="8"/>
      <c r="R942" s="8"/>
      <c r="S942" s="8"/>
      <c r="T942" s="8"/>
      <c r="U942" s="8"/>
      <c r="V942" s="8"/>
    </row>
    <row r="943" spans="1:22" x14ac:dyDescent="0.25">
      <c r="A943" s="49"/>
      <c r="B943" s="42"/>
      <c r="C943" s="60" t="str">
        <f t="shared" si="70"/>
        <v/>
      </c>
      <c r="D943" s="94" t="str">
        <f t="shared" si="71"/>
        <v/>
      </c>
      <c r="E943" s="41" t="str">
        <f t="shared" si="72"/>
        <v/>
      </c>
      <c r="F943" s="35" t="str">
        <f>IF(A943="","",IFERROR(VLOOKUP(A943,Sachkonten!A:F,2,FALSE),""))</f>
        <v/>
      </c>
      <c r="G943" s="43"/>
      <c r="H943" s="35" t="str">
        <f>IF(A943="","",IFERROR(IF(VLOOKUP(A943,Sachkonten!A:F,4,FALSE)&lt;&gt;"",VLOOKUP(A943,Sachkonten!A:F,4,FALSE),""),""))</f>
        <v/>
      </c>
      <c r="I943" s="35" t="str">
        <f>IF(A943="","",IFERROR(IF(VLOOKUP(A943,Sachkonten!A:F,5,FALSE)&lt;&gt;"",VLOOKUP(A943,Sachkonten!A:F,5,FALSE),""),""))</f>
        <v/>
      </c>
      <c r="J943" s="37" t="str">
        <f t="shared" si="73"/>
        <v/>
      </c>
      <c r="K943" s="45" t="str">
        <f>IF(A943="","",IFERROR(VLOOKUP(A943,Sachkonten!A:F,6,FALSE),""))</f>
        <v/>
      </c>
      <c r="L943" s="46"/>
      <c r="M943" s="47"/>
      <c r="N943" s="82"/>
      <c r="O943" s="44" t="str">
        <f t="shared" si="74"/>
        <v/>
      </c>
      <c r="P943" s="8"/>
      <c r="Q943" s="8"/>
      <c r="R943" s="8"/>
      <c r="S943" s="8"/>
      <c r="T943" s="8"/>
      <c r="U943" s="8"/>
      <c r="V943" s="8"/>
    </row>
    <row r="944" spans="1:22" x14ac:dyDescent="0.25">
      <c r="A944" s="49"/>
      <c r="B944" s="42"/>
      <c r="C944" s="60" t="str">
        <f t="shared" si="70"/>
        <v/>
      </c>
      <c r="D944" s="94" t="str">
        <f t="shared" si="71"/>
        <v/>
      </c>
      <c r="E944" s="41" t="str">
        <f t="shared" si="72"/>
        <v/>
      </c>
      <c r="F944" s="35" t="str">
        <f>IF(A944="","",IFERROR(VLOOKUP(A944,Sachkonten!A:F,2,FALSE),""))</f>
        <v/>
      </c>
      <c r="G944" s="43"/>
      <c r="H944" s="35" t="str">
        <f>IF(A944="","",IFERROR(IF(VLOOKUP(A944,Sachkonten!A:F,4,FALSE)&lt;&gt;"",VLOOKUP(A944,Sachkonten!A:F,4,FALSE),""),""))</f>
        <v/>
      </c>
      <c r="I944" s="35" t="str">
        <f>IF(A944="","",IFERROR(IF(VLOOKUP(A944,Sachkonten!A:F,5,FALSE)&lt;&gt;"",VLOOKUP(A944,Sachkonten!A:F,5,FALSE),""),""))</f>
        <v/>
      </c>
      <c r="J944" s="37" t="str">
        <f t="shared" si="73"/>
        <v/>
      </c>
      <c r="K944" s="45" t="str">
        <f>IF(A944="","",IFERROR(VLOOKUP(A944,Sachkonten!A:F,6,FALSE),""))</f>
        <v/>
      </c>
      <c r="L944" s="46"/>
      <c r="M944" s="47"/>
      <c r="N944" s="82"/>
      <c r="O944" s="44" t="str">
        <f t="shared" si="74"/>
        <v/>
      </c>
      <c r="P944" s="8"/>
      <c r="Q944" s="8"/>
      <c r="R944" s="8"/>
      <c r="S944" s="8"/>
      <c r="T944" s="8"/>
      <c r="U944" s="8"/>
      <c r="V944" s="8"/>
    </row>
    <row r="945" spans="1:22" x14ac:dyDescent="0.25">
      <c r="A945" s="49"/>
      <c r="B945" s="42"/>
      <c r="C945" s="60" t="str">
        <f t="shared" si="70"/>
        <v/>
      </c>
      <c r="D945" s="94" t="str">
        <f t="shared" si="71"/>
        <v/>
      </c>
      <c r="E945" s="41" t="str">
        <f t="shared" si="72"/>
        <v/>
      </c>
      <c r="F945" s="35" t="str">
        <f>IF(A945="","",IFERROR(VLOOKUP(A945,Sachkonten!A:F,2,FALSE),""))</f>
        <v/>
      </c>
      <c r="G945" s="43"/>
      <c r="H945" s="35" t="str">
        <f>IF(A945="","",IFERROR(IF(VLOOKUP(A945,Sachkonten!A:F,4,FALSE)&lt;&gt;"",VLOOKUP(A945,Sachkonten!A:F,4,FALSE),""),""))</f>
        <v/>
      </c>
      <c r="I945" s="35" t="str">
        <f>IF(A945="","",IFERROR(IF(VLOOKUP(A945,Sachkonten!A:F,5,FALSE)&lt;&gt;"",VLOOKUP(A945,Sachkonten!A:F,5,FALSE),""),""))</f>
        <v/>
      </c>
      <c r="J945" s="37" t="str">
        <f t="shared" si="73"/>
        <v/>
      </c>
      <c r="K945" s="45" t="str">
        <f>IF(A945="","",IFERROR(VLOOKUP(A945,Sachkonten!A:F,6,FALSE),""))</f>
        <v/>
      </c>
      <c r="L945" s="46"/>
      <c r="M945" s="47"/>
      <c r="N945" s="82"/>
      <c r="O945" s="44" t="str">
        <f t="shared" si="74"/>
        <v/>
      </c>
      <c r="P945" s="8"/>
      <c r="Q945" s="8"/>
      <c r="R945" s="8"/>
      <c r="S945" s="8"/>
      <c r="T945" s="8"/>
      <c r="U945" s="8"/>
      <c r="V945" s="8"/>
    </row>
    <row r="946" spans="1:22" x14ac:dyDescent="0.25">
      <c r="A946" s="49"/>
      <c r="B946" s="42"/>
      <c r="C946" s="60" t="str">
        <f t="shared" si="70"/>
        <v/>
      </c>
      <c r="D946" s="94" t="str">
        <f t="shared" si="71"/>
        <v/>
      </c>
      <c r="E946" s="41" t="str">
        <f t="shared" si="72"/>
        <v/>
      </c>
      <c r="F946" s="35" t="str">
        <f>IF(A946="","",IFERROR(VLOOKUP(A946,Sachkonten!A:F,2,FALSE),""))</f>
        <v/>
      </c>
      <c r="G946" s="43"/>
      <c r="H946" s="35" t="str">
        <f>IF(A946="","",IFERROR(IF(VLOOKUP(A946,Sachkonten!A:F,4,FALSE)&lt;&gt;"",VLOOKUP(A946,Sachkonten!A:F,4,FALSE),""),""))</f>
        <v/>
      </c>
      <c r="I946" s="35" t="str">
        <f>IF(A946="","",IFERROR(IF(VLOOKUP(A946,Sachkonten!A:F,5,FALSE)&lt;&gt;"",VLOOKUP(A946,Sachkonten!A:F,5,FALSE),""),""))</f>
        <v/>
      </c>
      <c r="J946" s="37" t="str">
        <f t="shared" si="73"/>
        <v/>
      </c>
      <c r="K946" s="45" t="str">
        <f>IF(A946="","",IFERROR(VLOOKUP(A946,Sachkonten!A:F,6,FALSE),""))</f>
        <v/>
      </c>
      <c r="L946" s="46"/>
      <c r="M946" s="47"/>
      <c r="N946" s="82"/>
      <c r="O946" s="44" t="str">
        <f t="shared" si="74"/>
        <v/>
      </c>
      <c r="P946" s="8"/>
      <c r="Q946" s="8"/>
      <c r="R946" s="8"/>
      <c r="S946" s="8"/>
      <c r="T946" s="8"/>
      <c r="U946" s="8"/>
      <c r="V946" s="8"/>
    </row>
    <row r="947" spans="1:22" x14ac:dyDescent="0.25">
      <c r="A947" s="49"/>
      <c r="B947" s="42"/>
      <c r="C947" s="60" t="str">
        <f t="shared" si="70"/>
        <v/>
      </c>
      <c r="D947" s="94" t="str">
        <f t="shared" si="71"/>
        <v/>
      </c>
      <c r="E947" s="41" t="str">
        <f t="shared" si="72"/>
        <v/>
      </c>
      <c r="F947" s="35" t="str">
        <f>IF(A947="","",IFERROR(VLOOKUP(A947,Sachkonten!A:F,2,FALSE),""))</f>
        <v/>
      </c>
      <c r="G947" s="43"/>
      <c r="H947" s="35" t="str">
        <f>IF(A947="","",IFERROR(IF(VLOOKUP(A947,Sachkonten!A:F,4,FALSE)&lt;&gt;"",VLOOKUP(A947,Sachkonten!A:F,4,FALSE),""),""))</f>
        <v/>
      </c>
      <c r="I947" s="35" t="str">
        <f>IF(A947="","",IFERROR(IF(VLOOKUP(A947,Sachkonten!A:F,5,FALSE)&lt;&gt;"",VLOOKUP(A947,Sachkonten!A:F,5,FALSE),""),""))</f>
        <v/>
      </c>
      <c r="J947" s="37" t="str">
        <f t="shared" si="73"/>
        <v/>
      </c>
      <c r="K947" s="45" t="str">
        <f>IF(A947="","",IFERROR(VLOOKUP(A947,Sachkonten!A:F,6,FALSE),""))</f>
        <v/>
      </c>
      <c r="L947" s="46"/>
      <c r="M947" s="47"/>
      <c r="N947" s="82"/>
      <c r="O947" s="44" t="str">
        <f t="shared" si="74"/>
        <v/>
      </c>
      <c r="P947" s="8"/>
      <c r="Q947" s="8"/>
      <c r="R947" s="8"/>
      <c r="S947" s="8"/>
      <c r="T947" s="8"/>
      <c r="U947" s="8"/>
      <c r="V947" s="8"/>
    </row>
    <row r="948" spans="1:22" x14ac:dyDescent="0.25">
      <c r="A948" s="49"/>
      <c r="B948" s="42"/>
      <c r="C948" s="60" t="str">
        <f t="shared" si="70"/>
        <v/>
      </c>
      <c r="D948" s="94" t="str">
        <f t="shared" si="71"/>
        <v/>
      </c>
      <c r="E948" s="41" t="str">
        <f t="shared" si="72"/>
        <v/>
      </c>
      <c r="F948" s="35" t="str">
        <f>IF(A948="","",IFERROR(VLOOKUP(A948,Sachkonten!A:F,2,FALSE),""))</f>
        <v/>
      </c>
      <c r="G948" s="43"/>
      <c r="H948" s="35" t="str">
        <f>IF(A948="","",IFERROR(IF(VLOOKUP(A948,Sachkonten!A:F,4,FALSE)&lt;&gt;"",VLOOKUP(A948,Sachkonten!A:F,4,FALSE),""),""))</f>
        <v/>
      </c>
      <c r="I948" s="35" t="str">
        <f>IF(A948="","",IFERROR(IF(VLOOKUP(A948,Sachkonten!A:F,5,FALSE)&lt;&gt;"",VLOOKUP(A948,Sachkonten!A:F,5,FALSE),""),""))</f>
        <v/>
      </c>
      <c r="J948" s="37" t="str">
        <f t="shared" si="73"/>
        <v/>
      </c>
      <c r="K948" s="45" t="str">
        <f>IF(A948="","",IFERROR(VLOOKUP(A948,Sachkonten!A:F,6,FALSE),""))</f>
        <v/>
      </c>
      <c r="L948" s="46"/>
      <c r="M948" s="47"/>
      <c r="N948" s="82"/>
      <c r="O948" s="44" t="str">
        <f t="shared" si="74"/>
        <v/>
      </c>
      <c r="P948" s="8"/>
      <c r="Q948" s="8"/>
      <c r="R948" s="8"/>
      <c r="S948" s="8"/>
      <c r="T948" s="8"/>
      <c r="U948" s="8"/>
      <c r="V948" s="8"/>
    </row>
    <row r="949" spans="1:22" x14ac:dyDescent="0.25">
      <c r="A949" s="49"/>
      <c r="B949" s="42"/>
      <c r="C949" s="60" t="str">
        <f t="shared" si="70"/>
        <v/>
      </c>
      <c r="D949" s="94" t="str">
        <f t="shared" si="71"/>
        <v/>
      </c>
      <c r="E949" s="41" t="str">
        <f t="shared" si="72"/>
        <v/>
      </c>
      <c r="F949" s="35" t="str">
        <f>IF(A949="","",IFERROR(VLOOKUP(A949,Sachkonten!A:F,2,FALSE),""))</f>
        <v/>
      </c>
      <c r="G949" s="43"/>
      <c r="H949" s="35" t="str">
        <f>IF(A949="","",IFERROR(IF(VLOOKUP(A949,Sachkonten!A:F,4,FALSE)&lt;&gt;"",VLOOKUP(A949,Sachkonten!A:F,4,FALSE),""),""))</f>
        <v/>
      </c>
      <c r="I949" s="35" t="str">
        <f>IF(A949="","",IFERROR(IF(VLOOKUP(A949,Sachkonten!A:F,5,FALSE)&lt;&gt;"",VLOOKUP(A949,Sachkonten!A:F,5,FALSE),""),""))</f>
        <v/>
      </c>
      <c r="J949" s="37" t="str">
        <f t="shared" si="73"/>
        <v/>
      </c>
      <c r="K949" s="45" t="str">
        <f>IF(A949="","",IFERROR(VLOOKUP(A949,Sachkonten!A:F,6,FALSE),""))</f>
        <v/>
      </c>
      <c r="L949" s="46"/>
      <c r="M949" s="47"/>
      <c r="N949" s="82"/>
      <c r="O949" s="44" t="str">
        <f t="shared" si="74"/>
        <v/>
      </c>
      <c r="P949" s="8"/>
      <c r="Q949" s="8"/>
      <c r="R949" s="8"/>
      <c r="S949" s="8"/>
      <c r="T949" s="8"/>
      <c r="U949" s="8"/>
      <c r="V949" s="8"/>
    </row>
    <row r="950" spans="1:22" x14ac:dyDescent="0.25">
      <c r="A950" s="49"/>
      <c r="B950" s="42"/>
      <c r="C950" s="60" t="str">
        <f t="shared" si="70"/>
        <v/>
      </c>
      <c r="D950" s="94" t="str">
        <f t="shared" si="71"/>
        <v/>
      </c>
      <c r="E950" s="41" t="str">
        <f t="shared" si="72"/>
        <v/>
      </c>
      <c r="F950" s="35" t="str">
        <f>IF(A950="","",IFERROR(VLOOKUP(A950,Sachkonten!A:F,2,FALSE),""))</f>
        <v/>
      </c>
      <c r="G950" s="43"/>
      <c r="H950" s="35" t="str">
        <f>IF(A950="","",IFERROR(IF(VLOOKUP(A950,Sachkonten!A:F,4,FALSE)&lt;&gt;"",VLOOKUP(A950,Sachkonten!A:F,4,FALSE),""),""))</f>
        <v/>
      </c>
      <c r="I950" s="35" t="str">
        <f>IF(A950="","",IFERROR(IF(VLOOKUP(A950,Sachkonten!A:F,5,FALSE)&lt;&gt;"",VLOOKUP(A950,Sachkonten!A:F,5,FALSE),""),""))</f>
        <v/>
      </c>
      <c r="J950" s="37" t="str">
        <f t="shared" si="73"/>
        <v/>
      </c>
      <c r="K950" s="45" t="str">
        <f>IF(A950="","",IFERROR(VLOOKUP(A950,Sachkonten!A:F,6,FALSE),""))</f>
        <v/>
      </c>
      <c r="L950" s="46"/>
      <c r="M950" s="47"/>
      <c r="N950" s="82"/>
      <c r="O950" s="44" t="str">
        <f t="shared" si="74"/>
        <v/>
      </c>
      <c r="P950" s="8"/>
      <c r="Q950" s="8"/>
      <c r="R950" s="8"/>
      <c r="S950" s="8"/>
      <c r="T950" s="8"/>
      <c r="U950" s="8"/>
      <c r="V950" s="8"/>
    </row>
    <row r="951" spans="1:22" x14ac:dyDescent="0.25">
      <c r="A951" s="49"/>
      <c r="B951" s="42"/>
      <c r="C951" s="60" t="str">
        <f t="shared" si="70"/>
        <v/>
      </c>
      <c r="D951" s="94" t="str">
        <f t="shared" si="71"/>
        <v/>
      </c>
      <c r="E951" s="41" t="str">
        <f t="shared" si="72"/>
        <v/>
      </c>
      <c r="F951" s="35" t="str">
        <f>IF(A951="","",IFERROR(VLOOKUP(A951,Sachkonten!A:F,2,FALSE),""))</f>
        <v/>
      </c>
      <c r="G951" s="43"/>
      <c r="H951" s="35" t="str">
        <f>IF(A951="","",IFERROR(IF(VLOOKUP(A951,Sachkonten!A:F,4,FALSE)&lt;&gt;"",VLOOKUP(A951,Sachkonten!A:F,4,FALSE),""),""))</f>
        <v/>
      </c>
      <c r="I951" s="35" t="str">
        <f>IF(A951="","",IFERROR(IF(VLOOKUP(A951,Sachkonten!A:F,5,FALSE)&lt;&gt;"",VLOOKUP(A951,Sachkonten!A:F,5,FALSE),""),""))</f>
        <v/>
      </c>
      <c r="J951" s="37" t="str">
        <f t="shared" si="73"/>
        <v/>
      </c>
      <c r="K951" s="45" t="str">
        <f>IF(A951="","",IFERROR(VLOOKUP(A951,Sachkonten!A:F,6,FALSE),""))</f>
        <v/>
      </c>
      <c r="L951" s="46"/>
      <c r="M951" s="47"/>
      <c r="N951" s="82"/>
      <c r="O951" s="44" t="str">
        <f t="shared" si="74"/>
        <v/>
      </c>
      <c r="P951" s="8"/>
      <c r="Q951" s="8"/>
      <c r="R951" s="8"/>
      <c r="S951" s="8"/>
      <c r="T951" s="8"/>
      <c r="U951" s="8"/>
      <c r="V951" s="8"/>
    </row>
    <row r="952" spans="1:22" x14ac:dyDescent="0.25">
      <c r="A952" s="49"/>
      <c r="B952" s="42"/>
      <c r="C952" s="60" t="str">
        <f t="shared" si="70"/>
        <v/>
      </c>
      <c r="D952" s="94" t="str">
        <f t="shared" si="71"/>
        <v/>
      </c>
      <c r="E952" s="41" t="str">
        <f t="shared" si="72"/>
        <v/>
      </c>
      <c r="F952" s="35" t="str">
        <f>IF(A952="","",IFERROR(VLOOKUP(A952,Sachkonten!A:F,2,FALSE),""))</f>
        <v/>
      </c>
      <c r="G952" s="43"/>
      <c r="H952" s="35" t="str">
        <f>IF(A952="","",IFERROR(IF(VLOOKUP(A952,Sachkonten!A:F,4,FALSE)&lt;&gt;"",VLOOKUP(A952,Sachkonten!A:F,4,FALSE),""),""))</f>
        <v/>
      </c>
      <c r="I952" s="35" t="str">
        <f>IF(A952="","",IFERROR(IF(VLOOKUP(A952,Sachkonten!A:F,5,FALSE)&lt;&gt;"",VLOOKUP(A952,Sachkonten!A:F,5,FALSE),""),""))</f>
        <v/>
      </c>
      <c r="J952" s="37" t="str">
        <f t="shared" si="73"/>
        <v/>
      </c>
      <c r="K952" s="45" t="str">
        <f>IF(A952="","",IFERROR(VLOOKUP(A952,Sachkonten!A:F,6,FALSE),""))</f>
        <v/>
      </c>
      <c r="L952" s="46"/>
      <c r="M952" s="47"/>
      <c r="N952" s="82"/>
      <c r="O952" s="44" t="str">
        <f t="shared" si="74"/>
        <v/>
      </c>
      <c r="P952" s="8"/>
      <c r="Q952" s="8"/>
      <c r="R952" s="8"/>
      <c r="S952" s="8"/>
      <c r="T952" s="8"/>
      <c r="U952" s="8"/>
      <c r="V952" s="8"/>
    </row>
    <row r="953" spans="1:22" x14ac:dyDescent="0.25">
      <c r="A953" s="49"/>
      <c r="B953" s="42"/>
      <c r="C953" s="60" t="str">
        <f t="shared" si="70"/>
        <v/>
      </c>
      <c r="D953" s="94" t="str">
        <f t="shared" si="71"/>
        <v/>
      </c>
      <c r="E953" s="41" t="str">
        <f t="shared" si="72"/>
        <v/>
      </c>
      <c r="F953" s="35" t="str">
        <f>IF(A953="","",IFERROR(VLOOKUP(A953,Sachkonten!A:F,2,FALSE),""))</f>
        <v/>
      </c>
      <c r="G953" s="43"/>
      <c r="H953" s="35" t="str">
        <f>IF(A953="","",IFERROR(IF(VLOOKUP(A953,Sachkonten!A:F,4,FALSE)&lt;&gt;"",VLOOKUP(A953,Sachkonten!A:F,4,FALSE),""),""))</f>
        <v/>
      </c>
      <c r="I953" s="35" t="str">
        <f>IF(A953="","",IFERROR(IF(VLOOKUP(A953,Sachkonten!A:F,5,FALSE)&lt;&gt;"",VLOOKUP(A953,Sachkonten!A:F,5,FALSE),""),""))</f>
        <v/>
      </c>
      <c r="J953" s="37" t="str">
        <f t="shared" si="73"/>
        <v/>
      </c>
      <c r="K953" s="45" t="str">
        <f>IF(A953="","",IFERROR(VLOOKUP(A953,Sachkonten!A:F,6,FALSE),""))</f>
        <v/>
      </c>
      <c r="L953" s="46"/>
      <c r="M953" s="47"/>
      <c r="N953" s="82"/>
      <c r="O953" s="44" t="str">
        <f t="shared" si="74"/>
        <v/>
      </c>
      <c r="P953" s="8"/>
      <c r="Q953" s="8"/>
      <c r="R953" s="8"/>
      <c r="S953" s="8"/>
      <c r="T953" s="8"/>
      <c r="U953" s="8"/>
      <c r="V953" s="8"/>
    </row>
    <row r="954" spans="1:22" x14ac:dyDescent="0.25">
      <c r="A954" s="49"/>
      <c r="B954" s="42"/>
      <c r="C954" s="60" t="str">
        <f t="shared" si="70"/>
        <v/>
      </c>
      <c r="D954" s="94" t="str">
        <f t="shared" si="71"/>
        <v/>
      </c>
      <c r="E954" s="41" t="str">
        <f t="shared" si="72"/>
        <v/>
      </c>
      <c r="F954" s="35" t="str">
        <f>IF(A954="","",IFERROR(VLOOKUP(A954,Sachkonten!A:F,2,FALSE),""))</f>
        <v/>
      </c>
      <c r="G954" s="43"/>
      <c r="H954" s="35" t="str">
        <f>IF(A954="","",IFERROR(IF(VLOOKUP(A954,Sachkonten!A:F,4,FALSE)&lt;&gt;"",VLOOKUP(A954,Sachkonten!A:F,4,FALSE),""),""))</f>
        <v/>
      </c>
      <c r="I954" s="35" t="str">
        <f>IF(A954="","",IFERROR(IF(VLOOKUP(A954,Sachkonten!A:F,5,FALSE)&lt;&gt;"",VLOOKUP(A954,Sachkonten!A:F,5,FALSE),""),""))</f>
        <v/>
      </c>
      <c r="J954" s="37" t="str">
        <f t="shared" si="73"/>
        <v/>
      </c>
      <c r="K954" s="45" t="str">
        <f>IF(A954="","",IFERROR(VLOOKUP(A954,Sachkonten!A:F,6,FALSE),""))</f>
        <v/>
      </c>
      <c r="L954" s="46"/>
      <c r="M954" s="47"/>
      <c r="N954" s="82"/>
      <c r="O954" s="44" t="str">
        <f t="shared" si="74"/>
        <v/>
      </c>
      <c r="P954" s="8"/>
      <c r="Q954" s="8"/>
      <c r="R954" s="8"/>
      <c r="S954" s="8"/>
      <c r="T954" s="8"/>
      <c r="U954" s="8"/>
      <c r="V954" s="8"/>
    </row>
    <row r="955" spans="1:22" x14ac:dyDescent="0.25">
      <c r="A955" s="49"/>
      <c r="B955" s="42"/>
      <c r="C955" s="60" t="str">
        <f t="shared" si="70"/>
        <v/>
      </c>
      <c r="D955" s="94" t="str">
        <f t="shared" si="71"/>
        <v/>
      </c>
      <c r="E955" s="41" t="str">
        <f t="shared" si="72"/>
        <v/>
      </c>
      <c r="F955" s="35" t="str">
        <f>IF(A955="","",IFERROR(VLOOKUP(A955,Sachkonten!A:F,2,FALSE),""))</f>
        <v/>
      </c>
      <c r="G955" s="43"/>
      <c r="H955" s="35" t="str">
        <f>IF(A955="","",IFERROR(IF(VLOOKUP(A955,Sachkonten!A:F,4,FALSE)&lt;&gt;"",VLOOKUP(A955,Sachkonten!A:F,4,FALSE),""),""))</f>
        <v/>
      </c>
      <c r="I955" s="35" t="str">
        <f>IF(A955="","",IFERROR(IF(VLOOKUP(A955,Sachkonten!A:F,5,FALSE)&lt;&gt;"",VLOOKUP(A955,Sachkonten!A:F,5,FALSE),""),""))</f>
        <v/>
      </c>
      <c r="J955" s="37" t="str">
        <f t="shared" si="73"/>
        <v/>
      </c>
      <c r="K955" s="45" t="str">
        <f>IF(A955="","",IFERROR(VLOOKUP(A955,Sachkonten!A:F,6,FALSE),""))</f>
        <v/>
      </c>
      <c r="L955" s="46"/>
      <c r="M955" s="47"/>
      <c r="N955" s="82"/>
      <c r="O955" s="44" t="str">
        <f t="shared" si="74"/>
        <v/>
      </c>
      <c r="P955" s="8"/>
      <c r="Q955" s="8"/>
      <c r="R955" s="8"/>
      <c r="S955" s="8"/>
      <c r="T955" s="8"/>
      <c r="U955" s="8"/>
      <c r="V955" s="8"/>
    </row>
    <row r="956" spans="1:22" x14ac:dyDescent="0.25">
      <c r="A956" s="49"/>
      <c r="B956" s="42"/>
      <c r="C956" s="60" t="str">
        <f t="shared" si="70"/>
        <v/>
      </c>
      <c r="D956" s="94" t="str">
        <f t="shared" si="71"/>
        <v/>
      </c>
      <c r="E956" s="41" t="str">
        <f t="shared" si="72"/>
        <v/>
      </c>
      <c r="F956" s="35" t="str">
        <f>IF(A956="","",IFERROR(VLOOKUP(A956,Sachkonten!A:F,2,FALSE),""))</f>
        <v/>
      </c>
      <c r="G956" s="43"/>
      <c r="H956" s="35" t="str">
        <f>IF(A956="","",IFERROR(IF(VLOOKUP(A956,Sachkonten!A:F,4,FALSE)&lt;&gt;"",VLOOKUP(A956,Sachkonten!A:F,4,FALSE),""),""))</f>
        <v/>
      </c>
      <c r="I956" s="35" t="str">
        <f>IF(A956="","",IFERROR(IF(VLOOKUP(A956,Sachkonten!A:F,5,FALSE)&lt;&gt;"",VLOOKUP(A956,Sachkonten!A:F,5,FALSE),""),""))</f>
        <v/>
      </c>
      <c r="J956" s="37" t="str">
        <f t="shared" si="73"/>
        <v/>
      </c>
      <c r="K956" s="45" t="str">
        <f>IF(A956="","",IFERROR(VLOOKUP(A956,Sachkonten!A:F,6,FALSE),""))</f>
        <v/>
      </c>
      <c r="L956" s="46"/>
      <c r="M956" s="47"/>
      <c r="N956" s="82"/>
      <c r="O956" s="44" t="str">
        <f t="shared" si="74"/>
        <v/>
      </c>
      <c r="P956" s="8"/>
      <c r="Q956" s="8"/>
      <c r="R956" s="8"/>
      <c r="S956" s="8"/>
      <c r="T956" s="8"/>
      <c r="U956" s="8"/>
      <c r="V956" s="8"/>
    </row>
    <row r="957" spans="1:22" x14ac:dyDescent="0.25">
      <c r="A957" s="49"/>
      <c r="B957" s="42"/>
      <c r="C957" s="60" t="str">
        <f t="shared" si="70"/>
        <v/>
      </c>
      <c r="D957" s="94" t="str">
        <f t="shared" si="71"/>
        <v/>
      </c>
      <c r="E957" s="41" t="str">
        <f t="shared" si="72"/>
        <v/>
      </c>
      <c r="F957" s="35" t="str">
        <f>IF(A957="","",IFERROR(VLOOKUP(A957,Sachkonten!A:F,2,FALSE),""))</f>
        <v/>
      </c>
      <c r="G957" s="43"/>
      <c r="H957" s="35" t="str">
        <f>IF(A957="","",IFERROR(IF(VLOOKUP(A957,Sachkonten!A:F,4,FALSE)&lt;&gt;"",VLOOKUP(A957,Sachkonten!A:F,4,FALSE),""),""))</f>
        <v/>
      </c>
      <c r="I957" s="35" t="str">
        <f>IF(A957="","",IFERROR(IF(VLOOKUP(A957,Sachkonten!A:F,5,FALSE)&lt;&gt;"",VLOOKUP(A957,Sachkonten!A:F,5,FALSE),""),""))</f>
        <v/>
      </c>
      <c r="J957" s="37" t="str">
        <f t="shared" si="73"/>
        <v/>
      </c>
      <c r="K957" s="45" t="str">
        <f>IF(A957="","",IFERROR(VLOOKUP(A957,Sachkonten!A:F,6,FALSE),""))</f>
        <v/>
      </c>
      <c r="L957" s="46"/>
      <c r="M957" s="47"/>
      <c r="N957" s="82"/>
      <c r="O957" s="44" t="str">
        <f t="shared" si="74"/>
        <v/>
      </c>
      <c r="P957" s="8"/>
      <c r="Q957" s="8"/>
      <c r="R957" s="8"/>
      <c r="S957" s="8"/>
      <c r="T957" s="8"/>
      <c r="U957" s="8"/>
      <c r="V957" s="8"/>
    </row>
    <row r="958" spans="1:22" x14ac:dyDescent="0.25">
      <c r="A958" s="49"/>
      <c r="B958" s="42"/>
      <c r="C958" s="60" t="str">
        <f t="shared" si="70"/>
        <v/>
      </c>
      <c r="D958" s="94" t="str">
        <f t="shared" si="71"/>
        <v/>
      </c>
      <c r="E958" s="41" t="str">
        <f t="shared" si="72"/>
        <v/>
      </c>
      <c r="F958" s="35" t="str">
        <f>IF(A958="","",IFERROR(VLOOKUP(A958,Sachkonten!A:F,2,FALSE),""))</f>
        <v/>
      </c>
      <c r="G958" s="43"/>
      <c r="H958" s="35" t="str">
        <f>IF(A958="","",IFERROR(IF(VLOOKUP(A958,Sachkonten!A:F,4,FALSE)&lt;&gt;"",VLOOKUP(A958,Sachkonten!A:F,4,FALSE),""),""))</f>
        <v/>
      </c>
      <c r="I958" s="35" t="str">
        <f>IF(A958="","",IFERROR(IF(VLOOKUP(A958,Sachkonten!A:F,5,FALSE)&lt;&gt;"",VLOOKUP(A958,Sachkonten!A:F,5,FALSE),""),""))</f>
        <v/>
      </c>
      <c r="J958" s="37" t="str">
        <f t="shared" si="73"/>
        <v/>
      </c>
      <c r="K958" s="45" t="str">
        <f>IF(A958="","",IFERROR(VLOOKUP(A958,Sachkonten!A:F,6,FALSE),""))</f>
        <v/>
      </c>
      <c r="L958" s="46"/>
      <c r="M958" s="47"/>
      <c r="N958" s="82"/>
      <c r="O958" s="44" t="str">
        <f t="shared" si="74"/>
        <v/>
      </c>
      <c r="P958" s="8"/>
      <c r="Q958" s="8"/>
      <c r="R958" s="8"/>
      <c r="S958" s="8"/>
      <c r="T958" s="8"/>
      <c r="U958" s="8"/>
      <c r="V958" s="8"/>
    </row>
    <row r="959" spans="1:22" x14ac:dyDescent="0.25">
      <c r="A959" s="49"/>
      <c r="B959" s="42"/>
      <c r="C959" s="60" t="str">
        <f t="shared" si="70"/>
        <v/>
      </c>
      <c r="D959" s="94" t="str">
        <f t="shared" si="71"/>
        <v/>
      </c>
      <c r="E959" s="41" t="str">
        <f t="shared" si="72"/>
        <v/>
      </c>
      <c r="F959" s="35" t="str">
        <f>IF(A959="","",IFERROR(VLOOKUP(A959,Sachkonten!A:F,2,FALSE),""))</f>
        <v/>
      </c>
      <c r="G959" s="43"/>
      <c r="H959" s="35" t="str">
        <f>IF(A959="","",IFERROR(IF(VLOOKUP(A959,Sachkonten!A:F,4,FALSE)&lt;&gt;"",VLOOKUP(A959,Sachkonten!A:F,4,FALSE),""),""))</f>
        <v/>
      </c>
      <c r="I959" s="35" t="str">
        <f>IF(A959="","",IFERROR(IF(VLOOKUP(A959,Sachkonten!A:F,5,FALSE)&lt;&gt;"",VLOOKUP(A959,Sachkonten!A:F,5,FALSE),""),""))</f>
        <v/>
      </c>
      <c r="J959" s="37" t="str">
        <f t="shared" si="73"/>
        <v/>
      </c>
      <c r="K959" s="45" t="str">
        <f>IF(A959="","",IFERROR(VLOOKUP(A959,Sachkonten!A:F,6,FALSE),""))</f>
        <v/>
      </c>
      <c r="L959" s="46"/>
      <c r="M959" s="47"/>
      <c r="N959" s="82"/>
      <c r="O959" s="44" t="str">
        <f t="shared" si="74"/>
        <v/>
      </c>
      <c r="P959" s="8"/>
      <c r="Q959" s="8"/>
      <c r="R959" s="8"/>
      <c r="S959" s="8"/>
      <c r="T959" s="8"/>
      <c r="U959" s="8"/>
      <c r="V959" s="8"/>
    </row>
    <row r="960" spans="1:22" x14ac:dyDescent="0.25">
      <c r="A960" s="49"/>
      <c r="B960" s="42"/>
      <c r="C960" s="60" t="str">
        <f t="shared" si="70"/>
        <v/>
      </c>
      <c r="D960" s="94" t="str">
        <f t="shared" si="71"/>
        <v/>
      </c>
      <c r="E960" s="41" t="str">
        <f t="shared" si="72"/>
        <v/>
      </c>
      <c r="F960" s="35" t="str">
        <f>IF(A960="","",IFERROR(VLOOKUP(A960,Sachkonten!A:F,2,FALSE),""))</f>
        <v/>
      </c>
      <c r="G960" s="43"/>
      <c r="H960" s="35" t="str">
        <f>IF(A960="","",IFERROR(IF(VLOOKUP(A960,Sachkonten!A:F,4,FALSE)&lt;&gt;"",VLOOKUP(A960,Sachkonten!A:F,4,FALSE),""),""))</f>
        <v/>
      </c>
      <c r="I960" s="35" t="str">
        <f>IF(A960="","",IFERROR(IF(VLOOKUP(A960,Sachkonten!A:F,5,FALSE)&lt;&gt;"",VLOOKUP(A960,Sachkonten!A:F,5,FALSE),""),""))</f>
        <v/>
      </c>
      <c r="J960" s="37" t="str">
        <f t="shared" si="73"/>
        <v/>
      </c>
      <c r="K960" s="45" t="str">
        <f>IF(A960="","",IFERROR(VLOOKUP(A960,Sachkonten!A:F,6,FALSE),""))</f>
        <v/>
      </c>
      <c r="L960" s="46"/>
      <c r="M960" s="47"/>
      <c r="N960" s="82"/>
      <c r="O960" s="44" t="str">
        <f t="shared" si="74"/>
        <v/>
      </c>
      <c r="P960" s="8"/>
      <c r="Q960" s="8"/>
      <c r="R960" s="8"/>
      <c r="S960" s="8"/>
      <c r="T960" s="8"/>
      <c r="U960" s="8"/>
      <c r="V960" s="8"/>
    </row>
    <row r="961" spans="1:22" x14ac:dyDescent="0.25">
      <c r="A961" s="49"/>
      <c r="B961" s="42"/>
      <c r="C961" s="60" t="str">
        <f t="shared" si="70"/>
        <v/>
      </c>
      <c r="D961" s="94" t="str">
        <f t="shared" si="71"/>
        <v/>
      </c>
      <c r="E961" s="41" t="str">
        <f t="shared" si="72"/>
        <v/>
      </c>
      <c r="F961" s="35" t="str">
        <f>IF(A961="","",IFERROR(VLOOKUP(A961,Sachkonten!A:F,2,FALSE),""))</f>
        <v/>
      </c>
      <c r="G961" s="43"/>
      <c r="H961" s="35" t="str">
        <f>IF(A961="","",IFERROR(IF(VLOOKUP(A961,Sachkonten!A:F,4,FALSE)&lt;&gt;"",VLOOKUP(A961,Sachkonten!A:F,4,FALSE),""),""))</f>
        <v/>
      </c>
      <c r="I961" s="35" t="str">
        <f>IF(A961="","",IFERROR(IF(VLOOKUP(A961,Sachkonten!A:F,5,FALSE)&lt;&gt;"",VLOOKUP(A961,Sachkonten!A:F,5,FALSE),""),""))</f>
        <v/>
      </c>
      <c r="J961" s="37" t="str">
        <f t="shared" si="73"/>
        <v/>
      </c>
      <c r="K961" s="45" t="str">
        <f>IF(A961="","",IFERROR(VLOOKUP(A961,Sachkonten!A:F,6,FALSE),""))</f>
        <v/>
      </c>
      <c r="L961" s="46"/>
      <c r="M961" s="47"/>
      <c r="N961" s="82"/>
      <c r="O961" s="44" t="str">
        <f t="shared" si="74"/>
        <v/>
      </c>
      <c r="P961" s="8"/>
      <c r="Q961" s="8"/>
      <c r="R961" s="8"/>
      <c r="S961" s="8"/>
      <c r="T961" s="8"/>
      <c r="U961" s="8"/>
      <c r="V961" s="8"/>
    </row>
    <row r="962" spans="1:22" x14ac:dyDescent="0.25">
      <c r="A962" s="49"/>
      <c r="B962" s="42"/>
      <c r="C962" s="60" t="str">
        <f t="shared" si="70"/>
        <v/>
      </c>
      <c r="D962" s="94" t="str">
        <f t="shared" si="71"/>
        <v/>
      </c>
      <c r="E962" s="41" t="str">
        <f t="shared" si="72"/>
        <v/>
      </c>
      <c r="F962" s="35" t="str">
        <f>IF(A962="","",IFERROR(VLOOKUP(A962,Sachkonten!A:F,2,FALSE),""))</f>
        <v/>
      </c>
      <c r="G962" s="43"/>
      <c r="H962" s="35" t="str">
        <f>IF(A962="","",IFERROR(IF(VLOOKUP(A962,Sachkonten!A:F,4,FALSE)&lt;&gt;"",VLOOKUP(A962,Sachkonten!A:F,4,FALSE),""),""))</f>
        <v/>
      </c>
      <c r="I962" s="35" t="str">
        <f>IF(A962="","",IFERROR(IF(VLOOKUP(A962,Sachkonten!A:F,5,FALSE)&lt;&gt;"",VLOOKUP(A962,Sachkonten!A:F,5,FALSE),""),""))</f>
        <v/>
      </c>
      <c r="J962" s="37" t="str">
        <f t="shared" si="73"/>
        <v/>
      </c>
      <c r="K962" s="45" t="str">
        <f>IF(A962="","",IFERROR(VLOOKUP(A962,Sachkonten!A:F,6,FALSE),""))</f>
        <v/>
      </c>
      <c r="L962" s="46"/>
      <c r="M962" s="47"/>
      <c r="N962" s="82"/>
      <c r="O962" s="44" t="str">
        <f t="shared" si="74"/>
        <v/>
      </c>
      <c r="P962" s="8"/>
      <c r="Q962" s="8"/>
      <c r="R962" s="8"/>
      <c r="S962" s="8"/>
      <c r="T962" s="8"/>
      <c r="U962" s="8"/>
      <c r="V962" s="8"/>
    </row>
    <row r="963" spans="1:22" x14ac:dyDescent="0.25">
      <c r="A963" s="49"/>
      <c r="B963" s="42"/>
      <c r="C963" s="60" t="str">
        <f t="shared" si="70"/>
        <v/>
      </c>
      <c r="D963" s="94" t="str">
        <f t="shared" si="71"/>
        <v/>
      </c>
      <c r="E963" s="41" t="str">
        <f t="shared" si="72"/>
        <v/>
      </c>
      <c r="F963" s="35" t="str">
        <f>IF(A963="","",IFERROR(VLOOKUP(A963,Sachkonten!A:F,2,FALSE),""))</f>
        <v/>
      </c>
      <c r="G963" s="43"/>
      <c r="H963" s="35" t="str">
        <f>IF(A963="","",IFERROR(IF(VLOOKUP(A963,Sachkonten!A:F,4,FALSE)&lt;&gt;"",VLOOKUP(A963,Sachkonten!A:F,4,FALSE),""),""))</f>
        <v/>
      </c>
      <c r="I963" s="35" t="str">
        <f>IF(A963="","",IFERROR(IF(VLOOKUP(A963,Sachkonten!A:F,5,FALSE)&lt;&gt;"",VLOOKUP(A963,Sachkonten!A:F,5,FALSE),""),""))</f>
        <v/>
      </c>
      <c r="J963" s="37" t="str">
        <f t="shared" si="73"/>
        <v/>
      </c>
      <c r="K963" s="45" t="str">
        <f>IF(A963="","",IFERROR(VLOOKUP(A963,Sachkonten!A:F,6,FALSE),""))</f>
        <v/>
      </c>
      <c r="L963" s="46"/>
      <c r="M963" s="47"/>
      <c r="N963" s="82"/>
      <c r="O963" s="44" t="str">
        <f t="shared" si="74"/>
        <v/>
      </c>
      <c r="P963" s="8"/>
      <c r="Q963" s="8"/>
      <c r="R963" s="8"/>
      <c r="S963" s="8"/>
      <c r="T963" s="8"/>
      <c r="U963" s="8"/>
      <c r="V963" s="8"/>
    </row>
    <row r="964" spans="1:22" x14ac:dyDescent="0.25">
      <c r="A964" s="49"/>
      <c r="B964" s="42"/>
      <c r="C964" s="60" t="str">
        <f t="shared" si="70"/>
        <v/>
      </c>
      <c r="D964" s="94" t="str">
        <f t="shared" si="71"/>
        <v/>
      </c>
      <c r="E964" s="41" t="str">
        <f t="shared" si="72"/>
        <v/>
      </c>
      <c r="F964" s="35" t="str">
        <f>IF(A964="","",IFERROR(VLOOKUP(A964,Sachkonten!A:F,2,FALSE),""))</f>
        <v/>
      </c>
      <c r="G964" s="43"/>
      <c r="H964" s="35" t="str">
        <f>IF(A964="","",IFERROR(IF(VLOOKUP(A964,Sachkonten!A:F,4,FALSE)&lt;&gt;"",VLOOKUP(A964,Sachkonten!A:F,4,FALSE),""),""))</f>
        <v/>
      </c>
      <c r="I964" s="35" t="str">
        <f>IF(A964="","",IFERROR(IF(VLOOKUP(A964,Sachkonten!A:F,5,FALSE)&lt;&gt;"",VLOOKUP(A964,Sachkonten!A:F,5,FALSE),""),""))</f>
        <v/>
      </c>
      <c r="J964" s="37" t="str">
        <f t="shared" si="73"/>
        <v/>
      </c>
      <c r="K964" s="45" t="str">
        <f>IF(A964="","",IFERROR(VLOOKUP(A964,Sachkonten!A:F,6,FALSE),""))</f>
        <v/>
      </c>
      <c r="L964" s="46"/>
      <c r="M964" s="47"/>
      <c r="N964" s="82"/>
      <c r="O964" s="44" t="str">
        <f t="shared" si="74"/>
        <v/>
      </c>
      <c r="P964" s="8"/>
      <c r="Q964" s="8"/>
      <c r="R964" s="8"/>
      <c r="S964" s="8"/>
      <c r="T964" s="8"/>
      <c r="U964" s="8"/>
      <c r="V964" s="8"/>
    </row>
    <row r="965" spans="1:22" x14ac:dyDescent="0.25">
      <c r="A965" s="49"/>
      <c r="B965" s="42"/>
      <c r="C965" s="60" t="str">
        <f t="shared" si="70"/>
        <v/>
      </c>
      <c r="D965" s="94" t="str">
        <f t="shared" si="71"/>
        <v/>
      </c>
      <c r="E965" s="41" t="str">
        <f t="shared" si="72"/>
        <v/>
      </c>
      <c r="F965" s="35" t="str">
        <f>IF(A965="","",IFERROR(VLOOKUP(A965,Sachkonten!A:F,2,FALSE),""))</f>
        <v/>
      </c>
      <c r="G965" s="43"/>
      <c r="H965" s="35" t="str">
        <f>IF(A965="","",IFERROR(IF(VLOOKUP(A965,Sachkonten!A:F,4,FALSE)&lt;&gt;"",VLOOKUP(A965,Sachkonten!A:F,4,FALSE),""),""))</f>
        <v/>
      </c>
      <c r="I965" s="35" t="str">
        <f>IF(A965="","",IFERROR(IF(VLOOKUP(A965,Sachkonten!A:F,5,FALSE)&lt;&gt;"",VLOOKUP(A965,Sachkonten!A:F,5,FALSE),""),""))</f>
        <v/>
      </c>
      <c r="J965" s="37" t="str">
        <f t="shared" si="73"/>
        <v/>
      </c>
      <c r="K965" s="45" t="str">
        <f>IF(A965="","",IFERROR(VLOOKUP(A965,Sachkonten!A:F,6,FALSE),""))</f>
        <v/>
      </c>
      <c r="L965" s="46"/>
      <c r="M965" s="47"/>
      <c r="N965" s="82"/>
      <c r="O965" s="44" t="str">
        <f t="shared" si="74"/>
        <v/>
      </c>
      <c r="P965" s="8"/>
      <c r="Q965" s="8"/>
      <c r="R965" s="8"/>
      <c r="S965" s="8"/>
      <c r="T965" s="8"/>
      <c r="U965" s="8"/>
      <c r="V965" s="8"/>
    </row>
    <row r="966" spans="1:22" x14ac:dyDescent="0.25">
      <c r="A966" s="49"/>
      <c r="B966" s="42"/>
      <c r="C966" s="60" t="str">
        <f t="shared" si="70"/>
        <v/>
      </c>
      <c r="D966" s="94" t="str">
        <f t="shared" si="71"/>
        <v/>
      </c>
      <c r="E966" s="41" t="str">
        <f t="shared" si="72"/>
        <v/>
      </c>
      <c r="F966" s="35" t="str">
        <f>IF(A966="","",IFERROR(VLOOKUP(A966,Sachkonten!A:F,2,FALSE),""))</f>
        <v/>
      </c>
      <c r="G966" s="43"/>
      <c r="H966" s="35" t="str">
        <f>IF(A966="","",IFERROR(IF(VLOOKUP(A966,Sachkonten!A:F,4,FALSE)&lt;&gt;"",VLOOKUP(A966,Sachkonten!A:F,4,FALSE),""),""))</f>
        <v/>
      </c>
      <c r="I966" s="35" t="str">
        <f>IF(A966="","",IFERROR(IF(VLOOKUP(A966,Sachkonten!A:F,5,FALSE)&lt;&gt;"",VLOOKUP(A966,Sachkonten!A:F,5,FALSE),""),""))</f>
        <v/>
      </c>
      <c r="J966" s="37" t="str">
        <f t="shared" si="73"/>
        <v/>
      </c>
      <c r="K966" s="45" t="str">
        <f>IF(A966="","",IFERROR(VLOOKUP(A966,Sachkonten!A:F,6,FALSE),""))</f>
        <v/>
      </c>
      <c r="L966" s="46"/>
      <c r="M966" s="47"/>
      <c r="N966" s="82"/>
      <c r="O966" s="44" t="str">
        <f t="shared" si="74"/>
        <v/>
      </c>
      <c r="P966" s="8"/>
      <c r="Q966" s="8"/>
      <c r="R966" s="8"/>
      <c r="S966" s="8"/>
      <c r="T966" s="8"/>
      <c r="U966" s="8"/>
      <c r="V966" s="8"/>
    </row>
    <row r="967" spans="1:22" x14ac:dyDescent="0.25">
      <c r="A967" s="49"/>
      <c r="B967" s="42"/>
      <c r="C967" s="60" t="str">
        <f t="shared" si="70"/>
        <v/>
      </c>
      <c r="D967" s="94" t="str">
        <f t="shared" si="71"/>
        <v/>
      </c>
      <c r="E967" s="41" t="str">
        <f t="shared" si="72"/>
        <v/>
      </c>
      <c r="F967" s="35" t="str">
        <f>IF(A967="","",IFERROR(VLOOKUP(A967,Sachkonten!A:F,2,FALSE),""))</f>
        <v/>
      </c>
      <c r="G967" s="43"/>
      <c r="H967" s="35" t="str">
        <f>IF(A967="","",IFERROR(IF(VLOOKUP(A967,Sachkonten!A:F,4,FALSE)&lt;&gt;"",VLOOKUP(A967,Sachkonten!A:F,4,FALSE),""),""))</f>
        <v/>
      </c>
      <c r="I967" s="35" t="str">
        <f>IF(A967="","",IFERROR(IF(VLOOKUP(A967,Sachkonten!A:F,5,FALSE)&lt;&gt;"",VLOOKUP(A967,Sachkonten!A:F,5,FALSE),""),""))</f>
        <v/>
      </c>
      <c r="J967" s="37" t="str">
        <f t="shared" si="73"/>
        <v/>
      </c>
      <c r="K967" s="45" t="str">
        <f>IF(A967="","",IFERROR(VLOOKUP(A967,Sachkonten!A:F,6,FALSE),""))</f>
        <v/>
      </c>
      <c r="L967" s="46"/>
      <c r="M967" s="47"/>
      <c r="N967" s="82"/>
      <c r="O967" s="44" t="str">
        <f t="shared" si="74"/>
        <v/>
      </c>
      <c r="P967" s="8"/>
      <c r="Q967" s="8"/>
      <c r="R967" s="8"/>
      <c r="S967" s="8"/>
      <c r="T967" s="8"/>
      <c r="U967" s="8"/>
      <c r="V967" s="8"/>
    </row>
    <row r="968" spans="1:22" x14ac:dyDescent="0.25">
      <c r="A968" s="49"/>
      <c r="B968" s="42"/>
      <c r="C968" s="60" t="str">
        <f t="shared" si="70"/>
        <v/>
      </c>
      <c r="D968" s="94" t="str">
        <f t="shared" si="71"/>
        <v/>
      </c>
      <c r="E968" s="41" t="str">
        <f t="shared" si="72"/>
        <v/>
      </c>
      <c r="F968" s="35" t="str">
        <f>IF(A968="","",IFERROR(VLOOKUP(A968,Sachkonten!A:F,2,FALSE),""))</f>
        <v/>
      </c>
      <c r="G968" s="43"/>
      <c r="H968" s="35" t="str">
        <f>IF(A968="","",IFERROR(IF(VLOOKUP(A968,Sachkonten!A:F,4,FALSE)&lt;&gt;"",VLOOKUP(A968,Sachkonten!A:F,4,FALSE),""),""))</f>
        <v/>
      </c>
      <c r="I968" s="35" t="str">
        <f>IF(A968="","",IFERROR(IF(VLOOKUP(A968,Sachkonten!A:F,5,FALSE)&lt;&gt;"",VLOOKUP(A968,Sachkonten!A:F,5,FALSE),""),""))</f>
        <v/>
      </c>
      <c r="J968" s="37" t="str">
        <f t="shared" si="73"/>
        <v/>
      </c>
      <c r="K968" s="45" t="str">
        <f>IF(A968="","",IFERROR(VLOOKUP(A968,Sachkonten!A:F,6,FALSE),""))</f>
        <v/>
      </c>
      <c r="L968" s="46"/>
      <c r="M968" s="47"/>
      <c r="N968" s="82"/>
      <c r="O968" s="44" t="str">
        <f t="shared" si="74"/>
        <v/>
      </c>
      <c r="P968" s="8"/>
      <c r="Q968" s="8"/>
      <c r="R968" s="8"/>
      <c r="S968" s="8"/>
      <c r="T968" s="8"/>
      <c r="U968" s="8"/>
      <c r="V968" s="8"/>
    </row>
    <row r="969" spans="1:22" x14ac:dyDescent="0.25">
      <c r="A969" s="49"/>
      <c r="B969" s="42"/>
      <c r="C969" s="60" t="str">
        <f t="shared" si="70"/>
        <v/>
      </c>
      <c r="D969" s="94" t="str">
        <f t="shared" si="71"/>
        <v/>
      </c>
      <c r="E969" s="41" t="str">
        <f t="shared" si="72"/>
        <v/>
      </c>
      <c r="F969" s="35" t="str">
        <f>IF(A969="","",IFERROR(VLOOKUP(A969,Sachkonten!A:F,2,FALSE),""))</f>
        <v/>
      </c>
      <c r="G969" s="43"/>
      <c r="H969" s="35" t="str">
        <f>IF(A969="","",IFERROR(IF(VLOOKUP(A969,Sachkonten!A:F,4,FALSE)&lt;&gt;"",VLOOKUP(A969,Sachkonten!A:F,4,FALSE),""),""))</f>
        <v/>
      </c>
      <c r="I969" s="35" t="str">
        <f>IF(A969="","",IFERROR(IF(VLOOKUP(A969,Sachkonten!A:F,5,FALSE)&lt;&gt;"",VLOOKUP(A969,Sachkonten!A:F,5,FALSE),""),""))</f>
        <v/>
      </c>
      <c r="J969" s="37" t="str">
        <f t="shared" si="73"/>
        <v/>
      </c>
      <c r="K969" s="45" t="str">
        <f>IF(A969="","",IFERROR(VLOOKUP(A969,Sachkonten!A:F,6,FALSE),""))</f>
        <v/>
      </c>
      <c r="L969" s="46"/>
      <c r="M969" s="47"/>
      <c r="N969" s="82"/>
      <c r="O969" s="44" t="str">
        <f t="shared" si="74"/>
        <v/>
      </c>
      <c r="P969" s="8"/>
      <c r="Q969" s="8"/>
      <c r="R969" s="8"/>
      <c r="S969" s="8"/>
      <c r="T969" s="8"/>
      <c r="U969" s="8"/>
      <c r="V969" s="8"/>
    </row>
    <row r="970" spans="1:22" x14ac:dyDescent="0.25">
      <c r="A970" s="49"/>
      <c r="B970" s="42"/>
      <c r="C970" s="60" t="str">
        <f t="shared" si="70"/>
        <v/>
      </c>
      <c r="D970" s="94" t="str">
        <f t="shared" si="71"/>
        <v/>
      </c>
      <c r="E970" s="41" t="str">
        <f t="shared" si="72"/>
        <v/>
      </c>
      <c r="F970" s="35" t="str">
        <f>IF(A970="","",IFERROR(VLOOKUP(A970,Sachkonten!A:F,2,FALSE),""))</f>
        <v/>
      </c>
      <c r="G970" s="43"/>
      <c r="H970" s="35" t="str">
        <f>IF(A970="","",IFERROR(IF(VLOOKUP(A970,Sachkonten!A:F,4,FALSE)&lt;&gt;"",VLOOKUP(A970,Sachkonten!A:F,4,FALSE),""),""))</f>
        <v/>
      </c>
      <c r="I970" s="35" t="str">
        <f>IF(A970="","",IFERROR(IF(VLOOKUP(A970,Sachkonten!A:F,5,FALSE)&lt;&gt;"",VLOOKUP(A970,Sachkonten!A:F,5,FALSE),""),""))</f>
        <v/>
      </c>
      <c r="J970" s="37" t="str">
        <f t="shared" si="73"/>
        <v/>
      </c>
      <c r="K970" s="45" t="str">
        <f>IF(A970="","",IFERROR(VLOOKUP(A970,Sachkonten!A:F,6,FALSE),""))</f>
        <v/>
      </c>
      <c r="L970" s="46"/>
      <c r="M970" s="47"/>
      <c r="N970" s="82"/>
      <c r="O970" s="44" t="str">
        <f t="shared" si="74"/>
        <v/>
      </c>
      <c r="P970" s="8"/>
      <c r="Q970" s="8"/>
      <c r="R970" s="8"/>
      <c r="S970" s="8"/>
      <c r="T970" s="8"/>
      <c r="U970" s="8"/>
      <c r="V970" s="8"/>
    </row>
    <row r="971" spans="1:22" x14ac:dyDescent="0.25">
      <c r="A971" s="49"/>
      <c r="B971" s="42"/>
      <c r="C971" s="60" t="str">
        <f t="shared" si="70"/>
        <v/>
      </c>
      <c r="D971" s="94" t="str">
        <f t="shared" si="71"/>
        <v/>
      </c>
      <c r="E971" s="41" t="str">
        <f t="shared" si="72"/>
        <v/>
      </c>
      <c r="F971" s="35" t="str">
        <f>IF(A971="","",IFERROR(VLOOKUP(A971,Sachkonten!A:F,2,FALSE),""))</f>
        <v/>
      </c>
      <c r="G971" s="43"/>
      <c r="H971" s="35" t="str">
        <f>IF(A971="","",IFERROR(IF(VLOOKUP(A971,Sachkonten!A:F,4,FALSE)&lt;&gt;"",VLOOKUP(A971,Sachkonten!A:F,4,FALSE),""),""))</f>
        <v/>
      </c>
      <c r="I971" s="35" t="str">
        <f>IF(A971="","",IFERROR(IF(VLOOKUP(A971,Sachkonten!A:F,5,FALSE)&lt;&gt;"",VLOOKUP(A971,Sachkonten!A:F,5,FALSE),""),""))</f>
        <v/>
      </c>
      <c r="J971" s="37" t="str">
        <f t="shared" si="73"/>
        <v/>
      </c>
      <c r="K971" s="45" t="str">
        <f>IF(A971="","",IFERROR(VLOOKUP(A971,Sachkonten!A:F,6,FALSE),""))</f>
        <v/>
      </c>
      <c r="L971" s="46"/>
      <c r="M971" s="47"/>
      <c r="N971" s="82"/>
      <c r="O971" s="44" t="str">
        <f t="shared" si="74"/>
        <v/>
      </c>
      <c r="P971" s="8"/>
      <c r="Q971" s="8"/>
      <c r="R971" s="8"/>
      <c r="S971" s="8"/>
      <c r="T971" s="8"/>
      <c r="U971" s="8"/>
      <c r="V971" s="8"/>
    </row>
    <row r="972" spans="1:22" x14ac:dyDescent="0.25">
      <c r="A972" s="49"/>
      <c r="B972" s="42"/>
      <c r="C972" s="60" t="str">
        <f t="shared" ref="C972:C999" si="75">IF(B972&lt;&gt;"",B972&amp;".12."&amp;$O$4,"")</f>
        <v/>
      </c>
      <c r="D972" s="94" t="str">
        <f t="shared" ref="D972:D999" si="76">IF(C972="","",D971+1)</f>
        <v/>
      </c>
      <c r="E972" s="41" t="str">
        <f t="shared" ref="E972:E999" si="77">IF(C972="","",E971)</f>
        <v/>
      </c>
      <c r="F972" s="35" t="str">
        <f>IF(A972="","",IFERROR(VLOOKUP(A972,Sachkonten!A:F,2,FALSE),""))</f>
        <v/>
      </c>
      <c r="G972" s="43"/>
      <c r="H972" s="35" t="str">
        <f>IF(A972="","",IFERROR(IF(VLOOKUP(A972,Sachkonten!A:F,4,FALSE)&lt;&gt;"",VLOOKUP(A972,Sachkonten!A:F,4,FALSE),""),""))</f>
        <v/>
      </c>
      <c r="I972" s="35" t="str">
        <f>IF(A972="","",IFERROR(IF(VLOOKUP(A972,Sachkonten!A:F,5,FALSE)&lt;&gt;"",VLOOKUP(A972,Sachkonten!A:F,5,FALSE),""),""))</f>
        <v/>
      </c>
      <c r="J972" s="37" t="str">
        <f t="shared" ref="J972:J999" si="78">IF(G972="","",IF(I972="",0,IF(AND(H972&lt;&gt;18,H972&lt;&gt;19,H972&lt;&gt;8,H972&lt;&gt;9,H972&lt;&gt;29,H972&lt;&gt;59,H972&lt;&gt;78,H972&lt;&gt;79,H972&lt;&gt;89),ROUND(-G972*I972/(100+I972),2),-ROUND(-G972*I972/100,2))))</f>
        <v/>
      </c>
      <c r="K972" s="45" t="str">
        <f>IF(A972="","",IFERROR(VLOOKUP(A972,Sachkonten!A:F,6,FALSE),""))</f>
        <v/>
      </c>
      <c r="L972" s="46"/>
      <c r="M972" s="47"/>
      <c r="N972" s="82"/>
      <c r="O972" s="44" t="str">
        <f t="shared" ref="O972:O999" si="79">IF(D972&lt;&gt;"",O971+G972,"")</f>
        <v/>
      </c>
      <c r="P972" s="8"/>
      <c r="Q972" s="8"/>
      <c r="R972" s="8"/>
      <c r="S972" s="8"/>
      <c r="T972" s="8"/>
      <c r="U972" s="8"/>
      <c r="V972" s="8"/>
    </row>
    <row r="973" spans="1:22" x14ac:dyDescent="0.25">
      <c r="A973" s="49"/>
      <c r="B973" s="42"/>
      <c r="C973" s="60" t="str">
        <f t="shared" si="75"/>
        <v/>
      </c>
      <c r="D973" s="94" t="str">
        <f t="shared" si="76"/>
        <v/>
      </c>
      <c r="E973" s="41" t="str">
        <f t="shared" si="77"/>
        <v/>
      </c>
      <c r="F973" s="35" t="str">
        <f>IF(A973="","",IFERROR(VLOOKUP(A973,Sachkonten!A:F,2,FALSE),""))</f>
        <v/>
      </c>
      <c r="G973" s="43"/>
      <c r="H973" s="35" t="str">
        <f>IF(A973="","",IFERROR(IF(VLOOKUP(A973,Sachkonten!A:F,4,FALSE)&lt;&gt;"",VLOOKUP(A973,Sachkonten!A:F,4,FALSE),""),""))</f>
        <v/>
      </c>
      <c r="I973" s="35" t="str">
        <f>IF(A973="","",IFERROR(IF(VLOOKUP(A973,Sachkonten!A:F,5,FALSE)&lt;&gt;"",VLOOKUP(A973,Sachkonten!A:F,5,FALSE),""),""))</f>
        <v/>
      </c>
      <c r="J973" s="37" t="str">
        <f t="shared" si="78"/>
        <v/>
      </c>
      <c r="K973" s="45" t="str">
        <f>IF(A973="","",IFERROR(VLOOKUP(A973,Sachkonten!A:F,6,FALSE),""))</f>
        <v/>
      </c>
      <c r="L973" s="46"/>
      <c r="M973" s="47"/>
      <c r="N973" s="82"/>
      <c r="O973" s="44" t="str">
        <f t="shared" si="79"/>
        <v/>
      </c>
      <c r="P973" s="8"/>
      <c r="Q973" s="8"/>
      <c r="R973" s="8"/>
      <c r="S973" s="8"/>
      <c r="T973" s="8"/>
      <c r="U973" s="8"/>
      <c r="V973" s="8"/>
    </row>
    <row r="974" spans="1:22" x14ac:dyDescent="0.25">
      <c r="A974" s="49"/>
      <c r="B974" s="42"/>
      <c r="C974" s="60" t="str">
        <f t="shared" si="75"/>
        <v/>
      </c>
      <c r="D974" s="94" t="str">
        <f t="shared" si="76"/>
        <v/>
      </c>
      <c r="E974" s="41" t="str">
        <f t="shared" si="77"/>
        <v/>
      </c>
      <c r="F974" s="35" t="str">
        <f>IF(A974="","",IFERROR(VLOOKUP(A974,Sachkonten!A:F,2,FALSE),""))</f>
        <v/>
      </c>
      <c r="G974" s="43"/>
      <c r="H974" s="35" t="str">
        <f>IF(A974="","",IFERROR(IF(VLOOKUP(A974,Sachkonten!A:F,4,FALSE)&lt;&gt;"",VLOOKUP(A974,Sachkonten!A:F,4,FALSE),""),""))</f>
        <v/>
      </c>
      <c r="I974" s="35" t="str">
        <f>IF(A974="","",IFERROR(IF(VLOOKUP(A974,Sachkonten!A:F,5,FALSE)&lt;&gt;"",VLOOKUP(A974,Sachkonten!A:F,5,FALSE),""),""))</f>
        <v/>
      </c>
      <c r="J974" s="37" t="str">
        <f t="shared" si="78"/>
        <v/>
      </c>
      <c r="K974" s="45" t="str">
        <f>IF(A974="","",IFERROR(VLOOKUP(A974,Sachkonten!A:F,6,FALSE),""))</f>
        <v/>
      </c>
      <c r="L974" s="46"/>
      <c r="M974" s="47"/>
      <c r="N974" s="82"/>
      <c r="O974" s="44" t="str">
        <f t="shared" si="79"/>
        <v/>
      </c>
      <c r="P974" s="8"/>
      <c r="Q974" s="8"/>
      <c r="R974" s="8"/>
      <c r="S974" s="8"/>
      <c r="T974" s="8"/>
      <c r="U974" s="8"/>
      <c r="V974" s="8"/>
    </row>
    <row r="975" spans="1:22" x14ac:dyDescent="0.25">
      <c r="A975" s="49"/>
      <c r="B975" s="42"/>
      <c r="C975" s="60" t="str">
        <f t="shared" si="75"/>
        <v/>
      </c>
      <c r="D975" s="94" t="str">
        <f t="shared" si="76"/>
        <v/>
      </c>
      <c r="E975" s="41" t="str">
        <f t="shared" si="77"/>
        <v/>
      </c>
      <c r="F975" s="35" t="str">
        <f>IF(A975="","",IFERROR(VLOOKUP(A975,Sachkonten!A:F,2,FALSE),""))</f>
        <v/>
      </c>
      <c r="G975" s="43"/>
      <c r="H975" s="35" t="str">
        <f>IF(A975="","",IFERROR(IF(VLOOKUP(A975,Sachkonten!A:F,4,FALSE)&lt;&gt;"",VLOOKUP(A975,Sachkonten!A:F,4,FALSE),""),""))</f>
        <v/>
      </c>
      <c r="I975" s="35" t="str">
        <f>IF(A975="","",IFERROR(IF(VLOOKUP(A975,Sachkonten!A:F,5,FALSE)&lt;&gt;"",VLOOKUP(A975,Sachkonten!A:F,5,FALSE),""),""))</f>
        <v/>
      </c>
      <c r="J975" s="37" t="str">
        <f t="shared" si="78"/>
        <v/>
      </c>
      <c r="K975" s="45" t="str">
        <f>IF(A975="","",IFERROR(VLOOKUP(A975,Sachkonten!A:F,6,FALSE),""))</f>
        <v/>
      </c>
      <c r="L975" s="46"/>
      <c r="M975" s="47"/>
      <c r="N975" s="82"/>
      <c r="O975" s="44" t="str">
        <f t="shared" si="79"/>
        <v/>
      </c>
      <c r="P975" s="8"/>
      <c r="Q975" s="8"/>
      <c r="R975" s="8"/>
      <c r="S975" s="8"/>
      <c r="T975" s="8"/>
      <c r="U975" s="8"/>
      <c r="V975" s="8"/>
    </row>
    <row r="976" spans="1:22" x14ac:dyDescent="0.25">
      <c r="A976" s="49"/>
      <c r="B976" s="42"/>
      <c r="C976" s="60" t="str">
        <f t="shared" si="75"/>
        <v/>
      </c>
      <c r="D976" s="94" t="str">
        <f t="shared" si="76"/>
        <v/>
      </c>
      <c r="E976" s="41" t="str">
        <f t="shared" si="77"/>
        <v/>
      </c>
      <c r="F976" s="35" t="str">
        <f>IF(A976="","",IFERROR(VLOOKUP(A976,Sachkonten!A:F,2,FALSE),""))</f>
        <v/>
      </c>
      <c r="G976" s="43"/>
      <c r="H976" s="35" t="str">
        <f>IF(A976="","",IFERROR(IF(VLOOKUP(A976,Sachkonten!A:F,4,FALSE)&lt;&gt;"",VLOOKUP(A976,Sachkonten!A:F,4,FALSE),""),""))</f>
        <v/>
      </c>
      <c r="I976" s="35" t="str">
        <f>IF(A976="","",IFERROR(IF(VLOOKUP(A976,Sachkonten!A:F,5,FALSE)&lt;&gt;"",VLOOKUP(A976,Sachkonten!A:F,5,FALSE),""),""))</f>
        <v/>
      </c>
      <c r="J976" s="37" t="str">
        <f t="shared" si="78"/>
        <v/>
      </c>
      <c r="K976" s="45" t="str">
        <f>IF(A976="","",IFERROR(VLOOKUP(A976,Sachkonten!A:F,6,FALSE),""))</f>
        <v/>
      </c>
      <c r="L976" s="46"/>
      <c r="M976" s="47"/>
      <c r="N976" s="82"/>
      <c r="O976" s="44" t="str">
        <f t="shared" si="79"/>
        <v/>
      </c>
      <c r="P976" s="8"/>
      <c r="Q976" s="8"/>
      <c r="R976" s="8"/>
      <c r="S976" s="8"/>
      <c r="T976" s="8"/>
      <c r="U976" s="8"/>
      <c r="V976" s="8"/>
    </row>
    <row r="977" spans="1:22" x14ac:dyDescent="0.25">
      <c r="A977" s="49"/>
      <c r="B977" s="42"/>
      <c r="C977" s="60" t="str">
        <f t="shared" si="75"/>
        <v/>
      </c>
      <c r="D977" s="94" t="str">
        <f t="shared" si="76"/>
        <v/>
      </c>
      <c r="E977" s="41" t="str">
        <f t="shared" si="77"/>
        <v/>
      </c>
      <c r="F977" s="35" t="str">
        <f>IF(A977="","",IFERROR(VLOOKUP(A977,Sachkonten!A:F,2,FALSE),""))</f>
        <v/>
      </c>
      <c r="G977" s="43"/>
      <c r="H977" s="35" t="str">
        <f>IF(A977="","",IFERROR(IF(VLOOKUP(A977,Sachkonten!A:F,4,FALSE)&lt;&gt;"",VLOOKUP(A977,Sachkonten!A:F,4,FALSE),""),""))</f>
        <v/>
      </c>
      <c r="I977" s="35" t="str">
        <f>IF(A977="","",IFERROR(IF(VLOOKUP(A977,Sachkonten!A:F,5,FALSE)&lt;&gt;"",VLOOKUP(A977,Sachkonten!A:F,5,FALSE),""),""))</f>
        <v/>
      </c>
      <c r="J977" s="37" t="str">
        <f t="shared" si="78"/>
        <v/>
      </c>
      <c r="K977" s="45" t="str">
        <f>IF(A977="","",IFERROR(VLOOKUP(A977,Sachkonten!A:F,6,FALSE),""))</f>
        <v/>
      </c>
      <c r="L977" s="46"/>
      <c r="M977" s="47"/>
      <c r="N977" s="82"/>
      <c r="O977" s="44" t="str">
        <f t="shared" si="79"/>
        <v/>
      </c>
      <c r="P977" s="8"/>
      <c r="Q977" s="8"/>
      <c r="R977" s="8"/>
      <c r="S977" s="8"/>
      <c r="T977" s="8"/>
      <c r="U977" s="8"/>
      <c r="V977" s="8"/>
    </row>
    <row r="978" spans="1:22" x14ac:dyDescent="0.25">
      <c r="A978" s="49"/>
      <c r="B978" s="42"/>
      <c r="C978" s="60" t="str">
        <f t="shared" si="75"/>
        <v/>
      </c>
      <c r="D978" s="94" t="str">
        <f t="shared" si="76"/>
        <v/>
      </c>
      <c r="E978" s="41" t="str">
        <f t="shared" si="77"/>
        <v/>
      </c>
      <c r="F978" s="35" t="str">
        <f>IF(A978="","",IFERROR(VLOOKUP(A978,Sachkonten!A:F,2,FALSE),""))</f>
        <v/>
      </c>
      <c r="G978" s="43"/>
      <c r="H978" s="35" t="str">
        <f>IF(A978="","",IFERROR(IF(VLOOKUP(A978,Sachkonten!A:F,4,FALSE)&lt;&gt;"",VLOOKUP(A978,Sachkonten!A:F,4,FALSE),""),""))</f>
        <v/>
      </c>
      <c r="I978" s="35" t="str">
        <f>IF(A978="","",IFERROR(IF(VLOOKUP(A978,Sachkonten!A:F,5,FALSE)&lt;&gt;"",VLOOKUP(A978,Sachkonten!A:F,5,FALSE),""),""))</f>
        <v/>
      </c>
      <c r="J978" s="37" t="str">
        <f t="shared" si="78"/>
        <v/>
      </c>
      <c r="K978" s="45" t="str">
        <f>IF(A978="","",IFERROR(VLOOKUP(A978,Sachkonten!A:F,6,FALSE),""))</f>
        <v/>
      </c>
      <c r="L978" s="46"/>
      <c r="M978" s="47"/>
      <c r="N978" s="82"/>
      <c r="O978" s="44" t="str">
        <f t="shared" si="79"/>
        <v/>
      </c>
      <c r="P978" s="8"/>
      <c r="Q978" s="8"/>
      <c r="R978" s="8"/>
      <c r="S978" s="8"/>
      <c r="T978" s="8"/>
      <c r="U978" s="8"/>
      <c r="V978" s="8"/>
    </row>
    <row r="979" spans="1:22" x14ac:dyDescent="0.25">
      <c r="A979" s="49"/>
      <c r="B979" s="42"/>
      <c r="C979" s="60" t="str">
        <f t="shared" si="75"/>
        <v/>
      </c>
      <c r="D979" s="94" t="str">
        <f t="shared" si="76"/>
        <v/>
      </c>
      <c r="E979" s="41" t="str">
        <f t="shared" si="77"/>
        <v/>
      </c>
      <c r="F979" s="35" t="str">
        <f>IF(A979="","",IFERROR(VLOOKUP(A979,Sachkonten!A:F,2,FALSE),""))</f>
        <v/>
      </c>
      <c r="G979" s="43"/>
      <c r="H979" s="35" t="str">
        <f>IF(A979="","",IFERROR(IF(VLOOKUP(A979,Sachkonten!A:F,4,FALSE)&lt;&gt;"",VLOOKUP(A979,Sachkonten!A:F,4,FALSE),""),""))</f>
        <v/>
      </c>
      <c r="I979" s="35" t="str">
        <f>IF(A979="","",IFERROR(IF(VLOOKUP(A979,Sachkonten!A:F,5,FALSE)&lt;&gt;"",VLOOKUP(A979,Sachkonten!A:F,5,FALSE),""),""))</f>
        <v/>
      </c>
      <c r="J979" s="37" t="str">
        <f t="shared" si="78"/>
        <v/>
      </c>
      <c r="K979" s="45" t="str">
        <f>IF(A979="","",IFERROR(VLOOKUP(A979,Sachkonten!A:F,6,FALSE),""))</f>
        <v/>
      </c>
      <c r="L979" s="46"/>
      <c r="M979" s="47"/>
      <c r="N979" s="82"/>
      <c r="O979" s="44" t="str">
        <f t="shared" si="79"/>
        <v/>
      </c>
      <c r="P979" s="8"/>
      <c r="Q979" s="8"/>
      <c r="R979" s="8"/>
      <c r="S979" s="8"/>
      <c r="T979" s="8"/>
      <c r="U979" s="8"/>
      <c r="V979" s="8"/>
    </row>
    <row r="980" spans="1:22" x14ac:dyDescent="0.25">
      <c r="A980" s="49"/>
      <c r="B980" s="42"/>
      <c r="C980" s="60" t="str">
        <f t="shared" si="75"/>
        <v/>
      </c>
      <c r="D980" s="94" t="str">
        <f t="shared" si="76"/>
        <v/>
      </c>
      <c r="E980" s="41" t="str">
        <f t="shared" si="77"/>
        <v/>
      </c>
      <c r="F980" s="35" t="str">
        <f>IF(A980="","",IFERROR(VLOOKUP(A980,Sachkonten!A:F,2,FALSE),""))</f>
        <v/>
      </c>
      <c r="G980" s="43"/>
      <c r="H980" s="35" t="str">
        <f>IF(A980="","",IFERROR(IF(VLOOKUP(A980,Sachkonten!A:F,4,FALSE)&lt;&gt;"",VLOOKUP(A980,Sachkonten!A:F,4,FALSE),""),""))</f>
        <v/>
      </c>
      <c r="I980" s="35" t="str">
        <f>IF(A980="","",IFERROR(IF(VLOOKUP(A980,Sachkonten!A:F,5,FALSE)&lt;&gt;"",VLOOKUP(A980,Sachkonten!A:F,5,FALSE),""),""))</f>
        <v/>
      </c>
      <c r="J980" s="37" t="str">
        <f t="shared" si="78"/>
        <v/>
      </c>
      <c r="K980" s="45" t="str">
        <f>IF(A980="","",IFERROR(VLOOKUP(A980,Sachkonten!A:F,6,FALSE),""))</f>
        <v/>
      </c>
      <c r="L980" s="46"/>
      <c r="M980" s="47"/>
      <c r="N980" s="82"/>
      <c r="O980" s="44" t="str">
        <f t="shared" si="79"/>
        <v/>
      </c>
      <c r="P980" s="8"/>
      <c r="Q980" s="8"/>
      <c r="R980" s="8"/>
      <c r="S980" s="8"/>
      <c r="T980" s="8"/>
      <c r="U980" s="8"/>
      <c r="V980" s="8"/>
    </row>
    <row r="981" spans="1:22" x14ac:dyDescent="0.25">
      <c r="A981" s="49"/>
      <c r="B981" s="42"/>
      <c r="C981" s="60" t="str">
        <f t="shared" si="75"/>
        <v/>
      </c>
      <c r="D981" s="94" t="str">
        <f t="shared" si="76"/>
        <v/>
      </c>
      <c r="E981" s="41" t="str">
        <f t="shared" si="77"/>
        <v/>
      </c>
      <c r="F981" s="35" t="str">
        <f>IF(A981="","",IFERROR(VLOOKUP(A981,Sachkonten!A:F,2,FALSE),""))</f>
        <v/>
      </c>
      <c r="G981" s="43"/>
      <c r="H981" s="35" t="str">
        <f>IF(A981="","",IFERROR(IF(VLOOKUP(A981,Sachkonten!A:F,4,FALSE)&lt;&gt;"",VLOOKUP(A981,Sachkonten!A:F,4,FALSE),""),""))</f>
        <v/>
      </c>
      <c r="I981" s="35" t="str">
        <f>IF(A981="","",IFERROR(IF(VLOOKUP(A981,Sachkonten!A:F,5,FALSE)&lt;&gt;"",VLOOKUP(A981,Sachkonten!A:F,5,FALSE),""),""))</f>
        <v/>
      </c>
      <c r="J981" s="37" t="str">
        <f t="shared" si="78"/>
        <v/>
      </c>
      <c r="K981" s="45" t="str">
        <f>IF(A981="","",IFERROR(VLOOKUP(A981,Sachkonten!A:F,6,FALSE),""))</f>
        <v/>
      </c>
      <c r="L981" s="46"/>
      <c r="M981" s="47"/>
      <c r="N981" s="82"/>
      <c r="O981" s="44" t="str">
        <f t="shared" si="79"/>
        <v/>
      </c>
      <c r="P981" s="8"/>
      <c r="Q981" s="8"/>
      <c r="R981" s="8"/>
      <c r="S981" s="8"/>
      <c r="T981" s="8"/>
      <c r="U981" s="8"/>
      <c r="V981" s="8"/>
    </row>
    <row r="982" spans="1:22" x14ac:dyDescent="0.25">
      <c r="A982" s="49"/>
      <c r="B982" s="42"/>
      <c r="C982" s="60" t="str">
        <f t="shared" si="75"/>
        <v/>
      </c>
      <c r="D982" s="94" t="str">
        <f t="shared" si="76"/>
        <v/>
      </c>
      <c r="E982" s="41" t="str">
        <f t="shared" si="77"/>
        <v/>
      </c>
      <c r="F982" s="35" t="str">
        <f>IF(A982="","",IFERROR(VLOOKUP(A982,Sachkonten!A:F,2,FALSE),""))</f>
        <v/>
      </c>
      <c r="G982" s="43"/>
      <c r="H982" s="35" t="str">
        <f>IF(A982="","",IFERROR(IF(VLOOKUP(A982,Sachkonten!A:F,4,FALSE)&lt;&gt;"",VLOOKUP(A982,Sachkonten!A:F,4,FALSE),""),""))</f>
        <v/>
      </c>
      <c r="I982" s="35" t="str">
        <f>IF(A982="","",IFERROR(IF(VLOOKUP(A982,Sachkonten!A:F,5,FALSE)&lt;&gt;"",VLOOKUP(A982,Sachkonten!A:F,5,FALSE),""),""))</f>
        <v/>
      </c>
      <c r="J982" s="37" t="str">
        <f t="shared" si="78"/>
        <v/>
      </c>
      <c r="K982" s="45" t="str">
        <f>IF(A982="","",IFERROR(VLOOKUP(A982,Sachkonten!A:F,6,FALSE),""))</f>
        <v/>
      </c>
      <c r="L982" s="46"/>
      <c r="M982" s="47"/>
      <c r="N982" s="82"/>
      <c r="O982" s="44" t="str">
        <f t="shared" si="79"/>
        <v/>
      </c>
      <c r="P982" s="8"/>
      <c r="Q982" s="8"/>
      <c r="R982" s="8"/>
      <c r="S982" s="8"/>
      <c r="T982" s="8"/>
      <c r="U982" s="8"/>
      <c r="V982" s="8"/>
    </row>
    <row r="983" spans="1:22" x14ac:dyDescent="0.25">
      <c r="A983" s="49"/>
      <c r="B983" s="42"/>
      <c r="C983" s="60" t="str">
        <f t="shared" si="75"/>
        <v/>
      </c>
      <c r="D983" s="94" t="str">
        <f t="shared" si="76"/>
        <v/>
      </c>
      <c r="E983" s="41" t="str">
        <f t="shared" si="77"/>
        <v/>
      </c>
      <c r="F983" s="35" t="str">
        <f>IF(A983="","",IFERROR(VLOOKUP(A983,Sachkonten!A:F,2,FALSE),""))</f>
        <v/>
      </c>
      <c r="G983" s="43"/>
      <c r="H983" s="35" t="str">
        <f>IF(A983="","",IFERROR(IF(VLOOKUP(A983,Sachkonten!A:F,4,FALSE)&lt;&gt;"",VLOOKUP(A983,Sachkonten!A:F,4,FALSE),""),""))</f>
        <v/>
      </c>
      <c r="I983" s="35" t="str">
        <f>IF(A983="","",IFERROR(IF(VLOOKUP(A983,Sachkonten!A:F,5,FALSE)&lt;&gt;"",VLOOKUP(A983,Sachkonten!A:F,5,FALSE),""),""))</f>
        <v/>
      </c>
      <c r="J983" s="37" t="str">
        <f t="shared" si="78"/>
        <v/>
      </c>
      <c r="K983" s="45" t="str">
        <f>IF(A983="","",IFERROR(VLOOKUP(A983,Sachkonten!A:F,6,FALSE),""))</f>
        <v/>
      </c>
      <c r="L983" s="46"/>
      <c r="M983" s="47"/>
      <c r="N983" s="82"/>
      <c r="O983" s="44" t="str">
        <f t="shared" si="79"/>
        <v/>
      </c>
      <c r="P983" s="8"/>
      <c r="Q983" s="8"/>
      <c r="R983" s="8"/>
      <c r="S983" s="8"/>
      <c r="T983" s="8"/>
      <c r="U983" s="8"/>
      <c r="V983" s="8"/>
    </row>
    <row r="984" spans="1:22" x14ac:dyDescent="0.25">
      <c r="A984" s="49"/>
      <c r="B984" s="42"/>
      <c r="C984" s="60" t="str">
        <f t="shared" si="75"/>
        <v/>
      </c>
      <c r="D984" s="94" t="str">
        <f t="shared" si="76"/>
        <v/>
      </c>
      <c r="E984" s="41" t="str">
        <f t="shared" si="77"/>
        <v/>
      </c>
      <c r="F984" s="35" t="str">
        <f>IF(A984="","",IFERROR(VLOOKUP(A984,Sachkonten!A:F,2,FALSE),""))</f>
        <v/>
      </c>
      <c r="G984" s="43"/>
      <c r="H984" s="35" t="str">
        <f>IF(A984="","",IFERROR(IF(VLOOKUP(A984,Sachkonten!A:F,4,FALSE)&lt;&gt;"",VLOOKUP(A984,Sachkonten!A:F,4,FALSE),""),""))</f>
        <v/>
      </c>
      <c r="I984" s="35" t="str">
        <f>IF(A984="","",IFERROR(IF(VLOOKUP(A984,Sachkonten!A:F,5,FALSE)&lt;&gt;"",VLOOKUP(A984,Sachkonten!A:F,5,FALSE),""),""))</f>
        <v/>
      </c>
      <c r="J984" s="37" t="str">
        <f t="shared" si="78"/>
        <v/>
      </c>
      <c r="K984" s="45" t="str">
        <f>IF(A984="","",IFERROR(VLOOKUP(A984,Sachkonten!A:F,6,FALSE),""))</f>
        <v/>
      </c>
      <c r="L984" s="46"/>
      <c r="M984" s="47"/>
      <c r="N984" s="82"/>
      <c r="O984" s="44" t="str">
        <f t="shared" si="79"/>
        <v/>
      </c>
      <c r="P984" s="8"/>
      <c r="Q984" s="8"/>
      <c r="R984" s="8"/>
      <c r="S984" s="8"/>
      <c r="T984" s="8"/>
      <c r="U984" s="8"/>
      <c r="V984" s="8"/>
    </row>
    <row r="985" spans="1:22" x14ac:dyDescent="0.25">
      <c r="A985" s="49"/>
      <c r="B985" s="42"/>
      <c r="C985" s="60" t="str">
        <f t="shared" si="75"/>
        <v/>
      </c>
      <c r="D985" s="94" t="str">
        <f t="shared" si="76"/>
        <v/>
      </c>
      <c r="E985" s="41" t="str">
        <f t="shared" si="77"/>
        <v/>
      </c>
      <c r="F985" s="35" t="str">
        <f>IF(A985="","",IFERROR(VLOOKUP(A985,Sachkonten!A:F,2,FALSE),""))</f>
        <v/>
      </c>
      <c r="G985" s="43"/>
      <c r="H985" s="35" t="str">
        <f>IF(A985="","",IFERROR(IF(VLOOKUP(A985,Sachkonten!A:F,4,FALSE)&lt;&gt;"",VLOOKUP(A985,Sachkonten!A:F,4,FALSE),""),""))</f>
        <v/>
      </c>
      <c r="I985" s="35" t="str">
        <f>IF(A985="","",IFERROR(IF(VLOOKUP(A985,Sachkonten!A:F,5,FALSE)&lt;&gt;"",VLOOKUP(A985,Sachkonten!A:F,5,FALSE),""),""))</f>
        <v/>
      </c>
      <c r="J985" s="37" t="str">
        <f t="shared" si="78"/>
        <v/>
      </c>
      <c r="K985" s="45" t="str">
        <f>IF(A985="","",IFERROR(VLOOKUP(A985,Sachkonten!A:F,6,FALSE),""))</f>
        <v/>
      </c>
      <c r="L985" s="46"/>
      <c r="M985" s="47"/>
      <c r="N985" s="82"/>
      <c r="O985" s="44" t="str">
        <f t="shared" si="79"/>
        <v/>
      </c>
      <c r="P985" s="8"/>
      <c r="Q985" s="8"/>
      <c r="R985" s="8"/>
      <c r="S985" s="8"/>
      <c r="T985" s="8"/>
      <c r="U985" s="8"/>
      <c r="V985" s="8"/>
    </row>
    <row r="986" spans="1:22" x14ac:dyDescent="0.25">
      <c r="A986" s="49"/>
      <c r="B986" s="42"/>
      <c r="C986" s="60" t="str">
        <f t="shared" si="75"/>
        <v/>
      </c>
      <c r="D986" s="94" t="str">
        <f t="shared" si="76"/>
        <v/>
      </c>
      <c r="E986" s="41" t="str">
        <f t="shared" si="77"/>
        <v/>
      </c>
      <c r="F986" s="35" t="str">
        <f>IF(A986="","",IFERROR(VLOOKUP(A986,Sachkonten!A:F,2,FALSE),""))</f>
        <v/>
      </c>
      <c r="G986" s="43"/>
      <c r="H986" s="35" t="str">
        <f>IF(A986="","",IFERROR(IF(VLOOKUP(A986,Sachkonten!A:F,4,FALSE)&lt;&gt;"",VLOOKUP(A986,Sachkonten!A:F,4,FALSE),""),""))</f>
        <v/>
      </c>
      <c r="I986" s="35" t="str">
        <f>IF(A986="","",IFERROR(IF(VLOOKUP(A986,Sachkonten!A:F,5,FALSE)&lt;&gt;"",VLOOKUP(A986,Sachkonten!A:F,5,FALSE),""),""))</f>
        <v/>
      </c>
      <c r="J986" s="37" t="str">
        <f t="shared" si="78"/>
        <v/>
      </c>
      <c r="K986" s="45" t="str">
        <f>IF(A986="","",IFERROR(VLOOKUP(A986,Sachkonten!A:F,6,FALSE),""))</f>
        <v/>
      </c>
      <c r="L986" s="46"/>
      <c r="M986" s="47"/>
      <c r="N986" s="82"/>
      <c r="O986" s="44" t="str">
        <f t="shared" si="79"/>
        <v/>
      </c>
      <c r="P986" s="8"/>
      <c r="Q986" s="8"/>
      <c r="R986" s="8"/>
      <c r="S986" s="8"/>
      <c r="T986" s="8"/>
      <c r="U986" s="8"/>
      <c r="V986" s="8"/>
    </row>
    <row r="987" spans="1:22" x14ac:dyDescent="0.25">
      <c r="A987" s="49"/>
      <c r="B987" s="42"/>
      <c r="C987" s="60" t="str">
        <f t="shared" si="75"/>
        <v/>
      </c>
      <c r="D987" s="94" t="str">
        <f t="shared" si="76"/>
        <v/>
      </c>
      <c r="E987" s="41" t="str">
        <f t="shared" si="77"/>
        <v/>
      </c>
      <c r="F987" s="35" t="str">
        <f>IF(A987="","",IFERROR(VLOOKUP(A987,Sachkonten!A:F,2,FALSE),""))</f>
        <v/>
      </c>
      <c r="G987" s="43"/>
      <c r="H987" s="35" t="str">
        <f>IF(A987="","",IFERROR(IF(VLOOKUP(A987,Sachkonten!A:F,4,FALSE)&lt;&gt;"",VLOOKUP(A987,Sachkonten!A:F,4,FALSE),""),""))</f>
        <v/>
      </c>
      <c r="I987" s="35" t="str">
        <f>IF(A987="","",IFERROR(IF(VLOOKUP(A987,Sachkonten!A:F,5,FALSE)&lt;&gt;"",VLOOKUP(A987,Sachkonten!A:F,5,FALSE),""),""))</f>
        <v/>
      </c>
      <c r="J987" s="37" t="str">
        <f t="shared" si="78"/>
        <v/>
      </c>
      <c r="K987" s="45" t="str">
        <f>IF(A987="","",IFERROR(VLOOKUP(A987,Sachkonten!A:F,6,FALSE),""))</f>
        <v/>
      </c>
      <c r="L987" s="46"/>
      <c r="M987" s="47"/>
      <c r="N987" s="82"/>
      <c r="O987" s="44" t="str">
        <f t="shared" si="79"/>
        <v/>
      </c>
      <c r="P987" s="8"/>
      <c r="Q987" s="8"/>
      <c r="R987" s="8"/>
      <c r="S987" s="8"/>
      <c r="T987" s="8"/>
      <c r="U987" s="8"/>
      <c r="V987" s="8"/>
    </row>
    <row r="988" spans="1:22" x14ac:dyDescent="0.25">
      <c r="A988" s="49"/>
      <c r="B988" s="42"/>
      <c r="C988" s="60" t="str">
        <f t="shared" si="75"/>
        <v/>
      </c>
      <c r="D988" s="94" t="str">
        <f t="shared" si="76"/>
        <v/>
      </c>
      <c r="E988" s="41" t="str">
        <f t="shared" si="77"/>
        <v/>
      </c>
      <c r="F988" s="35" t="str">
        <f>IF(A988="","",IFERROR(VLOOKUP(A988,Sachkonten!A:F,2,FALSE),""))</f>
        <v/>
      </c>
      <c r="G988" s="43"/>
      <c r="H988" s="35" t="str">
        <f>IF(A988="","",IFERROR(IF(VLOOKUP(A988,Sachkonten!A:F,4,FALSE)&lt;&gt;"",VLOOKUP(A988,Sachkonten!A:F,4,FALSE),""),""))</f>
        <v/>
      </c>
      <c r="I988" s="35" t="str">
        <f>IF(A988="","",IFERROR(IF(VLOOKUP(A988,Sachkonten!A:F,5,FALSE)&lt;&gt;"",VLOOKUP(A988,Sachkonten!A:F,5,FALSE),""),""))</f>
        <v/>
      </c>
      <c r="J988" s="37" t="str">
        <f t="shared" si="78"/>
        <v/>
      </c>
      <c r="K988" s="45" t="str">
        <f>IF(A988="","",IFERROR(VLOOKUP(A988,Sachkonten!A:F,6,FALSE),""))</f>
        <v/>
      </c>
      <c r="L988" s="46"/>
      <c r="M988" s="47"/>
      <c r="N988" s="82"/>
      <c r="O988" s="44" t="str">
        <f t="shared" si="79"/>
        <v/>
      </c>
      <c r="P988" s="8"/>
      <c r="Q988" s="8"/>
      <c r="R988" s="8"/>
      <c r="S988" s="8"/>
      <c r="T988" s="8"/>
      <c r="U988" s="8"/>
      <c r="V988" s="8"/>
    </row>
    <row r="989" spans="1:22" x14ac:dyDescent="0.25">
      <c r="A989" s="49"/>
      <c r="B989" s="42"/>
      <c r="C989" s="60" t="str">
        <f t="shared" si="75"/>
        <v/>
      </c>
      <c r="D989" s="94" t="str">
        <f t="shared" si="76"/>
        <v/>
      </c>
      <c r="E989" s="41" t="str">
        <f t="shared" si="77"/>
        <v/>
      </c>
      <c r="F989" s="35" t="str">
        <f>IF(A989="","",IFERROR(VLOOKUP(A989,Sachkonten!A:F,2,FALSE),""))</f>
        <v/>
      </c>
      <c r="G989" s="43"/>
      <c r="H989" s="35" t="str">
        <f>IF(A989="","",IFERROR(IF(VLOOKUP(A989,Sachkonten!A:F,4,FALSE)&lt;&gt;"",VLOOKUP(A989,Sachkonten!A:F,4,FALSE),""),""))</f>
        <v/>
      </c>
      <c r="I989" s="35" t="str">
        <f>IF(A989="","",IFERROR(IF(VLOOKUP(A989,Sachkonten!A:F,5,FALSE)&lt;&gt;"",VLOOKUP(A989,Sachkonten!A:F,5,FALSE),""),""))</f>
        <v/>
      </c>
      <c r="J989" s="37" t="str">
        <f t="shared" si="78"/>
        <v/>
      </c>
      <c r="K989" s="45" t="str">
        <f>IF(A989="","",IFERROR(VLOOKUP(A989,Sachkonten!A:F,6,FALSE),""))</f>
        <v/>
      </c>
      <c r="L989" s="46"/>
      <c r="M989" s="47"/>
      <c r="N989" s="82"/>
      <c r="O989" s="44" t="str">
        <f t="shared" si="79"/>
        <v/>
      </c>
      <c r="P989" s="8"/>
      <c r="Q989" s="8"/>
      <c r="R989" s="8"/>
      <c r="S989" s="8"/>
      <c r="T989" s="8"/>
      <c r="U989" s="8"/>
      <c r="V989" s="8"/>
    </row>
    <row r="990" spans="1:22" x14ac:dyDescent="0.25">
      <c r="A990" s="49"/>
      <c r="B990" s="42"/>
      <c r="C990" s="60" t="str">
        <f t="shared" si="75"/>
        <v/>
      </c>
      <c r="D990" s="94" t="str">
        <f t="shared" si="76"/>
        <v/>
      </c>
      <c r="E990" s="41" t="str">
        <f t="shared" si="77"/>
        <v/>
      </c>
      <c r="F990" s="35" t="str">
        <f>IF(A990="","",IFERROR(VLOOKUP(A990,Sachkonten!A:F,2,FALSE),""))</f>
        <v/>
      </c>
      <c r="G990" s="43"/>
      <c r="H990" s="35" t="str">
        <f>IF(A990="","",IFERROR(IF(VLOOKUP(A990,Sachkonten!A:F,4,FALSE)&lt;&gt;"",VLOOKUP(A990,Sachkonten!A:F,4,FALSE),""),""))</f>
        <v/>
      </c>
      <c r="I990" s="35" t="str">
        <f>IF(A990="","",IFERROR(IF(VLOOKUP(A990,Sachkonten!A:F,5,FALSE)&lt;&gt;"",VLOOKUP(A990,Sachkonten!A:F,5,FALSE),""),""))</f>
        <v/>
      </c>
      <c r="J990" s="37" t="str">
        <f t="shared" si="78"/>
        <v/>
      </c>
      <c r="K990" s="45" t="str">
        <f>IF(A990="","",IFERROR(VLOOKUP(A990,Sachkonten!A:F,6,FALSE),""))</f>
        <v/>
      </c>
      <c r="L990" s="46"/>
      <c r="M990" s="47"/>
      <c r="N990" s="82"/>
      <c r="O990" s="44" t="str">
        <f t="shared" si="79"/>
        <v/>
      </c>
      <c r="P990" s="8"/>
      <c r="Q990" s="8"/>
      <c r="R990" s="8"/>
      <c r="S990" s="8"/>
      <c r="T990" s="8"/>
      <c r="U990" s="8"/>
      <c r="V990" s="8"/>
    </row>
    <row r="991" spans="1:22" x14ac:dyDescent="0.25">
      <c r="A991" s="49"/>
      <c r="B991" s="42"/>
      <c r="C991" s="60" t="str">
        <f t="shared" si="75"/>
        <v/>
      </c>
      <c r="D991" s="94" t="str">
        <f t="shared" si="76"/>
        <v/>
      </c>
      <c r="E991" s="41" t="str">
        <f t="shared" si="77"/>
        <v/>
      </c>
      <c r="F991" s="35" t="str">
        <f>IF(A991="","",IFERROR(VLOOKUP(A991,Sachkonten!A:F,2,FALSE),""))</f>
        <v/>
      </c>
      <c r="G991" s="43"/>
      <c r="H991" s="35" t="str">
        <f>IF(A991="","",IFERROR(IF(VLOOKUP(A991,Sachkonten!A:F,4,FALSE)&lt;&gt;"",VLOOKUP(A991,Sachkonten!A:F,4,FALSE),""),""))</f>
        <v/>
      </c>
      <c r="I991" s="35" t="str">
        <f>IF(A991="","",IFERROR(IF(VLOOKUP(A991,Sachkonten!A:F,5,FALSE)&lt;&gt;"",VLOOKUP(A991,Sachkonten!A:F,5,FALSE),""),""))</f>
        <v/>
      </c>
      <c r="J991" s="37" t="str">
        <f t="shared" si="78"/>
        <v/>
      </c>
      <c r="K991" s="45" t="str">
        <f>IF(A991="","",IFERROR(VLOOKUP(A991,Sachkonten!A:F,6,FALSE),""))</f>
        <v/>
      </c>
      <c r="L991" s="46"/>
      <c r="M991" s="47"/>
      <c r="N991" s="82"/>
      <c r="O991" s="44" t="str">
        <f t="shared" si="79"/>
        <v/>
      </c>
      <c r="P991" s="8"/>
      <c r="Q991" s="8"/>
      <c r="R991" s="8"/>
      <c r="S991" s="8"/>
      <c r="T991" s="8"/>
      <c r="U991" s="8"/>
      <c r="V991" s="8"/>
    </row>
    <row r="992" spans="1:22" x14ac:dyDescent="0.25">
      <c r="A992" s="49"/>
      <c r="B992" s="42"/>
      <c r="C992" s="60" t="str">
        <f t="shared" si="75"/>
        <v/>
      </c>
      <c r="D992" s="94" t="str">
        <f t="shared" si="76"/>
        <v/>
      </c>
      <c r="E992" s="41" t="str">
        <f t="shared" si="77"/>
        <v/>
      </c>
      <c r="F992" s="35" t="str">
        <f>IF(A992="","",IFERROR(VLOOKUP(A992,Sachkonten!A:F,2,FALSE),""))</f>
        <v/>
      </c>
      <c r="G992" s="43"/>
      <c r="H992" s="35" t="str">
        <f>IF(A992="","",IFERROR(IF(VLOOKUP(A992,Sachkonten!A:F,4,FALSE)&lt;&gt;"",VLOOKUP(A992,Sachkonten!A:F,4,FALSE),""),""))</f>
        <v/>
      </c>
      <c r="I992" s="35" t="str">
        <f>IF(A992="","",IFERROR(IF(VLOOKUP(A992,Sachkonten!A:F,5,FALSE)&lt;&gt;"",VLOOKUP(A992,Sachkonten!A:F,5,FALSE),""),""))</f>
        <v/>
      </c>
      <c r="J992" s="37" t="str">
        <f t="shared" si="78"/>
        <v/>
      </c>
      <c r="K992" s="45" t="str">
        <f>IF(A992="","",IFERROR(VLOOKUP(A992,Sachkonten!A:F,6,FALSE),""))</f>
        <v/>
      </c>
      <c r="L992" s="46"/>
      <c r="M992" s="47"/>
      <c r="N992" s="82"/>
      <c r="O992" s="44" t="str">
        <f t="shared" si="79"/>
        <v/>
      </c>
      <c r="P992" s="8"/>
      <c r="Q992" s="8"/>
      <c r="R992" s="8"/>
      <c r="S992" s="8"/>
      <c r="T992" s="8"/>
      <c r="U992" s="8"/>
      <c r="V992" s="8"/>
    </row>
    <row r="993" spans="1:24" x14ac:dyDescent="0.25">
      <c r="A993" s="49"/>
      <c r="B993" s="42"/>
      <c r="C993" s="60" t="str">
        <f t="shared" si="75"/>
        <v/>
      </c>
      <c r="D993" s="94" t="str">
        <f t="shared" si="76"/>
        <v/>
      </c>
      <c r="E993" s="41" t="str">
        <f t="shared" si="77"/>
        <v/>
      </c>
      <c r="F993" s="35" t="str">
        <f>IF(A993="","",IFERROR(VLOOKUP(A993,Sachkonten!A:F,2,FALSE),""))</f>
        <v/>
      </c>
      <c r="G993" s="43"/>
      <c r="H993" s="35" t="str">
        <f>IF(A993="","",IFERROR(IF(VLOOKUP(A993,Sachkonten!A:F,4,FALSE)&lt;&gt;"",VLOOKUP(A993,Sachkonten!A:F,4,FALSE),""),""))</f>
        <v/>
      </c>
      <c r="I993" s="35" t="str">
        <f>IF(A993="","",IFERROR(IF(VLOOKUP(A993,Sachkonten!A:F,5,FALSE)&lt;&gt;"",VLOOKUP(A993,Sachkonten!A:F,5,FALSE),""),""))</f>
        <v/>
      </c>
      <c r="J993" s="37" t="str">
        <f t="shared" si="78"/>
        <v/>
      </c>
      <c r="K993" s="45" t="str">
        <f>IF(A993="","",IFERROR(VLOOKUP(A993,Sachkonten!A:F,6,FALSE),""))</f>
        <v/>
      </c>
      <c r="L993" s="46"/>
      <c r="M993" s="47"/>
      <c r="N993" s="82"/>
      <c r="O993" s="44" t="str">
        <f t="shared" si="79"/>
        <v/>
      </c>
      <c r="P993" s="8"/>
      <c r="Q993" s="8"/>
      <c r="R993" s="8"/>
      <c r="S993" s="8"/>
      <c r="T993" s="8"/>
      <c r="U993" s="8"/>
      <c r="V993" s="8"/>
    </row>
    <row r="994" spans="1:24" x14ac:dyDescent="0.25">
      <c r="A994" s="49"/>
      <c r="B994" s="42"/>
      <c r="C994" s="60" t="str">
        <f t="shared" si="75"/>
        <v/>
      </c>
      <c r="D994" s="94" t="str">
        <f t="shared" si="76"/>
        <v/>
      </c>
      <c r="E994" s="41" t="str">
        <f t="shared" si="77"/>
        <v/>
      </c>
      <c r="F994" s="35" t="str">
        <f>IF(A994="","",IFERROR(VLOOKUP(A994,Sachkonten!A:F,2,FALSE),""))</f>
        <v/>
      </c>
      <c r="G994" s="43"/>
      <c r="H994" s="35" t="str">
        <f>IF(A994="","",IFERROR(IF(VLOOKUP(A994,Sachkonten!A:F,4,FALSE)&lt;&gt;"",VLOOKUP(A994,Sachkonten!A:F,4,FALSE),""),""))</f>
        <v/>
      </c>
      <c r="I994" s="35" t="str">
        <f>IF(A994="","",IFERROR(IF(VLOOKUP(A994,Sachkonten!A:F,5,FALSE)&lt;&gt;"",VLOOKUP(A994,Sachkonten!A:F,5,FALSE),""),""))</f>
        <v/>
      </c>
      <c r="J994" s="37" t="str">
        <f t="shared" si="78"/>
        <v/>
      </c>
      <c r="K994" s="45" t="str">
        <f>IF(A994="","",IFERROR(VLOOKUP(A994,Sachkonten!A:F,6,FALSE),""))</f>
        <v/>
      </c>
      <c r="L994" s="46"/>
      <c r="M994" s="47"/>
      <c r="N994" s="82"/>
      <c r="O994" s="44" t="str">
        <f t="shared" si="79"/>
        <v/>
      </c>
      <c r="P994" s="8"/>
      <c r="Q994" s="8"/>
      <c r="R994" s="8"/>
      <c r="S994" s="8"/>
      <c r="T994" s="8"/>
      <c r="U994" s="8"/>
      <c r="V994" s="8"/>
    </row>
    <row r="995" spans="1:24" x14ac:dyDescent="0.25">
      <c r="A995" s="49"/>
      <c r="B995" s="42"/>
      <c r="C995" s="60" t="str">
        <f t="shared" si="75"/>
        <v/>
      </c>
      <c r="D995" s="94" t="str">
        <f t="shared" si="76"/>
        <v/>
      </c>
      <c r="E995" s="41" t="str">
        <f t="shared" si="77"/>
        <v/>
      </c>
      <c r="F995" s="35" t="str">
        <f>IF(A995="","",IFERROR(VLOOKUP(A995,Sachkonten!A:F,2,FALSE),""))</f>
        <v/>
      </c>
      <c r="G995" s="43"/>
      <c r="H995" s="35" t="str">
        <f>IF(A995="","",IFERROR(IF(VLOOKUP(A995,Sachkonten!A:F,4,FALSE)&lt;&gt;"",VLOOKUP(A995,Sachkonten!A:F,4,FALSE),""),""))</f>
        <v/>
      </c>
      <c r="I995" s="35" t="str">
        <f>IF(A995="","",IFERROR(IF(VLOOKUP(A995,Sachkonten!A:F,5,FALSE)&lt;&gt;"",VLOOKUP(A995,Sachkonten!A:F,5,FALSE),""),""))</f>
        <v/>
      </c>
      <c r="J995" s="37" t="str">
        <f t="shared" si="78"/>
        <v/>
      </c>
      <c r="K995" s="45" t="str">
        <f>IF(A995="","",IFERROR(VLOOKUP(A995,Sachkonten!A:F,6,FALSE),""))</f>
        <v/>
      </c>
      <c r="L995" s="46"/>
      <c r="M995" s="47"/>
      <c r="N995" s="82"/>
      <c r="O995" s="44" t="str">
        <f t="shared" si="79"/>
        <v/>
      </c>
      <c r="P995" s="8"/>
      <c r="Q995" s="8"/>
      <c r="R995" s="8"/>
      <c r="S995" s="8"/>
      <c r="T995" s="8"/>
      <c r="U995" s="8"/>
      <c r="V995" s="8"/>
    </row>
    <row r="996" spans="1:24" x14ac:dyDescent="0.25">
      <c r="A996" s="49"/>
      <c r="B996" s="42"/>
      <c r="C996" s="60" t="str">
        <f t="shared" si="75"/>
        <v/>
      </c>
      <c r="D996" s="94" t="str">
        <f t="shared" si="76"/>
        <v/>
      </c>
      <c r="E996" s="41" t="str">
        <f t="shared" si="77"/>
        <v/>
      </c>
      <c r="F996" s="35" t="str">
        <f>IF(A996="","",IFERROR(VLOOKUP(A996,Sachkonten!A:F,2,FALSE),""))</f>
        <v/>
      </c>
      <c r="G996" s="43"/>
      <c r="H996" s="35" t="str">
        <f>IF(A996="","",IFERROR(IF(VLOOKUP(A996,Sachkonten!A:F,4,FALSE)&lt;&gt;"",VLOOKUP(A996,Sachkonten!A:F,4,FALSE),""),""))</f>
        <v/>
      </c>
      <c r="I996" s="35" t="str">
        <f>IF(A996="","",IFERROR(IF(VLOOKUP(A996,Sachkonten!A:F,5,FALSE)&lt;&gt;"",VLOOKUP(A996,Sachkonten!A:F,5,FALSE),""),""))</f>
        <v/>
      </c>
      <c r="J996" s="37" t="str">
        <f t="shared" si="78"/>
        <v/>
      </c>
      <c r="K996" s="45" t="str">
        <f>IF(A996="","",IFERROR(VLOOKUP(A996,Sachkonten!A:F,6,FALSE),""))</f>
        <v/>
      </c>
      <c r="L996" s="46"/>
      <c r="M996" s="47"/>
      <c r="N996" s="82"/>
      <c r="O996" s="44" t="str">
        <f t="shared" si="79"/>
        <v/>
      </c>
      <c r="P996" s="8"/>
      <c r="Q996" s="8"/>
      <c r="R996" s="8"/>
      <c r="S996" s="8"/>
      <c r="T996" s="8"/>
      <c r="U996" s="8"/>
      <c r="V996" s="8"/>
    </row>
    <row r="997" spans="1:24" x14ac:dyDescent="0.25">
      <c r="A997" s="49"/>
      <c r="B997" s="42"/>
      <c r="C997" s="60" t="str">
        <f t="shared" si="75"/>
        <v/>
      </c>
      <c r="D997" s="94" t="str">
        <f t="shared" si="76"/>
        <v/>
      </c>
      <c r="E997" s="41" t="str">
        <f t="shared" si="77"/>
        <v/>
      </c>
      <c r="F997" s="35" t="str">
        <f>IF(A997="","",IFERROR(VLOOKUP(A997,Sachkonten!A:F,2,FALSE),""))</f>
        <v/>
      </c>
      <c r="G997" s="43"/>
      <c r="H997" s="35" t="str">
        <f>IF(A997="","",IFERROR(IF(VLOOKUP(A997,Sachkonten!A:F,4,FALSE)&lt;&gt;"",VLOOKUP(A997,Sachkonten!A:F,4,FALSE),""),""))</f>
        <v/>
      </c>
      <c r="I997" s="35" t="str">
        <f>IF(A997="","",IFERROR(IF(VLOOKUP(A997,Sachkonten!A:F,5,FALSE)&lt;&gt;"",VLOOKUP(A997,Sachkonten!A:F,5,FALSE),""),""))</f>
        <v/>
      </c>
      <c r="J997" s="37" t="str">
        <f t="shared" si="78"/>
        <v/>
      </c>
      <c r="K997" s="45" t="str">
        <f>IF(A997="","",IFERROR(VLOOKUP(A997,Sachkonten!A:F,6,FALSE),""))</f>
        <v/>
      </c>
      <c r="L997" s="46"/>
      <c r="M997" s="47"/>
      <c r="N997" s="82"/>
      <c r="O997" s="44" t="str">
        <f t="shared" si="79"/>
        <v/>
      </c>
      <c r="P997" s="8"/>
      <c r="Q997" s="8"/>
      <c r="R997" s="8"/>
      <c r="S997" s="8"/>
      <c r="T997" s="8"/>
      <c r="U997" s="8"/>
      <c r="V997" s="8"/>
    </row>
    <row r="998" spans="1:24" x14ac:dyDescent="0.25">
      <c r="A998" s="49"/>
      <c r="B998" s="42"/>
      <c r="C998" s="60" t="str">
        <f t="shared" si="75"/>
        <v/>
      </c>
      <c r="D998" s="94" t="str">
        <f t="shared" si="76"/>
        <v/>
      </c>
      <c r="E998" s="41" t="str">
        <f t="shared" si="77"/>
        <v/>
      </c>
      <c r="F998" s="35" t="str">
        <f>IF(A998="","",IFERROR(VLOOKUP(A998,Sachkonten!A:F,2,FALSE),""))</f>
        <v/>
      </c>
      <c r="G998" s="43"/>
      <c r="H998" s="35" t="str">
        <f>IF(A998="","",IFERROR(IF(VLOOKUP(A998,Sachkonten!A:F,4,FALSE)&lt;&gt;"",VLOOKUP(A998,Sachkonten!A:F,4,FALSE),""),""))</f>
        <v/>
      </c>
      <c r="I998" s="35" t="str">
        <f>IF(A998="","",IFERROR(IF(VLOOKUP(A998,Sachkonten!A:F,5,FALSE)&lt;&gt;"",VLOOKUP(A998,Sachkonten!A:F,5,FALSE),""),""))</f>
        <v/>
      </c>
      <c r="J998" s="37" t="str">
        <f t="shared" si="78"/>
        <v/>
      </c>
      <c r="K998" s="45" t="str">
        <f>IF(A998="","",IFERROR(VLOOKUP(A998,Sachkonten!A:F,6,FALSE),""))</f>
        <v/>
      </c>
      <c r="L998" s="46"/>
      <c r="M998" s="47"/>
      <c r="N998" s="82"/>
      <c r="O998" s="44" t="str">
        <f t="shared" si="79"/>
        <v/>
      </c>
      <c r="P998" s="8"/>
      <c r="Q998" s="8"/>
      <c r="R998" s="8"/>
      <c r="S998" s="8"/>
      <c r="T998" s="8"/>
      <c r="U998" s="8"/>
      <c r="V998" s="8"/>
    </row>
    <row r="999" spans="1:24" ht="15.75" thickBot="1" x14ac:dyDescent="0.3">
      <c r="A999" s="72"/>
      <c r="B999" s="56"/>
      <c r="C999" s="73" t="str">
        <f t="shared" si="75"/>
        <v/>
      </c>
      <c r="D999" s="95" t="str">
        <f t="shared" si="76"/>
        <v/>
      </c>
      <c r="E999" s="57" t="str">
        <f t="shared" si="77"/>
        <v/>
      </c>
      <c r="F999" s="74" t="str">
        <f>IF(A999="","",IFERROR(VLOOKUP(A999,Sachkonten!A:F,2,FALSE),""))</f>
        <v/>
      </c>
      <c r="G999" s="75"/>
      <c r="H999" s="74" t="str">
        <f>IF(A999="","",IFERROR(IF(VLOOKUP(A999,Sachkonten!A:F,4,FALSE)&lt;&gt;"",VLOOKUP(A999,Sachkonten!A:F,4,FALSE),""),""))</f>
        <v/>
      </c>
      <c r="I999" s="74" t="str">
        <f>IF(A999="","",IFERROR(IF(VLOOKUP(A999,Sachkonten!A:F,5,FALSE)&lt;&gt;"",VLOOKUP(A999,Sachkonten!A:F,5,FALSE),""),""))</f>
        <v/>
      </c>
      <c r="J999" s="37" t="str">
        <f t="shared" si="78"/>
        <v/>
      </c>
      <c r="K999" s="45" t="str">
        <f>IF(A999="","",IFERROR(VLOOKUP(A999,Sachkonten!A:F,6,FALSE),""))</f>
        <v/>
      </c>
      <c r="L999" s="77"/>
      <c r="M999" s="77"/>
      <c r="N999" s="83"/>
      <c r="O999" s="78" t="str">
        <f t="shared" si="79"/>
        <v/>
      </c>
      <c r="P999" s="8"/>
      <c r="Q999" s="8"/>
      <c r="R999" s="8"/>
      <c r="S999" s="8"/>
      <c r="T999" s="8"/>
      <c r="U999" s="8"/>
      <c r="V999" s="8"/>
    </row>
    <row r="1000" spans="1:24" x14ac:dyDescent="0.25">
      <c r="A1000" s="58"/>
      <c r="B1000" s="58"/>
      <c r="C1000" s="58"/>
      <c r="D1000" s="96"/>
      <c r="E1000" s="58"/>
      <c r="F1000" s="58"/>
      <c r="G1000" s="58"/>
      <c r="H1000" s="58"/>
      <c r="I1000" s="58"/>
      <c r="J1000" s="58"/>
      <c r="K1000" s="58"/>
      <c r="L1000" s="58"/>
      <c r="M1000" s="58"/>
      <c r="N1000" s="84"/>
      <c r="O1000" s="58"/>
      <c r="P1000" s="8"/>
      <c r="Q1000" s="8"/>
      <c r="R1000" s="8"/>
      <c r="S1000" s="8"/>
      <c r="T1000" s="8"/>
      <c r="U1000" s="8"/>
      <c r="V1000" s="8"/>
    </row>
    <row r="1001" spans="1:24" x14ac:dyDescent="0.25">
      <c r="A1001" s="32"/>
      <c r="B1001" s="32"/>
      <c r="C1001" s="32"/>
      <c r="D1001" s="97"/>
      <c r="E1001" s="32"/>
      <c r="F1001" s="32"/>
      <c r="G1001" s="32"/>
      <c r="H1001" s="32"/>
      <c r="I1001" s="32"/>
      <c r="J1001" s="32"/>
      <c r="K1001" s="32"/>
      <c r="L1001" s="32"/>
      <c r="M1001" s="32"/>
      <c r="N1001" s="19"/>
      <c r="O1001" s="32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32"/>
      <c r="B1002" s="32"/>
      <c r="C1002" s="32"/>
      <c r="D1002" s="97"/>
      <c r="E1002" s="32"/>
      <c r="F1002" s="32"/>
      <c r="G1002" s="32"/>
      <c r="H1002" s="32"/>
      <c r="I1002" s="32"/>
      <c r="J1002" s="32"/>
      <c r="K1002" s="32"/>
      <c r="L1002" s="32"/>
      <c r="M1002" s="32"/>
      <c r="N1002" s="19"/>
      <c r="O1002" s="32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32"/>
      <c r="B1003" s="32"/>
      <c r="C1003" s="32"/>
      <c r="D1003" s="97"/>
      <c r="E1003" s="32"/>
      <c r="F1003" s="32"/>
      <c r="G1003" s="32"/>
      <c r="H1003" s="32"/>
      <c r="I1003" s="32"/>
      <c r="J1003" s="32"/>
      <c r="K1003" s="32"/>
      <c r="L1003" s="32"/>
      <c r="M1003" s="32"/>
      <c r="N1003" s="19"/>
      <c r="O1003" s="32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32"/>
      <c r="B1004" s="32"/>
      <c r="C1004" s="32"/>
      <c r="D1004" s="97"/>
      <c r="E1004" s="32"/>
      <c r="F1004" s="32"/>
      <c r="G1004" s="32"/>
      <c r="H1004" s="32"/>
      <c r="I1004" s="32"/>
      <c r="J1004" s="32"/>
      <c r="K1004" s="32"/>
      <c r="L1004" s="32"/>
      <c r="M1004" s="32"/>
      <c r="N1004" s="19"/>
      <c r="O1004" s="32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32"/>
      <c r="B1005" s="32"/>
      <c r="C1005" s="32"/>
      <c r="D1005" s="97"/>
      <c r="E1005" s="32"/>
      <c r="F1005" s="32"/>
      <c r="G1005" s="32"/>
      <c r="H1005" s="32"/>
      <c r="I1005" s="32"/>
      <c r="J1005" s="32"/>
      <c r="K1005" s="32"/>
      <c r="L1005" s="32"/>
      <c r="M1005" s="32"/>
      <c r="N1005" s="19"/>
      <c r="O1005" s="32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32"/>
      <c r="B1006" s="32"/>
      <c r="C1006" s="32"/>
      <c r="D1006" s="97"/>
      <c r="E1006" s="32"/>
      <c r="F1006" s="32"/>
      <c r="G1006" s="32"/>
      <c r="H1006" s="32"/>
      <c r="I1006" s="32"/>
      <c r="J1006" s="32"/>
      <c r="K1006" s="32"/>
      <c r="L1006" s="32"/>
      <c r="M1006" s="32"/>
      <c r="N1006" s="19"/>
      <c r="O1006" s="32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32"/>
      <c r="B1007" s="32"/>
      <c r="C1007" s="32"/>
      <c r="D1007" s="97"/>
      <c r="E1007" s="32"/>
      <c r="F1007" s="32"/>
      <c r="G1007" s="32"/>
      <c r="H1007" s="32"/>
      <c r="I1007" s="32"/>
      <c r="J1007" s="32"/>
      <c r="K1007" s="32"/>
      <c r="L1007" s="32"/>
      <c r="M1007" s="32"/>
      <c r="N1007" s="19"/>
      <c r="O1007" s="32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98"/>
      <c r="E1008" s="8"/>
      <c r="F1008" s="8"/>
      <c r="G1008" s="8"/>
      <c r="H1008" s="8"/>
      <c r="I1008" s="8"/>
      <c r="J1008" s="8"/>
      <c r="K1008" s="8"/>
      <c r="L1008" s="8"/>
      <c r="M1008" s="8"/>
      <c r="N1008" s="19"/>
      <c r="O1008" s="8"/>
      <c r="P1008" s="8"/>
      <c r="Q1008" s="8"/>
      <c r="R1008" s="8"/>
      <c r="S1008" s="8"/>
      <c r="T1008" s="8"/>
      <c r="U1008" s="8"/>
      <c r="V1008" s="8"/>
    </row>
    <row r="1009" spans="1:22" x14ac:dyDescent="0.25">
      <c r="A1009" s="16"/>
      <c r="B1009" s="17"/>
      <c r="C1009" s="17"/>
      <c r="D1009" s="99"/>
      <c r="E1009" s="53"/>
      <c r="F1009" s="17"/>
      <c r="G1009" s="17"/>
      <c r="H1009" s="18"/>
      <c r="I1009" s="19"/>
      <c r="J1009" s="20"/>
      <c r="K1009" s="8"/>
      <c r="L1009" s="32"/>
      <c r="M1009" s="32"/>
      <c r="N1009" s="19"/>
      <c r="O1009" s="8"/>
      <c r="P1009" s="8"/>
      <c r="Q1009" s="8"/>
      <c r="R1009" s="8"/>
      <c r="S1009" s="8"/>
      <c r="T1009" s="8"/>
      <c r="U1009" s="8"/>
      <c r="V1009" s="8"/>
    </row>
    <row r="1010" spans="1:22" x14ac:dyDescent="0.25">
      <c r="A1010" s="16"/>
      <c r="B1010" s="17"/>
      <c r="C1010" s="17"/>
      <c r="D1010" s="99"/>
      <c r="E1010" s="53"/>
      <c r="F1010" s="17"/>
      <c r="G1010" s="17"/>
      <c r="H1010" s="18"/>
      <c r="I1010" s="19"/>
      <c r="J1010" s="20"/>
      <c r="K1010" s="8"/>
      <c r="L1010" s="32"/>
      <c r="M1010" s="32"/>
      <c r="N1010" s="19"/>
      <c r="O1010" s="8"/>
      <c r="P1010" s="8"/>
      <c r="Q1010" s="8"/>
      <c r="R1010" s="8"/>
      <c r="S1010" s="8"/>
      <c r="T1010" s="8"/>
      <c r="U1010" s="8"/>
      <c r="V1010" s="8"/>
    </row>
    <row r="1011" spans="1:22" x14ac:dyDescent="0.25">
      <c r="A1011" s="16"/>
      <c r="B1011" s="17"/>
      <c r="C1011" s="17"/>
      <c r="D1011" s="99"/>
      <c r="E1011" s="53"/>
      <c r="F1011" s="17"/>
      <c r="G1011" s="17"/>
      <c r="H1011" s="18"/>
      <c r="I1011" s="19"/>
      <c r="J1011" s="20"/>
      <c r="K1011" s="8"/>
      <c r="L1011" s="32"/>
      <c r="M1011" s="32"/>
      <c r="N1011" s="19"/>
      <c r="O1011" s="8"/>
      <c r="P1011" s="8"/>
      <c r="Q1011" s="8"/>
      <c r="R1011" s="8"/>
      <c r="S1011" s="8"/>
      <c r="T1011" s="8"/>
      <c r="U1011" s="8"/>
      <c r="V1011" s="8"/>
    </row>
    <row r="1012" spans="1:22" x14ac:dyDescent="0.25">
      <c r="A1012" s="16"/>
      <c r="B1012" s="17"/>
      <c r="C1012" s="17"/>
      <c r="D1012" s="99"/>
      <c r="E1012" s="53"/>
      <c r="F1012" s="17"/>
      <c r="G1012" s="17"/>
      <c r="H1012" s="18"/>
      <c r="I1012" s="19"/>
      <c r="J1012" s="20"/>
      <c r="K1012" s="8"/>
      <c r="L1012" s="32"/>
      <c r="M1012" s="32"/>
      <c r="N1012" s="19"/>
      <c r="O1012" s="8"/>
      <c r="P1012" s="8"/>
      <c r="Q1012" s="8"/>
      <c r="R1012" s="8"/>
      <c r="S1012" s="8"/>
      <c r="T1012" s="8"/>
      <c r="U1012" s="8"/>
      <c r="V1012" s="8"/>
    </row>
    <row r="1013" spans="1:22" x14ac:dyDescent="0.25">
      <c r="A1013" s="16"/>
      <c r="B1013" s="17"/>
      <c r="C1013" s="17"/>
      <c r="D1013" s="99"/>
      <c r="E1013" s="53"/>
      <c r="F1013" s="17"/>
      <c r="G1013" s="17"/>
      <c r="H1013" s="18"/>
      <c r="I1013" s="19"/>
      <c r="J1013" s="20"/>
      <c r="K1013" s="8"/>
      <c r="L1013" s="32"/>
      <c r="M1013" s="32"/>
      <c r="N1013" s="19"/>
      <c r="O1013" s="8"/>
      <c r="P1013" s="8"/>
      <c r="Q1013" s="8"/>
      <c r="R1013" s="8"/>
      <c r="S1013" s="8"/>
      <c r="T1013" s="8"/>
      <c r="U1013" s="8"/>
      <c r="V1013" s="8"/>
    </row>
    <row r="1014" spans="1:22" x14ac:dyDescent="0.25">
      <c r="A1014" s="16"/>
      <c r="B1014" s="17"/>
      <c r="C1014" s="17"/>
      <c r="D1014" s="99"/>
      <c r="E1014" s="53"/>
      <c r="F1014" s="17"/>
      <c r="G1014" s="17"/>
      <c r="H1014" s="18"/>
      <c r="I1014" s="19"/>
      <c r="J1014" s="20"/>
      <c r="K1014" s="8"/>
      <c r="L1014" s="32"/>
      <c r="M1014" s="32"/>
      <c r="N1014" s="19"/>
      <c r="O1014" s="8"/>
      <c r="P1014" s="8"/>
      <c r="Q1014" s="8"/>
      <c r="R1014" s="8"/>
      <c r="S1014" s="8"/>
      <c r="T1014" s="8"/>
      <c r="U1014" s="8"/>
      <c r="V1014" s="8"/>
    </row>
    <row r="1015" spans="1:22" x14ac:dyDescent="0.25">
      <c r="A1015" s="16"/>
      <c r="B1015" s="17"/>
      <c r="C1015" s="17"/>
      <c r="D1015" s="99"/>
      <c r="E1015" s="53"/>
      <c r="F1015" s="17"/>
      <c r="G1015" s="17"/>
      <c r="H1015" s="18"/>
      <c r="I1015" s="19"/>
      <c r="J1015" s="20"/>
      <c r="K1015" s="8"/>
      <c r="L1015" s="32"/>
      <c r="M1015" s="32"/>
      <c r="N1015" s="19"/>
      <c r="O1015" s="8"/>
      <c r="P1015" s="8"/>
      <c r="Q1015" s="8"/>
      <c r="R1015" s="8"/>
      <c r="S1015" s="8"/>
      <c r="T1015" s="8"/>
      <c r="U1015" s="8"/>
      <c r="V1015" s="8"/>
    </row>
    <row r="1016" spans="1:22" x14ac:dyDescent="0.25">
      <c r="A1016" s="16"/>
      <c r="B1016" s="17"/>
      <c r="C1016" s="17"/>
      <c r="D1016" s="99"/>
      <c r="E1016" s="53"/>
      <c r="F1016" s="17"/>
      <c r="G1016" s="17"/>
      <c r="H1016" s="18"/>
      <c r="I1016" s="19"/>
      <c r="J1016" s="20"/>
      <c r="K1016" s="8"/>
      <c r="L1016" s="32"/>
      <c r="M1016" s="32"/>
      <c r="N1016" s="19"/>
      <c r="O1016" s="8"/>
      <c r="P1016" s="8"/>
      <c r="Q1016" s="8"/>
      <c r="R1016" s="8"/>
      <c r="S1016" s="8"/>
      <c r="T1016" s="8"/>
      <c r="U1016" s="8"/>
      <c r="V1016" s="8"/>
    </row>
    <row r="1017" spans="1:22" x14ac:dyDescent="0.25">
      <c r="A1017" s="16"/>
      <c r="B1017" s="17"/>
      <c r="C1017" s="17"/>
      <c r="D1017" s="99"/>
      <c r="E1017" s="53"/>
      <c r="F1017" s="17"/>
      <c r="G1017" s="17"/>
      <c r="H1017" s="18"/>
      <c r="I1017" s="19"/>
      <c r="J1017" s="20"/>
      <c r="K1017" s="8"/>
      <c r="L1017" s="32"/>
      <c r="M1017" s="32"/>
      <c r="N1017" s="19"/>
      <c r="O1017" s="8"/>
      <c r="P1017" s="8"/>
      <c r="Q1017" s="8"/>
      <c r="R1017" s="8"/>
      <c r="S1017" s="8"/>
      <c r="T1017" s="8"/>
      <c r="U1017" s="8"/>
      <c r="V1017" s="8"/>
    </row>
    <row r="1018" spans="1:22" x14ac:dyDescent="0.25">
      <c r="A1018" s="16"/>
      <c r="B1018" s="17"/>
      <c r="C1018" s="17"/>
      <c r="D1018" s="99"/>
      <c r="E1018" s="53"/>
      <c r="F1018" s="17"/>
      <c r="G1018" s="17"/>
      <c r="H1018" s="18"/>
      <c r="I1018" s="19"/>
      <c r="J1018" s="20"/>
      <c r="K1018" s="8"/>
      <c r="L1018" s="32"/>
      <c r="M1018" s="32"/>
      <c r="N1018" s="19"/>
      <c r="O1018" s="8"/>
      <c r="P1018" s="8"/>
      <c r="Q1018" s="8"/>
      <c r="R1018" s="8"/>
      <c r="S1018" s="8"/>
      <c r="T1018" s="8"/>
      <c r="U1018" s="8"/>
      <c r="V1018" s="8"/>
    </row>
    <row r="1019" spans="1:22" x14ac:dyDescent="0.25">
      <c r="A1019" s="16"/>
      <c r="B1019" s="17"/>
      <c r="C1019" s="17"/>
      <c r="D1019" s="99"/>
      <c r="E1019" s="53"/>
      <c r="F1019" s="17"/>
      <c r="G1019" s="17"/>
      <c r="H1019" s="18"/>
      <c r="I1019" s="19"/>
      <c r="J1019" s="20"/>
      <c r="K1019" s="8"/>
      <c r="L1019" s="32"/>
      <c r="M1019" s="32"/>
      <c r="N1019" s="19"/>
      <c r="O1019" s="8"/>
      <c r="P1019" s="8"/>
      <c r="Q1019" s="8"/>
      <c r="R1019" s="8"/>
      <c r="S1019" s="8"/>
      <c r="T1019" s="8"/>
      <c r="U1019" s="8"/>
      <c r="V1019" s="8"/>
    </row>
    <row r="1020" spans="1:22" x14ac:dyDescent="0.25">
      <c r="A1020" s="16"/>
      <c r="B1020" s="17"/>
      <c r="C1020" s="17"/>
      <c r="D1020" s="99"/>
      <c r="E1020" s="53"/>
      <c r="F1020" s="17"/>
      <c r="G1020" s="17"/>
      <c r="H1020" s="18"/>
      <c r="I1020" s="19"/>
      <c r="J1020" s="20"/>
      <c r="K1020" s="8"/>
      <c r="L1020" s="32"/>
      <c r="M1020" s="32"/>
      <c r="N1020" s="19"/>
      <c r="O1020" s="8"/>
      <c r="P1020" s="8"/>
      <c r="Q1020" s="8"/>
      <c r="R1020" s="8"/>
      <c r="S1020" s="8"/>
      <c r="T1020" s="8"/>
      <c r="U1020" s="8"/>
      <c r="V1020" s="8"/>
    </row>
    <row r="1021" spans="1:22" x14ac:dyDescent="0.25">
      <c r="A1021" s="16"/>
      <c r="B1021" s="17"/>
      <c r="C1021" s="17"/>
      <c r="D1021" s="99"/>
      <c r="E1021" s="53"/>
      <c r="F1021" s="17"/>
      <c r="G1021" s="17"/>
      <c r="H1021" s="18"/>
      <c r="I1021" s="19"/>
      <c r="J1021" s="20"/>
      <c r="K1021" s="8"/>
      <c r="L1021" s="32"/>
      <c r="M1021" s="32"/>
    </row>
    <row r="1022" spans="1:22" x14ac:dyDescent="0.25">
      <c r="A1022" s="16"/>
      <c r="B1022" s="17"/>
      <c r="C1022" s="17"/>
      <c r="D1022" s="99"/>
      <c r="E1022" s="53"/>
      <c r="F1022" s="17"/>
      <c r="G1022" s="17"/>
      <c r="H1022" s="18"/>
      <c r="I1022" s="19"/>
      <c r="J1022" s="20"/>
      <c r="K1022" s="8"/>
      <c r="L1022" s="32"/>
      <c r="M1022" s="32"/>
    </row>
    <row r="1023" spans="1:22" x14ac:dyDescent="0.25">
      <c r="A1023" s="16"/>
      <c r="B1023" s="17"/>
      <c r="C1023" s="17"/>
      <c r="D1023" s="99"/>
      <c r="E1023" s="53"/>
      <c r="F1023" s="17"/>
      <c r="G1023" s="17"/>
      <c r="H1023" s="18"/>
      <c r="I1023" s="19"/>
      <c r="J1023" s="20"/>
      <c r="K1023" s="8"/>
      <c r="L1023" s="32"/>
      <c r="M1023" s="32"/>
    </row>
    <row r="1024" spans="1:22" x14ac:dyDescent="0.25">
      <c r="A1024" s="16"/>
      <c r="B1024" s="17"/>
      <c r="C1024" s="17"/>
      <c r="D1024" s="99"/>
      <c r="E1024" s="53"/>
      <c r="F1024" s="17"/>
      <c r="G1024" s="17"/>
      <c r="H1024" s="18"/>
      <c r="I1024" s="19"/>
      <c r="J1024" s="20"/>
      <c r="K1024" s="8"/>
      <c r="L1024" s="32"/>
      <c r="M1024" s="32"/>
    </row>
    <row r="1025" spans="1:13" x14ac:dyDescent="0.25">
      <c r="A1025" s="16"/>
      <c r="B1025" s="17"/>
      <c r="C1025" s="17"/>
      <c r="D1025" s="99"/>
      <c r="E1025" s="53"/>
      <c r="F1025" s="17"/>
      <c r="G1025" s="17"/>
      <c r="H1025" s="18"/>
      <c r="I1025" s="19"/>
      <c r="J1025" s="20"/>
      <c r="K1025" s="8"/>
      <c r="L1025" s="32"/>
      <c r="M1025" s="32"/>
    </row>
    <row r="1026" spans="1:13" x14ac:dyDescent="0.25">
      <c r="A1026" s="16"/>
      <c r="B1026" s="17"/>
      <c r="C1026" s="17"/>
      <c r="D1026" s="99"/>
      <c r="E1026" s="53"/>
      <c r="F1026" s="17"/>
      <c r="G1026" s="17"/>
      <c r="H1026" s="18"/>
      <c r="I1026" s="19"/>
      <c r="J1026" s="20"/>
      <c r="K1026" s="8"/>
      <c r="L1026" s="32"/>
      <c r="M1026" s="32"/>
    </row>
  </sheetData>
  <sheetProtection sheet="1" objects="1" scenarios="1" selectLockedCells="1"/>
  <mergeCells count="4">
    <mergeCell ref="J2:J3"/>
    <mergeCell ref="K2:K3"/>
    <mergeCell ref="N2:N3"/>
    <mergeCell ref="O2:O3"/>
  </mergeCells>
  <conditionalFormatting sqref="G11:G999">
    <cfRule type="expression" dxfId="2" priority="3">
      <formula>OR(AND(OR(F11&lt;4000,F11&gt;4999),G11&gt;0),AND(F11&gt;=4000,F11&lt;=4999,G11&lt;0))</formula>
    </cfRule>
  </conditionalFormatting>
  <conditionalFormatting sqref="K1009:K1999">
    <cfRule type="expression" dxfId="1" priority="2">
      <formula>K1009&lt;0</formula>
    </cfRule>
  </conditionalFormatting>
  <conditionalFormatting sqref="O11:O999">
    <cfRule type="expression" dxfId="0" priority="1">
      <formula>O11&lt;0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8"/>
  <dimension ref="A1:T718"/>
  <sheetViews>
    <sheetView workbookViewId="0">
      <pane ySplit="11" topLeftCell="A12" activePane="bottomLeft" state="frozen"/>
      <selection activeCell="AH15" sqref="AH15"/>
      <selection pane="bottomLeft" activeCell="A11" sqref="A11"/>
    </sheetView>
  </sheetViews>
  <sheetFormatPr baseColWidth="10" defaultRowHeight="15" x14ac:dyDescent="0.25"/>
  <cols>
    <col min="1" max="1" width="10.28515625" style="63" customWidth="1"/>
    <col min="3" max="3" width="45.5703125" customWidth="1"/>
    <col min="4" max="4" width="11.140625" bestFit="1" customWidth="1"/>
    <col min="5" max="5" width="7.85546875" bestFit="1" customWidth="1"/>
    <col min="6" max="6" width="62.140625" customWidth="1"/>
    <col min="11" max="11" width="35.5703125" customWidth="1"/>
    <col min="14" max="14" width="11.5703125" customWidth="1"/>
  </cols>
  <sheetData>
    <row r="1" spans="1:20" ht="17.25" customHeight="1" x14ac:dyDescent="0.25">
      <c r="A1" s="61"/>
      <c r="B1" s="6"/>
      <c r="C1" s="6"/>
      <c r="D1" s="6"/>
      <c r="E1" s="6"/>
      <c r="F1" s="6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7.25" customHeight="1" x14ac:dyDescent="0.25">
      <c r="A2" s="61"/>
      <c r="B2" s="6"/>
      <c r="C2" s="6"/>
      <c r="D2" s="6"/>
      <c r="E2" s="6"/>
      <c r="F2" s="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7.25" customHeight="1" x14ac:dyDescent="0.25">
      <c r="A3" s="61"/>
      <c r="B3" s="6"/>
      <c r="C3" s="6"/>
      <c r="D3" s="6"/>
      <c r="E3" s="6"/>
      <c r="F3" s="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idden="1" x14ac:dyDescent="0.25">
      <c r="A4" s="61"/>
      <c r="B4" s="6"/>
      <c r="C4" s="6"/>
      <c r="D4" s="6"/>
      <c r="E4" s="6"/>
      <c r="F4" s="6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idden="1" x14ac:dyDescent="0.25">
      <c r="A5" s="61"/>
      <c r="B5" s="6"/>
      <c r="C5" s="6"/>
      <c r="D5" s="6"/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idden="1" x14ac:dyDescent="0.25">
      <c r="A6" s="61"/>
      <c r="B6" s="6"/>
      <c r="C6" s="6"/>
      <c r="D6" s="6"/>
      <c r="E6" s="6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idden="1" x14ac:dyDescent="0.25">
      <c r="A7" s="61"/>
      <c r="B7" s="6"/>
      <c r="C7" s="6"/>
      <c r="D7" s="6"/>
      <c r="E7" s="6"/>
      <c r="F7" s="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idden="1" x14ac:dyDescent="0.25">
      <c r="A8" s="61"/>
      <c r="B8" s="6"/>
      <c r="C8" s="6"/>
      <c r="D8" s="6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idden="1" x14ac:dyDescent="0.25">
      <c r="A9" s="61"/>
      <c r="B9" s="6"/>
      <c r="C9" s="6"/>
      <c r="D9" s="6"/>
      <c r="E9" s="6"/>
      <c r="F9" s="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5.75" thickBot="1" x14ac:dyDescent="0.3">
      <c r="A10" s="62" t="s">
        <v>35</v>
      </c>
      <c r="B10" s="9" t="s">
        <v>36</v>
      </c>
      <c r="C10" s="64" t="s">
        <v>37</v>
      </c>
      <c r="D10" s="9" t="s">
        <v>38</v>
      </c>
      <c r="E10" s="9" t="s">
        <v>39</v>
      </c>
      <c r="F10" s="9" t="s">
        <v>216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25" t="s">
        <v>41</v>
      </c>
      <c r="B11" s="10">
        <v>120</v>
      </c>
      <c r="C11" t="s">
        <v>42</v>
      </c>
      <c r="D11" s="10"/>
      <c r="E11" s="10"/>
      <c r="F11" s="89" t="s">
        <v>215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25" t="s">
        <v>43</v>
      </c>
      <c r="B12" s="10">
        <v>300</v>
      </c>
      <c r="C12" t="s">
        <v>44</v>
      </c>
      <c r="D12" s="10"/>
      <c r="E12" s="10"/>
      <c r="F12" s="89" t="s">
        <v>215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25" t="s">
        <v>45</v>
      </c>
      <c r="B13" s="10">
        <v>600</v>
      </c>
      <c r="C13" t="s">
        <v>46</v>
      </c>
      <c r="D13" s="10"/>
      <c r="E13" s="10"/>
      <c r="F13" s="89" t="s">
        <v>215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5">
      <c r="A14" s="25" t="s">
        <v>47</v>
      </c>
      <c r="B14" s="10">
        <v>620</v>
      </c>
      <c r="C14" t="s">
        <v>48</v>
      </c>
      <c r="D14" s="10"/>
      <c r="E14" s="10"/>
      <c r="F14" s="89" t="s">
        <v>215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25">
      <c r="A15" s="25" t="s">
        <v>49</v>
      </c>
      <c r="B15" s="10">
        <v>2510</v>
      </c>
      <c r="C15" t="s">
        <v>50</v>
      </c>
      <c r="D15" s="10"/>
      <c r="E15" s="10"/>
      <c r="F15" s="89" t="s">
        <v>215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A16" s="25" t="s">
        <v>51</v>
      </c>
      <c r="B16" s="10">
        <v>2575</v>
      </c>
      <c r="C16" t="s">
        <v>52</v>
      </c>
      <c r="D16" s="10"/>
      <c r="E16" s="10"/>
      <c r="F16" s="89" t="s">
        <v>215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25">
      <c r="A17" s="25" t="s">
        <v>53</v>
      </c>
      <c r="B17" s="10">
        <v>2895</v>
      </c>
      <c r="C17" t="s">
        <v>54</v>
      </c>
      <c r="D17" s="10"/>
      <c r="E17" s="10"/>
      <c r="F17" s="89" t="s">
        <v>215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25" t="s">
        <v>55</v>
      </c>
      <c r="B18" s="10">
        <v>2900</v>
      </c>
      <c r="C18" t="s">
        <v>56</v>
      </c>
      <c r="D18" s="10">
        <v>1</v>
      </c>
      <c r="E18" s="10">
        <v>20</v>
      </c>
      <c r="F18" s="89" t="s">
        <v>215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25" t="s">
        <v>57</v>
      </c>
      <c r="B19" s="10">
        <v>3530</v>
      </c>
      <c r="C19" t="s">
        <v>58</v>
      </c>
      <c r="D19" s="10"/>
      <c r="E19" s="10"/>
      <c r="F19" s="89" t="s">
        <v>215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25" t="s">
        <v>59</v>
      </c>
      <c r="B20" s="10">
        <v>3550</v>
      </c>
      <c r="C20" t="s">
        <v>60</v>
      </c>
      <c r="D20" s="10"/>
      <c r="E20" s="10"/>
      <c r="F20" s="89" t="s">
        <v>215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25" t="s">
        <v>61</v>
      </c>
      <c r="B21" s="10">
        <v>3600</v>
      </c>
      <c r="C21" t="s">
        <v>62</v>
      </c>
      <c r="D21" s="10"/>
      <c r="E21" s="10"/>
      <c r="F21" s="89" t="s">
        <v>215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25" t="s">
        <v>63</v>
      </c>
      <c r="B22" s="10">
        <v>3640</v>
      </c>
      <c r="C22" t="s">
        <v>64</v>
      </c>
      <c r="D22" s="10"/>
      <c r="E22" s="10"/>
      <c r="F22" s="89" t="s">
        <v>215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25">
      <c r="A23" s="25" t="s">
        <v>65</v>
      </c>
      <c r="B23" s="10">
        <v>4000</v>
      </c>
      <c r="C23" t="s">
        <v>66</v>
      </c>
      <c r="D23" s="10">
        <v>1</v>
      </c>
      <c r="E23" s="10">
        <v>20</v>
      </c>
      <c r="F23" s="89" t="s">
        <v>215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25" t="s">
        <v>67</v>
      </c>
      <c r="B24" s="10">
        <v>4030</v>
      </c>
      <c r="C24" t="s">
        <v>68</v>
      </c>
      <c r="D24" s="10">
        <v>1</v>
      </c>
      <c r="E24" s="10">
        <v>10</v>
      </c>
      <c r="F24" s="89" t="s">
        <v>215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25" t="s">
        <v>69</v>
      </c>
      <c r="B25" s="10">
        <v>4043</v>
      </c>
      <c r="C25" t="s">
        <v>70</v>
      </c>
      <c r="D25" s="10">
        <v>1</v>
      </c>
      <c r="E25" s="10">
        <v>13</v>
      </c>
      <c r="F25" s="89" t="s">
        <v>215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25" t="s">
        <v>71</v>
      </c>
      <c r="B26" s="10">
        <v>4050</v>
      </c>
      <c r="C26" t="s">
        <v>72</v>
      </c>
      <c r="D26" s="10">
        <v>5</v>
      </c>
      <c r="E26" s="10">
        <v>0</v>
      </c>
      <c r="F26" s="89" t="s">
        <v>215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x14ac:dyDescent="0.25">
      <c r="A27" s="25" t="s">
        <v>73</v>
      </c>
      <c r="B27" s="10">
        <v>4062</v>
      </c>
      <c r="C27" t="s">
        <v>74</v>
      </c>
      <c r="D27" s="10">
        <v>16</v>
      </c>
      <c r="E27" s="10">
        <v>0</v>
      </c>
      <c r="F27" s="89" t="s">
        <v>215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25">
      <c r="A28" s="25" t="s">
        <v>75</v>
      </c>
      <c r="B28" s="10">
        <v>4064</v>
      </c>
      <c r="C28" t="s">
        <v>76</v>
      </c>
      <c r="D28" s="10">
        <v>17</v>
      </c>
      <c r="E28" s="10">
        <v>0</v>
      </c>
      <c r="F28" s="89" t="s">
        <v>215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25">
      <c r="A29" s="25" t="s">
        <v>77</v>
      </c>
      <c r="B29" s="10">
        <v>4070</v>
      </c>
      <c r="C29" t="s">
        <v>78</v>
      </c>
      <c r="D29" s="10">
        <v>27</v>
      </c>
      <c r="E29" s="10">
        <v>0</v>
      </c>
      <c r="F29" s="89" t="s">
        <v>215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5">
      <c r="A30" s="25" t="s">
        <v>79</v>
      </c>
      <c r="B30" s="10">
        <v>4092</v>
      </c>
      <c r="C30" t="s">
        <v>80</v>
      </c>
      <c r="D30" s="10">
        <v>1</v>
      </c>
      <c r="E30" s="10">
        <v>20</v>
      </c>
      <c r="F30" s="89" t="s">
        <v>215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25">
      <c r="A31" s="25" t="s">
        <v>81</v>
      </c>
      <c r="B31" s="10">
        <v>4099</v>
      </c>
      <c r="C31" t="s">
        <v>82</v>
      </c>
      <c r="D31" s="10">
        <v>1</v>
      </c>
      <c r="E31" s="10">
        <v>20</v>
      </c>
      <c r="F31" s="89" t="s">
        <v>215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25">
      <c r="A32" s="25" t="s">
        <v>83</v>
      </c>
      <c r="B32" s="10">
        <v>4100</v>
      </c>
      <c r="C32" t="s">
        <v>84</v>
      </c>
      <c r="D32" s="10">
        <v>7</v>
      </c>
      <c r="E32" s="10">
        <v>0</v>
      </c>
      <c r="F32" s="89" t="s">
        <v>215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A33" s="25" t="s">
        <v>85</v>
      </c>
      <c r="B33" s="10">
        <v>4113</v>
      </c>
      <c r="C33" t="s">
        <v>86</v>
      </c>
      <c r="D33" s="10">
        <v>77</v>
      </c>
      <c r="E33" s="10">
        <v>0</v>
      </c>
      <c r="F33" s="89" t="s">
        <v>215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x14ac:dyDescent="0.25">
      <c r="A34" s="25" t="s">
        <v>87</v>
      </c>
      <c r="B34" s="10">
        <v>4600</v>
      </c>
      <c r="C34" t="s">
        <v>88</v>
      </c>
      <c r="D34" s="10">
        <v>1</v>
      </c>
      <c r="E34" s="10">
        <v>20</v>
      </c>
      <c r="F34" s="89" t="s">
        <v>215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5">
      <c r="A35" s="25" t="s">
        <v>89</v>
      </c>
      <c r="B35" s="10">
        <v>4625</v>
      </c>
      <c r="C35" t="s">
        <v>90</v>
      </c>
      <c r="D35" s="10"/>
      <c r="E35" s="10"/>
      <c r="F35" s="89" t="s">
        <v>215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x14ac:dyDescent="0.25">
      <c r="A36" s="25" t="s">
        <v>91</v>
      </c>
      <c r="B36" s="10">
        <v>4831</v>
      </c>
      <c r="C36" t="s">
        <v>92</v>
      </c>
      <c r="D36" s="10"/>
      <c r="E36" s="10"/>
      <c r="F36" s="89" t="s">
        <v>215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25" t="s">
        <v>93</v>
      </c>
      <c r="B37" s="10">
        <v>4881</v>
      </c>
      <c r="C37" t="s">
        <v>94</v>
      </c>
      <c r="D37" s="10"/>
      <c r="E37" s="10"/>
      <c r="F37" s="89" t="s">
        <v>215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5">
      <c r="A38" s="25" t="s">
        <v>95</v>
      </c>
      <c r="B38" s="10">
        <v>5000</v>
      </c>
      <c r="C38" t="s">
        <v>96</v>
      </c>
      <c r="D38" s="10">
        <v>2</v>
      </c>
      <c r="E38" s="10">
        <v>20</v>
      </c>
      <c r="F38" s="89" t="s">
        <v>215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25">
      <c r="A39" s="25" t="s">
        <v>97</v>
      </c>
      <c r="B39" s="10">
        <v>5030</v>
      </c>
      <c r="C39" t="s">
        <v>98</v>
      </c>
      <c r="D39" s="10">
        <v>2</v>
      </c>
      <c r="E39" s="10">
        <v>10</v>
      </c>
      <c r="F39" s="89" t="s">
        <v>215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x14ac:dyDescent="0.25">
      <c r="A40" s="25" t="s">
        <v>99</v>
      </c>
      <c r="B40" s="10">
        <v>5033</v>
      </c>
      <c r="C40" t="s">
        <v>100</v>
      </c>
      <c r="D40" s="10">
        <v>2</v>
      </c>
      <c r="E40" s="10">
        <v>13</v>
      </c>
      <c r="F40" s="89" t="s">
        <v>215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x14ac:dyDescent="0.25">
      <c r="A41" s="25" t="s">
        <v>101</v>
      </c>
      <c r="B41" s="10">
        <v>5310</v>
      </c>
      <c r="C41" t="s">
        <v>102</v>
      </c>
      <c r="D41" s="10">
        <v>9</v>
      </c>
      <c r="E41" s="10">
        <v>10</v>
      </c>
      <c r="F41" s="89" t="s">
        <v>215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25">
      <c r="A42" s="25" t="s">
        <v>103</v>
      </c>
      <c r="B42" s="10">
        <v>5320</v>
      </c>
      <c r="C42" t="s">
        <v>104</v>
      </c>
      <c r="D42" s="10">
        <v>9</v>
      </c>
      <c r="E42" s="10">
        <v>20</v>
      </c>
      <c r="F42" s="89" t="s">
        <v>215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A43" s="25" t="s">
        <v>105</v>
      </c>
      <c r="B43" s="10">
        <v>5330</v>
      </c>
      <c r="C43" t="s">
        <v>106</v>
      </c>
      <c r="D43" s="10">
        <v>9</v>
      </c>
      <c r="E43" s="10">
        <v>13</v>
      </c>
      <c r="F43" s="89" t="s">
        <v>215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5">
      <c r="A44" s="25" t="s">
        <v>107</v>
      </c>
      <c r="B44" s="10">
        <v>5460</v>
      </c>
      <c r="C44" t="s">
        <v>108</v>
      </c>
      <c r="D44" s="10">
        <v>2</v>
      </c>
      <c r="E44" s="10">
        <v>20</v>
      </c>
      <c r="F44" s="89" t="s">
        <v>215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25">
      <c r="A45" s="25" t="s">
        <v>109</v>
      </c>
      <c r="B45" s="10">
        <v>5700</v>
      </c>
      <c r="C45" t="s">
        <v>110</v>
      </c>
      <c r="D45" s="10">
        <v>2</v>
      </c>
      <c r="E45" s="10">
        <v>20</v>
      </c>
      <c r="F45" s="89" t="s">
        <v>215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x14ac:dyDescent="0.25">
      <c r="A46" s="25" t="s">
        <v>111</v>
      </c>
      <c r="B46" s="10">
        <v>5750</v>
      </c>
      <c r="C46" t="s">
        <v>112</v>
      </c>
      <c r="D46" s="10">
        <v>79</v>
      </c>
      <c r="E46" s="10">
        <v>20</v>
      </c>
      <c r="F46" s="89" t="s">
        <v>215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x14ac:dyDescent="0.25">
      <c r="A47" s="25" t="s">
        <v>113</v>
      </c>
      <c r="B47" s="10">
        <v>5770</v>
      </c>
      <c r="C47" t="s">
        <v>114</v>
      </c>
      <c r="D47" s="10">
        <v>29</v>
      </c>
      <c r="E47" s="10">
        <v>20</v>
      </c>
      <c r="F47" s="89" t="s">
        <v>215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x14ac:dyDescent="0.25">
      <c r="A48" s="25" t="s">
        <v>115</v>
      </c>
      <c r="B48" s="10">
        <v>6200</v>
      </c>
      <c r="C48" t="s">
        <v>116</v>
      </c>
      <c r="D48" s="10"/>
      <c r="E48" s="10"/>
      <c r="F48" s="89" t="s">
        <v>215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x14ac:dyDescent="0.25">
      <c r="A49" s="25" t="s">
        <v>117</v>
      </c>
      <c r="B49" s="10">
        <v>6600</v>
      </c>
      <c r="C49" t="s">
        <v>118</v>
      </c>
      <c r="D49" s="10"/>
      <c r="E49" s="10"/>
      <c r="F49" s="89" t="s">
        <v>215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25">
      <c r="A50" s="25" t="s">
        <v>119</v>
      </c>
      <c r="B50" s="10">
        <v>6610</v>
      </c>
      <c r="C50" t="s">
        <v>120</v>
      </c>
      <c r="D50" s="10"/>
      <c r="E50" s="10"/>
      <c r="F50" s="89" t="s">
        <v>215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5">
      <c r="A51" s="25" t="s">
        <v>121</v>
      </c>
      <c r="B51" s="10">
        <v>6650</v>
      </c>
      <c r="C51" t="s">
        <v>122</v>
      </c>
      <c r="D51" s="10"/>
      <c r="E51" s="10"/>
      <c r="F51" s="89" t="s">
        <v>215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5">
      <c r="A52" s="25" t="s">
        <v>123</v>
      </c>
      <c r="B52" s="10">
        <v>6790</v>
      </c>
      <c r="C52" t="s">
        <v>124</v>
      </c>
      <c r="D52" s="10"/>
      <c r="E52" s="10"/>
      <c r="F52" s="89" t="s">
        <v>215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A53" s="25" t="s">
        <v>125</v>
      </c>
      <c r="B53" s="10">
        <v>7020</v>
      </c>
      <c r="C53" t="s">
        <v>126</v>
      </c>
      <c r="D53" s="10"/>
      <c r="E53" s="10"/>
      <c r="F53" s="89" t="s">
        <v>215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A54" s="25" t="s">
        <v>127</v>
      </c>
      <c r="B54" s="10">
        <v>7021</v>
      </c>
      <c r="C54" t="s">
        <v>128</v>
      </c>
      <c r="D54" s="10">
        <v>2</v>
      </c>
      <c r="E54" s="10">
        <v>20</v>
      </c>
      <c r="F54" s="89" t="s">
        <v>215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25">
      <c r="A55" s="25" t="s">
        <v>129</v>
      </c>
      <c r="B55" s="10">
        <v>7150</v>
      </c>
      <c r="C55" t="s">
        <v>130</v>
      </c>
      <c r="D55" s="10"/>
      <c r="E55" s="10"/>
      <c r="F55" s="89" t="s">
        <v>215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25">
      <c r="A56" s="25" t="s">
        <v>131</v>
      </c>
      <c r="B56" s="10">
        <v>7180</v>
      </c>
      <c r="C56" t="s">
        <v>132</v>
      </c>
      <c r="D56" s="10"/>
      <c r="E56" s="10"/>
      <c r="F56" s="89" t="s">
        <v>215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25" t="s">
        <v>133</v>
      </c>
      <c r="B57" s="10">
        <v>7200</v>
      </c>
      <c r="C57" t="s">
        <v>134</v>
      </c>
      <c r="D57" s="10">
        <v>2</v>
      </c>
      <c r="E57" s="10">
        <v>20</v>
      </c>
      <c r="F57" s="89" t="s">
        <v>215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x14ac:dyDescent="0.25">
      <c r="A58" s="25" t="s">
        <v>135</v>
      </c>
      <c r="B58" s="10">
        <v>7201</v>
      </c>
      <c r="C58" t="s">
        <v>136</v>
      </c>
      <c r="D58" s="10">
        <v>2</v>
      </c>
      <c r="E58" s="10">
        <v>20</v>
      </c>
      <c r="F58" s="89" t="s">
        <v>215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x14ac:dyDescent="0.25">
      <c r="A59" s="25" t="s">
        <v>137</v>
      </c>
      <c r="B59" s="10">
        <v>7215</v>
      </c>
      <c r="C59" t="s">
        <v>138</v>
      </c>
      <c r="D59" s="10">
        <v>2</v>
      </c>
      <c r="E59" s="10">
        <v>20</v>
      </c>
      <c r="F59" s="89" t="s">
        <v>215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25" t="s">
        <v>139</v>
      </c>
      <c r="B60" s="10">
        <v>7220</v>
      </c>
      <c r="C60" t="s">
        <v>140</v>
      </c>
      <c r="D60" s="10"/>
      <c r="E60" s="10"/>
      <c r="F60" s="89" t="s">
        <v>215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x14ac:dyDescent="0.25">
      <c r="A61" s="25" t="s">
        <v>141</v>
      </c>
      <c r="B61" s="10">
        <v>7235</v>
      </c>
      <c r="C61" t="s">
        <v>142</v>
      </c>
      <c r="D61" s="10"/>
      <c r="E61" s="10"/>
      <c r="F61" s="89" t="s">
        <v>215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x14ac:dyDescent="0.25">
      <c r="A62" s="25" t="s">
        <v>143</v>
      </c>
      <c r="B62" s="10">
        <v>7320</v>
      </c>
      <c r="C62" t="s">
        <v>144</v>
      </c>
      <c r="D62" s="10">
        <v>2</v>
      </c>
      <c r="E62" s="10">
        <v>20</v>
      </c>
      <c r="F62" s="89" t="s">
        <v>215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x14ac:dyDescent="0.25">
      <c r="A63" s="25" t="s">
        <v>145</v>
      </c>
      <c r="B63" s="10">
        <v>7321</v>
      </c>
      <c r="C63" t="s">
        <v>146</v>
      </c>
      <c r="D63" s="10"/>
      <c r="E63" s="10"/>
      <c r="F63" s="89" t="s">
        <v>215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x14ac:dyDescent="0.25">
      <c r="A64" s="25" t="s">
        <v>147</v>
      </c>
      <c r="B64" s="10">
        <v>7322</v>
      </c>
      <c r="C64" t="s">
        <v>148</v>
      </c>
      <c r="D64" s="10">
        <v>2</v>
      </c>
      <c r="E64" s="10">
        <v>20</v>
      </c>
      <c r="F64" s="89" t="s">
        <v>215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x14ac:dyDescent="0.25">
      <c r="A65" s="25" t="s">
        <v>149</v>
      </c>
      <c r="B65" s="10">
        <v>7323</v>
      </c>
      <c r="C65" t="s">
        <v>150</v>
      </c>
      <c r="D65" s="10"/>
      <c r="E65" s="10"/>
      <c r="F65" s="89" t="s">
        <v>215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x14ac:dyDescent="0.25">
      <c r="A66" s="25" t="s">
        <v>151</v>
      </c>
      <c r="B66" s="10">
        <v>7330</v>
      </c>
      <c r="C66" t="s">
        <v>152</v>
      </c>
      <c r="D66" s="10"/>
      <c r="E66" s="10"/>
      <c r="F66" s="89" t="s">
        <v>215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x14ac:dyDescent="0.25">
      <c r="A67" s="25" t="s">
        <v>153</v>
      </c>
      <c r="B67" s="10">
        <v>7341</v>
      </c>
      <c r="C67" t="s">
        <v>154</v>
      </c>
      <c r="D67" s="10"/>
      <c r="E67" s="10"/>
      <c r="F67" s="89" t="s">
        <v>215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x14ac:dyDescent="0.25">
      <c r="A68" s="25" t="s">
        <v>155</v>
      </c>
      <c r="B68" s="10">
        <v>7342</v>
      </c>
      <c r="C68" t="s">
        <v>156</v>
      </c>
      <c r="D68" s="10"/>
      <c r="E68" s="10"/>
      <c r="F68" s="89" t="s">
        <v>215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x14ac:dyDescent="0.25">
      <c r="A69" s="25" t="s">
        <v>157</v>
      </c>
      <c r="B69" s="10">
        <v>7346</v>
      </c>
      <c r="C69" t="s">
        <v>158</v>
      </c>
      <c r="D69" s="10"/>
      <c r="E69" s="10"/>
      <c r="F69" s="89" t="s">
        <v>215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x14ac:dyDescent="0.25">
      <c r="A70" s="25" t="s">
        <v>159</v>
      </c>
      <c r="B70" s="10">
        <v>7356</v>
      </c>
      <c r="C70" t="s">
        <v>160</v>
      </c>
      <c r="D70" s="10"/>
      <c r="E70" s="10"/>
      <c r="F70" s="89" t="s">
        <v>215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x14ac:dyDescent="0.25">
      <c r="A71" s="25" t="s">
        <v>161</v>
      </c>
      <c r="B71" s="10">
        <v>7357</v>
      </c>
      <c r="C71" t="s">
        <v>162</v>
      </c>
      <c r="D71" s="10"/>
      <c r="E71" s="10"/>
      <c r="F71" s="89" t="s">
        <v>215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x14ac:dyDescent="0.25">
      <c r="A72" s="25" t="s">
        <v>163</v>
      </c>
      <c r="B72" s="10">
        <v>7380</v>
      </c>
      <c r="C72" t="s">
        <v>164</v>
      </c>
      <c r="D72" s="10">
        <v>2</v>
      </c>
      <c r="E72" s="10">
        <v>20</v>
      </c>
      <c r="F72" s="89" t="s">
        <v>215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x14ac:dyDescent="0.25">
      <c r="A73" s="25" t="s">
        <v>165</v>
      </c>
      <c r="B73" s="10">
        <v>7381</v>
      </c>
      <c r="C73" t="s">
        <v>166</v>
      </c>
      <c r="D73" s="10"/>
      <c r="E73" s="10"/>
      <c r="F73" s="89" t="s">
        <v>215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x14ac:dyDescent="0.25">
      <c r="A74" s="25" t="s">
        <v>167</v>
      </c>
      <c r="B74" s="10">
        <v>7390</v>
      </c>
      <c r="C74" t="s">
        <v>168</v>
      </c>
      <c r="D74" s="10"/>
      <c r="E74" s="10"/>
      <c r="F74" s="89" t="s">
        <v>215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x14ac:dyDescent="0.25">
      <c r="A75" s="25" t="s">
        <v>169</v>
      </c>
      <c r="B75" s="10">
        <v>7400</v>
      </c>
      <c r="C75" t="s">
        <v>170</v>
      </c>
      <c r="D75" s="10"/>
      <c r="E75" s="10"/>
      <c r="F75" s="89" t="s">
        <v>215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x14ac:dyDescent="0.25">
      <c r="A76" s="25" t="s">
        <v>171</v>
      </c>
      <c r="B76" s="10">
        <v>7403</v>
      </c>
      <c r="C76" t="s">
        <v>172</v>
      </c>
      <c r="D76" s="10">
        <v>2</v>
      </c>
      <c r="E76" s="10">
        <v>20</v>
      </c>
      <c r="F76" s="89" t="s">
        <v>215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x14ac:dyDescent="0.25">
      <c r="A77" s="25" t="s">
        <v>173</v>
      </c>
      <c r="B77" s="10">
        <v>7450</v>
      </c>
      <c r="C77" t="s">
        <v>174</v>
      </c>
      <c r="D77" s="10"/>
      <c r="E77" s="10"/>
      <c r="F77" s="89" t="s">
        <v>215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x14ac:dyDescent="0.25">
      <c r="A78" s="25" t="s">
        <v>175</v>
      </c>
      <c r="B78" s="10">
        <v>7600</v>
      </c>
      <c r="C78" t="s">
        <v>176</v>
      </c>
      <c r="D78" s="10">
        <v>2</v>
      </c>
      <c r="E78" s="10">
        <v>20</v>
      </c>
      <c r="F78" s="89" t="s">
        <v>215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x14ac:dyDescent="0.25">
      <c r="A79" s="25" t="s">
        <v>177</v>
      </c>
      <c r="B79" s="10">
        <v>7630</v>
      </c>
      <c r="C79" t="s">
        <v>178</v>
      </c>
      <c r="D79" s="10"/>
      <c r="E79" s="10"/>
      <c r="F79" s="89" t="s">
        <v>215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x14ac:dyDescent="0.25">
      <c r="A80" s="25" t="s">
        <v>179</v>
      </c>
      <c r="B80" s="10">
        <v>7650</v>
      </c>
      <c r="C80" t="s">
        <v>180</v>
      </c>
      <c r="D80" s="10"/>
      <c r="E80" s="10"/>
      <c r="F80" s="89" t="s">
        <v>215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x14ac:dyDescent="0.25">
      <c r="A81" s="25" t="s">
        <v>181</v>
      </c>
      <c r="B81" s="10">
        <v>7660</v>
      </c>
      <c r="C81" t="s">
        <v>182</v>
      </c>
      <c r="D81" s="10"/>
      <c r="E81" s="10"/>
      <c r="F81" s="89" t="s">
        <v>215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x14ac:dyDescent="0.25">
      <c r="A82" s="25" t="s">
        <v>183</v>
      </c>
      <c r="B82" s="10">
        <v>7696</v>
      </c>
      <c r="C82" t="s">
        <v>184</v>
      </c>
      <c r="D82" s="10"/>
      <c r="E82" s="10"/>
      <c r="F82" s="89" t="s">
        <v>215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x14ac:dyDescent="0.25">
      <c r="A83" s="25" t="s">
        <v>185</v>
      </c>
      <c r="B83" s="10">
        <v>7700</v>
      </c>
      <c r="C83" t="s">
        <v>186</v>
      </c>
      <c r="D83" s="10"/>
      <c r="E83" s="10"/>
      <c r="F83" s="89" t="s">
        <v>215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x14ac:dyDescent="0.25">
      <c r="A84" s="25" t="s">
        <v>187</v>
      </c>
      <c r="B84" s="10">
        <v>7740</v>
      </c>
      <c r="C84" t="s">
        <v>188</v>
      </c>
      <c r="D84" s="10">
        <v>2</v>
      </c>
      <c r="E84" s="10">
        <v>20</v>
      </c>
      <c r="F84" s="89" t="s">
        <v>215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x14ac:dyDescent="0.25">
      <c r="A85" s="25" t="s">
        <v>189</v>
      </c>
      <c r="B85" s="10">
        <v>7750</v>
      </c>
      <c r="C85" t="s">
        <v>190</v>
      </c>
      <c r="D85" s="10">
        <v>2</v>
      </c>
      <c r="E85" s="10">
        <v>20</v>
      </c>
      <c r="F85" s="89" t="s">
        <v>215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x14ac:dyDescent="0.25">
      <c r="A86" s="25" t="s">
        <v>191</v>
      </c>
      <c r="B86" s="10">
        <v>7765</v>
      </c>
      <c r="C86" t="s">
        <v>192</v>
      </c>
      <c r="D86" s="10"/>
      <c r="E86" s="10"/>
      <c r="F86" s="89" t="s">
        <v>215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x14ac:dyDescent="0.25">
      <c r="A87" s="25" t="s">
        <v>193</v>
      </c>
      <c r="B87" s="10">
        <v>7770</v>
      </c>
      <c r="C87" t="s">
        <v>194</v>
      </c>
      <c r="D87" s="10"/>
      <c r="E87" s="10"/>
      <c r="F87" s="89" t="s">
        <v>215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x14ac:dyDescent="0.25">
      <c r="A88" s="25" t="s">
        <v>195</v>
      </c>
      <c r="B88" s="10">
        <v>7780</v>
      </c>
      <c r="C88" t="s">
        <v>196</v>
      </c>
      <c r="D88" s="10"/>
      <c r="E88" s="10"/>
      <c r="F88" s="89" t="s">
        <v>215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x14ac:dyDescent="0.25">
      <c r="A89" s="25" t="s">
        <v>197</v>
      </c>
      <c r="B89" s="10">
        <v>7782</v>
      </c>
      <c r="C89" t="s">
        <v>198</v>
      </c>
      <c r="D89" s="10"/>
      <c r="E89" s="10"/>
      <c r="F89" s="89" t="s">
        <v>215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x14ac:dyDescent="0.25">
      <c r="A90" s="25" t="s">
        <v>199</v>
      </c>
      <c r="B90" s="10">
        <v>7790</v>
      </c>
      <c r="C90" t="s">
        <v>200</v>
      </c>
      <c r="D90" s="10"/>
      <c r="E90" s="10"/>
      <c r="F90" s="89" t="s">
        <v>215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x14ac:dyDescent="0.25">
      <c r="A91" s="25" t="s">
        <v>201</v>
      </c>
      <c r="B91" s="10">
        <v>7800</v>
      </c>
      <c r="C91" t="s">
        <v>202</v>
      </c>
      <c r="D91" s="10"/>
      <c r="E91" s="10"/>
      <c r="F91" s="89" t="s">
        <v>215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x14ac:dyDescent="0.25">
      <c r="A92" s="25" t="s">
        <v>203</v>
      </c>
      <c r="B92" s="10">
        <v>7840</v>
      </c>
      <c r="C92" t="s">
        <v>204</v>
      </c>
      <c r="D92" s="10"/>
      <c r="E92" s="10"/>
      <c r="F92" s="89" t="s">
        <v>215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x14ac:dyDescent="0.25">
      <c r="A93" s="25" t="s">
        <v>205</v>
      </c>
      <c r="B93" s="10">
        <v>8060</v>
      </c>
      <c r="C93" t="s">
        <v>206</v>
      </c>
      <c r="D93" s="10"/>
      <c r="E93" s="10"/>
      <c r="F93" s="89" t="s">
        <v>215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x14ac:dyDescent="0.25">
      <c r="A94" s="25" t="s">
        <v>207</v>
      </c>
      <c r="B94" s="10">
        <v>8280</v>
      </c>
      <c r="C94" t="s">
        <v>208</v>
      </c>
      <c r="D94" s="10"/>
      <c r="E94" s="10"/>
      <c r="F94" s="89" t="s">
        <v>215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x14ac:dyDescent="0.25">
      <c r="A95" s="25" t="s">
        <v>209</v>
      </c>
      <c r="B95" s="10">
        <v>8540</v>
      </c>
      <c r="C95" t="s">
        <v>210</v>
      </c>
      <c r="D95" s="10"/>
      <c r="E95" s="10"/>
      <c r="F95" s="89" t="s">
        <v>215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x14ac:dyDescent="0.25">
      <c r="A96" s="25" t="s">
        <v>211</v>
      </c>
      <c r="B96" s="10">
        <v>9600</v>
      </c>
      <c r="C96" t="s">
        <v>212</v>
      </c>
      <c r="D96" s="10"/>
      <c r="E96" s="10"/>
      <c r="F96" s="89" t="s">
        <v>215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x14ac:dyDescent="0.25">
      <c r="A97" s="25" t="s">
        <v>213</v>
      </c>
      <c r="B97" s="10">
        <v>9990</v>
      </c>
      <c r="C97" t="s">
        <v>214</v>
      </c>
      <c r="D97" s="10"/>
      <c r="E97" s="10"/>
      <c r="F97" s="89" t="s">
        <v>215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x14ac:dyDescent="0.25">
      <c r="A98" s="25"/>
      <c r="B98" s="10"/>
      <c r="D98" s="10"/>
      <c r="E98" s="10"/>
      <c r="F98" s="89" t="s">
        <v>215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x14ac:dyDescent="0.25">
      <c r="A99" s="25"/>
      <c r="B99" s="10"/>
      <c r="D99" s="10"/>
      <c r="E99" s="10"/>
      <c r="F99" s="89" t="s">
        <v>215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x14ac:dyDescent="0.25">
      <c r="A100" s="25"/>
      <c r="B100" s="10"/>
      <c r="D100" s="10"/>
      <c r="E100" s="10"/>
      <c r="F100" s="89" t="s">
        <v>215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x14ac:dyDescent="0.25">
      <c r="A101" s="25"/>
      <c r="B101" s="10"/>
      <c r="D101" s="10"/>
      <c r="E101" s="10"/>
      <c r="F101" s="89" t="s">
        <v>215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x14ac:dyDescent="0.25">
      <c r="A102" s="25"/>
      <c r="B102" s="10"/>
      <c r="D102" s="10"/>
      <c r="E102" s="10"/>
      <c r="F102" s="89" t="s">
        <v>215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x14ac:dyDescent="0.25">
      <c r="A103" s="25"/>
      <c r="B103" s="10"/>
      <c r="D103" s="10"/>
      <c r="E103" s="10"/>
      <c r="F103" s="89" t="s">
        <v>215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x14ac:dyDescent="0.25">
      <c r="A104" s="25"/>
      <c r="B104" s="10"/>
      <c r="D104" s="10"/>
      <c r="E104" s="10"/>
      <c r="F104" s="89" t="s">
        <v>215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x14ac:dyDescent="0.25">
      <c r="A105" s="25"/>
      <c r="B105" s="10"/>
      <c r="D105" s="10"/>
      <c r="E105" s="10"/>
      <c r="F105" s="89" t="s">
        <v>215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x14ac:dyDescent="0.25">
      <c r="A106" s="25"/>
      <c r="B106" s="10"/>
      <c r="D106" s="10"/>
      <c r="E106" s="10"/>
      <c r="F106" s="89" t="s">
        <v>215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x14ac:dyDescent="0.25">
      <c r="A107" s="25"/>
      <c r="B107" s="10"/>
      <c r="D107" s="10"/>
      <c r="E107" s="10"/>
      <c r="F107" s="89" t="s">
        <v>215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x14ac:dyDescent="0.25">
      <c r="A108" s="25"/>
      <c r="B108" s="10"/>
      <c r="D108" s="10"/>
      <c r="E108" s="10"/>
      <c r="F108" s="89" t="s">
        <v>215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x14ac:dyDescent="0.25">
      <c r="A109" s="25"/>
      <c r="B109" s="10"/>
      <c r="D109" s="10"/>
      <c r="E109" s="10"/>
      <c r="F109" s="89" t="s">
        <v>215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x14ac:dyDescent="0.25">
      <c r="A110" s="25"/>
      <c r="B110" s="10"/>
      <c r="D110" s="10"/>
      <c r="E110" s="10"/>
      <c r="F110" s="89" t="s">
        <v>215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x14ac:dyDescent="0.25">
      <c r="A111" s="25"/>
      <c r="B111" s="10"/>
      <c r="D111" s="10"/>
      <c r="E111" s="10"/>
      <c r="F111" s="89" t="s">
        <v>215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x14ac:dyDescent="0.25">
      <c r="A112" s="25"/>
      <c r="B112" s="10"/>
      <c r="D112" s="10"/>
      <c r="E112" s="10"/>
      <c r="F112" s="89" t="s">
        <v>215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x14ac:dyDescent="0.25">
      <c r="A113" s="25"/>
      <c r="B113" s="10"/>
      <c r="D113" s="10"/>
      <c r="E113" s="10"/>
      <c r="F113" s="89" t="s">
        <v>215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x14ac:dyDescent="0.25">
      <c r="A114" s="25"/>
      <c r="B114" s="10"/>
      <c r="D114" s="10"/>
      <c r="E114" s="10"/>
      <c r="F114" s="89" t="s">
        <v>215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x14ac:dyDescent="0.25">
      <c r="A115" s="25"/>
      <c r="B115" s="10"/>
      <c r="D115" s="10"/>
      <c r="E115" s="10"/>
      <c r="F115" s="89" t="s">
        <v>215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x14ac:dyDescent="0.25">
      <c r="A116" s="25"/>
      <c r="B116" s="10"/>
      <c r="D116" s="10"/>
      <c r="E116" s="10"/>
      <c r="F116" s="89" t="s">
        <v>215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x14ac:dyDescent="0.25">
      <c r="A117" s="25"/>
      <c r="B117" s="10"/>
      <c r="D117" s="10"/>
      <c r="E117" s="10"/>
      <c r="F117" s="89" t="s">
        <v>215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x14ac:dyDescent="0.25">
      <c r="A118" s="25"/>
      <c r="B118" s="10"/>
      <c r="D118" s="10"/>
      <c r="E118" s="10"/>
      <c r="F118" s="89" t="s">
        <v>215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x14ac:dyDescent="0.25">
      <c r="A119" s="25"/>
      <c r="B119" s="10"/>
      <c r="D119" s="10"/>
      <c r="E119" s="10"/>
      <c r="F119" s="89" t="s">
        <v>215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x14ac:dyDescent="0.25">
      <c r="A120" s="25"/>
      <c r="B120" s="10"/>
      <c r="D120" s="10"/>
      <c r="E120" s="10"/>
      <c r="F120" s="89" t="s">
        <v>215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x14ac:dyDescent="0.25">
      <c r="A121" s="25"/>
      <c r="B121" s="10"/>
      <c r="D121" s="10"/>
      <c r="E121" s="10"/>
      <c r="F121" s="89" t="s">
        <v>215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x14ac:dyDescent="0.25">
      <c r="A122" s="25"/>
      <c r="B122" s="10"/>
      <c r="D122" s="10"/>
      <c r="E122" s="10"/>
      <c r="F122" s="89" t="s">
        <v>215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x14ac:dyDescent="0.25">
      <c r="A123" s="25"/>
      <c r="B123" s="10"/>
      <c r="D123" s="10"/>
      <c r="E123" s="10"/>
      <c r="F123" s="89" t="s">
        <v>215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x14ac:dyDescent="0.25">
      <c r="A124" s="25"/>
      <c r="B124" s="10"/>
      <c r="D124" s="10"/>
      <c r="E124" s="10"/>
      <c r="F124" s="89" t="s">
        <v>215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x14ac:dyDescent="0.25">
      <c r="A125" s="25"/>
      <c r="B125" s="10"/>
      <c r="D125" s="10"/>
      <c r="E125" s="10"/>
      <c r="F125" s="89" t="s">
        <v>215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x14ac:dyDescent="0.25">
      <c r="A126" s="25"/>
      <c r="B126" s="10"/>
      <c r="D126" s="10"/>
      <c r="E126" s="10"/>
      <c r="F126" s="89" t="s">
        <v>215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x14ac:dyDescent="0.25">
      <c r="A127" s="25"/>
      <c r="B127" s="10"/>
      <c r="D127" s="10"/>
      <c r="E127" s="10"/>
      <c r="F127" s="89" t="s">
        <v>215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x14ac:dyDescent="0.25">
      <c r="A128" s="25"/>
      <c r="B128" s="10"/>
      <c r="D128" s="10"/>
      <c r="E128" s="10"/>
      <c r="F128" s="89" t="s">
        <v>215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x14ac:dyDescent="0.25">
      <c r="A129" s="25"/>
      <c r="B129" s="10"/>
      <c r="D129" s="10"/>
      <c r="E129" s="10"/>
      <c r="F129" s="89" t="s">
        <v>215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x14ac:dyDescent="0.25">
      <c r="A130" s="25"/>
      <c r="B130" s="10"/>
      <c r="D130" s="10"/>
      <c r="E130" s="10"/>
      <c r="F130" s="89" t="s">
        <v>215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x14ac:dyDescent="0.25">
      <c r="A131" s="25"/>
      <c r="B131" s="10"/>
      <c r="D131" s="10"/>
      <c r="E131" s="10"/>
      <c r="F131" s="89" t="s">
        <v>215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x14ac:dyDescent="0.25">
      <c r="A132" s="25"/>
      <c r="B132" s="10"/>
      <c r="D132" s="10"/>
      <c r="E132" s="10"/>
      <c r="F132" s="89" t="s">
        <v>215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x14ac:dyDescent="0.25">
      <c r="A133" s="25"/>
      <c r="B133" s="10"/>
      <c r="D133" s="10"/>
      <c r="E133" s="10"/>
      <c r="F133" s="89" t="s">
        <v>215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x14ac:dyDescent="0.25">
      <c r="A134" s="25"/>
      <c r="B134" s="10"/>
      <c r="D134" s="10"/>
      <c r="E134" s="10"/>
      <c r="F134" s="89" t="s">
        <v>215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x14ac:dyDescent="0.25">
      <c r="A135" s="25"/>
      <c r="B135" s="10"/>
      <c r="D135" s="10"/>
      <c r="E135" s="10"/>
      <c r="F135" s="89" t="s">
        <v>215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x14ac:dyDescent="0.25">
      <c r="A136" s="25"/>
      <c r="B136" s="10"/>
      <c r="D136" s="10"/>
      <c r="E136" s="10"/>
      <c r="F136" s="89" t="s">
        <v>215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x14ac:dyDescent="0.25">
      <c r="A137" s="25"/>
      <c r="B137" s="10"/>
      <c r="D137" s="10"/>
      <c r="E137" s="10"/>
      <c r="F137" s="89" t="s">
        <v>215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x14ac:dyDescent="0.25">
      <c r="A138" s="25"/>
      <c r="B138" s="10"/>
      <c r="D138" s="10"/>
      <c r="E138" s="10"/>
      <c r="F138" s="89" t="s">
        <v>215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x14ac:dyDescent="0.25">
      <c r="A139" s="25"/>
      <c r="B139" s="10"/>
      <c r="D139" s="10"/>
      <c r="E139" s="10"/>
      <c r="F139" s="89" t="s">
        <v>215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x14ac:dyDescent="0.25">
      <c r="A140" s="25"/>
      <c r="B140" s="10"/>
      <c r="D140" s="10"/>
      <c r="E140" s="10"/>
      <c r="F140" s="89" t="s">
        <v>215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x14ac:dyDescent="0.25">
      <c r="A141" s="25"/>
      <c r="B141" s="10"/>
      <c r="D141" s="10"/>
      <c r="E141" s="10"/>
      <c r="F141" s="89" t="s">
        <v>215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x14ac:dyDescent="0.25">
      <c r="A142" s="25"/>
      <c r="B142" s="10"/>
      <c r="D142" s="10"/>
      <c r="E142" s="10"/>
      <c r="F142" s="89" t="s">
        <v>215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x14ac:dyDescent="0.25">
      <c r="A143" s="25"/>
      <c r="B143" s="10"/>
      <c r="D143" s="10"/>
      <c r="E143" s="10"/>
      <c r="F143" s="89" t="s">
        <v>215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x14ac:dyDescent="0.25">
      <c r="A144" s="25"/>
      <c r="B144" s="10"/>
      <c r="D144" s="10"/>
      <c r="E144" s="10"/>
      <c r="F144" s="89" t="s">
        <v>215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x14ac:dyDescent="0.25">
      <c r="A145" s="25"/>
      <c r="B145" s="10"/>
      <c r="D145" s="10"/>
      <c r="E145" s="10"/>
      <c r="F145" s="89" t="s">
        <v>215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x14ac:dyDescent="0.25">
      <c r="A146" s="25"/>
      <c r="B146" s="10"/>
      <c r="D146" s="10"/>
      <c r="E146" s="10"/>
      <c r="F146" s="89" t="s">
        <v>215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x14ac:dyDescent="0.25">
      <c r="A147" s="25"/>
      <c r="B147" s="10"/>
      <c r="D147" s="10"/>
      <c r="E147" s="10"/>
      <c r="F147" s="89" t="s">
        <v>215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x14ac:dyDescent="0.25">
      <c r="A148" s="25"/>
      <c r="B148" s="10"/>
      <c r="D148" s="10"/>
      <c r="E148" s="10"/>
      <c r="F148" s="89" t="s">
        <v>215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x14ac:dyDescent="0.25">
      <c r="A149" s="25"/>
      <c r="B149" s="10"/>
      <c r="D149" s="10"/>
      <c r="E149" s="10"/>
      <c r="F149" s="89" t="s">
        <v>215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x14ac:dyDescent="0.25">
      <c r="A150" s="25"/>
      <c r="B150" s="10"/>
      <c r="D150" s="10"/>
      <c r="E150" s="10"/>
      <c r="F150" s="89" t="s">
        <v>215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x14ac:dyDescent="0.25">
      <c r="A151" s="25"/>
      <c r="B151" s="10"/>
      <c r="D151" s="10"/>
      <c r="E151" s="10"/>
      <c r="F151" s="89" t="s">
        <v>215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x14ac:dyDescent="0.25">
      <c r="A152" s="25"/>
      <c r="B152" s="10"/>
      <c r="D152" s="10"/>
      <c r="E152" s="10"/>
      <c r="F152" s="89" t="s">
        <v>215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x14ac:dyDescent="0.25">
      <c r="A153" s="25"/>
      <c r="B153" s="10"/>
      <c r="D153" s="10"/>
      <c r="E153" s="10"/>
      <c r="F153" s="89" t="s">
        <v>215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x14ac:dyDescent="0.25">
      <c r="A154" s="25"/>
      <c r="B154" s="10"/>
      <c r="D154" s="10"/>
      <c r="E154" s="10"/>
      <c r="F154" s="89" t="s">
        <v>215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x14ac:dyDescent="0.25">
      <c r="A155" s="25"/>
      <c r="B155" s="10"/>
      <c r="D155" s="10"/>
      <c r="E155" s="10"/>
      <c r="F155" s="89" t="s">
        <v>215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x14ac:dyDescent="0.25">
      <c r="A156" s="25"/>
      <c r="B156" s="10"/>
      <c r="D156" s="10"/>
      <c r="E156" s="10"/>
      <c r="F156" s="89" t="s">
        <v>215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x14ac:dyDescent="0.25">
      <c r="A157" s="25"/>
      <c r="B157" s="10"/>
      <c r="D157" s="10"/>
      <c r="E157" s="10"/>
      <c r="F157" s="89" t="s">
        <v>215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x14ac:dyDescent="0.25">
      <c r="A158" s="25"/>
      <c r="B158" s="10"/>
      <c r="D158" s="10"/>
      <c r="E158" s="10"/>
      <c r="F158" s="89" t="s">
        <v>215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x14ac:dyDescent="0.25">
      <c r="A159" s="25"/>
      <c r="B159" s="10"/>
      <c r="D159" s="10"/>
      <c r="E159" s="10"/>
      <c r="F159" s="89" t="s">
        <v>215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x14ac:dyDescent="0.25">
      <c r="A160" s="25"/>
      <c r="B160" s="10"/>
      <c r="D160" s="10"/>
      <c r="E160" s="10"/>
      <c r="F160" s="89" t="s">
        <v>215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x14ac:dyDescent="0.25">
      <c r="A161" s="25"/>
      <c r="B161" s="10"/>
      <c r="D161" s="10"/>
      <c r="E161" s="10"/>
      <c r="F161" s="89" t="s">
        <v>215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x14ac:dyDescent="0.25">
      <c r="A162" s="25"/>
      <c r="B162" s="10"/>
      <c r="D162" s="10"/>
      <c r="E162" s="10"/>
      <c r="F162" s="89" t="s">
        <v>215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x14ac:dyDescent="0.25">
      <c r="A163" s="25"/>
      <c r="B163" s="10"/>
      <c r="D163" s="10"/>
      <c r="E163" s="10"/>
      <c r="F163" s="89" t="s">
        <v>215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x14ac:dyDescent="0.25">
      <c r="A164" s="25"/>
      <c r="B164" s="10"/>
      <c r="D164" s="10"/>
      <c r="E164" s="10"/>
      <c r="F164" s="89" t="s">
        <v>215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x14ac:dyDescent="0.25">
      <c r="A165" s="25"/>
      <c r="B165" s="10"/>
      <c r="D165" s="10"/>
      <c r="E165" s="10"/>
      <c r="F165" s="89" t="s">
        <v>215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x14ac:dyDescent="0.25">
      <c r="A166" s="25"/>
      <c r="B166" s="10"/>
      <c r="D166" s="10"/>
      <c r="E166" s="10"/>
      <c r="F166" s="89" t="s">
        <v>215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x14ac:dyDescent="0.25">
      <c r="A167" s="25"/>
      <c r="B167" s="10"/>
      <c r="D167" s="10"/>
      <c r="E167" s="10"/>
      <c r="F167" s="89" t="s">
        <v>215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x14ac:dyDescent="0.25">
      <c r="A168" s="25"/>
      <c r="B168" s="10"/>
      <c r="D168" s="10"/>
      <c r="E168" s="10"/>
      <c r="F168" s="89" t="s">
        <v>215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x14ac:dyDescent="0.25">
      <c r="A169" s="25"/>
      <c r="B169" s="10"/>
      <c r="D169" s="10"/>
      <c r="E169" s="10"/>
      <c r="F169" s="89" t="s">
        <v>215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x14ac:dyDescent="0.25">
      <c r="A170" s="25"/>
      <c r="B170" s="10"/>
      <c r="D170" s="10"/>
      <c r="E170" s="10"/>
      <c r="F170" s="89" t="s">
        <v>215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x14ac:dyDescent="0.25">
      <c r="A171" s="25"/>
      <c r="B171" s="10"/>
      <c r="D171" s="10"/>
      <c r="E171" s="10"/>
      <c r="F171" s="89" t="s">
        <v>215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x14ac:dyDescent="0.25">
      <c r="A172" s="25"/>
      <c r="B172" s="10"/>
      <c r="D172" s="10"/>
      <c r="E172" s="10"/>
      <c r="F172" s="89" t="s">
        <v>215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x14ac:dyDescent="0.25">
      <c r="A173" s="25"/>
      <c r="B173" s="10"/>
      <c r="D173" s="10"/>
      <c r="E173" s="10"/>
      <c r="F173" s="89" t="s">
        <v>215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x14ac:dyDescent="0.25">
      <c r="A174" s="25"/>
      <c r="B174" s="10"/>
      <c r="D174" s="10"/>
      <c r="E174" s="10"/>
      <c r="F174" s="89" t="s">
        <v>215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x14ac:dyDescent="0.25">
      <c r="A175" s="25"/>
      <c r="B175" s="10"/>
      <c r="D175" s="10"/>
      <c r="E175" s="10"/>
      <c r="F175" s="89" t="s">
        <v>215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x14ac:dyDescent="0.25">
      <c r="A176" s="25"/>
      <c r="B176" s="10"/>
      <c r="D176" s="10"/>
      <c r="E176" s="10"/>
      <c r="F176" s="89" t="s">
        <v>215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x14ac:dyDescent="0.25">
      <c r="A177" s="25"/>
      <c r="B177" s="10"/>
      <c r="D177" s="10"/>
      <c r="E177" s="10"/>
      <c r="F177" s="89" t="s">
        <v>215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x14ac:dyDescent="0.25">
      <c r="A178" s="25"/>
      <c r="B178" s="10"/>
      <c r="D178" s="10"/>
      <c r="E178" s="10"/>
      <c r="F178" s="89" t="s">
        <v>215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x14ac:dyDescent="0.25">
      <c r="A179" s="25"/>
      <c r="B179" s="10"/>
      <c r="D179" s="10"/>
      <c r="E179" s="10"/>
      <c r="F179" s="89" t="s">
        <v>215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x14ac:dyDescent="0.25">
      <c r="A180" s="25"/>
      <c r="B180" s="10"/>
      <c r="D180" s="10"/>
      <c r="E180" s="10"/>
      <c r="F180" s="89" t="s">
        <v>215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x14ac:dyDescent="0.25">
      <c r="A181" s="25"/>
      <c r="B181" s="10"/>
      <c r="D181" s="10"/>
      <c r="E181" s="10"/>
      <c r="F181" s="89" t="s">
        <v>215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x14ac:dyDescent="0.25">
      <c r="A182" s="25"/>
      <c r="B182" s="10"/>
      <c r="D182" s="10"/>
      <c r="E182" s="10"/>
      <c r="F182" s="89" t="s">
        <v>215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x14ac:dyDescent="0.25">
      <c r="A183" s="25"/>
      <c r="B183" s="10"/>
      <c r="D183" s="10"/>
      <c r="E183" s="10"/>
      <c r="F183" s="89" t="s">
        <v>215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x14ac:dyDescent="0.25">
      <c r="A184" s="25"/>
      <c r="B184" s="10"/>
      <c r="D184" s="10"/>
      <c r="E184" s="10"/>
      <c r="F184" s="89" t="s">
        <v>215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x14ac:dyDescent="0.25">
      <c r="A185" s="25"/>
      <c r="B185" s="10"/>
      <c r="D185" s="10"/>
      <c r="E185" s="10"/>
      <c r="F185" s="89" t="s">
        <v>215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x14ac:dyDescent="0.25">
      <c r="A186" s="25"/>
      <c r="B186" s="10"/>
      <c r="D186" s="10"/>
      <c r="E186" s="10"/>
      <c r="F186" s="89" t="s">
        <v>215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x14ac:dyDescent="0.25">
      <c r="A187" s="25"/>
      <c r="B187" s="10"/>
      <c r="D187" s="10"/>
      <c r="E187" s="10"/>
      <c r="F187" s="89" t="s">
        <v>215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x14ac:dyDescent="0.25">
      <c r="A188" s="25"/>
      <c r="B188" s="10"/>
      <c r="D188" s="10"/>
      <c r="E188" s="10"/>
      <c r="F188" s="89" t="s">
        <v>215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x14ac:dyDescent="0.25">
      <c r="A189" s="25"/>
      <c r="B189" s="10"/>
      <c r="D189" s="10"/>
      <c r="E189" s="10"/>
      <c r="F189" s="89" t="s">
        <v>215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x14ac:dyDescent="0.25">
      <c r="A190" s="25"/>
      <c r="B190" s="10"/>
      <c r="D190" s="10"/>
      <c r="E190" s="10"/>
      <c r="F190" s="89" t="s">
        <v>215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x14ac:dyDescent="0.25">
      <c r="A191" s="25"/>
      <c r="B191" s="10"/>
      <c r="D191" s="10"/>
      <c r="E191" s="10"/>
      <c r="F191" s="89" t="s">
        <v>215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x14ac:dyDescent="0.25">
      <c r="A192" s="25"/>
      <c r="B192" s="10"/>
      <c r="D192" s="10"/>
      <c r="E192" s="10"/>
      <c r="F192" s="89" t="s">
        <v>215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x14ac:dyDescent="0.25">
      <c r="A193" s="25"/>
      <c r="B193" s="10"/>
      <c r="D193" s="10"/>
      <c r="E193" s="10"/>
      <c r="F193" s="89" t="s">
        <v>215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x14ac:dyDescent="0.25">
      <c r="A194" s="25"/>
      <c r="B194" s="10"/>
      <c r="D194" s="10"/>
      <c r="E194" s="10"/>
      <c r="F194" s="89" t="s">
        <v>215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x14ac:dyDescent="0.25">
      <c r="A195" s="25"/>
      <c r="B195" s="10"/>
      <c r="D195" s="10"/>
      <c r="E195" s="10"/>
      <c r="F195" s="89" t="s">
        <v>215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x14ac:dyDescent="0.25">
      <c r="A196" s="25"/>
      <c r="B196" s="10"/>
      <c r="D196" s="10"/>
      <c r="E196" s="10"/>
      <c r="F196" s="89" t="s">
        <v>215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x14ac:dyDescent="0.25">
      <c r="A197" s="25"/>
      <c r="B197" s="10"/>
      <c r="D197" s="10"/>
      <c r="E197" s="10"/>
      <c r="F197" s="89" t="s">
        <v>215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x14ac:dyDescent="0.25">
      <c r="A198" s="25"/>
      <c r="B198" s="10"/>
      <c r="D198" s="10"/>
      <c r="E198" s="10"/>
      <c r="F198" s="89" t="s">
        <v>215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x14ac:dyDescent="0.25">
      <c r="A199" s="25"/>
      <c r="B199" s="10"/>
      <c r="D199" s="10"/>
      <c r="E199" s="10"/>
      <c r="F199" s="89" t="s">
        <v>215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x14ac:dyDescent="0.25">
      <c r="A200" s="25"/>
      <c r="B200" s="10"/>
      <c r="D200" s="10"/>
      <c r="E200" s="10"/>
      <c r="F200" s="89" t="s">
        <v>215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x14ac:dyDescent="0.25">
      <c r="A201" s="25"/>
      <c r="B201" s="10"/>
      <c r="D201" s="10"/>
      <c r="E201" s="10"/>
      <c r="F201" s="89" t="s">
        <v>215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x14ac:dyDescent="0.25">
      <c r="A202" s="25"/>
      <c r="B202" s="10"/>
      <c r="D202" s="10"/>
      <c r="E202" s="10"/>
      <c r="F202" s="89" t="s">
        <v>215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x14ac:dyDescent="0.25">
      <c r="A203" s="25"/>
      <c r="B203" s="10"/>
      <c r="D203" s="10"/>
      <c r="E203" s="10"/>
      <c r="F203" s="89" t="s">
        <v>215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x14ac:dyDescent="0.25">
      <c r="A204" s="25"/>
      <c r="B204" s="10"/>
      <c r="D204" s="10"/>
      <c r="E204" s="10"/>
      <c r="F204" s="89" t="s">
        <v>215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x14ac:dyDescent="0.25">
      <c r="A205" s="25"/>
      <c r="B205" s="10"/>
      <c r="D205" s="10"/>
      <c r="E205" s="10"/>
      <c r="F205" s="89" t="s">
        <v>215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x14ac:dyDescent="0.25">
      <c r="A206" s="25"/>
      <c r="B206" s="10"/>
      <c r="D206" s="10"/>
      <c r="E206" s="10"/>
      <c r="F206" s="89" t="s">
        <v>215</v>
      </c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x14ac:dyDescent="0.25">
      <c r="A207" s="25"/>
      <c r="B207" s="10"/>
      <c r="D207" s="10"/>
      <c r="E207" s="10"/>
      <c r="F207" s="89" t="s">
        <v>215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x14ac:dyDescent="0.25">
      <c r="A208" s="25"/>
      <c r="B208" s="10"/>
      <c r="D208" s="10"/>
      <c r="E208" s="10"/>
      <c r="F208" s="89" t="s">
        <v>215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x14ac:dyDescent="0.25">
      <c r="A209" s="25"/>
      <c r="B209" s="10"/>
      <c r="D209" s="10"/>
      <c r="E209" s="10"/>
      <c r="F209" s="89" t="s">
        <v>215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x14ac:dyDescent="0.25">
      <c r="A210" s="25"/>
      <c r="B210" s="10"/>
      <c r="D210" s="10"/>
      <c r="E210" s="10"/>
      <c r="F210" s="89" t="s">
        <v>215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x14ac:dyDescent="0.25">
      <c r="A211" s="25"/>
      <c r="B211" s="10"/>
      <c r="D211" s="10"/>
      <c r="E211" s="10"/>
      <c r="F211" s="89" t="s">
        <v>215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x14ac:dyDescent="0.25">
      <c r="A212" s="25"/>
      <c r="B212" s="10"/>
      <c r="D212" s="10"/>
      <c r="E212" s="10"/>
      <c r="F212" s="89" t="s">
        <v>215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x14ac:dyDescent="0.25">
      <c r="A213" s="25"/>
      <c r="B213" s="10"/>
      <c r="D213" s="10"/>
      <c r="E213" s="10"/>
      <c r="F213" s="89" t="s">
        <v>215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x14ac:dyDescent="0.25">
      <c r="A214" s="25"/>
      <c r="B214" s="10"/>
      <c r="D214" s="10"/>
      <c r="E214" s="10"/>
      <c r="F214" s="89" t="s">
        <v>215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x14ac:dyDescent="0.25">
      <c r="A215" s="25"/>
      <c r="B215" s="10"/>
      <c r="D215" s="10"/>
      <c r="E215" s="10"/>
      <c r="F215" s="89" t="s">
        <v>215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x14ac:dyDescent="0.25">
      <c r="A216" s="25"/>
      <c r="B216" s="10"/>
      <c r="D216" s="10"/>
      <c r="E216" s="10"/>
      <c r="F216" s="89" t="s">
        <v>215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x14ac:dyDescent="0.25">
      <c r="A217" s="25"/>
      <c r="B217" s="10"/>
      <c r="D217" s="10"/>
      <c r="E217" s="10"/>
      <c r="F217" s="89" t="s">
        <v>215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x14ac:dyDescent="0.25">
      <c r="A218" s="25"/>
      <c r="B218" s="10"/>
      <c r="D218" s="10"/>
      <c r="E218" s="10"/>
      <c r="F218" s="89" t="s">
        <v>215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x14ac:dyDescent="0.25">
      <c r="A219" s="25"/>
      <c r="B219" s="10"/>
      <c r="D219" s="10"/>
      <c r="E219" s="10"/>
      <c r="F219" s="89" t="s">
        <v>215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x14ac:dyDescent="0.25">
      <c r="F220" s="89" t="s">
        <v>215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x14ac:dyDescent="0.25">
      <c r="F221" s="89" t="s">
        <v>215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x14ac:dyDescent="0.25">
      <c r="F222" s="89" t="s">
        <v>215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x14ac:dyDescent="0.25">
      <c r="F223" s="89" t="s">
        <v>215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x14ac:dyDescent="0.25">
      <c r="F224" s="89" t="s">
        <v>215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6:20" x14ac:dyDescent="0.25">
      <c r="F225" s="89" t="s">
        <v>215</v>
      </c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6:20" x14ac:dyDescent="0.25">
      <c r="F226" s="89" t="s">
        <v>215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6:20" x14ac:dyDescent="0.25">
      <c r="F227" s="89" t="s">
        <v>215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6:20" x14ac:dyDescent="0.25">
      <c r="F228" s="89" t="s">
        <v>215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6:20" x14ac:dyDescent="0.25">
      <c r="F229" s="89" t="s">
        <v>215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6:20" x14ac:dyDescent="0.25">
      <c r="F230" s="89" t="s">
        <v>215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6:20" x14ac:dyDescent="0.25">
      <c r="F231" s="89" t="s">
        <v>215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6:20" x14ac:dyDescent="0.25">
      <c r="F232" s="89" t="s">
        <v>215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6:20" x14ac:dyDescent="0.25">
      <c r="F233" s="89" t="s">
        <v>215</v>
      </c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6:20" x14ac:dyDescent="0.25">
      <c r="F234" s="89" t="s">
        <v>215</v>
      </c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6:20" x14ac:dyDescent="0.25">
      <c r="F235" s="89" t="s">
        <v>215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6:20" x14ac:dyDescent="0.25">
      <c r="F236" s="89" t="s">
        <v>215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6:20" x14ac:dyDescent="0.25">
      <c r="F237" s="89" t="s">
        <v>215</v>
      </c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6:20" x14ac:dyDescent="0.25">
      <c r="F238" s="89" t="s">
        <v>215</v>
      </c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6:20" x14ac:dyDescent="0.25">
      <c r="F239" s="89" t="s">
        <v>215</v>
      </c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6:20" x14ac:dyDescent="0.25">
      <c r="F240" s="89" t="s">
        <v>215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6:20" x14ac:dyDescent="0.25">
      <c r="F241" s="89" t="s">
        <v>215</v>
      </c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6:20" x14ac:dyDescent="0.25">
      <c r="F242" s="89" t="s">
        <v>215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6:20" x14ac:dyDescent="0.25">
      <c r="F243" s="89" t="s">
        <v>215</v>
      </c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6:20" x14ac:dyDescent="0.25">
      <c r="F244" s="89" t="s">
        <v>215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6:20" x14ac:dyDescent="0.25">
      <c r="F245" s="89" t="s">
        <v>215</v>
      </c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6:20" x14ac:dyDescent="0.25">
      <c r="F246" s="89" t="s">
        <v>215</v>
      </c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6:20" x14ac:dyDescent="0.25">
      <c r="F247" s="89" t="s">
        <v>215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6:20" x14ac:dyDescent="0.25">
      <c r="F248" s="89" t="s">
        <v>215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6:20" x14ac:dyDescent="0.25">
      <c r="F249" s="89" t="s">
        <v>215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6:20" x14ac:dyDescent="0.25">
      <c r="F250" s="89" t="s">
        <v>215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6:20" x14ac:dyDescent="0.25">
      <c r="F251" s="89" t="s">
        <v>215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6:20" x14ac:dyDescent="0.25">
      <c r="F252" s="89" t="s">
        <v>215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6:20" x14ac:dyDescent="0.25">
      <c r="F253" s="89" t="s">
        <v>215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6:20" x14ac:dyDescent="0.25">
      <c r="F254" s="89" t="s">
        <v>215</v>
      </c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6:20" x14ac:dyDescent="0.25">
      <c r="F255" s="89" t="s">
        <v>215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6:20" x14ac:dyDescent="0.25">
      <c r="F256" s="89" t="s">
        <v>215</v>
      </c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6:20" x14ac:dyDescent="0.25">
      <c r="F257" s="89" t="s">
        <v>215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6:20" x14ac:dyDescent="0.25">
      <c r="F258" s="89" t="s">
        <v>215</v>
      </c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6:20" x14ac:dyDescent="0.25">
      <c r="F259" s="89" t="s">
        <v>215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6:20" x14ac:dyDescent="0.25">
      <c r="F260" s="89" t="s">
        <v>215</v>
      </c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6:20" x14ac:dyDescent="0.25">
      <c r="F261" s="89" t="s">
        <v>215</v>
      </c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6:20" x14ac:dyDescent="0.25">
      <c r="F262" s="89" t="s">
        <v>215</v>
      </c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6:20" x14ac:dyDescent="0.25">
      <c r="F263" s="89" t="s">
        <v>215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6:20" x14ac:dyDescent="0.25">
      <c r="F264" s="89" t="s">
        <v>215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6:20" x14ac:dyDescent="0.25">
      <c r="F265" s="89" t="s">
        <v>215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6:20" x14ac:dyDescent="0.25">
      <c r="F266" s="89" t="s">
        <v>215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6:20" x14ac:dyDescent="0.25">
      <c r="F267" s="89" t="s">
        <v>215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6:20" x14ac:dyDescent="0.25">
      <c r="F268" s="89" t="s">
        <v>215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6:20" x14ac:dyDescent="0.25">
      <c r="F269" s="89" t="s">
        <v>215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6:20" x14ac:dyDescent="0.25">
      <c r="F270" s="89" t="s">
        <v>215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6:20" x14ac:dyDescent="0.25">
      <c r="F271" s="89" t="s">
        <v>215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6:20" x14ac:dyDescent="0.25">
      <c r="F272" s="89" t="s">
        <v>215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6:20" x14ac:dyDescent="0.25">
      <c r="F273" s="89" t="s">
        <v>215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6:20" x14ac:dyDescent="0.25">
      <c r="F274" s="89" t="s">
        <v>215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6:20" x14ac:dyDescent="0.25">
      <c r="F275" s="89" t="s">
        <v>215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6:20" x14ac:dyDescent="0.25">
      <c r="F276" s="89" t="s">
        <v>215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6:20" x14ac:dyDescent="0.25">
      <c r="F277" s="89" t="s">
        <v>215</v>
      </c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6:20" x14ac:dyDescent="0.25">
      <c r="F278" s="89" t="s">
        <v>215</v>
      </c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6:20" x14ac:dyDescent="0.25">
      <c r="F279" s="89" t="s">
        <v>215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6:20" x14ac:dyDescent="0.25">
      <c r="F280" s="89" t="s">
        <v>215</v>
      </c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6:20" x14ac:dyDescent="0.25">
      <c r="F281" s="89" t="s">
        <v>215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6:20" x14ac:dyDescent="0.25">
      <c r="F282" s="89" t="s">
        <v>215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6:20" x14ac:dyDescent="0.25">
      <c r="F283" s="89" t="s">
        <v>215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6:20" x14ac:dyDescent="0.25">
      <c r="F284" s="89" t="s">
        <v>215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6:20" x14ac:dyDescent="0.25">
      <c r="F285" s="89" t="s">
        <v>215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6:20" x14ac:dyDescent="0.25">
      <c r="F286" s="89" t="s">
        <v>215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6:20" x14ac:dyDescent="0.25">
      <c r="F287" s="89" t="s">
        <v>215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6:20" x14ac:dyDescent="0.25">
      <c r="F288" s="89" t="s">
        <v>215</v>
      </c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6:20" x14ac:dyDescent="0.25">
      <c r="F289" s="89" t="s">
        <v>215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6:20" x14ac:dyDescent="0.25">
      <c r="F290" s="89" t="s">
        <v>215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6:20" x14ac:dyDescent="0.25">
      <c r="F291" s="89" t="s">
        <v>215</v>
      </c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6:20" x14ac:dyDescent="0.25">
      <c r="F292" s="89" t="s">
        <v>215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6:20" x14ac:dyDescent="0.25">
      <c r="F293" s="89" t="s">
        <v>215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6:20" x14ac:dyDescent="0.25">
      <c r="F294" s="89" t="s">
        <v>215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6:20" x14ac:dyDescent="0.25">
      <c r="F295" s="89" t="s">
        <v>215</v>
      </c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6:20" x14ac:dyDescent="0.25">
      <c r="F296" s="89" t="s">
        <v>215</v>
      </c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6:20" x14ac:dyDescent="0.25">
      <c r="F297" s="89" t="s">
        <v>215</v>
      </c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6:20" x14ac:dyDescent="0.25">
      <c r="F298" s="89" t="s">
        <v>215</v>
      </c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6:20" x14ac:dyDescent="0.25">
      <c r="F299" s="89" t="s">
        <v>215</v>
      </c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6:20" x14ac:dyDescent="0.25">
      <c r="F300" s="89" t="s">
        <v>215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6:20" x14ac:dyDescent="0.25">
      <c r="F301" s="65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6:20" x14ac:dyDescent="0.25">
      <c r="F302" s="65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6:20" x14ac:dyDescent="0.25">
      <c r="F303" s="65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6:20" x14ac:dyDescent="0.25">
      <c r="F304" s="65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6:20" x14ac:dyDescent="0.25">
      <c r="F305" s="65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6:20" x14ac:dyDescent="0.25">
      <c r="F306" s="65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6:20" x14ac:dyDescent="0.25">
      <c r="F307" s="65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6:20" x14ac:dyDescent="0.25">
      <c r="F308" s="65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6:20" x14ac:dyDescent="0.25">
      <c r="F309" s="65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6:20" x14ac:dyDescent="0.25">
      <c r="F310" s="65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6:20" x14ac:dyDescent="0.25">
      <c r="F311" s="65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6:20" x14ac:dyDescent="0.25">
      <c r="F312" s="65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6:20" x14ac:dyDescent="0.25">
      <c r="F313" s="65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6:20" x14ac:dyDescent="0.25">
      <c r="F314" s="65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6:20" x14ac:dyDescent="0.25">
      <c r="F315" s="65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6:20" x14ac:dyDescent="0.25">
      <c r="F316" s="65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6:20" x14ac:dyDescent="0.25">
      <c r="F317" s="65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6:20" x14ac:dyDescent="0.25">
      <c r="F318" s="65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6:20" x14ac:dyDescent="0.25">
      <c r="F319" s="65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6:20" x14ac:dyDescent="0.25">
      <c r="F320" s="65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6:20" x14ac:dyDescent="0.25">
      <c r="F321" s="65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6:20" x14ac:dyDescent="0.25">
      <c r="F322" s="65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6:20" x14ac:dyDescent="0.25">
      <c r="F323" s="65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6:20" x14ac:dyDescent="0.25">
      <c r="F324" s="65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6:20" x14ac:dyDescent="0.25">
      <c r="F325" s="65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6:20" x14ac:dyDescent="0.25">
      <c r="F326" s="65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6:20" x14ac:dyDescent="0.25">
      <c r="F327" s="65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6:20" x14ac:dyDescent="0.25">
      <c r="F328" s="65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6:20" x14ac:dyDescent="0.25">
      <c r="F329" s="65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6:20" x14ac:dyDescent="0.25">
      <c r="F330" s="65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6:20" x14ac:dyDescent="0.25">
      <c r="F331" s="65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6:20" x14ac:dyDescent="0.25">
      <c r="F332" s="65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6:20" x14ac:dyDescent="0.25">
      <c r="F333" s="65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6:20" x14ac:dyDescent="0.25">
      <c r="F334" s="65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6:20" x14ac:dyDescent="0.25">
      <c r="F335" s="65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6:20" x14ac:dyDescent="0.25">
      <c r="F336" s="65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6:20" x14ac:dyDescent="0.25">
      <c r="F337" s="65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6:20" x14ac:dyDescent="0.25">
      <c r="F338" s="65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6:20" x14ac:dyDescent="0.25">
      <c r="F339" s="65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6:20" x14ac:dyDescent="0.25">
      <c r="F340" s="65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6:20" x14ac:dyDescent="0.25">
      <c r="F341" s="65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6:20" x14ac:dyDescent="0.25">
      <c r="F342" s="65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6:20" x14ac:dyDescent="0.25">
      <c r="F343" s="65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6:20" x14ac:dyDescent="0.25">
      <c r="F344" s="65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6:20" x14ac:dyDescent="0.25">
      <c r="F345" s="65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6:20" x14ac:dyDescent="0.25">
      <c r="F346" s="65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6:20" x14ac:dyDescent="0.25">
      <c r="F347" s="65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6:20" x14ac:dyDescent="0.25">
      <c r="F348" s="65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6:20" x14ac:dyDescent="0.25">
      <c r="F349" s="65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6:20" x14ac:dyDescent="0.25">
      <c r="F350" s="65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6:20" x14ac:dyDescent="0.25">
      <c r="F351" s="65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6:20" x14ac:dyDescent="0.25">
      <c r="F352" s="65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6:20" x14ac:dyDescent="0.25">
      <c r="F353" s="65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6:20" x14ac:dyDescent="0.25">
      <c r="F354" s="65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6:20" x14ac:dyDescent="0.25">
      <c r="F355" s="65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6:20" x14ac:dyDescent="0.25">
      <c r="F356" s="65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6:20" x14ac:dyDescent="0.25">
      <c r="F357" s="65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6:20" x14ac:dyDescent="0.25">
      <c r="F358" s="65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6:20" x14ac:dyDescent="0.25">
      <c r="F359" s="65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6:20" x14ac:dyDescent="0.25">
      <c r="F360" s="65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6:20" x14ac:dyDescent="0.25">
      <c r="F361" s="65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6:20" x14ac:dyDescent="0.25">
      <c r="F362" s="65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6:20" x14ac:dyDescent="0.25">
      <c r="F363" s="65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6:20" x14ac:dyDescent="0.25">
      <c r="F364" s="65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6:20" x14ac:dyDescent="0.25">
      <c r="F365" s="65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6:20" x14ac:dyDescent="0.25">
      <c r="F366" s="65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6:20" x14ac:dyDescent="0.25">
      <c r="F367" s="65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6:20" x14ac:dyDescent="0.25">
      <c r="F368" s="65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6:20" x14ac:dyDescent="0.25">
      <c r="F369" s="65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6:20" x14ac:dyDescent="0.25">
      <c r="F370" s="65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6:20" x14ac:dyDescent="0.25">
      <c r="F371" s="65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6:20" x14ac:dyDescent="0.25">
      <c r="F372" s="65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6:20" x14ac:dyDescent="0.25">
      <c r="F373" s="65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6:20" x14ac:dyDescent="0.25">
      <c r="F374" s="65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6:20" x14ac:dyDescent="0.25">
      <c r="F375" s="65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6:20" x14ac:dyDescent="0.25">
      <c r="F376" s="65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6:20" x14ac:dyDescent="0.25">
      <c r="F377" s="65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6:20" x14ac:dyDescent="0.25">
      <c r="F378" s="65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6:20" x14ac:dyDescent="0.25">
      <c r="F379" s="65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6:20" x14ac:dyDescent="0.25">
      <c r="F380" s="65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6:20" x14ac:dyDescent="0.25">
      <c r="F381" s="65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6:20" x14ac:dyDescent="0.25">
      <c r="F382" s="65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6:20" x14ac:dyDescent="0.25">
      <c r="F383" s="65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6:20" x14ac:dyDescent="0.25">
      <c r="F384" s="65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6:20" x14ac:dyDescent="0.25">
      <c r="F385" s="65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6:20" x14ac:dyDescent="0.25">
      <c r="F386" s="65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6:20" x14ac:dyDescent="0.25">
      <c r="F387" s="65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6:20" x14ac:dyDescent="0.25">
      <c r="F388" s="65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6:20" x14ac:dyDescent="0.25">
      <c r="F389" s="65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6:20" x14ac:dyDescent="0.25">
      <c r="F390" s="65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6:20" x14ac:dyDescent="0.25">
      <c r="F391" s="65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6:20" x14ac:dyDescent="0.25">
      <c r="F392" s="65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6:20" x14ac:dyDescent="0.25">
      <c r="F393" s="65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6:20" x14ac:dyDescent="0.25">
      <c r="F394" s="65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6:20" x14ac:dyDescent="0.25">
      <c r="F395" s="65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6:20" x14ac:dyDescent="0.25">
      <c r="F396" s="65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6:20" x14ac:dyDescent="0.25">
      <c r="F397" s="65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6:20" x14ac:dyDescent="0.25">
      <c r="F398" s="65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6:20" x14ac:dyDescent="0.25">
      <c r="F399" s="65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6:20" x14ac:dyDescent="0.25">
      <c r="F400" s="65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6:20" x14ac:dyDescent="0.25">
      <c r="F401" s="65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6:20" x14ac:dyDescent="0.25">
      <c r="F402" s="65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6:20" x14ac:dyDescent="0.25">
      <c r="F403" s="65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6:20" x14ac:dyDescent="0.25">
      <c r="F404" s="65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6:20" x14ac:dyDescent="0.25">
      <c r="F405" s="65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6:20" x14ac:dyDescent="0.25">
      <c r="F406" s="65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6:20" x14ac:dyDescent="0.25">
      <c r="F407" s="65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6:20" x14ac:dyDescent="0.25">
      <c r="F408" s="65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6:20" x14ac:dyDescent="0.25">
      <c r="F409" s="65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6:20" x14ac:dyDescent="0.25">
      <c r="F410" s="65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6:20" x14ac:dyDescent="0.25">
      <c r="F411" s="65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6:20" x14ac:dyDescent="0.25">
      <c r="F412" s="65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6:20" x14ac:dyDescent="0.25">
      <c r="F413" s="65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6:20" x14ac:dyDescent="0.25">
      <c r="F414" s="65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6:20" x14ac:dyDescent="0.25">
      <c r="F415" s="65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6:20" x14ac:dyDescent="0.25">
      <c r="F416" s="65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6:20" x14ac:dyDescent="0.25">
      <c r="F417" s="65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6:20" x14ac:dyDescent="0.25">
      <c r="F418" s="65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6:20" x14ac:dyDescent="0.25">
      <c r="F419" s="65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6:20" x14ac:dyDescent="0.25">
      <c r="F420" s="65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6:20" x14ac:dyDescent="0.25">
      <c r="F421" s="65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6:20" x14ac:dyDescent="0.25">
      <c r="F422" s="65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6:20" x14ac:dyDescent="0.25">
      <c r="F423" s="65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6:20" x14ac:dyDescent="0.25">
      <c r="F424" s="65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6:20" x14ac:dyDescent="0.25">
      <c r="F425" s="65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6:20" x14ac:dyDescent="0.25">
      <c r="F426" s="65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6:20" x14ac:dyDescent="0.25">
      <c r="F427" s="65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6:20" x14ac:dyDescent="0.25">
      <c r="F428" s="65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6:20" x14ac:dyDescent="0.25">
      <c r="F429" s="65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6:20" x14ac:dyDescent="0.25">
      <c r="F430" s="65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6:20" x14ac:dyDescent="0.25">
      <c r="F431" s="65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6:20" x14ac:dyDescent="0.25">
      <c r="F432" s="65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6:20" x14ac:dyDescent="0.25">
      <c r="F433" s="65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6:20" x14ac:dyDescent="0.25">
      <c r="F434" s="65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6:20" x14ac:dyDescent="0.25">
      <c r="F435" s="65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6:20" x14ac:dyDescent="0.25">
      <c r="F436" s="65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6:20" x14ac:dyDescent="0.25">
      <c r="F437" s="65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6:20" x14ac:dyDescent="0.25">
      <c r="F438" s="65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6:20" x14ac:dyDescent="0.25">
      <c r="F439" s="65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6:20" x14ac:dyDescent="0.25">
      <c r="F440" s="65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6:20" x14ac:dyDescent="0.25">
      <c r="F441" s="65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6:20" x14ac:dyDescent="0.25">
      <c r="F442" s="65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6:20" x14ac:dyDescent="0.25">
      <c r="F443" s="65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6:20" x14ac:dyDescent="0.25">
      <c r="F444" s="65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6:20" x14ac:dyDescent="0.25">
      <c r="F445" s="65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6:20" x14ac:dyDescent="0.25">
      <c r="F446" s="65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6:20" x14ac:dyDescent="0.25">
      <c r="F447" s="65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6:20" x14ac:dyDescent="0.25">
      <c r="F448" s="65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6:20" x14ac:dyDescent="0.25">
      <c r="F449" s="65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6:20" x14ac:dyDescent="0.25">
      <c r="F450" s="65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6:20" x14ac:dyDescent="0.25">
      <c r="F451" s="65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6:20" x14ac:dyDescent="0.25">
      <c r="F452" s="65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6:20" x14ac:dyDescent="0.25">
      <c r="F453" s="65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6:20" x14ac:dyDescent="0.25">
      <c r="F454" s="65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6:20" x14ac:dyDescent="0.25">
      <c r="F455" s="65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6:20" x14ac:dyDescent="0.25">
      <c r="F456" s="65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6:20" x14ac:dyDescent="0.25">
      <c r="F457" s="65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6:20" x14ac:dyDescent="0.25">
      <c r="F458" s="65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6:20" x14ac:dyDescent="0.25">
      <c r="F459" s="65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6:20" x14ac:dyDescent="0.25">
      <c r="F460" s="65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6:20" x14ac:dyDescent="0.25">
      <c r="F461" s="65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6:20" x14ac:dyDescent="0.25">
      <c r="F462" s="65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6:20" x14ac:dyDescent="0.25">
      <c r="F463" s="65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6:20" x14ac:dyDescent="0.25">
      <c r="F464" s="65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6:20" x14ac:dyDescent="0.25">
      <c r="F465" s="65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6:20" x14ac:dyDescent="0.25">
      <c r="F466" s="65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6:20" x14ac:dyDescent="0.25">
      <c r="F467" s="65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6:20" x14ac:dyDescent="0.25">
      <c r="F468" s="65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6:20" x14ac:dyDescent="0.25">
      <c r="F469" s="65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6:20" x14ac:dyDescent="0.25">
      <c r="F470" s="65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6:20" x14ac:dyDescent="0.25">
      <c r="F471" s="65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6:20" x14ac:dyDescent="0.25">
      <c r="F472" s="65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6:20" x14ac:dyDescent="0.25">
      <c r="F473" s="65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6:20" x14ac:dyDescent="0.25">
      <c r="F474" s="65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6:20" x14ac:dyDescent="0.25">
      <c r="F475" s="65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6:20" x14ac:dyDescent="0.25">
      <c r="F476" s="65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6:20" x14ac:dyDescent="0.25">
      <c r="F477" s="65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6:20" x14ac:dyDescent="0.25">
      <c r="F478" s="65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6:20" x14ac:dyDescent="0.25">
      <c r="F479" s="65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6:20" x14ac:dyDescent="0.25">
      <c r="F480" s="65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6:20" x14ac:dyDescent="0.25">
      <c r="F481" s="65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6:20" x14ac:dyDescent="0.25">
      <c r="F482" s="65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6:20" x14ac:dyDescent="0.25">
      <c r="F483" s="65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6:20" x14ac:dyDescent="0.25">
      <c r="F484" s="65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6:20" x14ac:dyDescent="0.25">
      <c r="F485" s="65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6:20" x14ac:dyDescent="0.25">
      <c r="F486" s="65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6:20" x14ac:dyDescent="0.25">
      <c r="F487" s="65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6:20" x14ac:dyDescent="0.25">
      <c r="F488" s="65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6:20" x14ac:dyDescent="0.25">
      <c r="F489" s="65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6:20" x14ac:dyDescent="0.25">
      <c r="F490" s="65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6:20" x14ac:dyDescent="0.25">
      <c r="F491" s="65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6:20" x14ac:dyDescent="0.25">
      <c r="F492" s="65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6:20" x14ac:dyDescent="0.25">
      <c r="F493" s="65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6:20" x14ac:dyDescent="0.25">
      <c r="F494" s="65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6:20" x14ac:dyDescent="0.25">
      <c r="F495" s="65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6:20" x14ac:dyDescent="0.25">
      <c r="F496" s="65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x14ac:dyDescent="0.25">
      <c r="F497" s="65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x14ac:dyDescent="0.25">
      <c r="F498" s="65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x14ac:dyDescent="0.25">
      <c r="F499" s="65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x14ac:dyDescent="0.25">
      <c r="F500" s="65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x14ac:dyDescent="0.25">
      <c r="F501" s="65"/>
    </row>
    <row r="511" spans="1:20" x14ac:dyDescent="0.25">
      <c r="A511" s="25"/>
    </row>
    <row r="512" spans="1:20" x14ac:dyDescent="0.25">
      <c r="A512" s="25"/>
    </row>
    <row r="513" spans="1:1" x14ac:dyDescent="0.25">
      <c r="A513" s="25"/>
    </row>
    <row r="514" spans="1:1" x14ac:dyDescent="0.25">
      <c r="A514" s="25"/>
    </row>
    <row r="515" spans="1:1" x14ac:dyDescent="0.25">
      <c r="A515" s="25"/>
    </row>
    <row r="516" spans="1:1" x14ac:dyDescent="0.25">
      <c r="A516" s="25"/>
    </row>
    <row r="517" spans="1:1" x14ac:dyDescent="0.25">
      <c r="A517" s="25"/>
    </row>
    <row r="518" spans="1:1" x14ac:dyDescent="0.25">
      <c r="A518" s="25"/>
    </row>
    <row r="519" spans="1:1" x14ac:dyDescent="0.25">
      <c r="A519" s="25"/>
    </row>
    <row r="520" spans="1:1" x14ac:dyDescent="0.25">
      <c r="A520" s="25"/>
    </row>
    <row r="521" spans="1:1" x14ac:dyDescent="0.25">
      <c r="A521" s="25"/>
    </row>
    <row r="522" spans="1:1" x14ac:dyDescent="0.25">
      <c r="A522" s="25"/>
    </row>
    <row r="523" spans="1:1" x14ac:dyDescent="0.25">
      <c r="A523" s="25"/>
    </row>
    <row r="524" spans="1:1" x14ac:dyDescent="0.25">
      <c r="A524" s="25"/>
    </row>
    <row r="525" spans="1:1" x14ac:dyDescent="0.25">
      <c r="A525" s="25"/>
    </row>
    <row r="526" spans="1:1" x14ac:dyDescent="0.25">
      <c r="A526" s="25"/>
    </row>
    <row r="527" spans="1:1" x14ac:dyDescent="0.25">
      <c r="A527" s="25"/>
    </row>
    <row r="528" spans="1:1" x14ac:dyDescent="0.25">
      <c r="A528" s="25"/>
    </row>
    <row r="529" spans="1:1" x14ac:dyDescent="0.25">
      <c r="A529" s="25"/>
    </row>
    <row r="530" spans="1:1" x14ac:dyDescent="0.25">
      <c r="A530" s="25"/>
    </row>
    <row r="531" spans="1:1" x14ac:dyDescent="0.25">
      <c r="A531" s="25"/>
    </row>
    <row r="532" spans="1:1" x14ac:dyDescent="0.25">
      <c r="A532" s="25"/>
    </row>
    <row r="533" spans="1:1" x14ac:dyDescent="0.25">
      <c r="A533" s="25"/>
    </row>
    <row r="534" spans="1:1" x14ac:dyDescent="0.25">
      <c r="A534" s="25"/>
    </row>
    <row r="535" spans="1:1" x14ac:dyDescent="0.25">
      <c r="A535" s="25"/>
    </row>
    <row r="536" spans="1:1" x14ac:dyDescent="0.25">
      <c r="A536" s="25"/>
    </row>
    <row r="537" spans="1:1" x14ac:dyDescent="0.25">
      <c r="A537" s="25"/>
    </row>
    <row r="538" spans="1:1" x14ac:dyDescent="0.25">
      <c r="A538" s="25"/>
    </row>
    <row r="539" spans="1:1" x14ac:dyDescent="0.25">
      <c r="A539" s="25"/>
    </row>
    <row r="540" spans="1:1" x14ac:dyDescent="0.25">
      <c r="A540" s="25"/>
    </row>
    <row r="541" spans="1:1" x14ac:dyDescent="0.25">
      <c r="A541" s="25"/>
    </row>
    <row r="542" spans="1:1" x14ac:dyDescent="0.25">
      <c r="A542" s="25"/>
    </row>
    <row r="543" spans="1:1" x14ac:dyDescent="0.25">
      <c r="A543" s="25"/>
    </row>
    <row r="544" spans="1:1" x14ac:dyDescent="0.25">
      <c r="A544" s="25"/>
    </row>
    <row r="545" spans="1:1" x14ac:dyDescent="0.25">
      <c r="A545" s="25"/>
    </row>
    <row r="546" spans="1:1" x14ac:dyDescent="0.25">
      <c r="A546" s="25"/>
    </row>
    <row r="547" spans="1:1" x14ac:dyDescent="0.25">
      <c r="A547" s="25"/>
    </row>
    <row r="548" spans="1:1" x14ac:dyDescent="0.25">
      <c r="A548" s="25"/>
    </row>
    <row r="549" spans="1:1" x14ac:dyDescent="0.25">
      <c r="A549" s="25"/>
    </row>
    <row r="550" spans="1:1" x14ac:dyDescent="0.25">
      <c r="A550" s="25"/>
    </row>
    <row r="551" spans="1:1" x14ac:dyDescent="0.25">
      <c r="A551" s="25"/>
    </row>
    <row r="552" spans="1:1" x14ac:dyDescent="0.25">
      <c r="A552" s="25"/>
    </row>
    <row r="553" spans="1:1" x14ac:dyDescent="0.25">
      <c r="A553" s="25"/>
    </row>
    <row r="554" spans="1:1" x14ac:dyDescent="0.25">
      <c r="A554" s="25"/>
    </row>
    <row r="555" spans="1:1" x14ac:dyDescent="0.25">
      <c r="A555" s="25"/>
    </row>
    <row r="556" spans="1:1" x14ac:dyDescent="0.25">
      <c r="A556" s="25"/>
    </row>
    <row r="557" spans="1:1" x14ac:dyDescent="0.25">
      <c r="A557" s="25"/>
    </row>
    <row r="558" spans="1:1" x14ac:dyDescent="0.25">
      <c r="A558" s="25"/>
    </row>
    <row r="559" spans="1:1" x14ac:dyDescent="0.25">
      <c r="A559" s="25"/>
    </row>
    <row r="560" spans="1:1" x14ac:dyDescent="0.25">
      <c r="A560" s="25"/>
    </row>
    <row r="561" spans="1:1" x14ac:dyDescent="0.25">
      <c r="A561" s="25"/>
    </row>
    <row r="562" spans="1:1" x14ac:dyDescent="0.25">
      <c r="A562" s="25"/>
    </row>
    <row r="563" spans="1:1" x14ac:dyDescent="0.25">
      <c r="A563" s="25"/>
    </row>
    <row r="564" spans="1:1" x14ac:dyDescent="0.25">
      <c r="A564" s="25"/>
    </row>
    <row r="565" spans="1:1" x14ac:dyDescent="0.25">
      <c r="A565" s="25"/>
    </row>
    <row r="566" spans="1:1" x14ac:dyDescent="0.25">
      <c r="A566" s="25"/>
    </row>
    <row r="567" spans="1:1" x14ac:dyDescent="0.25">
      <c r="A567" s="25"/>
    </row>
    <row r="568" spans="1:1" x14ac:dyDescent="0.25">
      <c r="A568" s="25"/>
    </row>
    <row r="569" spans="1:1" x14ac:dyDescent="0.25">
      <c r="A569" s="25"/>
    </row>
    <row r="570" spans="1:1" x14ac:dyDescent="0.25">
      <c r="A570" s="25"/>
    </row>
    <row r="571" spans="1:1" x14ac:dyDescent="0.25">
      <c r="A571" s="25"/>
    </row>
    <row r="572" spans="1:1" x14ac:dyDescent="0.25">
      <c r="A572" s="25"/>
    </row>
    <row r="573" spans="1:1" x14ac:dyDescent="0.25">
      <c r="A573" s="25"/>
    </row>
    <row r="574" spans="1:1" x14ac:dyDescent="0.25">
      <c r="A574" s="25"/>
    </row>
    <row r="575" spans="1:1" x14ac:dyDescent="0.25">
      <c r="A575" s="25"/>
    </row>
    <row r="576" spans="1:1" x14ac:dyDescent="0.25">
      <c r="A576" s="25"/>
    </row>
    <row r="577" spans="1:1" x14ac:dyDescent="0.25">
      <c r="A577" s="25"/>
    </row>
    <row r="578" spans="1:1" x14ac:dyDescent="0.25">
      <c r="A578" s="25"/>
    </row>
    <row r="579" spans="1:1" x14ac:dyDescent="0.25">
      <c r="A579" s="25"/>
    </row>
    <row r="580" spans="1:1" x14ac:dyDescent="0.25">
      <c r="A580" s="25"/>
    </row>
    <row r="581" spans="1:1" x14ac:dyDescent="0.25">
      <c r="A581" s="25"/>
    </row>
    <row r="582" spans="1:1" x14ac:dyDescent="0.25">
      <c r="A582" s="25"/>
    </row>
    <row r="583" spans="1:1" x14ac:dyDescent="0.25">
      <c r="A583" s="25"/>
    </row>
    <row r="584" spans="1:1" x14ac:dyDescent="0.25">
      <c r="A584" s="25"/>
    </row>
    <row r="585" spans="1:1" x14ac:dyDescent="0.25">
      <c r="A585" s="25"/>
    </row>
    <row r="586" spans="1:1" x14ac:dyDescent="0.25">
      <c r="A586" s="25"/>
    </row>
    <row r="587" spans="1:1" x14ac:dyDescent="0.25">
      <c r="A587" s="25"/>
    </row>
    <row r="588" spans="1:1" x14ac:dyDescent="0.25">
      <c r="A588" s="25"/>
    </row>
    <row r="589" spans="1:1" x14ac:dyDescent="0.25">
      <c r="A589" s="25"/>
    </row>
    <row r="590" spans="1:1" x14ac:dyDescent="0.25">
      <c r="A590" s="25"/>
    </row>
    <row r="591" spans="1:1" x14ac:dyDescent="0.25">
      <c r="A591" s="25"/>
    </row>
    <row r="592" spans="1:1" x14ac:dyDescent="0.25">
      <c r="A592" s="25"/>
    </row>
    <row r="593" spans="1:1" x14ac:dyDescent="0.25">
      <c r="A593" s="25"/>
    </row>
    <row r="594" spans="1:1" x14ac:dyDescent="0.25">
      <c r="A594" s="25"/>
    </row>
    <row r="595" spans="1:1" x14ac:dyDescent="0.25">
      <c r="A595" s="25"/>
    </row>
    <row r="596" spans="1:1" x14ac:dyDescent="0.25">
      <c r="A596" s="25"/>
    </row>
    <row r="597" spans="1:1" x14ac:dyDescent="0.25">
      <c r="A597" s="25"/>
    </row>
    <row r="598" spans="1:1" x14ac:dyDescent="0.25">
      <c r="A598" s="25"/>
    </row>
    <row r="599" spans="1:1" x14ac:dyDescent="0.25">
      <c r="A599" s="25"/>
    </row>
    <row r="600" spans="1:1" x14ac:dyDescent="0.25">
      <c r="A600" s="25"/>
    </row>
    <row r="601" spans="1:1" x14ac:dyDescent="0.25">
      <c r="A601" s="25"/>
    </row>
    <row r="602" spans="1:1" x14ac:dyDescent="0.25">
      <c r="A602" s="25"/>
    </row>
    <row r="603" spans="1:1" x14ac:dyDescent="0.25">
      <c r="A603" s="25"/>
    </row>
    <row r="604" spans="1:1" x14ac:dyDescent="0.25">
      <c r="A604" s="25"/>
    </row>
    <row r="605" spans="1:1" x14ac:dyDescent="0.25">
      <c r="A605" s="25"/>
    </row>
    <row r="606" spans="1:1" x14ac:dyDescent="0.25">
      <c r="A606" s="25"/>
    </row>
    <row r="607" spans="1:1" x14ac:dyDescent="0.25">
      <c r="A607" s="25"/>
    </row>
    <row r="608" spans="1:1" x14ac:dyDescent="0.25">
      <c r="A608" s="25"/>
    </row>
    <row r="609" spans="1:1" x14ac:dyDescent="0.25">
      <c r="A609" s="25"/>
    </row>
    <row r="610" spans="1:1" x14ac:dyDescent="0.25">
      <c r="A610" s="25"/>
    </row>
    <row r="611" spans="1:1" x14ac:dyDescent="0.25">
      <c r="A611" s="25"/>
    </row>
    <row r="612" spans="1:1" x14ac:dyDescent="0.25">
      <c r="A612" s="25"/>
    </row>
    <row r="613" spans="1:1" x14ac:dyDescent="0.25">
      <c r="A613" s="25"/>
    </row>
    <row r="614" spans="1:1" x14ac:dyDescent="0.25">
      <c r="A614" s="25"/>
    </row>
    <row r="615" spans="1:1" x14ac:dyDescent="0.25">
      <c r="A615" s="25"/>
    </row>
    <row r="616" spans="1:1" x14ac:dyDescent="0.25">
      <c r="A616" s="25"/>
    </row>
    <row r="617" spans="1:1" x14ac:dyDescent="0.25">
      <c r="A617" s="25"/>
    </row>
    <row r="618" spans="1:1" x14ac:dyDescent="0.25">
      <c r="A618" s="25"/>
    </row>
    <row r="619" spans="1:1" x14ac:dyDescent="0.25">
      <c r="A619" s="25"/>
    </row>
    <row r="620" spans="1:1" x14ac:dyDescent="0.25">
      <c r="A620" s="25"/>
    </row>
    <row r="621" spans="1:1" x14ac:dyDescent="0.25">
      <c r="A621" s="25"/>
    </row>
    <row r="622" spans="1:1" x14ac:dyDescent="0.25">
      <c r="A622" s="25"/>
    </row>
    <row r="623" spans="1:1" x14ac:dyDescent="0.25">
      <c r="A623" s="25"/>
    </row>
    <row r="624" spans="1:1" x14ac:dyDescent="0.25">
      <c r="A624" s="25"/>
    </row>
    <row r="625" spans="1:1" x14ac:dyDescent="0.25">
      <c r="A625" s="25"/>
    </row>
    <row r="626" spans="1:1" x14ac:dyDescent="0.25">
      <c r="A626" s="25"/>
    </row>
    <row r="627" spans="1:1" x14ac:dyDescent="0.25">
      <c r="A627" s="25"/>
    </row>
    <row r="628" spans="1:1" x14ac:dyDescent="0.25">
      <c r="A628" s="25"/>
    </row>
    <row r="629" spans="1:1" x14ac:dyDescent="0.25">
      <c r="A629" s="25"/>
    </row>
    <row r="630" spans="1:1" x14ac:dyDescent="0.25">
      <c r="A630" s="25"/>
    </row>
    <row r="631" spans="1:1" x14ac:dyDescent="0.25">
      <c r="A631" s="25"/>
    </row>
    <row r="632" spans="1:1" x14ac:dyDescent="0.25">
      <c r="A632" s="25"/>
    </row>
    <row r="633" spans="1:1" x14ac:dyDescent="0.25">
      <c r="A633" s="25"/>
    </row>
    <row r="634" spans="1:1" x14ac:dyDescent="0.25">
      <c r="A634" s="25"/>
    </row>
    <row r="635" spans="1:1" x14ac:dyDescent="0.25">
      <c r="A635" s="25"/>
    </row>
    <row r="636" spans="1:1" x14ac:dyDescent="0.25">
      <c r="A636" s="25"/>
    </row>
    <row r="637" spans="1:1" x14ac:dyDescent="0.25">
      <c r="A637" s="25"/>
    </row>
    <row r="638" spans="1:1" x14ac:dyDescent="0.25">
      <c r="A638" s="25"/>
    </row>
    <row r="639" spans="1:1" x14ac:dyDescent="0.25">
      <c r="A639" s="25"/>
    </row>
    <row r="640" spans="1:1" x14ac:dyDescent="0.25">
      <c r="A640" s="25"/>
    </row>
    <row r="641" spans="1:1" x14ac:dyDescent="0.25">
      <c r="A641" s="25"/>
    </row>
    <row r="642" spans="1:1" x14ac:dyDescent="0.25">
      <c r="A642" s="25"/>
    </row>
    <row r="643" spans="1:1" x14ac:dyDescent="0.25">
      <c r="A643" s="25"/>
    </row>
    <row r="644" spans="1:1" x14ac:dyDescent="0.25">
      <c r="A644" s="25"/>
    </row>
    <row r="645" spans="1:1" x14ac:dyDescent="0.25">
      <c r="A645" s="25"/>
    </row>
    <row r="646" spans="1:1" x14ac:dyDescent="0.25">
      <c r="A646" s="25"/>
    </row>
    <row r="647" spans="1:1" x14ac:dyDescent="0.25">
      <c r="A647" s="25"/>
    </row>
    <row r="648" spans="1:1" x14ac:dyDescent="0.25">
      <c r="A648" s="25"/>
    </row>
    <row r="649" spans="1:1" x14ac:dyDescent="0.25">
      <c r="A649" s="25"/>
    </row>
    <row r="650" spans="1:1" x14ac:dyDescent="0.25">
      <c r="A650" s="25"/>
    </row>
    <row r="651" spans="1:1" x14ac:dyDescent="0.25">
      <c r="A651" s="25"/>
    </row>
    <row r="652" spans="1:1" x14ac:dyDescent="0.25">
      <c r="A652" s="25"/>
    </row>
    <row r="653" spans="1:1" x14ac:dyDescent="0.25">
      <c r="A653" s="25"/>
    </row>
    <row r="654" spans="1:1" x14ac:dyDescent="0.25">
      <c r="A654" s="25"/>
    </row>
    <row r="655" spans="1:1" x14ac:dyDescent="0.25">
      <c r="A655" s="25"/>
    </row>
    <row r="656" spans="1:1" x14ac:dyDescent="0.25">
      <c r="A656" s="25"/>
    </row>
    <row r="657" spans="1:1" x14ac:dyDescent="0.25">
      <c r="A657" s="25"/>
    </row>
    <row r="658" spans="1:1" x14ac:dyDescent="0.25">
      <c r="A658" s="25"/>
    </row>
    <row r="659" spans="1:1" x14ac:dyDescent="0.25">
      <c r="A659" s="25"/>
    </row>
    <row r="660" spans="1:1" x14ac:dyDescent="0.25">
      <c r="A660" s="25"/>
    </row>
    <row r="661" spans="1:1" x14ac:dyDescent="0.25">
      <c r="A661" s="25"/>
    </row>
    <row r="662" spans="1:1" x14ac:dyDescent="0.25">
      <c r="A662" s="25"/>
    </row>
    <row r="663" spans="1:1" x14ac:dyDescent="0.25">
      <c r="A663" s="25"/>
    </row>
    <row r="664" spans="1:1" x14ac:dyDescent="0.25">
      <c r="A664" s="25"/>
    </row>
    <row r="665" spans="1:1" x14ac:dyDescent="0.25">
      <c r="A665" s="25"/>
    </row>
    <row r="666" spans="1:1" x14ac:dyDescent="0.25">
      <c r="A666" s="25"/>
    </row>
    <row r="667" spans="1:1" x14ac:dyDescent="0.25">
      <c r="A667" s="25"/>
    </row>
    <row r="668" spans="1:1" x14ac:dyDescent="0.25">
      <c r="A668" s="25"/>
    </row>
    <row r="669" spans="1:1" x14ac:dyDescent="0.25">
      <c r="A669" s="25"/>
    </row>
    <row r="670" spans="1:1" x14ac:dyDescent="0.25">
      <c r="A670" s="25"/>
    </row>
    <row r="671" spans="1:1" x14ac:dyDescent="0.25">
      <c r="A671" s="25"/>
    </row>
    <row r="672" spans="1:1" x14ac:dyDescent="0.25">
      <c r="A672" s="25"/>
    </row>
    <row r="673" spans="1:1" x14ac:dyDescent="0.25">
      <c r="A673" s="25"/>
    </row>
    <row r="674" spans="1:1" x14ac:dyDescent="0.25">
      <c r="A674" s="25"/>
    </row>
    <row r="675" spans="1:1" x14ac:dyDescent="0.25">
      <c r="A675" s="25"/>
    </row>
    <row r="676" spans="1:1" x14ac:dyDescent="0.25">
      <c r="A676" s="25"/>
    </row>
    <row r="677" spans="1:1" x14ac:dyDescent="0.25">
      <c r="A677" s="25"/>
    </row>
    <row r="678" spans="1:1" x14ac:dyDescent="0.25">
      <c r="A678" s="25"/>
    </row>
    <row r="679" spans="1:1" x14ac:dyDescent="0.25">
      <c r="A679" s="25"/>
    </row>
    <row r="680" spans="1:1" x14ac:dyDescent="0.25">
      <c r="A680" s="25"/>
    </row>
    <row r="681" spans="1:1" x14ac:dyDescent="0.25">
      <c r="A681" s="25"/>
    </row>
    <row r="682" spans="1:1" x14ac:dyDescent="0.25">
      <c r="A682" s="25"/>
    </row>
    <row r="683" spans="1:1" x14ac:dyDescent="0.25">
      <c r="A683" s="25"/>
    </row>
    <row r="684" spans="1:1" x14ac:dyDescent="0.25">
      <c r="A684" s="25"/>
    </row>
    <row r="685" spans="1:1" x14ac:dyDescent="0.25">
      <c r="A685" s="25"/>
    </row>
    <row r="686" spans="1:1" x14ac:dyDescent="0.25">
      <c r="A686" s="25"/>
    </row>
    <row r="687" spans="1:1" x14ac:dyDescent="0.25">
      <c r="A687" s="25"/>
    </row>
    <row r="688" spans="1:1" x14ac:dyDescent="0.25">
      <c r="A688" s="25"/>
    </row>
    <row r="689" spans="1:1" x14ac:dyDescent="0.25">
      <c r="A689" s="25"/>
    </row>
    <row r="690" spans="1:1" x14ac:dyDescent="0.25">
      <c r="A690" s="25"/>
    </row>
    <row r="691" spans="1:1" x14ac:dyDescent="0.25">
      <c r="A691" s="25"/>
    </row>
    <row r="692" spans="1:1" x14ac:dyDescent="0.25">
      <c r="A692" s="25"/>
    </row>
    <row r="693" spans="1:1" x14ac:dyDescent="0.25">
      <c r="A693" s="25"/>
    </row>
    <row r="694" spans="1:1" x14ac:dyDescent="0.25">
      <c r="A694" s="25"/>
    </row>
    <row r="695" spans="1:1" x14ac:dyDescent="0.25">
      <c r="A695" s="25"/>
    </row>
    <row r="696" spans="1:1" x14ac:dyDescent="0.25">
      <c r="A696" s="25"/>
    </row>
    <row r="697" spans="1:1" x14ac:dyDescent="0.25">
      <c r="A697" s="25"/>
    </row>
    <row r="698" spans="1:1" x14ac:dyDescent="0.25">
      <c r="A698" s="25"/>
    </row>
    <row r="699" spans="1:1" x14ac:dyDescent="0.25">
      <c r="A699" s="25"/>
    </row>
    <row r="700" spans="1:1" x14ac:dyDescent="0.25">
      <c r="A700" s="25"/>
    </row>
    <row r="701" spans="1:1" x14ac:dyDescent="0.25">
      <c r="A701" s="25"/>
    </row>
    <row r="702" spans="1:1" x14ac:dyDescent="0.25">
      <c r="A702" s="25"/>
    </row>
    <row r="703" spans="1:1" x14ac:dyDescent="0.25">
      <c r="A703" s="25"/>
    </row>
    <row r="704" spans="1:1" x14ac:dyDescent="0.25">
      <c r="A704" s="25"/>
    </row>
    <row r="705" spans="1:1" x14ac:dyDescent="0.25">
      <c r="A705" s="25"/>
    </row>
    <row r="706" spans="1:1" x14ac:dyDescent="0.25">
      <c r="A706" s="25"/>
    </row>
    <row r="707" spans="1:1" x14ac:dyDescent="0.25">
      <c r="A707" s="25"/>
    </row>
    <row r="708" spans="1:1" x14ac:dyDescent="0.25">
      <c r="A708" s="25"/>
    </row>
    <row r="709" spans="1:1" x14ac:dyDescent="0.25">
      <c r="A709" s="25"/>
    </row>
    <row r="710" spans="1:1" x14ac:dyDescent="0.25">
      <c r="A710" s="25"/>
    </row>
    <row r="711" spans="1:1" x14ac:dyDescent="0.25">
      <c r="A711" s="25"/>
    </row>
    <row r="712" spans="1:1" x14ac:dyDescent="0.25">
      <c r="A712" s="25"/>
    </row>
    <row r="713" spans="1:1" x14ac:dyDescent="0.25">
      <c r="A713" s="25"/>
    </row>
    <row r="714" spans="1:1" x14ac:dyDescent="0.25">
      <c r="A714" s="25"/>
    </row>
    <row r="715" spans="1:1" x14ac:dyDescent="0.25">
      <c r="A715" s="25"/>
    </row>
    <row r="716" spans="1:1" x14ac:dyDescent="0.25">
      <c r="A716" s="25"/>
    </row>
    <row r="717" spans="1:1" x14ac:dyDescent="0.25">
      <c r="A717" s="25"/>
    </row>
    <row r="718" spans="1:1" x14ac:dyDescent="0.25">
      <c r="A718" s="25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A31699-0BB5-4801-9BF0-CC0B42E69ABE}">
  <ds:schemaRefs>
    <ds:schemaRef ds:uri="http://www.w3.org/2001/XMLSchema"/>
    <ds:schemaRef ds:uri="http://bilanza.com/cachedValu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Sachkonten</vt:lpstr>
    </vt:vector>
  </TitlesOfParts>
  <Company>BMD Systemhaus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rgp036</dc:creator>
  <cp:lastModifiedBy>Alina Etzlinger</cp:lastModifiedBy>
  <dcterms:created xsi:type="dcterms:W3CDTF">2017-11-23T13:22:41Z</dcterms:created>
  <dcterms:modified xsi:type="dcterms:W3CDTF">2025-02-18T14:33:26Z</dcterms:modified>
</cp:coreProperties>
</file>