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iignl1.sharepoint.com/sites/giignl/Documents partages/00 Central Office_Orga/00 ANNUAL REPORT/Annual Report 2026/Annual Report PDF+Other Files/"/>
    </mc:Choice>
  </mc:AlternateContent>
  <xr:revisionPtr revIDLastSave="33" documentId="11_CCBDE348D24107278C3E13CC9D88AFE40420B1A7" xr6:coauthVersionLast="47" xr6:coauthVersionMax="47" xr10:uidLastSave="{5365F312-F4F9-499A-9779-ACDC0981FAA1}"/>
  <bookViews>
    <workbookView xWindow="-120" yWindow="-120" windowWidth="29040" windowHeight="15720" xr2:uid="{00000000-000D-0000-FFFF-FFFF00000000}"/>
  </bookViews>
  <sheets>
    <sheet name="GCV" sheetId="1" r:id="rId1"/>
    <sheet name="LNG Densi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2" l="1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</calcChain>
</file>

<file path=xl/sharedStrings.xml><?xml version="1.0" encoding="utf-8"?>
<sst xmlns="http://schemas.openxmlformats.org/spreadsheetml/2006/main" count="82" uniqueCount="26">
  <si>
    <t>On the left hand chart we summarized the response received from our members. The main body of the candle indicate the Min-Max range provided in the MarcoGaz survey. The upper/lower end of the sticks indicates the data reported by our members that fall outside of the MarcoGaz Min-Max range.</t>
  </si>
  <si>
    <t>The total number of responses and the number of responses within and outside of the range can be found in the table below:</t>
  </si>
  <si>
    <t>Outside Range</t>
  </si>
  <si>
    <t>Within Range</t>
  </si>
  <si>
    <t>Total Number of Responses</t>
  </si>
  <si>
    <t>UAE</t>
  </si>
  <si>
    <t>Algeria</t>
  </si>
  <si>
    <t>Angola</t>
  </si>
  <si>
    <t>Cameron</t>
  </si>
  <si>
    <t>Egypt</t>
  </si>
  <si>
    <t>Equatorial Guinea</t>
  </si>
  <si>
    <t>Indonesia</t>
  </si>
  <si>
    <t>Mozambique</t>
  </si>
  <si>
    <t>Nigeria</t>
  </si>
  <si>
    <t>Norway</t>
  </si>
  <si>
    <t>Oman</t>
  </si>
  <si>
    <t>Peru</t>
  </si>
  <si>
    <t>Qatar</t>
  </si>
  <si>
    <t>Russia</t>
  </si>
  <si>
    <t>Trinidad &amp; Tobago</t>
  </si>
  <si>
    <t>USA</t>
  </si>
  <si>
    <t>Median</t>
  </si>
  <si>
    <t>Average</t>
  </si>
  <si>
    <t>Min</t>
  </si>
  <si>
    <t>Max</t>
  </si>
  <si>
    <t>Total number of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</si>
</sst>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5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Summary</a:t>
            </a:r>
            <a:r>
              <a:rPr lang="en-US" sz="1800" b="1" baseline="0"/>
              <a:t> of Responses for </a:t>
            </a:r>
            <a:r>
              <a:rPr lang="en-US" sz="1800" b="1"/>
              <a:t>GCV</a:t>
            </a:r>
            <a:r>
              <a:rPr lang="en-US" sz="1800" b="1" i="0" u="none" strike="noStrike" baseline="0">
                <a:effectLst/>
              </a:rPr>
              <a:t>, MJ/m3 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[1]GCV!$S$2</c:f>
              <c:strCache>
                <c:ptCount val="1"/>
                <c:pt idx="0">
                  <c:v>Open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[1]GCV!$T$1:$AI$1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[1]GCV!$T$2:$AI$2</c:f>
              <c:numCache>
                <c:formatCode>General</c:formatCode>
                <c:ptCount val="16"/>
                <c:pt idx="0">
                  <c:v>41.67</c:v>
                </c:pt>
                <c:pt idx="1">
                  <c:v>39.79</c:v>
                </c:pt>
                <c:pt idx="2">
                  <c:v>40.14</c:v>
                </c:pt>
                <c:pt idx="3">
                  <c:v>40.31</c:v>
                </c:pt>
                <c:pt idx="4">
                  <c:v>38.119999999999997</c:v>
                </c:pt>
                <c:pt idx="5">
                  <c:v>39.56</c:v>
                </c:pt>
                <c:pt idx="6">
                  <c:v>39.94</c:v>
                </c:pt>
                <c:pt idx="7">
                  <c:v>39.61</c:v>
                </c:pt>
                <c:pt idx="8">
                  <c:v>41.07</c:v>
                </c:pt>
                <c:pt idx="9">
                  <c:v>40.06</c:v>
                </c:pt>
                <c:pt idx="10">
                  <c:v>41.77</c:v>
                </c:pt>
                <c:pt idx="11">
                  <c:v>40.26</c:v>
                </c:pt>
                <c:pt idx="12">
                  <c:v>39.44</c:v>
                </c:pt>
                <c:pt idx="13">
                  <c:v>38.67</c:v>
                </c:pt>
                <c:pt idx="14">
                  <c:v>38.24</c:v>
                </c:pt>
                <c:pt idx="15">
                  <c:v>38.11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7-41B2-A5DF-CF0EC5FB3C53}"/>
            </c:ext>
          </c:extLst>
        </c:ser>
        <c:ser>
          <c:idx val="1"/>
          <c:order val="1"/>
          <c:tx>
            <c:strRef>
              <c:f>[1]GCV!$S$3</c:f>
              <c:strCache>
                <c:ptCount val="1"/>
                <c:pt idx="0">
                  <c:v>High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[1]GCV!$T$1:$AI$1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[1]GCV!$T$3:$AI$3</c:f>
              <c:numCache>
                <c:formatCode>General</c:formatCode>
                <c:ptCount val="16"/>
                <c:pt idx="0">
                  <c:v>42.55</c:v>
                </c:pt>
                <c:pt idx="1">
                  <c:v>43.6</c:v>
                </c:pt>
                <c:pt idx="2">
                  <c:v>42.9</c:v>
                </c:pt>
                <c:pt idx="3">
                  <c:v>42.5</c:v>
                </c:pt>
                <c:pt idx="4">
                  <c:v>42.64</c:v>
                </c:pt>
                <c:pt idx="5">
                  <c:v>42.3</c:v>
                </c:pt>
                <c:pt idx="6">
                  <c:v>42.5</c:v>
                </c:pt>
                <c:pt idx="7">
                  <c:v>39.959000000000003</c:v>
                </c:pt>
                <c:pt idx="8">
                  <c:v>44.060040000000001</c:v>
                </c:pt>
                <c:pt idx="9">
                  <c:v>43</c:v>
                </c:pt>
                <c:pt idx="10">
                  <c:v>44.3</c:v>
                </c:pt>
                <c:pt idx="11">
                  <c:v>43.08</c:v>
                </c:pt>
                <c:pt idx="12">
                  <c:v>43.4</c:v>
                </c:pt>
                <c:pt idx="13">
                  <c:v>43.3</c:v>
                </c:pt>
                <c:pt idx="14">
                  <c:v>41.595999999999997</c:v>
                </c:pt>
                <c:pt idx="15">
                  <c:v>42.703200000000002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7-41B2-A5DF-CF0EC5FB3C53}"/>
            </c:ext>
          </c:extLst>
        </c:ser>
        <c:ser>
          <c:idx val="2"/>
          <c:order val="2"/>
          <c:tx>
            <c:strRef>
              <c:f>[1]GCV!$S$4</c:f>
              <c:strCache>
                <c:ptCount val="1"/>
                <c:pt idx="0">
                  <c:v>Low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[1]GCV!$T$1:$AI$1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[1]GCV!$T$4:$AI$4</c:f>
              <c:numCache>
                <c:formatCode>General</c:formatCode>
                <c:ptCount val="16"/>
                <c:pt idx="0">
                  <c:v>41.67</c:v>
                </c:pt>
                <c:pt idx="1">
                  <c:v>39.746000000000002</c:v>
                </c:pt>
                <c:pt idx="2">
                  <c:v>39.979999999999997</c:v>
                </c:pt>
                <c:pt idx="3">
                  <c:v>38.590000000000003</c:v>
                </c:pt>
                <c:pt idx="4">
                  <c:v>38.119999999999997</c:v>
                </c:pt>
                <c:pt idx="5">
                  <c:v>39.56</c:v>
                </c:pt>
                <c:pt idx="6">
                  <c:v>38.69</c:v>
                </c:pt>
                <c:pt idx="7">
                  <c:v>39.35</c:v>
                </c:pt>
                <c:pt idx="8">
                  <c:v>40.020000000000003</c:v>
                </c:pt>
                <c:pt idx="9">
                  <c:v>39.97</c:v>
                </c:pt>
                <c:pt idx="10">
                  <c:v>41.13</c:v>
                </c:pt>
                <c:pt idx="11">
                  <c:v>40.26</c:v>
                </c:pt>
                <c:pt idx="12">
                  <c:v>39.380000000000003</c:v>
                </c:pt>
                <c:pt idx="13">
                  <c:v>38.67</c:v>
                </c:pt>
                <c:pt idx="14">
                  <c:v>38.24</c:v>
                </c:pt>
                <c:pt idx="15">
                  <c:v>38.11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7-41B2-A5DF-CF0EC5FB3C53}"/>
            </c:ext>
          </c:extLst>
        </c:ser>
        <c:ser>
          <c:idx val="3"/>
          <c:order val="3"/>
          <c:tx>
            <c:strRef>
              <c:f>[1]GCV!$S$5</c:f>
              <c:strCache>
                <c:ptCount val="1"/>
                <c:pt idx="0">
                  <c:v>Close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[1]GCV!$T$1:$AI$1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[1]GCV!$T$5:$AI$5</c:f>
              <c:numCache>
                <c:formatCode>General</c:formatCode>
                <c:ptCount val="16"/>
                <c:pt idx="0">
                  <c:v>41.67</c:v>
                </c:pt>
                <c:pt idx="1">
                  <c:v>41.73</c:v>
                </c:pt>
                <c:pt idx="2">
                  <c:v>40.65</c:v>
                </c:pt>
                <c:pt idx="3">
                  <c:v>40.43</c:v>
                </c:pt>
                <c:pt idx="4">
                  <c:v>41.99</c:v>
                </c:pt>
                <c:pt idx="5">
                  <c:v>39.880000000000003</c:v>
                </c:pt>
                <c:pt idx="6">
                  <c:v>40.14</c:v>
                </c:pt>
                <c:pt idx="7">
                  <c:v>39.61</c:v>
                </c:pt>
                <c:pt idx="8">
                  <c:v>41.91</c:v>
                </c:pt>
                <c:pt idx="9">
                  <c:v>40.770000000000003</c:v>
                </c:pt>
                <c:pt idx="10">
                  <c:v>42.02</c:v>
                </c:pt>
                <c:pt idx="11">
                  <c:v>40.630000000000003</c:v>
                </c:pt>
                <c:pt idx="12">
                  <c:v>41.47</c:v>
                </c:pt>
                <c:pt idx="13">
                  <c:v>40.72</c:v>
                </c:pt>
                <c:pt idx="14">
                  <c:v>38.5</c:v>
                </c:pt>
                <c:pt idx="15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B7-41B2-A5DF-CF0EC5FB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348016959"/>
        <c:axId val="348012639"/>
      </c:stockChart>
      <c:catAx>
        <c:axId val="348016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8012639"/>
        <c:crosses val="autoZero"/>
        <c:auto val="1"/>
        <c:lblAlgn val="ctr"/>
        <c:lblOffset val="100"/>
        <c:noMultiLvlLbl val="0"/>
      </c:catAx>
      <c:valAx>
        <c:axId val="34801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16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Summary of Responses for LNG Density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, kg/m3 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[1]Density!$S$2</c:f>
              <c:strCache>
                <c:ptCount val="1"/>
                <c:pt idx="0">
                  <c:v>Open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[1]Density!$T$1:$AI$1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[1]Density!$T$2:$AI$2</c:f>
              <c:numCache>
                <c:formatCode>General</c:formatCode>
                <c:ptCount val="16"/>
                <c:pt idx="0">
                  <c:v>0.77</c:v>
                </c:pt>
                <c:pt idx="1">
                  <c:v>0.73</c:v>
                </c:pt>
                <c:pt idx="2">
                  <c:v>0.73</c:v>
                </c:pt>
                <c:pt idx="3">
                  <c:v>0.74</c:v>
                </c:pt>
                <c:pt idx="4">
                  <c:v>0.69</c:v>
                </c:pt>
                <c:pt idx="5">
                  <c:v>0.72</c:v>
                </c:pt>
                <c:pt idx="6">
                  <c:v>0.73</c:v>
                </c:pt>
                <c:pt idx="7">
                  <c:v>0.72</c:v>
                </c:pt>
                <c:pt idx="8">
                  <c:v>0.75</c:v>
                </c:pt>
                <c:pt idx="9">
                  <c:v>0.73</c:v>
                </c:pt>
                <c:pt idx="10">
                  <c:v>0.77</c:v>
                </c:pt>
                <c:pt idx="11">
                  <c:v>0.74</c:v>
                </c:pt>
                <c:pt idx="12">
                  <c:v>0.72</c:v>
                </c:pt>
                <c:pt idx="13">
                  <c:v>0.7</c:v>
                </c:pt>
                <c:pt idx="14">
                  <c:v>0.69</c:v>
                </c:pt>
                <c:pt idx="15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1-4F44-B919-F1A564C3CB77}"/>
            </c:ext>
          </c:extLst>
        </c:ser>
        <c:ser>
          <c:idx val="1"/>
          <c:order val="1"/>
          <c:tx>
            <c:strRef>
              <c:f>[1]Density!$S$3</c:f>
              <c:strCache>
                <c:ptCount val="1"/>
                <c:pt idx="0">
                  <c:v>High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[1]Density!$T$1:$AI$1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[1]Density!$T$3:$AI$3</c:f>
              <c:numCache>
                <c:formatCode>General</c:formatCode>
                <c:ptCount val="16"/>
                <c:pt idx="0">
                  <c:v>0.77</c:v>
                </c:pt>
                <c:pt idx="1">
                  <c:v>0.78</c:v>
                </c:pt>
                <c:pt idx="2">
                  <c:v>0.78</c:v>
                </c:pt>
                <c:pt idx="3">
                  <c:v>0.74</c:v>
                </c:pt>
                <c:pt idx="4">
                  <c:v>0.77</c:v>
                </c:pt>
                <c:pt idx="5">
                  <c:v>0.76130833333333336</c:v>
                </c:pt>
                <c:pt idx="6">
                  <c:v>0.74</c:v>
                </c:pt>
                <c:pt idx="7">
                  <c:v>0.76658500000000007</c:v>
                </c:pt>
                <c:pt idx="8">
                  <c:v>0.80679999999999996</c:v>
                </c:pt>
                <c:pt idx="9">
                  <c:v>0.78</c:v>
                </c:pt>
                <c:pt idx="10">
                  <c:v>0.80752999999999997</c:v>
                </c:pt>
                <c:pt idx="11">
                  <c:v>0.79</c:v>
                </c:pt>
                <c:pt idx="12">
                  <c:v>0.76</c:v>
                </c:pt>
                <c:pt idx="13">
                  <c:v>0.75819999999999999</c:v>
                </c:pt>
                <c:pt idx="14">
                  <c:v>0.73799999999999999</c:v>
                </c:pt>
                <c:pt idx="15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1-4F44-B919-F1A564C3CB77}"/>
            </c:ext>
          </c:extLst>
        </c:ser>
        <c:ser>
          <c:idx val="2"/>
          <c:order val="2"/>
          <c:tx>
            <c:strRef>
              <c:f>[1]Density!$S$4</c:f>
              <c:strCache>
                <c:ptCount val="1"/>
                <c:pt idx="0">
                  <c:v>Low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[1]Density!$T$1:$AI$1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[1]Density!$T$4:$AI$4</c:f>
              <c:numCache>
                <c:formatCode>General</c:formatCode>
                <c:ptCount val="16"/>
                <c:pt idx="0">
                  <c:v>0.76370000000000005</c:v>
                </c:pt>
                <c:pt idx="1">
                  <c:v>0.72</c:v>
                </c:pt>
                <c:pt idx="2">
                  <c:v>0.73</c:v>
                </c:pt>
                <c:pt idx="3">
                  <c:v>0.71528333333333338</c:v>
                </c:pt>
                <c:pt idx="4">
                  <c:v>0.69</c:v>
                </c:pt>
                <c:pt idx="5">
                  <c:v>0.72</c:v>
                </c:pt>
                <c:pt idx="6">
                  <c:v>0.71956666666666669</c:v>
                </c:pt>
                <c:pt idx="7">
                  <c:v>0.71199999999999997</c:v>
                </c:pt>
                <c:pt idx="8">
                  <c:v>0.72</c:v>
                </c:pt>
                <c:pt idx="9">
                  <c:v>0.73</c:v>
                </c:pt>
                <c:pt idx="10">
                  <c:v>0.76</c:v>
                </c:pt>
                <c:pt idx="11">
                  <c:v>0.74</c:v>
                </c:pt>
                <c:pt idx="12">
                  <c:v>0.71599999999999997</c:v>
                </c:pt>
                <c:pt idx="13">
                  <c:v>0.7</c:v>
                </c:pt>
                <c:pt idx="14">
                  <c:v>0.69</c:v>
                </c:pt>
                <c:pt idx="15">
                  <c:v>0.68920000000000003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1-4F44-B919-F1A564C3CB77}"/>
            </c:ext>
          </c:extLst>
        </c:ser>
        <c:ser>
          <c:idx val="3"/>
          <c:order val="3"/>
          <c:tx>
            <c:strRef>
              <c:f>[1]Density!$S$5</c:f>
              <c:strCache>
                <c:ptCount val="1"/>
                <c:pt idx="0">
                  <c:v>Close 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[1]Density!$T$1:$AI$1</c:f>
              <c:strCache>
                <c:ptCount val="16"/>
                <c:pt idx="0">
                  <c:v>UAE</c:v>
                </c:pt>
                <c:pt idx="1">
                  <c:v>Algeria</c:v>
                </c:pt>
                <c:pt idx="2">
                  <c:v>Angola</c:v>
                </c:pt>
                <c:pt idx="3">
                  <c:v>Cameron</c:v>
                </c:pt>
                <c:pt idx="4">
                  <c:v>Egypt</c:v>
                </c:pt>
                <c:pt idx="5">
                  <c:v>Equatorial Guinea</c:v>
                </c:pt>
                <c:pt idx="6">
                  <c:v>Indonesia</c:v>
                </c:pt>
                <c:pt idx="7">
                  <c:v>Mozambique</c:v>
                </c:pt>
                <c:pt idx="8">
                  <c:v>Nigeria</c:v>
                </c:pt>
                <c:pt idx="9">
                  <c:v>Norway</c:v>
                </c:pt>
                <c:pt idx="10">
                  <c:v>Oman</c:v>
                </c:pt>
                <c:pt idx="11">
                  <c:v>Peru</c:v>
                </c:pt>
                <c:pt idx="12">
                  <c:v>Qatar</c:v>
                </c:pt>
                <c:pt idx="13">
                  <c:v>Russia</c:v>
                </c:pt>
                <c:pt idx="14">
                  <c:v>Trinidad &amp; Tobago</c:v>
                </c:pt>
                <c:pt idx="15">
                  <c:v>USA</c:v>
                </c:pt>
              </c:strCache>
            </c:strRef>
          </c:cat>
          <c:val>
            <c:numRef>
              <c:f>[1]Density!$T$5:$AI$5</c:f>
              <c:numCache>
                <c:formatCode>General</c:formatCode>
                <c:ptCount val="16"/>
                <c:pt idx="0">
                  <c:v>0.77</c:v>
                </c:pt>
                <c:pt idx="1">
                  <c:v>0.77</c:v>
                </c:pt>
                <c:pt idx="2">
                  <c:v>0.74</c:v>
                </c:pt>
                <c:pt idx="3">
                  <c:v>0.74</c:v>
                </c:pt>
                <c:pt idx="4">
                  <c:v>0.77</c:v>
                </c:pt>
                <c:pt idx="5">
                  <c:v>0.72</c:v>
                </c:pt>
                <c:pt idx="6">
                  <c:v>0.73</c:v>
                </c:pt>
                <c:pt idx="7">
                  <c:v>0.72</c:v>
                </c:pt>
                <c:pt idx="8">
                  <c:v>0.77</c:v>
                </c:pt>
                <c:pt idx="9">
                  <c:v>0.75</c:v>
                </c:pt>
                <c:pt idx="10">
                  <c:v>0.77</c:v>
                </c:pt>
                <c:pt idx="11">
                  <c:v>0.74</c:v>
                </c:pt>
                <c:pt idx="12">
                  <c:v>0.76</c:v>
                </c:pt>
                <c:pt idx="13">
                  <c:v>0.74</c:v>
                </c:pt>
                <c:pt idx="14">
                  <c:v>0.7</c:v>
                </c:pt>
                <c:pt idx="15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71-4F44-B919-F1A564C3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086463039"/>
        <c:axId val="2086463519"/>
      </c:stockChart>
      <c:catAx>
        <c:axId val="208646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463519"/>
        <c:crosses val="autoZero"/>
        <c:auto val="1"/>
        <c:lblAlgn val="ctr"/>
        <c:lblOffset val="100"/>
        <c:noMultiLvlLbl val="0"/>
      </c:catAx>
      <c:valAx>
        <c:axId val="208646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46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13</xdr:col>
      <xdr:colOff>581025</xdr:colOff>
      <xdr:row>29</xdr:row>
      <xdr:rowOff>125018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7F442C-01C0-44B8-8B45-7FC7C296D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130628</xdr:colOff>
      <xdr:row>0</xdr:row>
      <xdr:rowOff>108857</xdr:rowOff>
    </xdr:from>
    <xdr:to>
      <xdr:col>12</xdr:col>
      <xdr:colOff>44902</xdr:colOff>
      <xdr:row>26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D4F92C-B446-4BF9-A6EA-A7B496B68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iignl1.sharepoint.com/sites/giignl/Documents%20partages/00%20Central%20Office_Orga/00%20ANNUAL%20REPORT/Annual%20Report%202026/LNG%20Density/LNG%20Density%20Summary%20internal.xlsx" TargetMode="External"/><Relationship Id="rId1" Type="http://schemas.openxmlformats.org/officeDocument/2006/relationships/externalLinkPath" Target="LNG%20Density%20Summary%20inter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CV"/>
      <sheetName val="Density"/>
    </sheetNames>
    <sheetDataSet>
      <sheetData sheetId="0">
        <row r="1">
          <cell r="T1" t="str">
            <v>UAE</v>
          </cell>
          <cell r="U1" t="str">
            <v>Algeria</v>
          </cell>
          <cell r="V1" t="str">
            <v>Angola</v>
          </cell>
          <cell r="W1" t="str">
            <v>Cameron</v>
          </cell>
          <cell r="X1" t="str">
            <v>Egypt</v>
          </cell>
          <cell r="Y1" t="str">
            <v>Equatorial Guinea</v>
          </cell>
          <cell r="Z1" t="str">
            <v>Indonesia</v>
          </cell>
          <cell r="AA1" t="str">
            <v>Mozambique</v>
          </cell>
          <cell r="AB1" t="str">
            <v>Nigeria</v>
          </cell>
          <cell r="AC1" t="str">
            <v>Norway</v>
          </cell>
          <cell r="AD1" t="str">
            <v>Oman</v>
          </cell>
          <cell r="AE1" t="str">
            <v>Peru</v>
          </cell>
          <cell r="AF1" t="str">
            <v>Qatar</v>
          </cell>
          <cell r="AG1" t="str">
            <v>Russia</v>
          </cell>
          <cell r="AH1" t="str">
            <v>Trinidad &amp; Tobago</v>
          </cell>
          <cell r="AI1" t="str">
            <v>USA</v>
          </cell>
        </row>
        <row r="2">
          <cell r="S2" t="str">
            <v>Open Price</v>
          </cell>
          <cell r="T2">
            <v>41.67</v>
          </cell>
          <cell r="U2">
            <v>39.79</v>
          </cell>
          <cell r="V2">
            <v>40.14</v>
          </cell>
          <cell r="W2">
            <v>40.31</v>
          </cell>
          <cell r="X2">
            <v>38.119999999999997</v>
          </cell>
          <cell r="Y2">
            <v>39.56</v>
          </cell>
          <cell r="Z2">
            <v>39.94</v>
          </cell>
          <cell r="AA2">
            <v>39.61</v>
          </cell>
          <cell r="AB2">
            <v>41.07</v>
          </cell>
          <cell r="AC2">
            <v>40.06</v>
          </cell>
          <cell r="AD2">
            <v>41.77</v>
          </cell>
          <cell r="AE2">
            <v>40.26</v>
          </cell>
          <cell r="AF2">
            <v>39.44</v>
          </cell>
          <cell r="AG2">
            <v>38.67</v>
          </cell>
          <cell r="AH2">
            <v>38.24</v>
          </cell>
          <cell r="AI2">
            <v>38.11</v>
          </cell>
        </row>
        <row r="3">
          <cell r="S3" t="str">
            <v>High Price</v>
          </cell>
          <cell r="T3">
            <v>42.55</v>
          </cell>
          <cell r="U3">
            <v>43.6</v>
          </cell>
          <cell r="V3">
            <v>42.9</v>
          </cell>
          <cell r="W3">
            <v>42.5</v>
          </cell>
          <cell r="X3">
            <v>42.64</v>
          </cell>
          <cell r="Y3">
            <v>42.3</v>
          </cell>
          <cell r="Z3">
            <v>42.5</v>
          </cell>
          <cell r="AA3">
            <v>39.959000000000003</v>
          </cell>
          <cell r="AB3">
            <v>44.060040000000001</v>
          </cell>
          <cell r="AC3">
            <v>43</v>
          </cell>
          <cell r="AD3">
            <v>44.3</v>
          </cell>
          <cell r="AE3">
            <v>43.08</v>
          </cell>
          <cell r="AF3">
            <v>43.4</v>
          </cell>
          <cell r="AG3">
            <v>43.3</v>
          </cell>
          <cell r="AH3">
            <v>41.595999999999997</v>
          </cell>
          <cell r="AI3">
            <v>42.703200000000002</v>
          </cell>
        </row>
        <row r="4">
          <cell r="S4" t="str">
            <v>Low Price</v>
          </cell>
          <cell r="T4">
            <v>41.67</v>
          </cell>
          <cell r="U4">
            <v>39.746000000000002</v>
          </cell>
          <cell r="V4">
            <v>39.979999999999997</v>
          </cell>
          <cell r="W4">
            <v>38.590000000000003</v>
          </cell>
          <cell r="X4">
            <v>38.119999999999997</v>
          </cell>
          <cell r="Y4">
            <v>39.56</v>
          </cell>
          <cell r="Z4">
            <v>38.69</v>
          </cell>
          <cell r="AA4">
            <v>39.35</v>
          </cell>
          <cell r="AB4">
            <v>40.020000000000003</v>
          </cell>
          <cell r="AC4">
            <v>39.97</v>
          </cell>
          <cell r="AD4">
            <v>41.13</v>
          </cell>
          <cell r="AE4">
            <v>40.26</v>
          </cell>
          <cell r="AF4">
            <v>39.380000000000003</v>
          </cell>
          <cell r="AG4">
            <v>38.67</v>
          </cell>
          <cell r="AH4">
            <v>38.24</v>
          </cell>
          <cell r="AI4">
            <v>38.11</v>
          </cell>
        </row>
        <row r="5">
          <cell r="S5" t="str">
            <v>Close Price</v>
          </cell>
          <cell r="T5">
            <v>41.67</v>
          </cell>
          <cell r="U5">
            <v>41.73</v>
          </cell>
          <cell r="V5">
            <v>40.65</v>
          </cell>
          <cell r="W5">
            <v>40.43</v>
          </cell>
          <cell r="X5">
            <v>41.99</v>
          </cell>
          <cell r="Y5">
            <v>39.880000000000003</v>
          </cell>
          <cell r="Z5">
            <v>40.14</v>
          </cell>
          <cell r="AA5">
            <v>39.61</v>
          </cell>
          <cell r="AB5">
            <v>41.91</v>
          </cell>
          <cell r="AC5">
            <v>40.770000000000003</v>
          </cell>
          <cell r="AD5">
            <v>42.02</v>
          </cell>
          <cell r="AE5">
            <v>40.630000000000003</v>
          </cell>
          <cell r="AF5">
            <v>41.47</v>
          </cell>
          <cell r="AG5">
            <v>40.72</v>
          </cell>
          <cell r="AH5">
            <v>38.5</v>
          </cell>
          <cell r="AI5">
            <v>39.79</v>
          </cell>
        </row>
      </sheetData>
      <sheetData sheetId="1">
        <row r="1">
          <cell r="T1" t="str">
            <v>UAE</v>
          </cell>
          <cell r="U1" t="str">
            <v>Algeria</v>
          </cell>
          <cell r="V1" t="str">
            <v>Angola</v>
          </cell>
          <cell r="W1" t="str">
            <v>Cameron</v>
          </cell>
          <cell r="X1" t="str">
            <v>Egypt</v>
          </cell>
          <cell r="Y1" t="str">
            <v>Equatorial Guinea</v>
          </cell>
          <cell r="Z1" t="str">
            <v>Indonesia</v>
          </cell>
          <cell r="AA1" t="str">
            <v>Mozambique</v>
          </cell>
          <cell r="AB1" t="str">
            <v>Nigeria</v>
          </cell>
          <cell r="AC1" t="str">
            <v>Norway</v>
          </cell>
          <cell r="AD1" t="str">
            <v>Oman</v>
          </cell>
          <cell r="AE1" t="str">
            <v>Peru</v>
          </cell>
          <cell r="AF1" t="str">
            <v>Qatar</v>
          </cell>
          <cell r="AG1" t="str">
            <v>Russia</v>
          </cell>
          <cell r="AH1" t="str">
            <v>Trinidad &amp; Tobago</v>
          </cell>
          <cell r="AI1" t="str">
            <v>USA</v>
          </cell>
        </row>
        <row r="2">
          <cell r="S2" t="str">
            <v>Open Price</v>
          </cell>
          <cell r="T2">
            <v>0.77</v>
          </cell>
          <cell r="U2">
            <v>0.73</v>
          </cell>
          <cell r="V2">
            <v>0.73</v>
          </cell>
          <cell r="W2">
            <v>0.74</v>
          </cell>
          <cell r="X2">
            <v>0.69</v>
          </cell>
          <cell r="Y2">
            <v>0.72</v>
          </cell>
          <cell r="Z2">
            <v>0.73</v>
          </cell>
          <cell r="AA2">
            <v>0.72</v>
          </cell>
          <cell r="AB2">
            <v>0.75</v>
          </cell>
          <cell r="AC2">
            <v>0.73</v>
          </cell>
          <cell r="AD2">
            <v>0.77</v>
          </cell>
          <cell r="AE2">
            <v>0.74</v>
          </cell>
          <cell r="AF2">
            <v>0.72</v>
          </cell>
          <cell r="AG2">
            <v>0.7</v>
          </cell>
          <cell r="AH2">
            <v>0.69</v>
          </cell>
          <cell r="AI2">
            <v>0.69</v>
          </cell>
        </row>
        <row r="3">
          <cell r="S3" t="str">
            <v>High Price</v>
          </cell>
          <cell r="T3">
            <v>0.77</v>
          </cell>
          <cell r="U3">
            <v>0.78</v>
          </cell>
          <cell r="V3">
            <v>0.78</v>
          </cell>
          <cell r="W3">
            <v>0.74</v>
          </cell>
          <cell r="X3">
            <v>0.77</v>
          </cell>
          <cell r="Y3">
            <v>0.76130833333333336</v>
          </cell>
          <cell r="Z3">
            <v>0.74</v>
          </cell>
          <cell r="AA3">
            <v>0.76658500000000007</v>
          </cell>
          <cell r="AB3">
            <v>0.80679999999999996</v>
          </cell>
          <cell r="AC3">
            <v>0.78</v>
          </cell>
          <cell r="AD3">
            <v>0.80752999999999997</v>
          </cell>
          <cell r="AE3">
            <v>0.79</v>
          </cell>
          <cell r="AF3">
            <v>0.76</v>
          </cell>
          <cell r="AG3">
            <v>0.75819999999999999</v>
          </cell>
          <cell r="AH3">
            <v>0.73799999999999999</v>
          </cell>
          <cell r="AI3">
            <v>0.78</v>
          </cell>
        </row>
        <row r="4">
          <cell r="S4" t="str">
            <v>Low Price</v>
          </cell>
          <cell r="T4">
            <v>0.76370000000000005</v>
          </cell>
          <cell r="U4">
            <v>0.72</v>
          </cell>
          <cell r="V4">
            <v>0.73</v>
          </cell>
          <cell r="W4">
            <v>0.71528333333333338</v>
          </cell>
          <cell r="X4">
            <v>0.69</v>
          </cell>
          <cell r="Y4">
            <v>0.72</v>
          </cell>
          <cell r="Z4">
            <v>0.71956666666666669</v>
          </cell>
          <cell r="AA4">
            <v>0.71199999999999997</v>
          </cell>
          <cell r="AB4">
            <v>0.72</v>
          </cell>
          <cell r="AC4">
            <v>0.73</v>
          </cell>
          <cell r="AD4">
            <v>0.76</v>
          </cell>
          <cell r="AE4">
            <v>0.74</v>
          </cell>
          <cell r="AF4">
            <v>0.71599999999999997</v>
          </cell>
          <cell r="AG4">
            <v>0.7</v>
          </cell>
          <cell r="AH4">
            <v>0.69</v>
          </cell>
          <cell r="AI4">
            <v>0.68920000000000003</v>
          </cell>
        </row>
        <row r="5">
          <cell r="S5" t="str">
            <v>Close Price</v>
          </cell>
          <cell r="T5">
            <v>0.77</v>
          </cell>
          <cell r="U5">
            <v>0.77</v>
          </cell>
          <cell r="V5">
            <v>0.74</v>
          </cell>
          <cell r="W5">
            <v>0.74</v>
          </cell>
          <cell r="X5">
            <v>0.77</v>
          </cell>
          <cell r="Y5">
            <v>0.72</v>
          </cell>
          <cell r="Z5">
            <v>0.73</v>
          </cell>
          <cell r="AA5">
            <v>0.72</v>
          </cell>
          <cell r="AB5">
            <v>0.77</v>
          </cell>
          <cell r="AC5">
            <v>0.75</v>
          </cell>
          <cell r="AD5">
            <v>0.77</v>
          </cell>
          <cell r="AE5">
            <v>0.74</v>
          </cell>
          <cell r="AF5">
            <v>0.76</v>
          </cell>
          <cell r="AG5">
            <v>0.74</v>
          </cell>
          <cell r="AH5">
            <v>0.7</v>
          </cell>
          <cell r="AI5">
            <v>0.72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9"/>
  <sheetViews>
    <sheetView tabSelected="1" zoomScaleNormal="100" workbookViewId="0">
      <selection activeCell="P30" sqref="P30"/>
    </sheetView>
  </sheetViews>
  <sheetFormatPr defaultRowHeight="15" x14ac:dyDescent="0.25"/>
  <cols>
    <col min="16" max="16" width="16.140625" bestFit="1" customWidth="1"/>
    <col min="17" max="17" width="13" bestFit="1" customWidth="1"/>
    <col min="18" max="18" width="11.85546875" bestFit="1" customWidth="1"/>
    <col min="19" max="19" width="23.7109375" bestFit="1" customWidth="1"/>
  </cols>
  <sheetData>
    <row r="2" spans="16:26" x14ac:dyDescent="0.25">
      <c r="P2" s="13" t="s">
        <v>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6:26" x14ac:dyDescent="0.25"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6:26" x14ac:dyDescent="0.25"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6:26" x14ac:dyDescent="0.25"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6:26" x14ac:dyDescent="0.25">
      <c r="P6" s="14" t="s">
        <v>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6:26" x14ac:dyDescent="0.25"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9" spans="16:26" x14ac:dyDescent="0.25">
      <c r="P9" s="6"/>
      <c r="Q9" s="7" t="s">
        <v>2</v>
      </c>
      <c r="R9" s="7" t="s">
        <v>3</v>
      </c>
      <c r="S9" s="6" t="s">
        <v>4</v>
      </c>
    </row>
    <row r="10" spans="16:26" x14ac:dyDescent="0.25">
      <c r="P10" s="8" t="s">
        <v>5</v>
      </c>
      <c r="Q10" s="4">
        <v>2</v>
      </c>
      <c r="R10" s="4">
        <v>1</v>
      </c>
      <c r="S10" s="4">
        <f>Q10+R10</f>
        <v>3</v>
      </c>
    </row>
    <row r="11" spans="16:26" x14ac:dyDescent="0.25">
      <c r="P11" s="8" t="s">
        <v>6</v>
      </c>
      <c r="Q11" s="4">
        <v>5</v>
      </c>
      <c r="R11" s="4">
        <v>8</v>
      </c>
      <c r="S11" s="4">
        <f t="shared" ref="S11:S25" si="0">Q11+R11</f>
        <v>13</v>
      </c>
    </row>
    <row r="12" spans="16:26" x14ac:dyDescent="0.25">
      <c r="P12" s="8" t="s">
        <v>7</v>
      </c>
      <c r="Q12" s="4">
        <v>5</v>
      </c>
      <c r="R12" s="4">
        <v>2</v>
      </c>
      <c r="S12" s="4">
        <f t="shared" si="0"/>
        <v>7</v>
      </c>
    </row>
    <row r="13" spans="16:26" x14ac:dyDescent="0.25">
      <c r="P13" s="8" t="s">
        <v>8</v>
      </c>
      <c r="Q13" s="4">
        <v>3</v>
      </c>
      <c r="R13" s="4">
        <v>2</v>
      </c>
      <c r="S13" s="4">
        <f t="shared" si="0"/>
        <v>5</v>
      </c>
    </row>
    <row r="14" spans="16:26" x14ac:dyDescent="0.25">
      <c r="P14" s="8" t="s">
        <v>9</v>
      </c>
      <c r="Q14" s="4">
        <v>2</v>
      </c>
      <c r="R14" s="4">
        <v>4</v>
      </c>
      <c r="S14" s="4">
        <f t="shared" si="0"/>
        <v>6</v>
      </c>
    </row>
    <row r="15" spans="16:26" x14ac:dyDescent="0.25">
      <c r="P15" s="8" t="s">
        <v>10</v>
      </c>
      <c r="Q15" s="4">
        <v>7</v>
      </c>
      <c r="R15" s="4">
        <v>6</v>
      </c>
      <c r="S15" s="4">
        <f t="shared" si="0"/>
        <v>13</v>
      </c>
    </row>
    <row r="16" spans="16:26" x14ac:dyDescent="0.25">
      <c r="P16" s="8" t="s">
        <v>11</v>
      </c>
      <c r="Q16" s="4">
        <v>5</v>
      </c>
      <c r="R16" s="4">
        <v>2</v>
      </c>
      <c r="S16" s="4">
        <f t="shared" si="0"/>
        <v>7</v>
      </c>
    </row>
    <row r="17" spans="16:19" x14ac:dyDescent="0.25">
      <c r="P17" s="8" t="s">
        <v>12</v>
      </c>
      <c r="Q17" s="4">
        <v>4</v>
      </c>
      <c r="R17" s="4">
        <v>1</v>
      </c>
      <c r="S17" s="4">
        <f t="shared" si="0"/>
        <v>5</v>
      </c>
    </row>
    <row r="18" spans="16:19" x14ac:dyDescent="0.25">
      <c r="P18" s="8" t="s">
        <v>13</v>
      </c>
      <c r="Q18" s="4">
        <v>6</v>
      </c>
      <c r="R18" s="4">
        <v>8</v>
      </c>
      <c r="S18" s="4">
        <f t="shared" si="0"/>
        <v>14</v>
      </c>
    </row>
    <row r="19" spans="16:19" x14ac:dyDescent="0.25">
      <c r="P19" s="8" t="s">
        <v>14</v>
      </c>
      <c r="Q19" s="4">
        <v>4</v>
      </c>
      <c r="R19" s="4">
        <v>3</v>
      </c>
      <c r="S19" s="4">
        <f t="shared" si="0"/>
        <v>7</v>
      </c>
    </row>
    <row r="20" spans="16:19" x14ac:dyDescent="0.25">
      <c r="P20" s="8" t="s">
        <v>15</v>
      </c>
      <c r="Q20" s="4">
        <v>4</v>
      </c>
      <c r="R20" s="4">
        <v>1</v>
      </c>
      <c r="S20" s="4">
        <f t="shared" si="0"/>
        <v>5</v>
      </c>
    </row>
    <row r="21" spans="16:19" x14ac:dyDescent="0.25">
      <c r="P21" s="8" t="s">
        <v>16</v>
      </c>
      <c r="Q21" s="4">
        <v>3</v>
      </c>
      <c r="R21" s="4">
        <v>3</v>
      </c>
      <c r="S21" s="4">
        <f t="shared" si="0"/>
        <v>6</v>
      </c>
    </row>
    <row r="22" spans="16:19" x14ac:dyDescent="0.25">
      <c r="P22" s="8" t="s">
        <v>17</v>
      </c>
      <c r="Q22" s="4">
        <v>4</v>
      </c>
      <c r="R22" s="4">
        <v>5</v>
      </c>
      <c r="S22" s="4">
        <f t="shared" si="0"/>
        <v>9</v>
      </c>
    </row>
    <row r="23" spans="16:19" x14ac:dyDescent="0.25">
      <c r="P23" s="8" t="s">
        <v>18</v>
      </c>
      <c r="Q23" s="4">
        <v>7</v>
      </c>
      <c r="R23" s="4">
        <v>4</v>
      </c>
      <c r="S23" s="4">
        <f t="shared" si="0"/>
        <v>11</v>
      </c>
    </row>
    <row r="24" spans="16:19" x14ac:dyDescent="0.25">
      <c r="P24" s="8" t="s">
        <v>19</v>
      </c>
      <c r="Q24" s="4">
        <v>8</v>
      </c>
      <c r="R24" s="4">
        <v>7</v>
      </c>
      <c r="S24" s="4">
        <f t="shared" si="0"/>
        <v>15</v>
      </c>
    </row>
    <row r="25" spans="16:19" x14ac:dyDescent="0.25">
      <c r="P25" s="8" t="s">
        <v>20</v>
      </c>
      <c r="Q25" s="4">
        <v>11</v>
      </c>
      <c r="R25" s="4">
        <v>13</v>
      </c>
      <c r="S25" s="4">
        <f t="shared" si="0"/>
        <v>24</v>
      </c>
    </row>
    <row r="35" spans="1:17" x14ac:dyDescent="0.25">
      <c r="A35" s="12"/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10" t="s">
        <v>19</v>
      </c>
      <c r="Q35" s="10" t="s">
        <v>20</v>
      </c>
    </row>
    <row r="36" spans="1:17" x14ac:dyDescent="0.25">
      <c r="A36" s="2" t="s">
        <v>23</v>
      </c>
      <c r="B36" s="11">
        <v>41.67</v>
      </c>
      <c r="C36" s="11">
        <v>39.746000000000002</v>
      </c>
      <c r="D36" s="11">
        <v>39.979999999999997</v>
      </c>
      <c r="E36" s="11">
        <v>38.590000000000003</v>
      </c>
      <c r="F36" s="11">
        <v>38.119999999999997</v>
      </c>
      <c r="G36" s="11">
        <v>39.56</v>
      </c>
      <c r="H36" s="11">
        <v>38.69</v>
      </c>
      <c r="I36" s="11">
        <v>39.35</v>
      </c>
      <c r="J36" s="11">
        <v>40.020000000000003</v>
      </c>
      <c r="K36" s="11">
        <v>39.97</v>
      </c>
      <c r="L36" s="11">
        <v>41.13</v>
      </c>
      <c r="M36" s="11">
        <v>40.26</v>
      </c>
      <c r="N36" s="11">
        <v>39.380000000000003</v>
      </c>
      <c r="O36" s="11">
        <v>38.67</v>
      </c>
      <c r="P36" s="11">
        <v>38.24</v>
      </c>
      <c r="Q36" s="11">
        <v>38.11</v>
      </c>
    </row>
    <row r="37" spans="1:17" x14ac:dyDescent="0.25">
      <c r="A37" s="1" t="s">
        <v>21</v>
      </c>
      <c r="B37" s="11">
        <v>41.67</v>
      </c>
      <c r="C37" s="11">
        <v>40.729999999999997</v>
      </c>
      <c r="D37" s="11">
        <v>40.570999999999998</v>
      </c>
      <c r="E37" s="11">
        <v>40.369999999999997</v>
      </c>
      <c r="F37" s="11">
        <v>39.049999999999997</v>
      </c>
      <c r="G37" s="11">
        <v>39.69</v>
      </c>
      <c r="H37" s="11">
        <v>39.94</v>
      </c>
      <c r="I37" s="11">
        <v>39.61</v>
      </c>
      <c r="J37" s="11">
        <v>41.42</v>
      </c>
      <c r="K37" s="11">
        <v>40.31</v>
      </c>
      <c r="L37" s="11">
        <v>41.77</v>
      </c>
      <c r="M37" s="11">
        <v>40.39</v>
      </c>
      <c r="N37" s="11">
        <v>39.72</v>
      </c>
      <c r="O37" s="11">
        <v>40.72</v>
      </c>
      <c r="P37" s="11">
        <v>38.411000000000001</v>
      </c>
      <c r="Q37" s="11">
        <v>38.799999999999997</v>
      </c>
    </row>
    <row r="38" spans="1:17" x14ac:dyDescent="0.25">
      <c r="A38" s="2" t="s">
        <v>22</v>
      </c>
      <c r="B38" s="11">
        <v>41.915000000000006</v>
      </c>
      <c r="C38" s="11">
        <v>41.164000000000001</v>
      </c>
      <c r="D38" s="11">
        <v>41.318100000000001</v>
      </c>
      <c r="E38" s="11">
        <v>40.517500000000005</v>
      </c>
      <c r="F38" s="11">
        <v>40.157777777777774</v>
      </c>
      <c r="G38" s="11">
        <v>40.653409999999994</v>
      </c>
      <c r="H38" s="11">
        <v>39.95393</v>
      </c>
      <c r="I38" s="11">
        <v>39.697113333333334</v>
      </c>
      <c r="J38" s="11">
        <v>41.931649411764703</v>
      </c>
      <c r="K38" s="11">
        <v>41.022036</v>
      </c>
      <c r="L38" s="11">
        <v>42.015954999999998</v>
      </c>
      <c r="M38" s="11">
        <v>40.99111111111111</v>
      </c>
      <c r="N38" s="11">
        <v>40.266666666666673</v>
      </c>
      <c r="O38" s="11">
        <v>40.631414285714285</v>
      </c>
      <c r="P38" s="11">
        <v>39.409326984126984</v>
      </c>
      <c r="Q38" s="11">
        <v>39.761643796133768</v>
      </c>
    </row>
    <row r="39" spans="1:17" x14ac:dyDescent="0.25">
      <c r="A39" s="2" t="s">
        <v>24</v>
      </c>
      <c r="B39" s="11">
        <v>42.55</v>
      </c>
      <c r="C39" s="11">
        <v>43.6</v>
      </c>
      <c r="D39" s="11">
        <v>42.9</v>
      </c>
      <c r="E39" s="11">
        <v>42.5</v>
      </c>
      <c r="F39" s="11">
        <v>42.64</v>
      </c>
      <c r="G39" s="11">
        <v>42.3</v>
      </c>
      <c r="H39" s="11">
        <v>42.5</v>
      </c>
      <c r="I39" s="11">
        <v>39.959000000000003</v>
      </c>
      <c r="J39" s="11">
        <v>44.060040000000001</v>
      </c>
      <c r="K39" s="11">
        <v>43</v>
      </c>
      <c r="L39" s="11">
        <v>44.3</v>
      </c>
      <c r="M39" s="11">
        <v>43.08</v>
      </c>
      <c r="N39" s="11">
        <v>43.4</v>
      </c>
      <c r="O39" s="11">
        <v>43.3</v>
      </c>
      <c r="P39" s="11">
        <v>41.595999999999997</v>
      </c>
      <c r="Q39" s="11">
        <v>42.703200000000002</v>
      </c>
    </row>
  </sheetData>
  <mergeCells count="2">
    <mergeCell ref="P2:Z5"/>
    <mergeCell ref="P6:Z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ED360-7332-4495-8631-9B038A732E44}">
  <dimension ref="A1:X33"/>
  <sheetViews>
    <sheetView workbookViewId="0">
      <selection activeCell="D41" sqref="D41"/>
    </sheetView>
  </sheetViews>
  <sheetFormatPr defaultRowHeight="15" x14ac:dyDescent="0.25"/>
  <cols>
    <col min="14" max="14" width="16.140625" bestFit="1" customWidth="1"/>
    <col min="15" max="15" width="13" bestFit="1" customWidth="1"/>
    <col min="16" max="16" width="11.85546875" bestFit="1" customWidth="1"/>
    <col min="17" max="17" width="23.28515625" bestFit="1" customWidth="1"/>
    <col min="24" max="24" width="14.7109375" customWidth="1"/>
  </cols>
  <sheetData>
    <row r="1" spans="14:24" x14ac:dyDescent="0.25">
      <c r="N1" s="13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4:24" x14ac:dyDescent="0.25"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4:24" x14ac:dyDescent="0.25"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4:24" x14ac:dyDescent="0.25"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4:24" x14ac:dyDescent="0.25">
      <c r="N5" s="14" t="s">
        <v>1</v>
      </c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4:24" x14ac:dyDescent="0.25"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8" spans="14:24" x14ac:dyDescent="0.25">
      <c r="N8" s="9"/>
      <c r="O8" s="3" t="s">
        <v>2</v>
      </c>
      <c r="P8" s="3" t="s">
        <v>3</v>
      </c>
      <c r="Q8" s="4" t="s">
        <v>25</v>
      </c>
    </row>
    <row r="9" spans="14:24" x14ac:dyDescent="0.25">
      <c r="N9" s="8" t="s">
        <v>5</v>
      </c>
      <c r="O9" s="5">
        <v>1</v>
      </c>
      <c r="P9" s="5">
        <v>1</v>
      </c>
      <c r="Q9" s="5">
        <f>O9+P9</f>
        <v>2</v>
      </c>
    </row>
    <row r="10" spans="14:24" x14ac:dyDescent="0.25">
      <c r="N10" s="8" t="s">
        <v>6</v>
      </c>
      <c r="O10" s="5">
        <v>6</v>
      </c>
      <c r="P10" s="5">
        <v>6</v>
      </c>
      <c r="Q10" s="5">
        <f t="shared" ref="Q10:Q24" si="0">O10+P10</f>
        <v>12</v>
      </c>
    </row>
    <row r="11" spans="14:24" x14ac:dyDescent="0.25">
      <c r="N11" s="8" t="s">
        <v>7</v>
      </c>
      <c r="O11" s="5">
        <v>2</v>
      </c>
      <c r="P11" s="5">
        <v>3</v>
      </c>
      <c r="Q11" s="5">
        <f t="shared" si="0"/>
        <v>5</v>
      </c>
    </row>
    <row r="12" spans="14:24" x14ac:dyDescent="0.25">
      <c r="N12" s="8" t="s">
        <v>8</v>
      </c>
      <c r="O12" s="5">
        <v>2</v>
      </c>
      <c r="P12" s="5">
        <v>1</v>
      </c>
      <c r="Q12" s="5">
        <f t="shared" si="0"/>
        <v>3</v>
      </c>
    </row>
    <row r="13" spans="14:24" x14ac:dyDescent="0.25">
      <c r="N13" s="8" t="s">
        <v>9</v>
      </c>
      <c r="O13" s="5">
        <v>0</v>
      </c>
      <c r="P13" s="5">
        <v>5</v>
      </c>
      <c r="Q13" s="5">
        <f t="shared" si="0"/>
        <v>5</v>
      </c>
    </row>
    <row r="14" spans="14:24" x14ac:dyDescent="0.25">
      <c r="N14" s="8" t="s">
        <v>10</v>
      </c>
      <c r="O14" s="5">
        <v>7</v>
      </c>
      <c r="P14" s="5">
        <v>3</v>
      </c>
      <c r="Q14" s="5">
        <f t="shared" si="0"/>
        <v>10</v>
      </c>
    </row>
    <row r="15" spans="14:24" x14ac:dyDescent="0.25">
      <c r="N15" s="8" t="s">
        <v>11</v>
      </c>
      <c r="O15" s="5">
        <v>5</v>
      </c>
      <c r="P15" s="5">
        <v>2</v>
      </c>
      <c r="Q15" s="5">
        <f t="shared" si="0"/>
        <v>7</v>
      </c>
    </row>
    <row r="16" spans="14:24" x14ac:dyDescent="0.25">
      <c r="N16" s="8" t="s">
        <v>12</v>
      </c>
      <c r="O16" s="5">
        <v>4</v>
      </c>
      <c r="P16" s="5">
        <v>1</v>
      </c>
      <c r="Q16" s="5">
        <f t="shared" si="0"/>
        <v>5</v>
      </c>
    </row>
    <row r="17" spans="1:17" x14ac:dyDescent="0.25">
      <c r="N17" s="8" t="s">
        <v>13</v>
      </c>
      <c r="O17" s="5">
        <v>5</v>
      </c>
      <c r="P17" s="5">
        <v>6</v>
      </c>
      <c r="Q17" s="5">
        <f t="shared" si="0"/>
        <v>11</v>
      </c>
    </row>
    <row r="18" spans="1:17" x14ac:dyDescent="0.25">
      <c r="N18" s="8" t="s">
        <v>14</v>
      </c>
      <c r="O18" s="5">
        <v>3</v>
      </c>
      <c r="P18" s="5">
        <v>3</v>
      </c>
      <c r="Q18" s="5">
        <f t="shared" si="0"/>
        <v>6</v>
      </c>
    </row>
    <row r="19" spans="1:17" x14ac:dyDescent="0.25">
      <c r="N19" s="8" t="s">
        <v>15</v>
      </c>
      <c r="O19" s="5">
        <v>2</v>
      </c>
      <c r="P19" s="5">
        <v>1</v>
      </c>
      <c r="Q19" s="5">
        <f t="shared" si="0"/>
        <v>3</v>
      </c>
    </row>
    <row r="20" spans="1:17" x14ac:dyDescent="0.25">
      <c r="N20" s="8" t="s">
        <v>16</v>
      </c>
      <c r="O20" s="5">
        <v>3</v>
      </c>
      <c r="P20" s="5">
        <v>1</v>
      </c>
      <c r="Q20" s="5">
        <f t="shared" si="0"/>
        <v>4</v>
      </c>
    </row>
    <row r="21" spans="1:17" x14ac:dyDescent="0.25">
      <c r="N21" s="8" t="s">
        <v>17</v>
      </c>
      <c r="O21" s="5">
        <v>2</v>
      </c>
      <c r="P21" s="5">
        <v>5</v>
      </c>
      <c r="Q21" s="5">
        <f t="shared" si="0"/>
        <v>7</v>
      </c>
    </row>
    <row r="22" spans="1:17" x14ac:dyDescent="0.25">
      <c r="N22" s="8" t="s">
        <v>18</v>
      </c>
      <c r="O22" s="5">
        <v>7</v>
      </c>
      <c r="P22" s="5">
        <v>5</v>
      </c>
      <c r="Q22" s="5">
        <f t="shared" si="0"/>
        <v>12</v>
      </c>
    </row>
    <row r="23" spans="1:17" x14ac:dyDescent="0.25">
      <c r="N23" s="8" t="s">
        <v>19</v>
      </c>
      <c r="O23" s="5">
        <v>10</v>
      </c>
      <c r="P23" s="5">
        <v>3</v>
      </c>
      <c r="Q23" s="5">
        <f t="shared" si="0"/>
        <v>13</v>
      </c>
    </row>
    <row r="24" spans="1:17" x14ac:dyDescent="0.25">
      <c r="N24" s="8" t="s">
        <v>20</v>
      </c>
      <c r="O24" s="5">
        <v>16</v>
      </c>
      <c r="P24" s="5">
        <v>14</v>
      </c>
      <c r="Q24" s="5">
        <f t="shared" si="0"/>
        <v>30</v>
      </c>
    </row>
    <row r="29" spans="1:17" x14ac:dyDescent="0.25">
      <c r="B29" s="10" t="s">
        <v>5</v>
      </c>
      <c r="C29" s="10" t="s">
        <v>6</v>
      </c>
      <c r="D29" s="10" t="s">
        <v>7</v>
      </c>
      <c r="E29" s="10" t="s">
        <v>8</v>
      </c>
      <c r="F29" s="10" t="s">
        <v>9</v>
      </c>
      <c r="G29" s="10" t="s">
        <v>10</v>
      </c>
      <c r="H29" s="10" t="s">
        <v>11</v>
      </c>
      <c r="I29" s="10" t="s">
        <v>12</v>
      </c>
      <c r="J29" s="10" t="s">
        <v>13</v>
      </c>
      <c r="K29" s="10" t="s">
        <v>14</v>
      </c>
      <c r="L29" s="10" t="s">
        <v>15</v>
      </c>
      <c r="M29" s="10" t="s">
        <v>16</v>
      </c>
      <c r="N29" s="10" t="s">
        <v>17</v>
      </c>
      <c r="O29" s="10" t="s">
        <v>18</v>
      </c>
      <c r="P29" s="10" t="s">
        <v>19</v>
      </c>
      <c r="Q29" s="10" t="s">
        <v>20</v>
      </c>
    </row>
    <row r="30" spans="1:17" x14ac:dyDescent="0.25">
      <c r="A30" s="2" t="s">
        <v>23</v>
      </c>
      <c r="B30" s="11">
        <v>0.76370000000000005</v>
      </c>
      <c r="C30" s="11">
        <v>0.72</v>
      </c>
      <c r="D30" s="11">
        <v>0.73</v>
      </c>
      <c r="E30" s="11">
        <v>0.71528333333333338</v>
      </c>
      <c r="F30" s="11">
        <v>0.69</v>
      </c>
      <c r="G30" s="11">
        <v>0.72</v>
      </c>
      <c r="H30" s="11">
        <v>0.71956666666666669</v>
      </c>
      <c r="I30" s="11">
        <v>0.71199999999999997</v>
      </c>
      <c r="J30" s="11">
        <v>0.72</v>
      </c>
      <c r="K30" s="11">
        <v>0.73</v>
      </c>
      <c r="L30" s="11">
        <v>0.76</v>
      </c>
      <c r="M30" s="11">
        <v>0.74</v>
      </c>
      <c r="N30" s="11">
        <v>0.71599999999999997</v>
      </c>
      <c r="O30" s="11">
        <v>0.7</v>
      </c>
      <c r="P30" s="11">
        <v>0.69</v>
      </c>
      <c r="Q30" s="11">
        <v>0.68920000000000003</v>
      </c>
    </row>
    <row r="31" spans="1:17" x14ac:dyDescent="0.25">
      <c r="A31" s="1" t="s">
        <v>21</v>
      </c>
      <c r="B31" s="11">
        <v>0.77</v>
      </c>
      <c r="C31" s="11">
        <v>0.75</v>
      </c>
      <c r="D31" s="11">
        <v>0.74</v>
      </c>
      <c r="E31" s="11">
        <v>0.74</v>
      </c>
      <c r="F31" s="11">
        <v>0.71</v>
      </c>
      <c r="G31" s="11">
        <v>0.73</v>
      </c>
      <c r="H31" s="11">
        <v>0.73</v>
      </c>
      <c r="I31" s="11">
        <v>0.72235000000000005</v>
      </c>
      <c r="J31" s="11">
        <v>0.76</v>
      </c>
      <c r="K31" s="11">
        <v>0.74160475000000003</v>
      </c>
      <c r="L31" s="11">
        <v>0.77</v>
      </c>
      <c r="M31" s="11">
        <v>0.74</v>
      </c>
      <c r="N31" s="11">
        <v>0.72</v>
      </c>
      <c r="O31" s="11">
        <v>0.72975297566666675</v>
      </c>
      <c r="P31" s="11">
        <v>0.71079999999999999</v>
      </c>
      <c r="Q31" s="11">
        <v>0.71274999999999999</v>
      </c>
    </row>
    <row r="32" spans="1:17" x14ac:dyDescent="0.25">
      <c r="A32" s="2" t="s">
        <v>22</v>
      </c>
      <c r="B32" s="11">
        <v>0.76790000000000003</v>
      </c>
      <c r="C32" s="11">
        <v>0.74815384615384606</v>
      </c>
      <c r="D32" s="11">
        <v>0.74384285714285725</v>
      </c>
      <c r="E32" s="11">
        <v>0.73254722222222235</v>
      </c>
      <c r="F32" s="11">
        <v>0.71750000000000003</v>
      </c>
      <c r="G32" s="11">
        <v>0.73680423076923074</v>
      </c>
      <c r="H32" s="11">
        <v>0.72913766666666668</v>
      </c>
      <c r="I32" s="11">
        <v>0.73379749999999999</v>
      </c>
      <c r="J32" s="11">
        <v>0.76260833333333322</v>
      </c>
      <c r="K32" s="11">
        <v>0.75013868750000001</v>
      </c>
      <c r="L32" s="11">
        <v>0.77458833333333332</v>
      </c>
      <c r="M32" s="11">
        <v>0.74976190476190474</v>
      </c>
      <c r="N32" s="11">
        <v>0.72549999999999981</v>
      </c>
      <c r="O32" s="11">
        <v>0.72931362094444452</v>
      </c>
      <c r="P32" s="11">
        <v>0.71255132857142844</v>
      </c>
      <c r="Q32" s="11">
        <v>0.71774135508381831</v>
      </c>
    </row>
    <row r="33" spans="1:17" x14ac:dyDescent="0.25">
      <c r="A33" s="2" t="s">
        <v>24</v>
      </c>
      <c r="B33" s="11">
        <v>0.77</v>
      </c>
      <c r="C33" s="11">
        <v>0.78</v>
      </c>
      <c r="D33" s="11">
        <v>0.78</v>
      </c>
      <c r="E33" s="11">
        <v>0.74</v>
      </c>
      <c r="F33" s="11">
        <v>0.77</v>
      </c>
      <c r="G33" s="11">
        <v>0.76130833333333336</v>
      </c>
      <c r="H33" s="11">
        <v>0.74</v>
      </c>
      <c r="I33" s="11">
        <v>0.76658500000000007</v>
      </c>
      <c r="J33" s="11">
        <v>0.80679999999999996</v>
      </c>
      <c r="K33" s="11">
        <v>0.78</v>
      </c>
      <c r="L33" s="11">
        <v>0.80752999999999997</v>
      </c>
      <c r="M33" s="11">
        <v>0.79</v>
      </c>
      <c r="N33" s="11">
        <v>0.76</v>
      </c>
      <c r="O33" s="11">
        <v>0.75819999999999999</v>
      </c>
      <c r="P33" s="11">
        <v>0.73799999999999999</v>
      </c>
      <c r="Q33" s="11">
        <v>0.78</v>
      </c>
    </row>
  </sheetData>
  <mergeCells count="2">
    <mergeCell ref="N1:X4"/>
    <mergeCell ref="N5:X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96B141823FA46AD5A1918419D2819" ma:contentTypeVersion="19" ma:contentTypeDescription="Crée un document." ma:contentTypeScope="" ma:versionID="7e72ea1b6adf48370c850ae4501b5a07">
  <xsd:schema xmlns:xsd="http://www.w3.org/2001/XMLSchema" xmlns:xs="http://www.w3.org/2001/XMLSchema" xmlns:p="http://schemas.microsoft.com/office/2006/metadata/properties" xmlns:ns2="dbd4b2f1-35ed-4b9a-a6ae-9a089d42b3b3" xmlns:ns3="bf073cd4-bc25-4cc3-ace9-ecd0207a3335" targetNamespace="http://schemas.microsoft.com/office/2006/metadata/properties" ma:root="true" ma:fieldsID="d79c9640ae1d0ea627b0a576b846049b" ns2:_="" ns3:_="">
    <xsd:import namespace="dbd4b2f1-35ed-4b9a-a6ae-9a089d42b3b3"/>
    <xsd:import namespace="bf073cd4-bc25-4cc3-ace9-ecd0207a3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4b2f1-35ed-4b9a-a6ae-9a089d42b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cb8ce9-2c49-4f67-a897-cbfa3861e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73cd4-bc25-4cc3-ace9-ecd0207a33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b2e4bd-22fb-4666-a7e3-5fd62f07116c}" ma:internalName="TaxCatchAll" ma:showField="CatchAllData" ma:web="bf073cd4-bc25-4cc3-ace9-ecd0207a3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73cd4-bc25-4cc3-ace9-ecd0207a3335" xsi:nil="true"/>
    <lcf76f155ced4ddcb4097134ff3c332f xmlns="dbd4b2f1-35ed-4b9a-a6ae-9a089d42b3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0F1730-74AB-4755-B98D-7913CB09C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4b2f1-35ed-4b9a-a6ae-9a089d42b3b3"/>
    <ds:schemaRef ds:uri="bf073cd4-bc25-4cc3-ace9-ecd0207a3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733858-DA30-4796-A9D9-503CCC23E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967AE-9C1F-4ED9-8285-1E75F69AC7E3}">
  <ds:schemaRefs>
    <ds:schemaRef ds:uri="http://schemas.microsoft.com/office/2006/metadata/properties"/>
    <ds:schemaRef ds:uri="http://schemas.microsoft.com/office/infopath/2007/PartnerControls"/>
    <ds:schemaRef ds:uri="bf073cd4-bc25-4cc3-ace9-ecd0207a3335"/>
    <ds:schemaRef ds:uri="dbd4b2f1-35ed-4b9a-a6ae-9a089d42b3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GCV</vt:lpstr>
      <vt:lpstr>LNG Density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YANG</dc:creator>
  <cp:lastModifiedBy>Marianne RENARD</cp:lastModifiedBy>
  <dcterms:created xsi:type="dcterms:W3CDTF">2015-06-05T18:17:20Z</dcterms:created>
  <dcterms:modified xsi:type="dcterms:W3CDTF">2026-05-20T08:55:37Z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0x01010039196B141823FA46AD5A1918419D2819</vt:lpwstr>
  </property>
  <property fmtid="{D5CDD505-2E9C-101B-9397-08002B2CF9AE}" pid="3" name="MediaServiceImageTags">
    <vt:lpwstr/>
  </property>
</Properties>
</file>