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elidelicioso.sharepoint.com/sites/fileshare-Officemanager/Documentos compartidos/Office manager/Office General 2025/Crew Food/CREW FOOD 2026/JUNE 2026/"/>
    </mc:Choice>
  </mc:AlternateContent>
  <xr:revisionPtr revIDLastSave="513" documentId="8_{64FE37AF-6769-4927-8AA0-E35821B0146C}" xr6:coauthVersionLast="47" xr6:coauthVersionMax="47" xr10:uidLastSave="{3B45E028-B003-431C-87D1-4FE3FD253673}"/>
  <bookViews>
    <workbookView xWindow="-120" yWindow="-120" windowWidth="29040" windowHeight="15840" firstSheet="1" activeTab="2" xr2:uid="{00000000-000D-0000-FFFF-FFFF00000000}"/>
  </bookViews>
  <sheets>
    <sheet name="Yacht &amp; Crew" sheetId="2" r:id="rId1"/>
    <sheet name="HOW TO ORDER" sheetId="114" r:id="rId2"/>
    <sheet name="MENU 2 - 01.06.2026" sheetId="43" r:id="rId3"/>
    <sheet name="MENU 1 - 08.06.2026" sheetId="115" r:id="rId4"/>
    <sheet name="MENU 2 - 15.06.2026" sheetId="116" r:id="rId5"/>
    <sheet name="MENU 1 - 22.06.2026" sheetId="117" r:id="rId6"/>
    <sheet name="MENU 2 - 29.06.2026" sheetId="11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43" l="1"/>
  <c r="P2" i="43"/>
  <c r="L2" i="43"/>
  <c r="J2" i="43"/>
  <c r="H2" i="43"/>
  <c r="D2" i="43"/>
  <c r="T2" i="115"/>
  <c r="P2" i="115"/>
  <c r="L2" i="115"/>
  <c r="J2" i="115"/>
  <c r="H2" i="115"/>
  <c r="D2" i="115"/>
  <c r="T2" i="116"/>
  <c r="P2" i="116"/>
  <c r="L2" i="116"/>
  <c r="J2" i="116"/>
  <c r="H2" i="116"/>
  <c r="D2" i="116"/>
  <c r="T2" i="117"/>
  <c r="P2" i="117"/>
  <c r="L2" i="117"/>
  <c r="J2" i="117"/>
  <c r="H2" i="117"/>
  <c r="D2" i="117"/>
  <c r="H2" i="118"/>
  <c r="T2" i="118"/>
  <c r="P2" i="118"/>
  <c r="L2" i="118"/>
  <c r="J2" i="118"/>
  <c r="D2" i="118"/>
  <c r="AL2" i="117"/>
  <c r="AH2" i="117"/>
  <c r="AD2" i="117"/>
  <c r="Z2" i="117"/>
  <c r="F32" i="118" l="1"/>
  <c r="J32" i="118" s="1"/>
  <c r="N32" i="118" s="1"/>
  <c r="R32" i="118" s="1"/>
  <c r="V32" i="118" s="1"/>
  <c r="A32" i="118"/>
  <c r="C2" i="118"/>
  <c r="C32" i="118" s="1"/>
  <c r="F32" i="117" l="1"/>
  <c r="J32" i="117" s="1"/>
  <c r="N32" i="117" s="1"/>
  <c r="R32" i="117" s="1"/>
  <c r="V32" i="117" s="1"/>
  <c r="A32" i="117"/>
  <c r="C2" i="117"/>
  <c r="C32" i="117" s="1"/>
  <c r="F32" i="116"/>
  <c r="J32" i="116" s="1"/>
  <c r="N32" i="116" s="1"/>
  <c r="R32" i="116" s="1"/>
  <c r="V32" i="116" s="1"/>
  <c r="A32" i="116"/>
  <c r="C2" i="116"/>
  <c r="C32" i="116" s="1"/>
  <c r="F32" i="115"/>
  <c r="J32" i="115" s="1"/>
  <c r="N32" i="115" s="1"/>
  <c r="R32" i="115" s="1"/>
  <c r="V32" i="115" s="1"/>
  <c r="A32" i="115"/>
  <c r="C2" i="115"/>
  <c r="C32" i="115" s="1"/>
  <c r="A32" i="43" l="1"/>
  <c r="C2" i="43"/>
  <c r="C32" i="43" s="1"/>
  <c r="F32" i="43"/>
  <c r="J32" i="43" s="1"/>
  <c r="N32" i="43" s="1"/>
  <c r="R32" i="43" s="1"/>
  <c r="V32" i="43" s="1"/>
</calcChain>
</file>

<file path=xl/sharedStrings.xml><?xml version="1.0" encoding="utf-8"?>
<sst xmlns="http://schemas.openxmlformats.org/spreadsheetml/2006/main" count="796" uniqueCount="125">
  <si>
    <t>We want to make sure we provide you with the best personalised service possible, so please fill out the following questions about your yacht and crew. When you have filled in this page and your order sheet, please email it to us at info@deli-delicioso.com</t>
  </si>
  <si>
    <t>Yacht Name:</t>
  </si>
  <si>
    <t>Contact Name:</t>
  </si>
  <si>
    <t>Contact Phone Number:</t>
  </si>
  <si>
    <t>Email Address:</t>
  </si>
  <si>
    <t>Which Marina are you in?</t>
  </si>
  <si>
    <t>What Berth Number?</t>
  </si>
  <si>
    <t>How long are you likely to require Crew Food?</t>
  </si>
  <si>
    <t>Do you have any Vegetarian or Vegan Crew?</t>
  </si>
  <si>
    <t>Do you have any food allergies that we should be aware of?</t>
  </si>
  <si>
    <t>If you have any questions please contact +34 971 699 221</t>
  </si>
  <si>
    <t xml:space="preserve">HOW TO PLACE YOUR ORDER </t>
  </si>
  <si>
    <t xml:space="preserve">1. USE THIS EXCEL BROCHURE ORDER FORM </t>
  </si>
  <si>
    <t xml:space="preserve">Save the sheet as your Yacht Name </t>
  </si>
  <si>
    <t>2. CHOOSING THE WEEK</t>
  </si>
  <si>
    <t>Please review all the Tabs at the bottom to pick the first day 
of the week you wish to order for and get 
the correct menu served on that date. 
If you have any doubt, just ask, we will be happy to help</t>
  </si>
  <si>
    <t>3. CHOOSE MAIN MEALS</t>
  </si>
  <si>
    <t>Please write the baguette or wrapping number matching the type of bread and the fillings you prefer</t>
  </si>
  <si>
    <t>7. CHOOSE THE DESSERT</t>
  </si>
  <si>
    <t>Please write the number of Desserts or fresh Fruits 
portions you wish to order</t>
  </si>
  <si>
    <t>8. CHOOSE THE LAZY GOURMET FROZEN MEALS</t>
  </si>
  <si>
    <t>If you scroll down, you will find the list of ready to warm frozen dishes</t>
  </si>
  <si>
    <r>
      <t xml:space="preserve">EMAIL ORDER FORM TO </t>
    </r>
    <r>
      <rPr>
        <b/>
        <sz val="14"/>
        <color rgb="FF00B0F0"/>
        <rFont val="Calibri (Body)"/>
      </rPr>
      <t>INFO@DELI-DELICIOSO.COM</t>
    </r>
  </si>
  <si>
    <t>ANY QUESTIONS ?</t>
  </si>
  <si>
    <r>
      <t xml:space="preserve">PLEASE CALL </t>
    </r>
    <r>
      <rPr>
        <b/>
        <sz val="14"/>
        <color rgb="FFFF0000"/>
        <rFont val="Calibri (Body)"/>
      </rPr>
      <t xml:space="preserve">+34 971 699 221 </t>
    </r>
    <r>
      <rPr>
        <sz val="14"/>
        <color rgb="FF000000"/>
        <rFont val="Calibri"/>
        <family val="2"/>
        <scheme val="minor"/>
      </rPr>
      <t xml:space="preserve">OR </t>
    </r>
    <r>
      <rPr>
        <b/>
        <sz val="14"/>
        <color rgb="FFFF0000"/>
        <rFont val="Calibri (Body)"/>
      </rPr>
      <t>+34 699 039 210</t>
    </r>
  </si>
  <si>
    <t>YACHT NAME</t>
  </si>
  <si>
    <t>MONDAY</t>
  </si>
  <si>
    <t>TUESDAY</t>
  </si>
  <si>
    <t>WEDNESDAY</t>
  </si>
  <si>
    <t>THURSDAY</t>
  </si>
  <si>
    <t>FRIDAY</t>
  </si>
  <si>
    <t>SERVINGS</t>
  </si>
  <si>
    <t>Serving 1</t>
  </si>
  <si>
    <t xml:space="preserve">Main 
Meals </t>
  </si>
  <si>
    <t>BREAD TYPE</t>
  </si>
  <si>
    <t>White
Baguette</t>
  </si>
  <si>
    <t>Brown
Baguette</t>
  </si>
  <si>
    <t>Wrap</t>
  </si>
  <si>
    <t xml:space="preserve">Desserts  </t>
  </si>
  <si>
    <t>FROZEN DISHES</t>
  </si>
  <si>
    <t>Frozen Side Dishes</t>
  </si>
  <si>
    <t>To order, please complete this form and email to info@deli-delicioso.com</t>
  </si>
  <si>
    <t>For any questions please call +34 971 699 221</t>
  </si>
  <si>
    <t>CREW FOOD MENU 2</t>
  </si>
  <si>
    <t>Steak &amp; Ale Pie with Dauphinoise Potatoes, Green Peas &amp; Gravy</t>
  </si>
  <si>
    <t>Spaghetti Beef Bolognese</t>
  </si>
  <si>
    <r>
      <t xml:space="preserve">Truffled Macaroni &amp; Cheese </t>
    </r>
    <r>
      <rPr>
        <b/>
        <sz val="18"/>
        <color rgb="FF00B050"/>
        <rFont val="Calibri"/>
        <family val="2"/>
        <scheme val="minor"/>
      </rPr>
      <t>(VEGETARIAN)</t>
    </r>
  </si>
  <si>
    <t>Chicken &amp; Mushroom Pie with Dauphinoise Potatoes, Broccoli, Cauliflower &amp; Gravy</t>
  </si>
  <si>
    <r>
      <t xml:space="preserve">Delicioso Baked Ham, Cheddar &amp; Tomato </t>
    </r>
    <r>
      <rPr>
        <b/>
        <sz val="18"/>
        <color theme="5"/>
        <rFont val="Calibri"/>
        <family val="2"/>
        <scheme val="minor"/>
      </rPr>
      <t>8.25€</t>
    </r>
  </si>
  <si>
    <r>
      <t xml:space="preserve">Greek Salad - Tomatoes, Cucumber, Black Olives, Red Pepper, Red Onion &amp; Feta </t>
    </r>
    <r>
      <rPr>
        <b/>
        <sz val="18"/>
        <color theme="5"/>
        <rFont val="Calibri"/>
        <family val="2"/>
        <scheme val="minor"/>
      </rPr>
      <t>10.50€</t>
    </r>
  </si>
  <si>
    <r>
      <t xml:space="preserve">Piri Piri Chicken with Piri Piri Mayo </t>
    </r>
    <r>
      <rPr>
        <b/>
        <sz val="18"/>
        <color theme="5"/>
        <rFont val="Calibri"/>
        <family val="2"/>
        <scheme val="minor"/>
      </rPr>
      <t>8.25€</t>
    </r>
  </si>
  <si>
    <r>
      <t xml:space="preserve">Falafel, Roasted Pepper &amp; Hummus </t>
    </r>
    <r>
      <rPr>
        <b/>
        <sz val="18"/>
        <color rgb="FF00B050"/>
        <rFont val="Calibri"/>
        <family val="2"/>
        <scheme val="minor"/>
      </rPr>
      <t>(VEGAN)</t>
    </r>
    <r>
      <rPr>
        <sz val="18"/>
        <rFont val="Calibri"/>
        <family val="2"/>
        <scheme val="minor"/>
      </rPr>
      <t xml:space="preserve"> </t>
    </r>
    <r>
      <rPr>
        <b/>
        <sz val="18"/>
        <color theme="5"/>
        <rFont val="Calibri"/>
        <family val="2"/>
        <scheme val="minor"/>
      </rPr>
      <t>8.25€</t>
    </r>
  </si>
  <si>
    <r>
      <t>Glut. Free Baguette</t>
    </r>
    <r>
      <rPr>
        <b/>
        <sz val="16"/>
        <color theme="5"/>
        <rFont val="Calibri"/>
        <family val="2"/>
        <scheme val="minor"/>
      </rPr>
      <t xml:space="preserve"> +2.50€</t>
    </r>
  </si>
  <si>
    <r>
      <t xml:space="preserve">Lotus Cake </t>
    </r>
    <r>
      <rPr>
        <b/>
        <sz val="18"/>
        <color theme="5"/>
        <rFont val="Calibri"/>
        <family val="2"/>
        <scheme val="minor"/>
      </rPr>
      <t>5.50€</t>
    </r>
  </si>
  <si>
    <r>
      <t xml:space="preserve">Chocolate Brownie </t>
    </r>
    <r>
      <rPr>
        <b/>
        <sz val="18"/>
        <color theme="5"/>
        <rFont val="Calibri"/>
        <family val="2"/>
        <scheme val="minor"/>
      </rPr>
      <t>5.50€</t>
    </r>
  </si>
  <si>
    <r>
      <t xml:space="preserve">Blueberry Muffin </t>
    </r>
    <r>
      <rPr>
        <b/>
        <sz val="18"/>
        <color theme="5"/>
        <rFont val="Calibri"/>
        <family val="2"/>
        <scheme val="minor"/>
      </rPr>
      <t>5.50€</t>
    </r>
  </si>
  <si>
    <r>
      <t xml:space="preserve">Seasonal Fruit </t>
    </r>
    <r>
      <rPr>
        <b/>
        <sz val="18"/>
        <color theme="5"/>
        <rFont val="Calibri"/>
        <family val="2"/>
        <scheme val="minor"/>
      </rPr>
      <t>2.20€</t>
    </r>
  </si>
  <si>
    <t>Miso Marinated Salmon with Basmati Rice, Ginger &amp; Pumpkin Salad (GF)</t>
  </si>
  <si>
    <r>
      <t xml:space="preserve">Serving 4 </t>
    </r>
    <r>
      <rPr>
        <b/>
        <sz val="18"/>
        <color theme="5"/>
        <rFont val="Calibri"/>
        <family val="2"/>
        <scheme val="minor"/>
      </rPr>
      <t xml:space="preserve">
55€</t>
    </r>
  </si>
  <si>
    <r>
      <t xml:space="preserve">Serving 6
</t>
    </r>
    <r>
      <rPr>
        <b/>
        <sz val="18"/>
        <color theme="5"/>
        <rFont val="Calibri"/>
        <family val="2"/>
        <scheme val="minor"/>
      </rPr>
      <t>80€</t>
    </r>
  </si>
  <si>
    <r>
      <t xml:space="preserve">Serving 4 </t>
    </r>
    <r>
      <rPr>
        <b/>
        <sz val="18"/>
        <color theme="5"/>
        <rFont val="Calibri"/>
        <family val="2"/>
        <scheme val="minor"/>
      </rPr>
      <t xml:space="preserve">
65€</t>
    </r>
  </si>
  <si>
    <r>
      <t>Salmon</t>
    </r>
    <r>
      <rPr>
        <b/>
        <sz val="18"/>
        <color theme="5"/>
        <rFont val="Calibri"/>
        <family val="2"/>
        <scheme val="minor"/>
      </rPr>
      <t xml:space="preserve">
+6.50€</t>
    </r>
  </si>
  <si>
    <r>
      <t xml:space="preserve">Quinoa Salad with Avocado, Cherry Tomatoes, Breakfast Radish, Walnuts &amp; Lemon &amp; Olive Oil Dressing </t>
    </r>
    <r>
      <rPr>
        <b/>
        <sz val="18"/>
        <color theme="5"/>
        <rFont val="Calibri"/>
        <family val="2"/>
        <scheme val="minor"/>
      </rPr>
      <t>10.50€</t>
    </r>
  </si>
  <si>
    <r>
      <t>Poke Bowl: Rice, Mango, Cucumber, Edamame, Cherry Tomatoes &amp; Ponzu Dressing</t>
    </r>
    <r>
      <rPr>
        <b/>
        <sz val="18"/>
        <color theme="5"/>
        <rFont val="Calibri"/>
        <family val="2"/>
        <scheme val="minor"/>
      </rPr>
      <t xml:space="preserve"> 10.50€</t>
    </r>
  </si>
  <si>
    <r>
      <t xml:space="preserve">Lentils Salad with Broccoli, Cranberry, Cherry Tomatoes, Cashew Nuts &amp; Lemon &amp; Olive Oil Dressing </t>
    </r>
    <r>
      <rPr>
        <b/>
        <sz val="18"/>
        <color theme="5" tint="-0.249977111117893"/>
        <rFont val="Calibri"/>
        <family val="2"/>
        <scheme val="minor"/>
      </rPr>
      <t>(GF)</t>
    </r>
    <r>
      <rPr>
        <sz val="18"/>
        <color theme="1"/>
        <rFont val="Calibri"/>
        <family val="2"/>
        <scheme val="minor"/>
      </rPr>
      <t xml:space="preserve"> </t>
    </r>
    <r>
      <rPr>
        <b/>
        <sz val="18"/>
        <color theme="5"/>
        <rFont val="Calibri"/>
        <family val="2"/>
        <scheme val="minor"/>
      </rPr>
      <t>10.50€</t>
    </r>
  </si>
  <si>
    <r>
      <t xml:space="preserve">Poke Bowl: Rice, Sweetcorn, Avocado, Edamame, Cherry Tomatoes &amp; Ponzu Dressing </t>
    </r>
    <r>
      <rPr>
        <b/>
        <sz val="18"/>
        <color theme="5"/>
        <rFont val="Calibri"/>
        <family val="2"/>
        <scheme val="minor"/>
      </rPr>
      <t>10.50€</t>
    </r>
  </si>
  <si>
    <r>
      <t>Mexican Mixed Bean Chilli</t>
    </r>
    <r>
      <rPr>
        <b/>
        <sz val="18"/>
        <color rgb="FF00B050"/>
        <rFont val="Calibri"/>
        <family val="2"/>
        <scheme val="minor"/>
      </rPr>
      <t xml:space="preserve"> (VEGAN)</t>
    </r>
    <r>
      <rPr>
        <b/>
        <sz val="18"/>
        <color theme="5"/>
        <rFont val="Calibri"/>
        <family val="2"/>
        <scheme val="minor"/>
      </rPr>
      <t xml:space="preserve"> 9.50€</t>
    </r>
  </si>
  <si>
    <r>
      <t xml:space="preserve">Vegetable &amp; Chickpea Korma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</si>
  <si>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Moroccan Vegetable &amp; Chickpea Tagine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</si>
  <si>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Tofu Thai red Curry &amp; Vegetables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</si>
  <si>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Beef Lasagne </t>
    </r>
    <r>
      <rPr>
        <b/>
        <sz val="18"/>
        <color theme="5"/>
        <rFont val="Calibri"/>
        <family val="2"/>
        <scheme val="minor"/>
      </rPr>
      <t>13€</t>
    </r>
  </si>
  <si>
    <r>
      <t xml:space="preserve">Cottage Pie </t>
    </r>
    <r>
      <rPr>
        <b/>
        <sz val="18"/>
        <color theme="5"/>
        <rFont val="Calibri"/>
        <family val="2"/>
        <scheme val="minor"/>
      </rPr>
      <t>13€</t>
    </r>
  </si>
  <si>
    <r>
      <t xml:space="preserve">Chicken Leek Mushroom Bake </t>
    </r>
    <r>
      <rPr>
        <b/>
        <sz val="18"/>
        <color theme="5"/>
        <rFont val="Calibri"/>
        <family val="2"/>
        <scheme val="minor"/>
      </rPr>
      <t>13€</t>
    </r>
  </si>
  <si>
    <r>
      <t xml:space="preserve">Chicken Cacciatore </t>
    </r>
    <r>
      <rPr>
        <b/>
        <sz val="18"/>
        <color theme="5"/>
        <rFont val="Calibri"/>
        <family val="2"/>
        <scheme val="minor"/>
      </rPr>
      <t>13€</t>
    </r>
  </si>
  <si>
    <r>
      <t xml:space="preserve">Chicken Tikka Masala </t>
    </r>
    <r>
      <rPr>
        <b/>
        <sz val="18"/>
        <color theme="5"/>
        <rFont val="Calibri"/>
        <family val="2"/>
        <scheme val="minor"/>
      </rPr>
      <t>13€</t>
    </r>
  </si>
  <si>
    <r>
      <t xml:space="preserve">Chilli Con Carne </t>
    </r>
    <r>
      <rPr>
        <b/>
        <sz val="18"/>
        <color theme="5"/>
        <rFont val="Calibri"/>
        <family val="2"/>
        <scheme val="minor"/>
      </rPr>
      <t>13€</t>
    </r>
  </si>
  <si>
    <r>
      <t xml:space="preserve">Thai Green Chicken Curry </t>
    </r>
    <r>
      <rPr>
        <b/>
        <sz val="18"/>
        <color theme="5"/>
        <rFont val="Calibri"/>
        <family val="2"/>
        <scheme val="minor"/>
      </rPr>
      <t>13€</t>
    </r>
  </si>
  <si>
    <r>
      <t>Fisherman's Pie</t>
    </r>
    <r>
      <rPr>
        <b/>
        <sz val="18"/>
        <color theme="5"/>
        <rFont val="Calibri"/>
        <family val="2"/>
        <scheme val="minor"/>
      </rPr>
      <t xml:space="preserve"> 17.50€</t>
    </r>
  </si>
  <si>
    <r>
      <t xml:space="preserve">Thai Yellow Fish &amp; Prawn Curry </t>
    </r>
    <r>
      <rPr>
        <b/>
        <sz val="18"/>
        <color theme="5"/>
        <rFont val="Calibri"/>
        <family val="2"/>
        <scheme val="minor"/>
      </rPr>
      <t>17.50€</t>
    </r>
  </si>
  <si>
    <r>
      <t xml:space="preserve">Roasted Vegetable Lasagne </t>
    </r>
    <r>
      <rPr>
        <b/>
        <sz val="18"/>
        <color rgb="FF00B050"/>
        <rFont val="Calibri"/>
        <family val="2"/>
        <scheme val="minor"/>
      </rPr>
      <t>(VEGETARIAN)</t>
    </r>
    <r>
      <rPr>
        <sz val="18"/>
        <color theme="1"/>
        <rFont val="Calibri"/>
        <family val="2"/>
        <scheme val="minor"/>
      </rPr>
      <t xml:space="preserve"> </t>
    </r>
    <r>
      <rPr>
        <b/>
        <sz val="18"/>
        <color theme="5"/>
        <rFont val="Calibri"/>
        <family val="2"/>
        <scheme val="minor"/>
      </rPr>
      <t>13€</t>
    </r>
  </si>
  <si>
    <t>Satay Chicken Breast with Roasted Potatoes &amp; Tomato &amp; Red Onion Salad</t>
  </si>
  <si>
    <t>Sandwiches
&amp;
Wraps</t>
  </si>
  <si>
    <r>
      <t xml:space="preserve">Serving 6
</t>
    </r>
    <r>
      <rPr>
        <b/>
        <sz val="18"/>
        <color theme="5"/>
        <rFont val="Calibri"/>
        <family val="2"/>
        <scheme val="minor"/>
      </rPr>
      <t>92€</t>
    </r>
  </si>
  <si>
    <r>
      <t xml:space="preserve">Serving 10
</t>
    </r>
    <r>
      <rPr>
        <b/>
        <sz val="18"/>
        <color theme="5"/>
        <rFont val="Calibri"/>
        <family val="2"/>
        <scheme val="minor"/>
      </rPr>
      <t>140€</t>
    </r>
  </si>
  <si>
    <r>
      <t xml:space="preserve">Serving 10
</t>
    </r>
    <r>
      <rPr>
        <b/>
        <sz val="18"/>
        <color theme="5"/>
        <rFont val="Calibri"/>
        <family val="2"/>
        <scheme val="minor"/>
      </rPr>
      <t>120€</t>
    </r>
  </si>
  <si>
    <r>
      <t xml:space="preserve">Serving 4 </t>
    </r>
    <r>
      <rPr>
        <b/>
        <sz val="18"/>
        <color theme="5"/>
        <rFont val="Calibri"/>
        <family val="2"/>
        <scheme val="minor"/>
      </rPr>
      <t xml:space="preserve">
48€</t>
    </r>
  </si>
  <si>
    <r>
      <t xml:space="preserve">Serving 6
</t>
    </r>
    <r>
      <rPr>
        <b/>
        <sz val="18"/>
        <color theme="5"/>
        <rFont val="Calibri"/>
        <family val="2"/>
        <scheme val="minor"/>
      </rPr>
      <t>68€</t>
    </r>
  </si>
  <si>
    <r>
      <t>Serving 10</t>
    </r>
    <r>
      <rPr>
        <b/>
        <sz val="18"/>
        <color theme="5"/>
        <rFont val="Calibri"/>
        <family val="2"/>
        <scheme val="minor"/>
      </rPr>
      <t xml:space="preserve">
102€</t>
    </r>
  </si>
  <si>
    <r>
      <t xml:space="preserve">Lamb Tagine </t>
    </r>
    <r>
      <rPr>
        <b/>
        <sz val="18"/>
        <color theme="5"/>
        <rFont val="Calibri"/>
        <family val="2"/>
        <scheme val="minor"/>
      </rPr>
      <t xml:space="preserve">16€ </t>
    </r>
  </si>
  <si>
    <r>
      <t xml:space="preserve">Trio of Vegetables </t>
    </r>
    <r>
      <rPr>
        <b/>
        <sz val="18"/>
        <color theme="5"/>
        <rFont val="Calibri"/>
        <family val="2"/>
        <scheme val="minor"/>
      </rPr>
      <t>4€</t>
    </r>
  </si>
  <si>
    <r>
      <t xml:space="preserve">Cauliflower Cheese </t>
    </r>
    <r>
      <rPr>
        <b/>
        <sz val="18"/>
        <color theme="5"/>
        <rFont val="Calibri"/>
        <family val="2"/>
        <scheme val="minor"/>
      </rPr>
      <t>5€</t>
    </r>
  </si>
  <si>
    <r>
      <t xml:space="preserve">Jasmine Rice </t>
    </r>
    <r>
      <rPr>
        <b/>
        <sz val="18"/>
        <color theme="5"/>
        <rFont val="Calibri"/>
        <family val="2"/>
        <scheme val="minor"/>
      </rPr>
      <t>3.50€</t>
    </r>
  </si>
  <si>
    <r>
      <t xml:space="preserve">Basmati Rice </t>
    </r>
    <r>
      <rPr>
        <b/>
        <sz val="18"/>
        <color theme="5"/>
        <rFont val="Calibri"/>
        <family val="2"/>
        <scheme val="minor"/>
      </rPr>
      <t>3.50€</t>
    </r>
  </si>
  <si>
    <r>
      <t xml:space="preserve">Mashed Potato Bake </t>
    </r>
    <r>
      <rPr>
        <b/>
        <sz val="18"/>
        <color theme="5"/>
        <rFont val="Calibri"/>
        <family val="2"/>
        <scheme val="minor"/>
      </rPr>
      <t>5€</t>
    </r>
  </si>
  <si>
    <r>
      <t>Falafel</t>
    </r>
    <r>
      <rPr>
        <b/>
        <sz val="18"/>
        <color theme="5"/>
        <rFont val="Calibri"/>
        <family val="2"/>
        <scheme val="minor"/>
      </rPr>
      <t xml:space="preserve">
+3.50€</t>
    </r>
  </si>
  <si>
    <r>
      <t xml:space="preserve">Tuna, Mayo, Sweetcorn, Red Onion &amp; Lettuce </t>
    </r>
    <r>
      <rPr>
        <b/>
        <sz val="18"/>
        <color theme="5"/>
        <rFont val="Calibri"/>
        <family val="2"/>
        <scheme val="minor"/>
      </rPr>
      <t>8.25€</t>
    </r>
  </si>
  <si>
    <r>
      <t>Serrano Ham, Tomato &amp; Manchego Cheese</t>
    </r>
    <r>
      <rPr>
        <b/>
        <sz val="18"/>
        <color theme="5"/>
        <rFont val="Calibri"/>
        <family val="2"/>
        <scheme val="minor"/>
      </rPr>
      <t xml:space="preserve"> 8.25€</t>
    </r>
  </si>
  <si>
    <r>
      <t xml:space="preserve">Roast Beef, Horseradish Mayo &amp; Caramelised Onions </t>
    </r>
    <r>
      <rPr>
        <b/>
        <sz val="18"/>
        <color theme="5"/>
        <rFont val="Calibri"/>
        <family val="2"/>
        <scheme val="minor"/>
      </rPr>
      <t>8.25€</t>
    </r>
  </si>
  <si>
    <r>
      <t>Smoked Salmon,  Avocado &amp; Cream Cheese</t>
    </r>
    <r>
      <rPr>
        <b/>
        <sz val="18"/>
        <color theme="5"/>
        <rFont val="Calibri"/>
        <family val="2"/>
        <scheme val="minor"/>
      </rPr>
      <t xml:space="preserve"> 8.25€</t>
    </r>
  </si>
  <si>
    <t>PROTEIN OPTIONS TO CHOOSE FROM</t>
  </si>
  <si>
    <r>
      <t>Chicken</t>
    </r>
    <r>
      <rPr>
        <b/>
        <sz val="18"/>
        <color theme="5"/>
        <rFont val="Calibri"/>
        <family val="2"/>
        <scheme val="minor"/>
      </rPr>
      <t xml:space="preserve">
+4€</t>
    </r>
  </si>
  <si>
    <r>
      <t>Classic Caesar Salad with Croutons, Parmesan &amp; Cherry Tomatoes</t>
    </r>
    <r>
      <rPr>
        <sz val="18"/>
        <color theme="5"/>
        <rFont val="Calibri"/>
        <family val="2"/>
        <scheme val="minor"/>
      </rPr>
      <t xml:space="preserve"> </t>
    </r>
    <r>
      <rPr>
        <b/>
        <sz val="18"/>
        <color theme="5"/>
        <rFont val="Calibri"/>
        <family val="2"/>
        <scheme val="minor"/>
      </rPr>
      <t>8.50€</t>
    </r>
  </si>
  <si>
    <t>Without
Protein</t>
  </si>
  <si>
    <r>
      <t xml:space="preserve">Main Course Fresh Salads 
</t>
    </r>
    <r>
      <rPr>
        <b/>
        <sz val="26"/>
        <color theme="2" tint="-0.499984740745262"/>
        <rFont val="Calibri"/>
        <family val="2"/>
        <scheme val="minor"/>
      </rPr>
      <t>(Large Individual Portion)</t>
    </r>
  </si>
  <si>
    <r>
      <rPr>
        <b/>
        <sz val="26"/>
        <color theme="5"/>
        <rFont val="Calibri"/>
        <family val="2"/>
        <scheme val="minor"/>
      </rPr>
      <t>Frozen Gourmet</t>
    </r>
    <r>
      <rPr>
        <b/>
        <sz val="26"/>
        <color theme="1"/>
        <rFont val="Calibri"/>
        <family val="2"/>
        <scheme val="minor"/>
      </rPr>
      <t xml:space="preserve"> </t>
    </r>
    <r>
      <rPr>
        <b/>
        <sz val="26"/>
        <color theme="2" tint="-0.249977111117893"/>
        <rFont val="Calibri"/>
        <family val="2"/>
        <scheme val="minor"/>
      </rPr>
      <t xml:space="preserve"> </t>
    </r>
    <r>
      <rPr>
        <b/>
        <sz val="26"/>
        <color theme="2" tint="-0.499984740745262"/>
        <rFont val="Calibri"/>
        <family val="2"/>
        <scheme val="minor"/>
      </rPr>
      <t>(Generous Individual Portions in Foil Containers)</t>
    </r>
  </si>
  <si>
    <r>
      <t xml:space="preserve">Chickpeas &amp; Trampo (Tomato, Onion &amp; Green Pepper) with Lemon &amp; Olive Oil Dressing </t>
    </r>
    <r>
      <rPr>
        <b/>
        <sz val="18"/>
        <color theme="5"/>
        <rFont val="Calibri"/>
        <family val="2"/>
        <scheme val="minor"/>
      </rPr>
      <t>9.50€</t>
    </r>
  </si>
  <si>
    <t>Select the quantities you need 
(how many serving 4, 6 and 10 people)</t>
  </si>
  <si>
    <t>4. CHOOSE MAIN COURSE FRESH SALADS</t>
  </si>
  <si>
    <t>Please write the number of salads you need to order matching the type of salad and the protein you prefer, or without protein if you do not want to add any.</t>
  </si>
  <si>
    <t>5. CHOOSE BAGUETTE OR WRAPPING</t>
  </si>
  <si>
    <t>ORDER FORM &amp; 
YACHT INFORMATION</t>
  </si>
  <si>
    <t xml:space="preserve">info@deli-delicioso.com      +34 971 699 221    </t>
  </si>
  <si>
    <r>
      <t>Spanish Omelette, Roasted Red Pepper &amp; Mayo</t>
    </r>
    <r>
      <rPr>
        <b/>
        <sz val="18"/>
        <color rgb="FF00B050"/>
        <rFont val="Calibri"/>
        <family val="2"/>
        <scheme val="minor"/>
      </rPr>
      <t xml:space="preserve"> (VEGETARIAN)</t>
    </r>
    <r>
      <rPr>
        <sz val="18"/>
        <rFont val="Calibri"/>
        <family val="2"/>
        <scheme val="minor"/>
      </rPr>
      <t xml:space="preserve"> </t>
    </r>
    <r>
      <rPr>
        <b/>
        <sz val="18"/>
        <color theme="5"/>
        <rFont val="Calibri"/>
        <family val="2"/>
        <scheme val="minor"/>
      </rPr>
      <t>7.50€</t>
    </r>
  </si>
  <si>
    <r>
      <t>Tuna</t>
    </r>
    <r>
      <rPr>
        <b/>
        <sz val="18"/>
        <color theme="5"/>
        <rFont val="Calibri"/>
        <family val="2"/>
        <scheme val="minor"/>
      </rPr>
      <t xml:space="preserve">
+6.50€</t>
    </r>
  </si>
  <si>
    <r>
      <t>Tofu</t>
    </r>
    <r>
      <rPr>
        <b/>
        <sz val="18"/>
        <color theme="5"/>
        <rFont val="Calibri"/>
        <family val="2"/>
        <scheme val="minor"/>
      </rPr>
      <t xml:space="preserve">
+3.50€</t>
    </r>
  </si>
  <si>
    <t>CREW FOOD MENU 1</t>
  </si>
  <si>
    <t>BBQ Pork Ribs &amp; Spicy Chicken Wings with Jacket Potatoes, Coleslaw &amp; Mixed Salad</t>
  </si>
  <si>
    <r>
      <t xml:space="preserve">Fajitas with Quorn Chili, Wheat Tortillas, Roasted Vegetables, Guacamole &amp; Spicy Tomato Sauce </t>
    </r>
    <r>
      <rPr>
        <b/>
        <sz val="18"/>
        <color rgb="FF00B050"/>
        <rFont val="Calibri"/>
        <family val="2"/>
        <scheme val="minor"/>
      </rPr>
      <t>(VEGAN)</t>
    </r>
  </si>
  <si>
    <r>
      <t xml:space="preserve">Spicy Potato Salad with Siracha Mayonnaise, Chives &amp; Spring Onion </t>
    </r>
    <r>
      <rPr>
        <b/>
        <sz val="18"/>
        <color theme="5"/>
        <rFont val="Calibri"/>
        <family val="2"/>
        <scheme val="minor"/>
      </rPr>
      <t>8.50€</t>
    </r>
  </si>
  <si>
    <t>Breadcrumbed Cod Bites with Roasted Vegetables, Mixed Salad</t>
  </si>
  <si>
    <t>Beef Lasagne with Mixed Salad, French Dressing &amp; Bread Rolls</t>
  </si>
  <si>
    <t>DELICIOSO 2026 CREW FOOD ORDER</t>
  </si>
  <si>
    <r>
      <t xml:space="preserve">Herbed Sausages </t>
    </r>
    <r>
      <rPr>
        <b/>
        <sz val="18"/>
        <color theme="5"/>
        <rFont val="Calibri"/>
        <family val="2"/>
        <scheme val="minor"/>
      </rPr>
      <t>13€</t>
    </r>
  </si>
  <si>
    <r>
      <t xml:space="preserve">Beef, Ale &amp; Mushroom Stew </t>
    </r>
    <r>
      <rPr>
        <b/>
        <sz val="18"/>
        <color theme="5"/>
        <rFont val="Calibri"/>
        <family val="2"/>
        <scheme val="minor"/>
      </rPr>
      <t xml:space="preserve">15€ </t>
    </r>
  </si>
  <si>
    <r>
      <t xml:space="preserve">Balti Beef Curry </t>
    </r>
    <r>
      <rPr>
        <b/>
        <sz val="18"/>
        <color theme="5"/>
        <rFont val="Calibri"/>
        <family val="2"/>
        <scheme val="minor"/>
      </rPr>
      <t>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</si>
</sst>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font>
      <sz val="11"/>
      <color theme="1"/>
      <name val="Calibri"/>
      <family val="2"/>
      <scheme val="minor"/>
    </font>
    <font>
      <sz val="11"/>
      <color theme="1" tint="0.14999847407452621"/>
      <name val="Arial"/>
      <family val="2"/>
    </font>
    <font>
      <sz val="14"/>
      <color theme="3"/>
      <name val="Arial"/>
      <family val="2"/>
    </font>
    <font>
      <sz val="11"/>
      <color theme="2" tint="-0.499984740745262"/>
      <name val="Calibri"/>
      <family val="2"/>
      <scheme val="minor"/>
    </font>
    <font>
      <sz val="22"/>
      <color theme="1"/>
      <name val="Calibri"/>
      <family val="2"/>
      <scheme val="minor"/>
    </font>
    <font>
      <sz val="24"/>
      <color theme="1"/>
      <name val="Calibri"/>
      <family val="2"/>
      <scheme val="minor"/>
    </font>
    <font>
      <sz val="25"/>
      <color theme="1"/>
      <name val="Calibri"/>
      <family val="2"/>
      <scheme val="minor"/>
    </font>
    <font>
      <sz val="30"/>
      <color theme="1"/>
      <name val="Calibri"/>
      <family val="2"/>
      <scheme val="minor"/>
    </font>
    <font>
      <b/>
      <sz val="30"/>
      <color theme="1"/>
      <name val="Calibri"/>
      <family val="2"/>
      <scheme val="minor"/>
    </font>
    <font>
      <b/>
      <sz val="25"/>
      <color theme="0"/>
      <name val="Calibri"/>
      <family val="2"/>
      <scheme val="minor"/>
    </font>
    <font>
      <u/>
      <sz val="11"/>
      <color theme="10"/>
      <name val="Calibri"/>
      <family val="2"/>
      <scheme val="minor"/>
    </font>
    <font>
      <b/>
      <sz val="60"/>
      <color theme="1"/>
      <name val="Calibri"/>
      <family val="2"/>
      <scheme val="minor"/>
    </font>
    <font>
      <b/>
      <sz val="16"/>
      <color theme="5"/>
      <name val="Calibri"/>
      <family val="2"/>
      <scheme val="minor"/>
    </font>
    <font>
      <b/>
      <sz val="15"/>
      <color theme="5"/>
      <name val="Calibri"/>
      <family val="2"/>
      <scheme val="minor"/>
    </font>
    <font>
      <b/>
      <sz val="18"/>
      <color theme="1"/>
      <name val="Calibri"/>
      <family val="2"/>
      <scheme val="minor"/>
    </font>
    <font>
      <sz val="18"/>
      <name val="Calibri"/>
      <family val="2"/>
      <scheme val="minor"/>
    </font>
    <font>
      <b/>
      <sz val="30"/>
      <color theme="3"/>
      <name val="Calibri"/>
      <family val="2"/>
      <scheme val="minor"/>
    </font>
    <font>
      <sz val="18"/>
      <color theme="1"/>
      <name val="Calibri"/>
      <family val="2"/>
      <scheme val="minor"/>
    </font>
    <font>
      <b/>
      <sz val="22"/>
      <color theme="5"/>
      <name val="Calibri"/>
      <family val="2"/>
      <scheme val="minor"/>
    </font>
    <font>
      <sz val="14"/>
      <color theme="3"/>
      <name val="Calibri"/>
      <family val="2"/>
      <scheme val="minor"/>
    </font>
    <font>
      <b/>
      <sz val="18"/>
      <color rgb="FF00B050"/>
      <name val="Calibri"/>
      <family val="2"/>
      <scheme val="minor"/>
    </font>
    <font>
      <b/>
      <sz val="18"/>
      <color theme="5" tint="-0.249977111117893"/>
      <name val="Calibri"/>
      <family val="2"/>
      <scheme val="minor"/>
    </font>
    <font>
      <b/>
      <sz val="18"/>
      <name val="Calibri"/>
      <family val="2"/>
      <scheme val="minor"/>
    </font>
    <font>
      <b/>
      <sz val="18"/>
      <color theme="5"/>
      <name val="Calibri"/>
      <family val="2"/>
      <scheme val="minor"/>
    </font>
    <font>
      <b/>
      <sz val="16"/>
      <color theme="1"/>
      <name val="Calibri"/>
      <family val="2"/>
      <scheme val="minor"/>
    </font>
    <font>
      <b/>
      <sz val="18"/>
      <color rgb="FF000000"/>
      <name val="Calibri"/>
      <family val="2"/>
      <scheme val="minor"/>
    </font>
    <font>
      <sz val="11"/>
      <color rgb="FF000000"/>
      <name val="Calibri"/>
      <family val="2"/>
      <scheme val="minor"/>
    </font>
    <font>
      <sz val="14"/>
      <color rgb="FF000000"/>
      <name val="Calibri"/>
      <family val="2"/>
      <scheme val="minor"/>
    </font>
    <font>
      <b/>
      <sz val="16"/>
      <color rgb="FF000000"/>
      <name val="Calibri"/>
      <family val="2"/>
      <scheme val="minor"/>
    </font>
    <font>
      <b/>
      <sz val="14"/>
      <color rgb="FFFF0000"/>
      <name val="Calibri (Body)"/>
    </font>
    <font>
      <b/>
      <sz val="14"/>
      <color rgb="FF000000"/>
      <name val="Calibri"/>
      <family val="2"/>
      <scheme val="minor"/>
    </font>
    <font>
      <b/>
      <sz val="14"/>
      <color rgb="FF00B0F0"/>
      <name val="Calibri (Body)"/>
    </font>
    <font>
      <b/>
      <sz val="20"/>
      <color theme="1"/>
      <name val="Calibri"/>
      <family val="2"/>
      <scheme val="minor"/>
    </font>
    <font>
      <b/>
      <sz val="28"/>
      <color theme="5"/>
      <name val="Calibri"/>
      <family val="2"/>
      <scheme val="minor"/>
    </font>
    <font>
      <sz val="18"/>
      <color theme="5"/>
      <name val="Calibri"/>
      <family val="2"/>
      <scheme val="minor"/>
    </font>
    <font>
      <b/>
      <sz val="26"/>
      <color theme="5"/>
      <name val="Calibri"/>
      <family val="2"/>
      <scheme val="minor"/>
    </font>
    <font>
      <b/>
      <sz val="26"/>
      <color theme="2" tint="-0.499984740745262"/>
      <name val="Calibri"/>
      <family val="2"/>
      <scheme val="minor"/>
    </font>
    <font>
      <b/>
      <sz val="26"/>
      <color theme="1"/>
      <name val="Calibri"/>
      <family val="2"/>
      <scheme val="minor"/>
    </font>
    <font>
      <b/>
      <sz val="26"/>
      <color theme="2" tint="-0.249977111117893"/>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46">
    <xf numFmtId="0" fontId="0" fillId="0" borderId="0" xfId="0"/>
    <xf numFmtId="0" fontId="0" fillId="0" borderId="9" xfId="0" applyBorder="1"/>
    <xf numFmtId="0" fontId="0" fillId="0" borderId="10" xfId="0" applyBorder="1"/>
    <xf numFmtId="0" fontId="1" fillId="0" borderId="0" xfId="0" applyFont="1"/>
    <xf numFmtId="0" fontId="2" fillId="0" borderId="0" xfId="0" applyFont="1"/>
    <xf numFmtId="0" fontId="2" fillId="0" borderId="0" xfId="0" applyFont="1" applyAlignment="1">
      <alignment horizontal="left" vertical="top" wrapText="1"/>
    </xf>
    <xf numFmtId="0" fontId="3" fillId="0" borderId="10" xfId="0" applyFont="1" applyBorder="1"/>
    <xf numFmtId="0" fontId="3" fillId="0" borderId="11" xfId="0" applyFont="1" applyBorder="1"/>
    <xf numFmtId="0" fontId="1" fillId="0" borderId="0" xfId="0" applyFont="1" applyAlignment="1">
      <alignment horizontal="left" vertical="top" wrapText="1"/>
    </xf>
    <xf numFmtId="0" fontId="4" fillId="0" borderId="0" xfId="0" applyFont="1"/>
    <xf numFmtId="0" fontId="5" fillId="0" borderId="0" xfId="0" applyFont="1"/>
    <xf numFmtId="0" fontId="0" fillId="0" borderId="0" xfId="0" applyAlignment="1">
      <alignment vertical="center"/>
    </xf>
    <xf numFmtId="0" fontId="4" fillId="0" borderId="0" xfId="0" applyFont="1" applyAlignment="1">
      <alignment vertical="center"/>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left" vertical="center"/>
      <protection locked="0"/>
    </xf>
    <xf numFmtId="16" fontId="5" fillId="0" borderId="0" xfId="0" applyNumberFormat="1" applyFont="1" applyAlignment="1">
      <alignment vertical="center"/>
    </xf>
    <xf numFmtId="0" fontId="0" fillId="0" borderId="0" xfId="0" applyAlignment="1">
      <alignment horizontal="center"/>
    </xf>
    <xf numFmtId="0" fontId="16" fillId="0" borderId="1" xfId="0" applyFont="1" applyBorder="1" applyAlignment="1">
      <alignment vertical="center"/>
    </xf>
    <xf numFmtId="0" fontId="16" fillId="0" borderId="28" xfId="0" applyFont="1" applyBorder="1" applyAlignment="1">
      <alignment vertical="center"/>
    </xf>
    <xf numFmtId="0" fontId="17" fillId="2" borderId="12" xfId="0" applyFont="1" applyFill="1" applyBorder="1" applyAlignment="1">
      <alignment horizontal="left" vertical="center" wrapText="1"/>
    </xf>
    <xf numFmtId="0" fontId="16" fillId="0" borderId="31" xfId="0" applyFont="1" applyBorder="1" applyAlignment="1">
      <alignment vertical="center"/>
    </xf>
    <xf numFmtId="0" fontId="18" fillId="0" borderId="0" xfId="0" applyFont="1" applyAlignment="1">
      <alignment horizontal="center" vertical="center" wrapText="1"/>
    </xf>
    <xf numFmtId="0" fontId="16" fillId="0" borderId="12" xfId="0" applyFont="1" applyBorder="1" applyAlignment="1">
      <alignment vertical="center"/>
    </xf>
    <xf numFmtId="0" fontId="19" fillId="0" borderId="0" xfId="0" applyFont="1" applyAlignment="1">
      <alignment horizontal="center" vertical="center"/>
    </xf>
    <xf numFmtId="0" fontId="8" fillId="0" borderId="0" xfId="0" applyFont="1" applyAlignment="1">
      <alignment horizontal="center" vertical="top"/>
    </xf>
    <xf numFmtId="0" fontId="7" fillId="0" borderId="0" xfId="0" applyFont="1" applyAlignment="1">
      <alignment vertical="top"/>
    </xf>
    <xf numFmtId="0" fontId="17" fillId="2" borderId="12" xfId="0" applyFont="1" applyFill="1" applyBorder="1" applyAlignment="1">
      <alignment horizontal="left" vertical="top" wrapText="1"/>
    </xf>
    <xf numFmtId="0" fontId="5" fillId="0" borderId="0" xfId="0" applyFont="1" applyAlignment="1">
      <alignment vertical="top"/>
    </xf>
    <xf numFmtId="0" fontId="0" fillId="0" borderId="0" xfId="0"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22" fillId="0" borderId="19" xfId="0" applyFont="1" applyBorder="1" applyAlignment="1">
      <alignment vertical="center" wrapText="1"/>
    </xf>
    <xf numFmtId="0" fontId="23" fillId="0" borderId="13" xfId="0" applyFont="1" applyBorder="1" applyAlignment="1">
      <alignment vertical="center" wrapText="1"/>
    </xf>
    <xf numFmtId="0" fontId="15" fillId="4" borderId="12"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7" fillId="0" borderId="0" xfId="0" applyFont="1" applyAlignment="1">
      <alignment vertical="center"/>
    </xf>
    <xf numFmtId="0" fontId="26" fillId="0" borderId="0" xfId="0" applyFont="1" applyAlignment="1">
      <alignment vertical="center"/>
    </xf>
    <xf numFmtId="0" fontId="0" fillId="0" borderId="0" xfId="0"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6" fillId="0" borderId="0" xfId="0" applyFont="1" applyAlignment="1">
      <alignment vertical="center"/>
    </xf>
    <xf numFmtId="0" fontId="19" fillId="0" borderId="0" xfId="0" applyFont="1"/>
    <xf numFmtId="0" fontId="14" fillId="5" borderId="14" xfId="0" applyFont="1" applyFill="1" applyBorder="1" applyAlignment="1">
      <alignment horizontal="center" vertical="center" wrapText="1"/>
    </xf>
    <xf numFmtId="0" fontId="14" fillId="5" borderId="1" xfId="0" applyFont="1" applyFill="1" applyBorder="1" applyAlignment="1">
      <alignment horizontal="center" wrapText="1"/>
    </xf>
    <xf numFmtId="0" fontId="14" fillId="5" borderId="31" xfId="0" applyFont="1" applyFill="1" applyBorder="1" applyAlignment="1">
      <alignment horizontal="center" vertical="center" wrapText="1"/>
    </xf>
    <xf numFmtId="0" fontId="16" fillId="0" borderId="14" xfId="0" applyFont="1" applyBorder="1" applyAlignment="1">
      <alignment vertical="center"/>
    </xf>
    <xf numFmtId="0" fontId="15" fillId="2" borderId="31" xfId="0" applyFont="1" applyFill="1" applyBorder="1" applyAlignment="1">
      <alignment horizontal="left" vertical="top" wrapText="1"/>
    </xf>
    <xf numFmtId="0" fontId="15" fillId="2" borderId="31" xfId="0" applyFont="1" applyFill="1" applyBorder="1" applyAlignment="1">
      <alignment horizontal="left" vertical="center" wrapText="1"/>
    </xf>
    <xf numFmtId="0" fontId="14" fillId="5" borderId="31" xfId="0" applyFont="1" applyFill="1" applyBorder="1" applyAlignment="1">
      <alignment horizontal="right" vertical="top" wrapText="1"/>
    </xf>
    <xf numFmtId="0" fontId="17" fillId="2" borderId="31" xfId="0" applyFont="1" applyFill="1" applyBorder="1" applyAlignment="1">
      <alignment horizontal="left" vertical="center" wrapText="1"/>
    </xf>
    <xf numFmtId="0" fontId="14" fillId="5" borderId="31" xfId="0" applyFont="1" applyFill="1" applyBorder="1" applyAlignment="1">
      <alignment horizontal="right" vertical="center" wrapText="1"/>
    </xf>
    <xf numFmtId="0" fontId="24" fillId="5" borderId="31" xfId="0" applyFont="1" applyFill="1" applyBorder="1" applyAlignment="1">
      <alignment horizontal="center" vertical="center" wrapText="1"/>
    </xf>
    <xf numFmtId="0" fontId="7" fillId="0" borderId="36" xfId="0" applyFont="1" applyBorder="1" applyAlignment="1">
      <alignment vertical="top"/>
    </xf>
    <xf numFmtId="0" fontId="17" fillId="4" borderId="31" xfId="0" applyFont="1" applyFill="1" applyBorder="1" applyAlignment="1">
      <alignment horizontal="left" vertical="center" wrapText="1"/>
    </xf>
    <xf numFmtId="0" fontId="17" fillId="4" borderId="37" xfId="0" applyFont="1" applyFill="1" applyBorder="1" applyAlignment="1" applyProtection="1">
      <alignment horizontal="left" vertical="center" wrapText="1"/>
      <protection locked="0"/>
    </xf>
    <xf numFmtId="0" fontId="17" fillId="4" borderId="31" xfId="0" applyFont="1" applyFill="1" applyBorder="1" applyAlignment="1" applyProtection="1">
      <alignment horizontal="left" vertical="center" wrapText="1"/>
      <protection locked="0"/>
    </xf>
    <xf numFmtId="0" fontId="17" fillId="2" borderId="31" xfId="0" applyFont="1" applyFill="1" applyBorder="1" applyAlignment="1">
      <alignment horizontal="left" wrapText="1"/>
    </xf>
    <xf numFmtId="164" fontId="13" fillId="4" borderId="26" xfId="0" applyNumberFormat="1" applyFont="1" applyFill="1" applyBorder="1" applyAlignment="1">
      <alignment horizontal="center"/>
    </xf>
    <xf numFmtId="164" fontId="13" fillId="4" borderId="24" xfId="0" applyNumberFormat="1" applyFont="1" applyFill="1" applyBorder="1" applyAlignment="1">
      <alignment horizontal="center"/>
    </xf>
    <xf numFmtId="164" fontId="13" fillId="4" borderId="25" xfId="0" applyNumberFormat="1" applyFont="1" applyFill="1" applyBorder="1" applyAlignment="1">
      <alignment horizont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8" xfId="0" applyFont="1" applyBorder="1" applyAlignment="1">
      <alignment horizontal="center" vertical="center"/>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7" xfId="0" applyFont="1" applyBorder="1" applyAlignment="1">
      <alignment horizontal="center" vertical="center" wrapText="1"/>
    </xf>
    <xf numFmtId="0" fontId="16" fillId="0" borderId="35" xfId="0" applyFont="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16" fillId="0" borderId="2" xfId="0" applyFont="1" applyBorder="1" applyAlignment="1">
      <alignment horizontal="center" vertical="center"/>
    </xf>
    <xf numFmtId="0" fontId="13" fillId="4" borderId="25" xfId="0" applyFont="1" applyFill="1" applyBorder="1" applyAlignment="1">
      <alignment horizontal="center"/>
    </xf>
    <xf numFmtId="0" fontId="12" fillId="4" borderId="26" xfId="0" applyFont="1" applyFill="1" applyBorder="1" applyAlignment="1">
      <alignment horizontal="center"/>
    </xf>
    <xf numFmtId="0" fontId="12" fillId="4" borderId="24" xfId="0" applyFont="1" applyFill="1" applyBorder="1" applyAlignment="1">
      <alignment horizontal="center"/>
    </xf>
    <xf numFmtId="0" fontId="13" fillId="4" borderId="27" xfId="0" applyFont="1" applyFill="1" applyBorder="1" applyAlignment="1">
      <alignment horizontal="center"/>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2" xfId="0" applyFont="1" applyBorder="1" applyAlignment="1">
      <alignment horizontal="center" vertical="center" wrapText="1"/>
    </xf>
    <xf numFmtId="0" fontId="9" fillId="3" borderId="0" xfId="0" applyFont="1" applyFill="1" applyAlignment="1">
      <alignment horizontal="center"/>
    </xf>
    <xf numFmtId="0" fontId="13" fillId="4" borderId="24" xfId="0" applyFont="1" applyFill="1" applyBorder="1" applyAlignment="1">
      <alignment horizontal="center"/>
    </xf>
    <xf numFmtId="0" fontId="11" fillId="5" borderId="12"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14" xfId="0" applyFont="1" applyFill="1" applyBorder="1" applyAlignment="1">
      <alignment horizontal="center" vertical="center"/>
    </xf>
    <xf numFmtId="0" fontId="32" fillId="5" borderId="2"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7" xfId="0" applyFont="1" applyBorder="1" applyAlignment="1">
      <alignment horizontal="center" vertical="center" wrapText="1"/>
    </xf>
    <xf numFmtId="0" fontId="32" fillId="5" borderId="30" xfId="0" applyFont="1" applyFill="1" applyBorder="1" applyAlignment="1">
      <alignment horizontal="center" vertical="center" wrapText="1"/>
    </xf>
    <xf numFmtId="0" fontId="16" fillId="0" borderId="12" xfId="0" applyFont="1" applyBorder="1" applyAlignment="1">
      <alignment horizontal="center" vertical="center"/>
    </xf>
    <xf numFmtId="0" fontId="14" fillId="5" borderId="12" xfId="0" applyFont="1" applyFill="1" applyBorder="1" applyAlignment="1">
      <alignment horizontal="center" vertical="center" wrapText="1"/>
    </xf>
    <xf numFmtId="0" fontId="14" fillId="5" borderId="29" xfId="0" applyFont="1" applyFill="1" applyBorder="1" applyAlignment="1">
      <alignment horizontal="center" vertical="center"/>
    </xf>
    <xf numFmtId="164" fontId="13" fillId="4" borderId="23" xfId="0" applyNumberFormat="1" applyFont="1" applyFill="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3" xfId="0" applyFont="1" applyBorder="1" applyAlignment="1">
      <alignment horizontal="left" vertical="top" wrapText="1"/>
    </xf>
    <xf numFmtId="0" fontId="10" fillId="0" borderId="3" xfId="1" applyBorder="1" applyAlignment="1">
      <alignment horizontal="left" vertical="top" wrapText="1"/>
    </xf>
    <xf numFmtId="0" fontId="1" fillId="0" borderId="0" xfId="0" applyFont="1" applyAlignment="1">
      <alignment horizontal="left" wrapText="1"/>
    </xf>
    <xf numFmtId="0" fontId="25" fillId="0" borderId="0" xfId="0" applyFont="1" applyAlignment="1">
      <alignment horizontal="center" vertical="center"/>
    </xf>
    <xf numFmtId="0" fontId="24" fillId="0" borderId="19" xfId="0" applyFont="1" applyBorder="1" applyAlignment="1">
      <alignment horizontal="center" vertical="center"/>
    </xf>
    <xf numFmtId="0" fontId="24" fillId="0" borderId="13" xfId="0" applyFont="1" applyBorder="1" applyAlignment="1">
      <alignment horizontal="center" vertical="center"/>
    </xf>
    <xf numFmtId="0" fontId="24" fillId="0" borderId="21" xfId="0" applyFont="1" applyBorder="1" applyAlignment="1">
      <alignment horizontal="center" vertical="center"/>
    </xf>
    <xf numFmtId="0" fontId="27" fillId="0" borderId="0" xfId="0" applyFont="1" applyAlignment="1">
      <alignment horizontal="center" vertical="center"/>
    </xf>
    <xf numFmtId="0" fontId="27" fillId="0" borderId="20" xfId="0" applyFont="1" applyBorder="1" applyAlignment="1">
      <alignment horizontal="center" vertical="center"/>
    </xf>
    <xf numFmtId="0" fontId="27" fillId="0" borderId="33" xfId="0" applyFont="1" applyBorder="1" applyAlignment="1">
      <alignment horizontal="center" vertical="center"/>
    </xf>
    <xf numFmtId="0" fontId="27"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13" xfId="0" applyFont="1" applyBorder="1" applyAlignment="1">
      <alignment horizontal="center" vertical="center"/>
    </xf>
    <xf numFmtId="0" fontId="28" fillId="0" borderId="21" xfId="0" applyFont="1" applyBorder="1" applyAlignment="1">
      <alignment horizontal="center" vertical="center"/>
    </xf>
    <xf numFmtId="0" fontId="27" fillId="0" borderId="20" xfId="0" applyFont="1" applyBorder="1" applyAlignment="1">
      <alignment horizontal="center" vertical="top" wrapText="1"/>
    </xf>
    <xf numFmtId="0" fontId="27" fillId="0" borderId="33" xfId="0" applyFont="1" applyBorder="1" applyAlignment="1">
      <alignment horizontal="center" vertical="top" wrapText="1"/>
    </xf>
    <xf numFmtId="0" fontId="27" fillId="0" borderId="17" xfId="0" applyFont="1" applyBorder="1" applyAlignment="1">
      <alignment horizontal="center" vertical="top" wrapText="1"/>
    </xf>
    <xf numFmtId="0" fontId="28" fillId="0" borderId="1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0" xfId="0" applyFont="1" applyAlignment="1">
      <alignment horizontal="center" vertical="center" wrapText="1"/>
    </xf>
    <xf numFmtId="0" fontId="27" fillId="0" borderId="2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7" xfId="0" applyFont="1" applyBorder="1" applyAlignment="1">
      <alignment horizontal="center" vertical="center" wrapText="1"/>
    </xf>
    <xf numFmtId="0" fontId="30" fillId="0" borderId="0" xfId="0" applyFont="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center" vertical="center"/>
    </xf>
    <xf numFmtId="0" fontId="27" fillId="0" borderId="18"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center" vertical="center" wrapText="1"/>
    </xf>
    <xf numFmtId="0" fontId="27" fillId="0" borderId="18" xfId="0" applyFont="1" applyBorder="1" applyAlignment="1">
      <alignment horizontal="center" vertical="top" wrapText="1"/>
    </xf>
    <xf numFmtId="0" fontId="27" fillId="0" borderId="0" xfId="0" applyFont="1" applyAlignment="1">
      <alignment horizontal="center" vertical="top" wrapText="1"/>
    </xf>
    <xf numFmtId="0" fontId="27" fillId="0" borderId="22" xfId="0" applyFont="1" applyBorder="1" applyAlignment="1">
      <alignment horizontal="center" vertical="top" wrapText="1"/>
    </xf>
    <xf numFmtId="0" fontId="27" fillId="0" borderId="0" xfId="0" applyFont="1" applyAlignment="1">
      <alignment horizontal="left" vertical="center"/>
    </xf>
  </cellXfs>
  <cellStyles count="2">
    <cellStyle name="Hyperlink" xfId="1" builtinId="8"/>
    <cellStyle name="Normal" xfId="0" builtinId="0"/>
  </cellStyles>
  <dxfs count="4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xdr:row>
      <xdr:rowOff>28577</xdr:rowOff>
    </xdr:from>
    <xdr:to>
      <xdr:col>2</xdr:col>
      <xdr:colOff>396876</xdr:colOff>
      <xdr:row>4</xdr:row>
      <xdr:rowOff>160026</xdr:rowOff>
    </xdr:to>
    <xdr:pic>
      <xdr:nvPicPr>
        <xdr:cNvPr id="3" name="Picture 2">
          <a:extLst>
            <a:ext uri="{FF2B5EF4-FFF2-40B4-BE49-F238E27FC236}">
              <a16:creationId xmlns:a16="http://schemas.microsoft.com/office/drawing/2014/main" id="{04390A05-2339-4D20-8298-563A7AD391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949" b="78599"/>
        <a:stretch/>
      </xdr:blipFill>
      <xdr:spPr>
        <a:xfrm>
          <a:off x="63501" y="533402"/>
          <a:ext cx="1409700" cy="645799"/>
        </a:xfrm>
        <a:prstGeom prst="rect">
          <a:avLst/>
        </a:prstGeom>
      </xdr:spPr>
    </xdr:pic>
    <xdr:clientData/>
  </xdr:twoCellAnchor>
  <xdr:twoCellAnchor editAs="oneCell">
    <xdr:from>
      <xdr:col>0</xdr:col>
      <xdr:colOff>36420</xdr:colOff>
      <xdr:row>0</xdr:row>
      <xdr:rowOff>38100</xdr:rowOff>
    </xdr:from>
    <xdr:to>
      <xdr:col>2</xdr:col>
      <xdr:colOff>435183</xdr:colOff>
      <xdr:row>2</xdr:row>
      <xdr:rowOff>9525</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20" y="38100"/>
          <a:ext cx="1503663" cy="476250"/>
        </a:xfrm>
        <a:prstGeom prst="rect">
          <a:avLst/>
        </a:prstGeom>
      </xdr:spPr>
    </xdr:pic>
    <xdr:clientData/>
  </xdr:twoCellAnchor>
  <xdr:twoCellAnchor editAs="oneCell">
    <xdr:from>
      <xdr:col>7</xdr:col>
      <xdr:colOff>198200</xdr:colOff>
      <xdr:row>0</xdr:row>
      <xdr:rowOff>28575</xdr:rowOff>
    </xdr:from>
    <xdr:to>
      <xdr:col>8</xdr:col>
      <xdr:colOff>629031</xdr:colOff>
      <xdr:row>4</xdr:row>
      <xdr:rowOff>180975</xdr:rowOff>
    </xdr:to>
    <xdr:pic>
      <xdr:nvPicPr>
        <xdr:cNvPr id="2" name="Picture 1">
          <a:extLst>
            <a:ext uri="{FF2B5EF4-FFF2-40B4-BE49-F238E27FC236}">
              <a16:creationId xmlns:a16="http://schemas.microsoft.com/office/drawing/2014/main" id="{0A4AE31F-0072-E53C-CAF5-C4D0633ECBEA}"/>
            </a:ext>
          </a:extLst>
        </xdr:cNvPr>
        <xdr:cNvPicPr>
          <a:picLocks noChangeAspect="1"/>
        </xdr:cNvPicPr>
      </xdr:nvPicPr>
      <xdr:blipFill>
        <a:blip xmlns:r="http://schemas.openxmlformats.org/officeDocument/2006/relationships" r:embed="rId3"/>
        <a:stretch>
          <a:fillRect/>
        </a:stretch>
      </xdr:blipFill>
      <xdr:spPr>
        <a:xfrm>
          <a:off x="4855925" y="28575"/>
          <a:ext cx="1249981"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a:extLst>
            <a:ext uri="{FF2B5EF4-FFF2-40B4-BE49-F238E27FC236}">
              <a16:creationId xmlns:a16="http://schemas.microsoft.com/office/drawing/2014/main" id="{61A395C2-3600-44CA-BF52-2B17FB42724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1</xdr:rowOff>
    </xdr:from>
    <xdr:to>
      <xdr:col>6</xdr:col>
      <xdr:colOff>411920</xdr:colOff>
      <xdr:row>6</xdr:row>
      <xdr:rowOff>161924</xdr:rowOff>
    </xdr:to>
    <xdr:pic>
      <xdr:nvPicPr>
        <xdr:cNvPr id="3" name="Picture 1">
          <a:extLst>
            <a:ext uri="{FF2B5EF4-FFF2-40B4-BE49-F238E27FC236}">
              <a16:creationId xmlns:a16="http://schemas.microsoft.com/office/drawing/2014/main" id="{1B0A1130-3DC8-48D4-8A02-E3D63CDD8157}"/>
            </a:ext>
          </a:extLst>
        </xdr:cNvPr>
        <xdr:cNvPicPr>
          <a:picLocks noChangeAspect="1"/>
        </xdr:cNvPicPr>
      </xdr:nvPicPr>
      <xdr:blipFill>
        <a:blip xmlns:r="http://schemas.openxmlformats.org/officeDocument/2006/relationships" r:embed="rId1"/>
        <a:stretch>
          <a:fillRect/>
        </a:stretch>
      </xdr:blipFill>
      <xdr:spPr>
        <a:xfrm>
          <a:off x="1" y="1"/>
          <a:ext cx="3955219" cy="1304923"/>
        </a:xfrm>
        <a:prstGeom prst="rect">
          <a:avLst/>
        </a:prstGeom>
      </xdr:spPr>
    </xdr:pic>
    <xdr:clientData/>
  </xdr:twoCellAnchor>
  <xdr:twoCellAnchor editAs="oneCell">
    <xdr:from>
      <xdr:col>6</xdr:col>
      <xdr:colOff>419056</xdr:colOff>
      <xdr:row>0</xdr:row>
      <xdr:rowOff>1</xdr:rowOff>
    </xdr:from>
    <xdr:to>
      <xdr:col>8</xdr:col>
      <xdr:colOff>1419226</xdr:colOff>
      <xdr:row>10</xdr:row>
      <xdr:rowOff>171450</xdr:rowOff>
    </xdr:to>
    <xdr:pic>
      <xdr:nvPicPr>
        <xdr:cNvPr id="7" name="Picture 6">
          <a:extLst>
            <a:ext uri="{FF2B5EF4-FFF2-40B4-BE49-F238E27FC236}">
              <a16:creationId xmlns:a16="http://schemas.microsoft.com/office/drawing/2014/main" id="{02F493B3-9127-B4FD-8E5D-512F9EB05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356" y="1"/>
          <a:ext cx="2181270" cy="2076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32"/>
  <sheetViews>
    <sheetView showWhiteSpace="0" view="pageLayout" zoomScaleNormal="80" workbookViewId="0">
      <selection activeCell="D12" sqref="D12"/>
    </sheetView>
  </sheetViews>
  <sheetFormatPr defaultColWidth="9.140625" defaultRowHeight="15"/>
  <cols>
    <col min="1" max="1" width="6.28515625" customWidth="1"/>
    <col min="6" max="6" width="12.85546875" customWidth="1"/>
    <col min="8" max="8" width="11.42578125" customWidth="1"/>
  </cols>
  <sheetData>
    <row r="1" spans="1:9">
      <c r="A1" s="102" t="s">
        <v>110</v>
      </c>
      <c r="B1" s="103"/>
      <c r="C1" s="103"/>
      <c r="D1" s="103"/>
      <c r="E1" s="103"/>
      <c r="F1" s="103"/>
      <c r="G1" s="103"/>
      <c r="H1" s="103"/>
      <c r="I1" s="104"/>
    </row>
    <row r="2" spans="1:9" ht="24.75" customHeight="1">
      <c r="A2" s="105"/>
      <c r="B2" s="106"/>
      <c r="C2" s="106"/>
      <c r="D2" s="106"/>
      <c r="E2" s="106"/>
      <c r="F2" s="106"/>
      <c r="G2" s="106"/>
      <c r="H2" s="106"/>
      <c r="I2" s="107"/>
    </row>
    <row r="3" spans="1:9" ht="27" customHeight="1">
      <c r="A3" s="105"/>
      <c r="B3" s="106"/>
      <c r="C3" s="106"/>
      <c r="D3" s="106"/>
      <c r="E3" s="106"/>
      <c r="F3" s="106"/>
      <c r="G3" s="106"/>
      <c r="H3" s="106"/>
      <c r="I3" s="107"/>
    </row>
    <row r="4" spans="1:9" ht="15" customHeight="1">
      <c r="A4" s="105"/>
      <c r="B4" s="106"/>
      <c r="C4" s="106"/>
      <c r="D4" s="106"/>
      <c r="E4" s="106"/>
      <c r="F4" s="106"/>
      <c r="G4" s="106"/>
      <c r="H4" s="106"/>
      <c r="I4" s="107"/>
    </row>
    <row r="5" spans="1:9" ht="15.75" thickBot="1">
      <c r="A5" s="1"/>
      <c r="B5" s="2"/>
      <c r="C5" s="2"/>
      <c r="D5" s="6" t="s">
        <v>111</v>
      </c>
      <c r="E5" s="6"/>
      <c r="F5" s="6"/>
      <c r="G5" s="6"/>
      <c r="H5" s="6"/>
      <c r="I5" s="7"/>
    </row>
    <row r="7" spans="1:9" ht="15" customHeight="1">
      <c r="A7" s="108" t="s">
        <v>0</v>
      </c>
      <c r="B7" s="108"/>
      <c r="C7" s="108"/>
      <c r="D7" s="108"/>
      <c r="E7" s="108"/>
      <c r="F7" s="108"/>
      <c r="G7" s="108"/>
      <c r="H7" s="108"/>
      <c r="I7" s="108"/>
    </row>
    <row r="8" spans="1:9">
      <c r="A8" s="108"/>
      <c r="B8" s="108"/>
      <c r="C8" s="108"/>
      <c r="D8" s="108"/>
      <c r="E8" s="108"/>
      <c r="F8" s="108"/>
      <c r="G8" s="108"/>
      <c r="H8" s="108"/>
      <c r="I8" s="108"/>
    </row>
    <row r="9" spans="1:9">
      <c r="A9" s="108"/>
      <c r="B9" s="108"/>
      <c r="C9" s="108"/>
      <c r="D9" s="108"/>
      <c r="E9" s="108"/>
      <c r="F9" s="108"/>
      <c r="G9" s="108"/>
      <c r="H9" s="108"/>
      <c r="I9" s="108"/>
    </row>
    <row r="10" spans="1:9" ht="15.75" thickBot="1"/>
    <row r="11" spans="1:9" ht="18.75" thickBot="1">
      <c r="B11" s="3" t="s">
        <v>1</v>
      </c>
      <c r="C11" s="3"/>
      <c r="D11" s="3"/>
      <c r="E11" s="3"/>
      <c r="F11" s="3"/>
      <c r="G11" s="110"/>
      <c r="H11" s="111"/>
    </row>
    <row r="12" spans="1:9" ht="18.75" thickBot="1">
      <c r="B12" s="3"/>
      <c r="C12" s="3"/>
      <c r="D12" s="3"/>
      <c r="E12" s="3"/>
      <c r="F12" s="3"/>
      <c r="G12" s="4"/>
      <c r="H12" s="4"/>
    </row>
    <row r="13" spans="1:9" ht="18.75" thickBot="1">
      <c r="B13" s="3" t="s">
        <v>2</v>
      </c>
      <c r="C13" s="3"/>
      <c r="D13" s="3"/>
      <c r="E13" s="3"/>
      <c r="F13" s="3"/>
      <c r="G13" s="112"/>
      <c r="H13" s="112"/>
    </row>
    <row r="14" spans="1:9" ht="18.75" thickBot="1">
      <c r="B14" s="3"/>
      <c r="C14" s="3"/>
      <c r="D14" s="3"/>
      <c r="E14" s="3"/>
      <c r="F14" s="3"/>
      <c r="G14" s="4"/>
      <c r="H14" s="4"/>
    </row>
    <row r="15" spans="1:9" ht="18.75" thickBot="1">
      <c r="B15" s="3" t="s">
        <v>3</v>
      </c>
      <c r="C15" s="3"/>
      <c r="D15" s="3"/>
      <c r="E15" s="3"/>
      <c r="F15" s="3"/>
      <c r="G15" s="112"/>
      <c r="H15" s="112"/>
    </row>
    <row r="16" spans="1:9" ht="18.75" thickBot="1">
      <c r="B16" s="3"/>
      <c r="C16" s="3"/>
      <c r="D16" s="3"/>
      <c r="E16" s="3"/>
      <c r="F16" s="3"/>
      <c r="G16" s="5"/>
      <c r="H16" s="5"/>
    </row>
    <row r="17" spans="1:8" ht="18.75" thickBot="1">
      <c r="B17" s="3" t="s">
        <v>4</v>
      </c>
      <c r="C17" s="3"/>
      <c r="D17" s="3"/>
      <c r="E17" s="3"/>
      <c r="F17" s="3"/>
      <c r="G17" s="113"/>
      <c r="H17" s="112"/>
    </row>
    <row r="18" spans="1:8" ht="18.75" thickBot="1">
      <c r="B18" s="3"/>
      <c r="C18" s="3"/>
      <c r="D18" s="3"/>
      <c r="E18" s="3"/>
      <c r="F18" s="3"/>
      <c r="G18" s="4"/>
      <c r="H18" s="4"/>
    </row>
    <row r="19" spans="1:8" ht="18.75" thickBot="1">
      <c r="B19" s="3" t="s">
        <v>5</v>
      </c>
      <c r="C19" s="3"/>
      <c r="D19" s="3"/>
      <c r="E19" s="3"/>
      <c r="F19" s="3"/>
      <c r="G19" s="112"/>
      <c r="H19" s="112"/>
    </row>
    <row r="20" spans="1:8" ht="18.75" thickBot="1">
      <c r="B20" s="3"/>
      <c r="C20" s="3"/>
      <c r="D20" s="3"/>
      <c r="E20" s="3"/>
      <c r="F20" s="3"/>
      <c r="G20" s="4"/>
      <c r="H20" s="4"/>
    </row>
    <row r="21" spans="1:8" ht="18.75" thickBot="1">
      <c r="B21" s="3" t="s">
        <v>6</v>
      </c>
      <c r="C21" s="3"/>
      <c r="D21" s="3"/>
      <c r="E21" s="3"/>
      <c r="F21" s="3"/>
      <c r="G21" s="112"/>
      <c r="H21" s="112"/>
    </row>
    <row r="22" spans="1:8" ht="18.75" thickBot="1">
      <c r="B22" s="3"/>
      <c r="C22" s="3"/>
      <c r="D22" s="3"/>
      <c r="E22" s="3"/>
      <c r="F22" s="3"/>
      <c r="G22" s="4"/>
      <c r="H22" s="4"/>
    </row>
    <row r="23" spans="1:8" ht="18.75" thickBot="1">
      <c r="B23" s="3" t="s">
        <v>7</v>
      </c>
      <c r="C23" s="3"/>
      <c r="D23" s="3"/>
      <c r="E23" s="3"/>
      <c r="F23" s="3"/>
      <c r="G23" s="112"/>
      <c r="H23" s="112"/>
    </row>
    <row r="24" spans="1:8" ht="20.25" customHeight="1" thickBot="1">
      <c r="B24" s="3"/>
      <c r="C24" s="3"/>
      <c r="D24" s="3"/>
      <c r="E24" s="3"/>
      <c r="F24" s="3"/>
      <c r="G24" s="4"/>
      <c r="H24" s="4"/>
    </row>
    <row r="25" spans="1:8" ht="18.75" thickBot="1">
      <c r="B25" s="3" t="s">
        <v>8</v>
      </c>
      <c r="C25" s="3"/>
      <c r="D25" s="3"/>
      <c r="E25" s="3"/>
      <c r="F25" s="3"/>
      <c r="G25" s="112"/>
      <c r="H25" s="112"/>
    </row>
    <row r="26" spans="1:8" ht="18.75" thickBot="1">
      <c r="B26" s="3"/>
      <c r="C26" s="3"/>
      <c r="D26" s="3"/>
      <c r="E26" s="3"/>
      <c r="F26" s="3"/>
      <c r="G26" s="4"/>
      <c r="H26" s="4"/>
    </row>
    <row r="27" spans="1:8" ht="15" customHeight="1" thickBot="1">
      <c r="B27" s="114" t="s">
        <v>9</v>
      </c>
      <c r="C27" s="114"/>
      <c r="D27" s="114"/>
      <c r="E27" s="114"/>
      <c r="F27" s="3"/>
      <c r="G27" s="112"/>
      <c r="H27" s="112"/>
    </row>
    <row r="28" spans="1:8" ht="15.75" thickBot="1">
      <c r="B28" s="114"/>
      <c r="C28" s="114"/>
      <c r="D28" s="114"/>
      <c r="E28" s="114"/>
      <c r="F28" s="3"/>
      <c r="G28" s="112"/>
      <c r="H28" s="112"/>
    </row>
    <row r="29" spans="1:8" ht="18">
      <c r="B29" s="3"/>
      <c r="C29" s="3"/>
      <c r="D29" s="3"/>
      <c r="E29" s="3"/>
      <c r="F29" s="3"/>
      <c r="G29" s="4"/>
      <c r="H29" s="4"/>
    </row>
    <row r="30" spans="1:8" ht="18.75" hidden="1" thickBot="1">
      <c r="B30" s="109"/>
      <c r="C30" s="109"/>
      <c r="D30" s="109"/>
      <c r="E30" s="109"/>
      <c r="F30" s="109"/>
      <c r="G30" s="4"/>
      <c r="H30" s="4"/>
    </row>
    <row r="31" spans="1:8" ht="18">
      <c r="B31" s="8"/>
      <c r="C31" s="8"/>
      <c r="D31" s="8"/>
      <c r="E31" s="8"/>
      <c r="F31" s="8"/>
      <c r="G31" s="4"/>
      <c r="H31" s="4"/>
    </row>
    <row r="32" spans="1:8">
      <c r="A32" t="s">
        <v>10</v>
      </c>
    </row>
  </sheetData>
  <mergeCells count="13">
    <mergeCell ref="A1:I4"/>
    <mergeCell ref="A7:I9"/>
    <mergeCell ref="B30:F30"/>
    <mergeCell ref="G11:H11"/>
    <mergeCell ref="G13:H13"/>
    <mergeCell ref="G15:H15"/>
    <mergeCell ref="G19:H19"/>
    <mergeCell ref="G21:H21"/>
    <mergeCell ref="G17:H17"/>
    <mergeCell ref="G23:H23"/>
    <mergeCell ref="G25:H25"/>
    <mergeCell ref="B27:E28"/>
    <mergeCell ref="G27:H28"/>
  </mergeCells>
  <pageMargins left="0.7" right="0.7" top="0.75" bottom="0.13020833333333301"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B58E-FA92-4539-8A7E-ADAB9527BC31}">
  <dimension ref="A9:V46"/>
  <sheetViews>
    <sheetView workbookViewId="0">
      <selection activeCell="N21" sqref="N21:V21"/>
    </sheetView>
  </sheetViews>
  <sheetFormatPr defaultColWidth="8.85546875" defaultRowHeight="15"/>
  <cols>
    <col min="1" max="8" width="8.85546875" style="11"/>
    <col min="9" max="9" width="21.42578125" style="11" customWidth="1"/>
    <col min="10" max="16384" width="8.85546875" style="11"/>
  </cols>
  <sheetData>
    <row r="9" spans="1:10">
      <c r="J9"/>
    </row>
    <row r="12" spans="1:10" ht="23.25">
      <c r="A12" s="115" t="s">
        <v>121</v>
      </c>
      <c r="B12" s="115"/>
      <c r="C12" s="115"/>
      <c r="D12" s="115"/>
      <c r="E12" s="115"/>
      <c r="F12" s="115"/>
      <c r="G12" s="115"/>
      <c r="H12" s="115"/>
      <c r="I12" s="115"/>
    </row>
    <row r="13" spans="1:10">
      <c r="A13" s="38"/>
      <c r="B13" s="38"/>
      <c r="C13" s="38"/>
      <c r="D13" s="38"/>
      <c r="E13" s="38"/>
      <c r="F13" s="38"/>
      <c r="G13" s="38"/>
    </row>
    <row r="14" spans="1:10" ht="27.75" customHeight="1">
      <c r="A14" s="138" t="s">
        <v>11</v>
      </c>
      <c r="B14" s="138"/>
      <c r="C14" s="138"/>
      <c r="D14" s="138"/>
      <c r="E14" s="138"/>
      <c r="F14" s="138"/>
      <c r="G14" s="138"/>
      <c r="H14" s="138"/>
      <c r="I14" s="138"/>
    </row>
    <row r="15" spans="1:10" ht="11.25" customHeight="1">
      <c r="A15" s="41"/>
      <c r="B15" s="41"/>
      <c r="C15" s="41"/>
      <c r="D15" s="41"/>
      <c r="E15" s="41"/>
      <c r="F15" s="41"/>
      <c r="G15" s="41"/>
      <c r="H15" s="41"/>
      <c r="I15" s="41"/>
    </row>
    <row r="16" spans="1:10" ht="25.5" customHeight="1">
      <c r="A16" s="123" t="s">
        <v>12</v>
      </c>
      <c r="B16" s="124"/>
      <c r="C16" s="124"/>
      <c r="D16" s="124"/>
      <c r="E16" s="124"/>
      <c r="F16" s="124"/>
      <c r="G16" s="124"/>
      <c r="H16" s="124"/>
      <c r="I16" s="125"/>
    </row>
    <row r="17" spans="1:22" ht="28.5" customHeight="1">
      <c r="A17" s="120" t="s">
        <v>13</v>
      </c>
      <c r="B17" s="121"/>
      <c r="C17" s="121"/>
      <c r="D17" s="121"/>
      <c r="E17" s="121"/>
      <c r="F17" s="121"/>
      <c r="G17" s="121"/>
      <c r="H17" s="121"/>
      <c r="I17" s="122"/>
    </row>
    <row r="18" spans="1:22" ht="7.5" customHeight="1"/>
    <row r="19" spans="1:22" ht="21">
      <c r="A19" s="116" t="s">
        <v>14</v>
      </c>
      <c r="B19" s="117"/>
      <c r="C19" s="117"/>
      <c r="D19" s="117"/>
      <c r="E19" s="117"/>
      <c r="F19" s="117"/>
      <c r="G19" s="117"/>
      <c r="H19" s="117"/>
      <c r="I19" s="118"/>
    </row>
    <row r="20" spans="1:22" ht="18.75" customHeight="1">
      <c r="A20" s="139" t="s">
        <v>15</v>
      </c>
      <c r="B20" s="140"/>
      <c r="C20" s="140"/>
      <c r="D20" s="140"/>
      <c r="E20" s="140"/>
      <c r="F20" s="140"/>
      <c r="G20" s="140"/>
      <c r="H20" s="140"/>
      <c r="I20" s="141"/>
      <c r="N20" s="145"/>
      <c r="O20" s="145"/>
      <c r="P20" s="145"/>
      <c r="Q20" s="145"/>
      <c r="R20" s="145"/>
      <c r="S20" s="145"/>
      <c r="T20" s="145"/>
      <c r="U20" s="145"/>
      <c r="V20" s="145"/>
    </row>
    <row r="21" spans="1:22" ht="18.75">
      <c r="A21" s="139"/>
      <c r="B21" s="140"/>
      <c r="C21" s="140"/>
      <c r="D21" s="140"/>
      <c r="E21" s="140"/>
      <c r="F21" s="140"/>
      <c r="G21" s="140"/>
      <c r="H21" s="140"/>
      <c r="I21" s="141"/>
      <c r="N21" s="137"/>
      <c r="O21" s="137"/>
      <c r="P21" s="137"/>
      <c r="Q21" s="137"/>
      <c r="R21" s="137"/>
      <c r="S21" s="137"/>
      <c r="T21" s="137"/>
      <c r="U21" s="137"/>
      <c r="V21" s="137"/>
    </row>
    <row r="22" spans="1:22" ht="27" customHeight="1">
      <c r="A22" s="139"/>
      <c r="B22" s="140"/>
      <c r="C22" s="140"/>
      <c r="D22" s="140"/>
      <c r="E22" s="140"/>
      <c r="F22" s="140"/>
      <c r="G22" s="140"/>
      <c r="H22" s="140"/>
      <c r="I22" s="141"/>
    </row>
    <row r="23" spans="1:22" ht="19.5" customHeight="1">
      <c r="A23" s="133"/>
      <c r="B23" s="134"/>
      <c r="C23" s="134"/>
      <c r="D23" s="134"/>
      <c r="E23" s="134"/>
      <c r="F23" s="134"/>
      <c r="G23" s="134"/>
      <c r="H23" s="134"/>
      <c r="I23" s="135"/>
      <c r="K23" s="140"/>
      <c r="L23" s="140"/>
      <c r="M23" s="140"/>
      <c r="N23" s="140"/>
      <c r="O23" s="140"/>
      <c r="P23" s="140"/>
      <c r="Q23" s="140"/>
      <c r="R23" s="140"/>
      <c r="S23" s="140"/>
    </row>
    <row r="24" spans="1:22" ht="7.5" customHeight="1"/>
    <row r="25" spans="1:22" ht="24.75" customHeight="1">
      <c r="A25" s="123" t="s">
        <v>16</v>
      </c>
      <c r="B25" s="124"/>
      <c r="C25" s="124"/>
      <c r="D25" s="124"/>
      <c r="E25" s="124"/>
      <c r="F25" s="124"/>
      <c r="G25" s="124"/>
      <c r="H25" s="124"/>
      <c r="I25" s="125"/>
    </row>
    <row r="26" spans="1:22" ht="18.75">
      <c r="A26" s="142" t="s">
        <v>106</v>
      </c>
      <c r="B26" s="143"/>
      <c r="C26" s="143"/>
      <c r="D26" s="143"/>
      <c r="E26" s="143"/>
      <c r="F26" s="143"/>
      <c r="G26" s="143"/>
      <c r="H26" s="143"/>
      <c r="I26" s="144"/>
      <c r="J26" s="39"/>
      <c r="M26" s="119"/>
      <c r="N26" s="119"/>
      <c r="O26" s="119"/>
      <c r="P26" s="119"/>
      <c r="Q26" s="119"/>
      <c r="R26" s="119"/>
      <c r="S26" s="119"/>
      <c r="T26" s="119"/>
      <c r="U26" s="119"/>
    </row>
    <row r="27" spans="1:22" ht="19.5" customHeight="1">
      <c r="A27" s="126"/>
      <c r="B27" s="127"/>
      <c r="C27" s="127"/>
      <c r="D27" s="127"/>
      <c r="E27" s="127"/>
      <c r="F27" s="127"/>
      <c r="G27" s="127"/>
      <c r="H27" s="127"/>
      <c r="I27" s="128"/>
      <c r="J27" s="39"/>
    </row>
    <row r="28" spans="1:22" ht="7.5" customHeight="1"/>
    <row r="29" spans="1:22" ht="25.5" customHeight="1">
      <c r="A29" s="123" t="s">
        <v>107</v>
      </c>
      <c r="B29" s="124"/>
      <c r="C29" s="124"/>
      <c r="D29" s="124"/>
      <c r="E29" s="124"/>
      <c r="F29" s="124"/>
      <c r="G29" s="124"/>
      <c r="H29" s="124"/>
      <c r="I29" s="125"/>
    </row>
    <row r="30" spans="1:22" ht="39" customHeight="1">
      <c r="A30" s="126" t="s">
        <v>108</v>
      </c>
      <c r="B30" s="127"/>
      <c r="C30" s="127"/>
      <c r="D30" s="127"/>
      <c r="E30" s="127"/>
      <c r="F30" s="127"/>
      <c r="G30" s="127"/>
      <c r="H30" s="127"/>
      <c r="I30" s="128"/>
      <c r="J30" s="39"/>
    </row>
    <row r="31" spans="1:22" ht="7.5" customHeight="1"/>
    <row r="32" spans="1:22" ht="23.25" customHeight="1">
      <c r="A32" s="123" t="s">
        <v>109</v>
      </c>
      <c r="B32" s="124"/>
      <c r="C32" s="124"/>
      <c r="D32" s="124"/>
      <c r="E32" s="124"/>
      <c r="F32" s="124"/>
      <c r="G32" s="124"/>
      <c r="H32" s="124"/>
      <c r="I32" s="125"/>
    </row>
    <row r="33" spans="1:10" ht="37.5" customHeight="1">
      <c r="A33" s="133" t="s">
        <v>17</v>
      </c>
      <c r="B33" s="134"/>
      <c r="C33" s="134"/>
      <c r="D33" s="134"/>
      <c r="E33" s="134"/>
      <c r="F33" s="134"/>
      <c r="G33" s="134"/>
      <c r="H33" s="134"/>
      <c r="I33" s="135"/>
      <c r="J33" s="39"/>
    </row>
    <row r="34" spans="1:10" ht="7.5" customHeight="1"/>
    <row r="35" spans="1:10" ht="7.5" customHeight="1"/>
    <row r="36" spans="1:10" ht="21">
      <c r="A36" s="123" t="s">
        <v>18</v>
      </c>
      <c r="B36" s="124"/>
      <c r="C36" s="124"/>
      <c r="D36" s="124"/>
      <c r="E36" s="124"/>
      <c r="F36" s="124"/>
      <c r="G36" s="124"/>
      <c r="H36" s="124"/>
      <c r="I36" s="125"/>
    </row>
    <row r="37" spans="1:10" ht="42" customHeight="1">
      <c r="A37" s="133" t="s">
        <v>19</v>
      </c>
      <c r="B37" s="134"/>
      <c r="C37" s="134"/>
      <c r="D37" s="134"/>
      <c r="E37" s="134"/>
      <c r="F37" s="134"/>
      <c r="G37" s="134"/>
      <c r="H37" s="134"/>
      <c r="I37" s="135"/>
      <c r="J37" s="39"/>
    </row>
    <row r="38" spans="1:10" ht="7.5" customHeight="1"/>
    <row r="39" spans="1:10" ht="26.25" customHeight="1">
      <c r="A39" s="129" t="s">
        <v>20</v>
      </c>
      <c r="B39" s="130"/>
      <c r="C39" s="130"/>
      <c r="D39" s="130"/>
      <c r="E39" s="130"/>
      <c r="F39" s="130"/>
      <c r="G39" s="130"/>
      <c r="H39" s="130"/>
      <c r="I39" s="131"/>
    </row>
    <row r="40" spans="1:10" ht="24.75" customHeight="1">
      <c r="A40" s="120" t="s">
        <v>21</v>
      </c>
      <c r="B40" s="121"/>
      <c r="C40" s="121"/>
      <c r="D40" s="121"/>
      <c r="E40" s="121"/>
      <c r="F40" s="121"/>
      <c r="G40" s="121"/>
      <c r="H40" s="121"/>
      <c r="I40" s="122"/>
    </row>
    <row r="41" spans="1:10" ht="45" customHeight="1">
      <c r="A41" s="136" t="s">
        <v>22</v>
      </c>
      <c r="B41" s="136"/>
      <c r="C41" s="136"/>
      <c r="D41" s="136"/>
      <c r="E41" s="136"/>
      <c r="F41" s="136"/>
      <c r="G41" s="136"/>
      <c r="H41" s="136"/>
      <c r="I41" s="136"/>
    </row>
    <row r="42" spans="1:10">
      <c r="A42" s="38"/>
      <c r="B42" s="38"/>
      <c r="C42" s="38"/>
      <c r="D42" s="38"/>
      <c r="E42" s="38"/>
      <c r="F42" s="38"/>
      <c r="G42" s="38"/>
    </row>
    <row r="43" spans="1:10" ht="21">
      <c r="A43" s="132" t="s">
        <v>23</v>
      </c>
      <c r="B43" s="132"/>
      <c r="C43" s="132"/>
      <c r="D43" s="132"/>
      <c r="E43" s="132"/>
      <c r="F43" s="132"/>
      <c r="G43" s="132"/>
      <c r="H43" s="132"/>
      <c r="I43" s="132"/>
    </row>
    <row r="44" spans="1:10">
      <c r="A44" s="38"/>
      <c r="B44" s="38"/>
      <c r="C44" s="38"/>
      <c r="D44" s="38"/>
      <c r="E44" s="38"/>
      <c r="F44" s="38"/>
      <c r="G44" s="38"/>
    </row>
    <row r="45" spans="1:10" ht="24" customHeight="1">
      <c r="A45" s="119" t="s">
        <v>24</v>
      </c>
      <c r="B45" s="119"/>
      <c r="C45" s="119"/>
      <c r="D45" s="119"/>
      <c r="E45" s="119"/>
      <c r="F45" s="119"/>
      <c r="G45" s="119"/>
      <c r="H45" s="119"/>
      <c r="I45" s="119"/>
    </row>
    <row r="46" spans="1:10" ht="18.75">
      <c r="A46" s="40"/>
      <c r="B46" s="38"/>
      <c r="C46" s="38"/>
      <c r="D46" s="38"/>
      <c r="E46" s="38"/>
      <c r="F46" s="38"/>
      <c r="G46" s="38"/>
    </row>
  </sheetData>
  <mergeCells count="23">
    <mergeCell ref="N21:V21"/>
    <mergeCell ref="M26:U26"/>
    <mergeCell ref="A14:I14"/>
    <mergeCell ref="A20:I23"/>
    <mergeCell ref="A16:I16"/>
    <mergeCell ref="A26:I27"/>
    <mergeCell ref="N20:V20"/>
    <mergeCell ref="K23:S23"/>
    <mergeCell ref="A12:I12"/>
    <mergeCell ref="A19:I19"/>
    <mergeCell ref="A45:I45"/>
    <mergeCell ref="A17:I17"/>
    <mergeCell ref="A25:I25"/>
    <mergeCell ref="A30:I30"/>
    <mergeCell ref="A32:I32"/>
    <mergeCell ref="A29:I29"/>
    <mergeCell ref="A39:I39"/>
    <mergeCell ref="A40:I40"/>
    <mergeCell ref="A43:I43"/>
    <mergeCell ref="A33:I33"/>
    <mergeCell ref="A41:I41"/>
    <mergeCell ref="A37:I37"/>
    <mergeCell ref="A36:I3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D775-EA37-47A2-8FA7-7F3FFBB6DC2F}">
  <sheetPr>
    <pageSetUpPr fitToPage="1"/>
  </sheetPr>
  <dimension ref="A1:W56"/>
  <sheetViews>
    <sheetView tabSelected="1" zoomScale="60" zoomScaleNormal="60" zoomScaleSheetLayoutView="40" zoomScalePageLayoutView="50" workbookViewId="0">
      <selection activeCell="D2" sqref="D2:W2"/>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46174</v>
      </c>
      <c r="F1" s="13"/>
      <c r="G1" s="13"/>
      <c r="I1" s="13"/>
      <c r="J1" s="13"/>
      <c r="K1" s="13"/>
      <c r="L1" s="13"/>
      <c r="M1" s="14"/>
      <c r="N1" s="13"/>
      <c r="O1" s="13"/>
      <c r="P1" s="15"/>
      <c r="Q1" s="14"/>
      <c r="R1" s="13"/>
      <c r="S1" s="15"/>
      <c r="T1" s="15"/>
      <c r="U1" s="16"/>
      <c r="V1" s="13"/>
      <c r="W1" s="13"/>
    </row>
    <row r="2" spans="1:23" ht="36.75" customHeight="1" thickBot="1">
      <c r="A2" s="83" t="s">
        <v>25</v>
      </c>
      <c r="B2" s="83"/>
      <c r="C2" s="27" t="str">
        <f ca="1">MID(CELL("filename",A1),FIND("]",CELL("filename",A1))+1,255)</f>
        <v>MENU 2 - 01.06.2026</v>
      </c>
      <c r="D2" s="101">
        <f>D1</f>
        <v>46174</v>
      </c>
      <c r="E2" s="60"/>
      <c r="F2" s="60"/>
      <c r="G2" s="61"/>
      <c r="H2" s="59">
        <f>D1+1</f>
        <v>46175</v>
      </c>
      <c r="I2" s="60"/>
      <c r="J2" s="60">
        <f>D1+1</f>
        <v>46175</v>
      </c>
      <c r="K2" s="61"/>
      <c r="L2" s="59">
        <f>D1+2</f>
        <v>46176</v>
      </c>
      <c r="M2" s="60"/>
      <c r="N2" s="60"/>
      <c r="O2" s="61"/>
      <c r="P2" s="59">
        <f>D1+3</f>
        <v>46177</v>
      </c>
      <c r="Q2" s="60"/>
      <c r="R2" s="60"/>
      <c r="S2" s="61"/>
      <c r="T2" s="59">
        <f>D1+4</f>
        <v>46178</v>
      </c>
      <c r="U2" s="60"/>
      <c r="V2" s="60"/>
      <c r="W2" s="61"/>
    </row>
    <row r="3" spans="1:23" ht="47.25" customHeight="1" thickTop="1">
      <c r="A3" s="11"/>
      <c r="B3" s="11"/>
      <c r="C3" s="50" t="s">
        <v>31</v>
      </c>
      <c r="D3" s="44" t="s">
        <v>60</v>
      </c>
      <c r="E3" s="31" t="s">
        <v>82</v>
      </c>
      <c r="F3" s="99" t="s">
        <v>83</v>
      </c>
      <c r="G3" s="100"/>
      <c r="H3" s="44" t="s">
        <v>60</v>
      </c>
      <c r="I3" s="31" t="s">
        <v>82</v>
      </c>
      <c r="J3" s="99" t="s">
        <v>83</v>
      </c>
      <c r="K3" s="100"/>
      <c r="L3" s="44" t="s">
        <v>60</v>
      </c>
      <c r="M3" s="31" t="s">
        <v>82</v>
      </c>
      <c r="N3" s="99" t="s">
        <v>83</v>
      </c>
      <c r="O3" s="100"/>
      <c r="P3" s="44" t="s">
        <v>60</v>
      </c>
      <c r="Q3" s="31" t="s">
        <v>82</v>
      </c>
      <c r="R3" s="99" t="s">
        <v>83</v>
      </c>
      <c r="S3" s="100"/>
      <c r="T3" s="44" t="s">
        <v>60</v>
      </c>
      <c r="U3" s="31" t="s">
        <v>82</v>
      </c>
      <c r="V3" s="99" t="s">
        <v>83</v>
      </c>
      <c r="W3" s="100"/>
    </row>
    <row r="4" spans="1:23" ht="69.75" customHeight="1">
      <c r="A4" s="91" t="s">
        <v>33</v>
      </c>
      <c r="B4" s="92"/>
      <c r="C4" s="48" t="s">
        <v>120</v>
      </c>
      <c r="D4" s="47"/>
      <c r="E4" s="19"/>
      <c r="F4" s="98"/>
      <c r="G4" s="62"/>
      <c r="H4" s="47"/>
      <c r="I4" s="19"/>
      <c r="J4" s="98"/>
      <c r="K4" s="62"/>
      <c r="L4" s="47"/>
      <c r="M4" s="19"/>
      <c r="N4" s="98"/>
      <c r="O4" s="62"/>
      <c r="P4" s="47"/>
      <c r="Q4" s="19"/>
      <c r="R4" s="98"/>
      <c r="S4" s="62"/>
      <c r="T4" s="47"/>
      <c r="U4" s="19"/>
      <c r="V4" s="98"/>
      <c r="W4" s="62"/>
    </row>
    <row r="5" spans="1:23" ht="46.5">
      <c r="A5" s="93"/>
      <c r="B5" s="94"/>
      <c r="C5" s="49" t="s">
        <v>119</v>
      </c>
      <c r="D5" s="47"/>
      <c r="E5" s="19"/>
      <c r="F5" s="98"/>
      <c r="G5" s="62"/>
      <c r="H5" s="47"/>
      <c r="I5" s="19"/>
      <c r="J5" s="98"/>
      <c r="K5" s="62"/>
      <c r="L5" s="47"/>
      <c r="M5" s="19"/>
      <c r="N5" s="98"/>
      <c r="O5" s="62"/>
      <c r="P5" s="47"/>
      <c r="Q5" s="19"/>
      <c r="R5" s="98"/>
      <c r="S5" s="62"/>
      <c r="T5" s="47"/>
      <c r="U5" s="19"/>
      <c r="V5" s="98"/>
      <c r="W5" s="62"/>
    </row>
    <row r="6" spans="1:23" ht="46.5" customHeight="1">
      <c r="A6" s="93"/>
      <c r="B6" s="94"/>
      <c r="C6" s="50" t="s">
        <v>31</v>
      </c>
      <c r="D6" s="44" t="s">
        <v>58</v>
      </c>
      <c r="E6" s="31" t="s">
        <v>59</v>
      </c>
      <c r="F6" s="99" t="s">
        <v>84</v>
      </c>
      <c r="G6" s="100"/>
      <c r="H6" s="44" t="s">
        <v>58</v>
      </c>
      <c r="I6" s="31" t="s">
        <v>59</v>
      </c>
      <c r="J6" s="99" t="s">
        <v>84</v>
      </c>
      <c r="K6" s="100"/>
      <c r="L6" s="44" t="s">
        <v>58</v>
      </c>
      <c r="M6" s="31" t="s">
        <v>59</v>
      </c>
      <c r="N6" s="99" t="s">
        <v>84</v>
      </c>
      <c r="O6" s="100"/>
      <c r="P6" s="44" t="s">
        <v>58</v>
      </c>
      <c r="Q6" s="31" t="s">
        <v>59</v>
      </c>
      <c r="R6" s="99" t="s">
        <v>84</v>
      </c>
      <c r="S6" s="100"/>
      <c r="T6" s="44" t="s">
        <v>58</v>
      </c>
      <c r="U6" s="31" t="s">
        <v>59</v>
      </c>
      <c r="V6" s="99" t="s">
        <v>84</v>
      </c>
      <c r="W6" s="100"/>
    </row>
    <row r="7" spans="1:23" ht="69.75">
      <c r="A7" s="93"/>
      <c r="B7" s="94"/>
      <c r="C7" s="51" t="s">
        <v>117</v>
      </c>
      <c r="D7" s="47"/>
      <c r="E7" s="19"/>
      <c r="F7" s="98"/>
      <c r="G7" s="62"/>
      <c r="H7" s="47"/>
      <c r="I7" s="19"/>
      <c r="J7" s="98"/>
      <c r="K7" s="62"/>
      <c r="L7" s="47"/>
      <c r="M7" s="19"/>
      <c r="N7" s="98"/>
      <c r="O7" s="62"/>
      <c r="P7" s="47"/>
      <c r="Q7" s="19"/>
      <c r="R7" s="98"/>
      <c r="S7" s="62"/>
      <c r="T7" s="47"/>
      <c r="U7" s="19"/>
      <c r="V7" s="98"/>
      <c r="W7" s="62"/>
    </row>
    <row r="8" spans="1:23" ht="55.5" customHeight="1">
      <c r="A8" s="93"/>
      <c r="B8" s="94"/>
      <c r="C8" s="51" t="s">
        <v>47</v>
      </c>
      <c r="D8" s="47"/>
      <c r="E8" s="19"/>
      <c r="F8" s="98"/>
      <c r="G8" s="62"/>
      <c r="H8" s="47"/>
      <c r="I8" s="19"/>
      <c r="J8" s="98"/>
      <c r="K8" s="62"/>
      <c r="L8" s="47"/>
      <c r="M8" s="19"/>
      <c r="N8" s="98"/>
      <c r="O8" s="62"/>
      <c r="P8" s="47"/>
      <c r="Q8" s="19"/>
      <c r="R8" s="98"/>
      <c r="S8" s="62"/>
      <c r="T8" s="47"/>
      <c r="U8" s="19"/>
      <c r="V8" s="98"/>
      <c r="W8" s="62"/>
    </row>
    <row r="9" spans="1:23" ht="46.5" customHeight="1">
      <c r="A9" s="93"/>
      <c r="B9" s="94"/>
      <c r="C9" s="50" t="s">
        <v>31</v>
      </c>
      <c r="D9" s="44" t="s">
        <v>85</v>
      </c>
      <c r="E9" s="31" t="s">
        <v>86</v>
      </c>
      <c r="F9" s="99" t="s">
        <v>87</v>
      </c>
      <c r="G9" s="100"/>
      <c r="H9" s="44" t="s">
        <v>85</v>
      </c>
      <c r="I9" s="31" t="s">
        <v>86</v>
      </c>
      <c r="J9" s="99" t="s">
        <v>87</v>
      </c>
      <c r="K9" s="100"/>
      <c r="L9" s="44" t="s">
        <v>85</v>
      </c>
      <c r="M9" s="31" t="s">
        <v>86</v>
      </c>
      <c r="N9" s="99" t="s">
        <v>87</v>
      </c>
      <c r="O9" s="100"/>
      <c r="P9" s="44" t="s">
        <v>85</v>
      </c>
      <c r="Q9" s="31" t="s">
        <v>86</v>
      </c>
      <c r="R9" s="99" t="s">
        <v>87</v>
      </c>
      <c r="S9" s="100"/>
      <c r="T9" s="44" t="s">
        <v>85</v>
      </c>
      <c r="U9" s="31" t="s">
        <v>86</v>
      </c>
      <c r="V9" s="99" t="s">
        <v>87</v>
      </c>
      <c r="W9" s="100"/>
    </row>
    <row r="10" spans="1:23" ht="39">
      <c r="A10" s="95"/>
      <c r="B10" s="96"/>
      <c r="C10" s="51" t="s">
        <v>45</v>
      </c>
      <c r="D10" s="47"/>
      <c r="E10" s="19"/>
      <c r="F10" s="98"/>
      <c r="G10" s="62"/>
      <c r="H10" s="47"/>
      <c r="I10" s="19"/>
      <c r="J10" s="98"/>
      <c r="K10" s="62"/>
      <c r="L10" s="47"/>
      <c r="M10" s="19"/>
      <c r="N10" s="98"/>
      <c r="O10" s="62"/>
      <c r="P10" s="47"/>
      <c r="Q10" s="19"/>
      <c r="R10" s="98"/>
      <c r="S10" s="62"/>
      <c r="T10" s="47"/>
      <c r="U10" s="19"/>
      <c r="V10" s="98"/>
      <c r="W10" s="62"/>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90" t="s">
        <v>103</v>
      </c>
      <c r="B12" s="90"/>
      <c r="C12" s="50" t="s">
        <v>99</v>
      </c>
      <c r="D12" s="44" t="s">
        <v>100</v>
      </c>
      <c r="E12" s="31" t="s">
        <v>61</v>
      </c>
      <c r="F12" s="45" t="s">
        <v>94</v>
      </c>
      <c r="G12" s="46" t="s">
        <v>102</v>
      </c>
      <c r="H12" s="44" t="s">
        <v>100</v>
      </c>
      <c r="I12" s="31" t="s">
        <v>113</v>
      </c>
      <c r="J12" s="45" t="s">
        <v>94</v>
      </c>
      <c r="K12" s="46" t="s">
        <v>102</v>
      </c>
      <c r="L12" s="44" t="s">
        <v>100</v>
      </c>
      <c r="M12" s="31" t="s">
        <v>113</v>
      </c>
      <c r="N12" s="45" t="s">
        <v>94</v>
      </c>
      <c r="O12" s="46" t="s">
        <v>102</v>
      </c>
      <c r="P12" s="44" t="s">
        <v>100</v>
      </c>
      <c r="Q12" s="31" t="s">
        <v>113</v>
      </c>
      <c r="R12" s="45" t="s">
        <v>94</v>
      </c>
      <c r="S12" s="46" t="s">
        <v>102</v>
      </c>
      <c r="T12" s="44" t="s">
        <v>100</v>
      </c>
      <c r="U12" s="31" t="s">
        <v>113</v>
      </c>
      <c r="V12" s="45" t="s">
        <v>94</v>
      </c>
      <c r="W12" s="46" t="s">
        <v>102</v>
      </c>
    </row>
    <row r="13" spans="1:23" ht="46.5">
      <c r="A13" s="90"/>
      <c r="B13" s="90"/>
      <c r="C13" s="21" t="s">
        <v>101</v>
      </c>
      <c r="D13" s="20"/>
      <c r="E13" s="19"/>
      <c r="F13" s="19"/>
      <c r="G13" s="22"/>
      <c r="H13" s="20"/>
      <c r="I13" s="19"/>
      <c r="J13" s="19"/>
      <c r="K13" s="22"/>
      <c r="L13" s="20"/>
      <c r="M13" s="19"/>
      <c r="N13" s="19"/>
      <c r="O13" s="22"/>
      <c r="P13" s="20"/>
      <c r="Q13" s="19"/>
      <c r="R13" s="19"/>
      <c r="S13" s="22"/>
      <c r="T13" s="19"/>
      <c r="U13" s="19"/>
      <c r="V13" s="19"/>
      <c r="W13" s="22"/>
    </row>
    <row r="14" spans="1:23" ht="69.75">
      <c r="A14" s="90"/>
      <c r="B14" s="90"/>
      <c r="C14" s="21" t="s">
        <v>64</v>
      </c>
      <c r="D14" s="20"/>
      <c r="E14" s="19"/>
      <c r="F14" s="19"/>
      <c r="G14" s="22"/>
      <c r="H14" s="20"/>
      <c r="I14" s="19"/>
      <c r="J14" s="19"/>
      <c r="K14" s="22"/>
      <c r="L14" s="20"/>
      <c r="M14" s="19"/>
      <c r="N14" s="19"/>
      <c r="O14" s="22"/>
      <c r="P14" s="20"/>
      <c r="Q14" s="19"/>
      <c r="R14" s="19"/>
      <c r="S14" s="22"/>
      <c r="T14" s="19"/>
      <c r="U14" s="19"/>
      <c r="V14" s="19"/>
      <c r="W14" s="22"/>
    </row>
    <row r="15" spans="1:23" ht="69.75">
      <c r="A15" s="90"/>
      <c r="B15" s="90"/>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90"/>
      <c r="B16" s="90"/>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90"/>
      <c r="B17" s="90"/>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90" t="s">
        <v>81</v>
      </c>
      <c r="B20" s="90"/>
      <c r="C20" s="28" t="s">
        <v>96</v>
      </c>
      <c r="D20" s="20"/>
      <c r="E20" s="19"/>
      <c r="F20" s="19"/>
      <c r="G20" s="24"/>
      <c r="H20" s="20"/>
      <c r="I20" s="19"/>
      <c r="J20" s="19"/>
      <c r="K20" s="22"/>
      <c r="L20" s="20"/>
      <c r="M20" s="19"/>
      <c r="N20" s="19"/>
      <c r="O20" s="22"/>
      <c r="P20" s="20"/>
      <c r="Q20" s="19"/>
      <c r="R20" s="19"/>
      <c r="S20" s="22"/>
      <c r="T20" s="19"/>
      <c r="U20" s="19"/>
      <c r="V20" s="19"/>
      <c r="W20" s="22"/>
    </row>
    <row r="21" spans="1:23" ht="46.5">
      <c r="A21" s="90"/>
      <c r="B21" s="90"/>
      <c r="C21" s="35" t="s">
        <v>97</v>
      </c>
      <c r="D21" s="20"/>
      <c r="E21" s="19"/>
      <c r="F21" s="19"/>
      <c r="G21" s="24"/>
      <c r="H21" s="20"/>
      <c r="I21" s="19"/>
      <c r="J21" s="19"/>
      <c r="K21" s="22"/>
      <c r="L21" s="20"/>
      <c r="M21" s="19"/>
      <c r="N21" s="19"/>
      <c r="O21" s="22"/>
      <c r="P21" s="20"/>
      <c r="Q21" s="19"/>
      <c r="R21" s="19"/>
      <c r="S21" s="22"/>
      <c r="T21" s="19"/>
      <c r="U21" s="19"/>
      <c r="V21" s="19"/>
      <c r="W21" s="22"/>
    </row>
    <row r="22" spans="1:23" ht="39">
      <c r="A22" s="90"/>
      <c r="B22" s="90"/>
      <c r="C22" s="35" t="s">
        <v>98</v>
      </c>
      <c r="D22" s="20"/>
      <c r="E22" s="19"/>
      <c r="F22" s="19"/>
      <c r="G22" s="24"/>
      <c r="H22" s="20"/>
      <c r="I22" s="19"/>
      <c r="J22" s="19"/>
      <c r="K22" s="22"/>
      <c r="L22" s="20"/>
      <c r="M22" s="19"/>
      <c r="N22" s="19"/>
      <c r="O22" s="22"/>
      <c r="P22" s="20"/>
      <c r="Q22" s="19"/>
      <c r="R22" s="19"/>
      <c r="S22" s="22"/>
      <c r="T22" s="19"/>
      <c r="U22" s="19"/>
      <c r="V22" s="19"/>
      <c r="W22" s="22"/>
    </row>
    <row r="23" spans="1:23" ht="46.5">
      <c r="A23" s="90"/>
      <c r="B23" s="90"/>
      <c r="C23" s="35" t="s">
        <v>112</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91" t="s">
        <v>38</v>
      </c>
      <c r="B25" s="92"/>
      <c r="C25" s="52" t="s">
        <v>31</v>
      </c>
      <c r="D25" s="88" t="s">
        <v>32</v>
      </c>
      <c r="E25" s="88"/>
      <c r="F25" s="88"/>
      <c r="G25" s="88"/>
      <c r="H25" s="97" t="s">
        <v>32</v>
      </c>
      <c r="I25" s="97"/>
      <c r="J25" s="97"/>
      <c r="K25" s="97"/>
      <c r="L25" s="97" t="s">
        <v>32</v>
      </c>
      <c r="M25" s="97"/>
      <c r="N25" s="97"/>
      <c r="O25" s="97"/>
      <c r="P25" s="97" t="s">
        <v>32</v>
      </c>
      <c r="Q25" s="97"/>
      <c r="R25" s="97"/>
      <c r="S25" s="97"/>
      <c r="T25" s="88" t="s">
        <v>32</v>
      </c>
      <c r="U25" s="88"/>
      <c r="V25" s="88"/>
      <c r="W25" s="89"/>
    </row>
    <row r="26" spans="1:23" ht="39">
      <c r="A26" s="93"/>
      <c r="B26" s="94"/>
      <c r="C26" s="36" t="s">
        <v>53</v>
      </c>
      <c r="D26" s="63"/>
      <c r="E26" s="63"/>
      <c r="F26" s="63"/>
      <c r="G26" s="63"/>
      <c r="H26" s="63"/>
      <c r="I26" s="63"/>
      <c r="J26" s="63"/>
      <c r="K26" s="63"/>
      <c r="L26" s="63"/>
      <c r="M26" s="63"/>
      <c r="N26" s="63"/>
      <c r="O26" s="63"/>
      <c r="P26" s="63"/>
      <c r="Q26" s="63"/>
      <c r="R26" s="63"/>
      <c r="S26" s="63"/>
      <c r="T26" s="63"/>
      <c r="U26" s="63"/>
      <c r="V26" s="63"/>
      <c r="W26" s="63"/>
    </row>
    <row r="27" spans="1:23" ht="39">
      <c r="A27" s="93"/>
      <c r="B27" s="94"/>
      <c r="C27" s="36" t="s">
        <v>54</v>
      </c>
      <c r="D27" s="63"/>
      <c r="E27" s="63"/>
      <c r="F27" s="63"/>
      <c r="G27" s="63"/>
      <c r="H27" s="63"/>
      <c r="I27" s="63"/>
      <c r="J27" s="63"/>
      <c r="K27" s="63"/>
      <c r="L27" s="63"/>
      <c r="M27" s="63"/>
      <c r="N27" s="63"/>
      <c r="O27" s="63"/>
      <c r="P27" s="63"/>
      <c r="Q27" s="63"/>
      <c r="R27" s="63"/>
      <c r="S27" s="63"/>
      <c r="T27" s="63"/>
      <c r="U27" s="63"/>
      <c r="V27" s="63"/>
      <c r="W27" s="63"/>
    </row>
    <row r="28" spans="1:23" ht="39">
      <c r="A28" s="93"/>
      <c r="B28" s="94"/>
      <c r="C28" s="36" t="s">
        <v>55</v>
      </c>
      <c r="D28" s="63"/>
      <c r="E28" s="63"/>
      <c r="F28" s="63"/>
      <c r="G28" s="63"/>
      <c r="H28" s="63"/>
      <c r="I28" s="63"/>
      <c r="J28" s="63"/>
      <c r="K28" s="63"/>
      <c r="L28" s="63"/>
      <c r="M28" s="63"/>
      <c r="N28" s="63"/>
      <c r="O28" s="63"/>
      <c r="P28" s="63"/>
      <c r="Q28" s="63"/>
      <c r="R28" s="63"/>
      <c r="S28" s="63"/>
      <c r="T28" s="63"/>
      <c r="U28" s="63"/>
      <c r="V28" s="63"/>
      <c r="W28" s="63"/>
    </row>
    <row r="29" spans="1:23" ht="39">
      <c r="A29" s="95"/>
      <c r="B29" s="96"/>
      <c r="C29" s="36" t="s">
        <v>56</v>
      </c>
      <c r="D29" s="63"/>
      <c r="E29" s="63"/>
      <c r="F29" s="63"/>
      <c r="G29" s="63"/>
      <c r="H29" s="63"/>
      <c r="I29" s="63"/>
      <c r="J29" s="63"/>
      <c r="K29" s="63"/>
      <c r="L29" s="63"/>
      <c r="M29" s="63"/>
      <c r="N29" s="63"/>
      <c r="O29" s="63"/>
      <c r="P29" s="63"/>
      <c r="Q29" s="63"/>
      <c r="R29" s="63"/>
      <c r="S29" s="63"/>
      <c r="T29" s="63"/>
      <c r="U29" s="63"/>
      <c r="V29" s="63"/>
      <c r="W29" s="63"/>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5" t="s">
        <v>39</v>
      </c>
      <c r="B31" s="86"/>
      <c r="C31" s="86"/>
      <c r="D31" s="86"/>
      <c r="E31" s="86"/>
      <c r="F31" s="86"/>
      <c r="G31" s="86"/>
      <c r="H31" s="86"/>
      <c r="I31" s="86"/>
      <c r="J31" s="86"/>
      <c r="K31" s="86"/>
      <c r="L31" s="86"/>
      <c r="M31" s="86"/>
      <c r="N31" s="86"/>
      <c r="O31" s="86"/>
      <c r="P31" s="86"/>
      <c r="Q31" s="86"/>
      <c r="R31" s="86"/>
      <c r="S31" s="86"/>
      <c r="T31" s="86"/>
      <c r="U31" s="86"/>
      <c r="V31" s="86"/>
      <c r="W31" s="87"/>
    </row>
    <row r="32" spans="1:23" ht="36.75" customHeight="1" thickBot="1">
      <c r="A32" s="83" t="str">
        <f>A2</f>
        <v>YACHT NAME</v>
      </c>
      <c r="B32" s="83"/>
      <c r="C32" s="54" t="str">
        <f ca="1">C2</f>
        <v>MENU 2 - 01.06.2026</v>
      </c>
      <c r="D32" s="77" t="s">
        <v>26</v>
      </c>
      <c r="E32" s="77"/>
      <c r="F32" s="60">
        <f>D1</f>
        <v>46174</v>
      </c>
      <c r="G32" s="84"/>
      <c r="H32" s="76" t="s">
        <v>27</v>
      </c>
      <c r="I32" s="77"/>
      <c r="J32" s="60">
        <f>F32+1</f>
        <v>46175</v>
      </c>
      <c r="K32" s="75"/>
      <c r="L32" s="76" t="s">
        <v>28</v>
      </c>
      <c r="M32" s="77"/>
      <c r="N32" s="60">
        <f>J32+1</f>
        <v>46176</v>
      </c>
      <c r="O32" s="75"/>
      <c r="P32" s="76" t="s">
        <v>29</v>
      </c>
      <c r="Q32" s="77"/>
      <c r="R32" s="60">
        <f>N32+1</f>
        <v>46177</v>
      </c>
      <c r="S32" s="75"/>
      <c r="T32" s="77" t="s">
        <v>30</v>
      </c>
      <c r="U32" s="77"/>
      <c r="V32" s="60">
        <f>R32+1</f>
        <v>46178</v>
      </c>
      <c r="W32" s="78"/>
    </row>
    <row r="33" spans="1:23" ht="39.75" customHeight="1" thickTop="1">
      <c r="A33" s="79" t="s">
        <v>104</v>
      </c>
      <c r="B33" s="80"/>
      <c r="C33" s="55" t="s">
        <v>77</v>
      </c>
      <c r="D33" s="74"/>
      <c r="E33" s="74"/>
      <c r="F33" s="74"/>
      <c r="G33" s="74"/>
      <c r="H33" s="72"/>
      <c r="I33" s="72"/>
      <c r="J33" s="72"/>
      <c r="K33" s="72"/>
      <c r="L33" s="72"/>
      <c r="M33" s="72"/>
      <c r="N33" s="72"/>
      <c r="O33" s="72"/>
      <c r="P33" s="72"/>
      <c r="Q33" s="72"/>
      <c r="R33" s="72"/>
      <c r="S33" s="72"/>
      <c r="T33" s="72"/>
      <c r="U33" s="72"/>
      <c r="V33" s="72"/>
      <c r="W33" s="73"/>
    </row>
    <row r="34" spans="1:23" ht="39">
      <c r="A34" s="81"/>
      <c r="B34" s="82"/>
      <c r="C34" s="55" t="s">
        <v>70</v>
      </c>
      <c r="D34" s="74"/>
      <c r="E34" s="74"/>
      <c r="F34" s="74"/>
      <c r="G34" s="74"/>
      <c r="H34" s="63"/>
      <c r="I34" s="63"/>
      <c r="J34" s="63"/>
      <c r="K34" s="63"/>
      <c r="L34" s="63"/>
      <c r="M34" s="63"/>
      <c r="N34" s="63"/>
      <c r="O34" s="63"/>
      <c r="P34" s="63"/>
      <c r="Q34" s="63"/>
      <c r="R34" s="63"/>
      <c r="S34" s="63"/>
      <c r="T34" s="63"/>
      <c r="U34" s="63"/>
      <c r="V34" s="63"/>
      <c r="W34" s="64"/>
    </row>
    <row r="35" spans="1:23" ht="39">
      <c r="A35" s="81"/>
      <c r="B35" s="82"/>
      <c r="C35" s="55" t="s">
        <v>72</v>
      </c>
      <c r="D35" s="74"/>
      <c r="E35" s="74"/>
      <c r="F35" s="74"/>
      <c r="G35" s="74"/>
      <c r="H35" s="63"/>
      <c r="I35" s="63"/>
      <c r="J35" s="63"/>
      <c r="K35" s="63"/>
      <c r="L35" s="63"/>
      <c r="M35" s="63"/>
      <c r="N35" s="63"/>
      <c r="O35" s="63"/>
      <c r="P35" s="63"/>
      <c r="Q35" s="63"/>
      <c r="R35" s="63"/>
      <c r="S35" s="63"/>
      <c r="T35" s="63"/>
      <c r="U35" s="63"/>
      <c r="V35" s="63"/>
      <c r="W35" s="64"/>
    </row>
    <row r="36" spans="1:23" ht="39">
      <c r="A36" s="81"/>
      <c r="B36" s="82"/>
      <c r="C36" s="55" t="s">
        <v>73</v>
      </c>
      <c r="D36" s="74"/>
      <c r="E36" s="74"/>
      <c r="F36" s="74"/>
      <c r="G36" s="74"/>
      <c r="H36" s="63"/>
      <c r="I36" s="63"/>
      <c r="J36" s="63"/>
      <c r="K36" s="63"/>
      <c r="L36" s="63"/>
      <c r="M36" s="63"/>
      <c r="N36" s="63"/>
      <c r="O36" s="63"/>
      <c r="P36" s="63"/>
      <c r="Q36" s="63"/>
      <c r="R36" s="63"/>
      <c r="S36" s="63"/>
      <c r="T36" s="63"/>
      <c r="U36" s="63"/>
      <c r="V36" s="63"/>
      <c r="W36" s="64"/>
    </row>
    <row r="37" spans="1:23" ht="39">
      <c r="A37" s="81"/>
      <c r="B37" s="82"/>
      <c r="C37" s="55" t="s">
        <v>71</v>
      </c>
      <c r="D37" s="74"/>
      <c r="E37" s="74"/>
      <c r="F37" s="74"/>
      <c r="G37" s="74"/>
      <c r="H37" s="63"/>
      <c r="I37" s="63"/>
      <c r="J37" s="63"/>
      <c r="K37" s="63"/>
      <c r="L37" s="63"/>
      <c r="M37" s="63"/>
      <c r="N37" s="63"/>
      <c r="O37" s="63"/>
      <c r="P37" s="63"/>
      <c r="Q37" s="63"/>
      <c r="R37" s="63"/>
      <c r="S37" s="63"/>
      <c r="T37" s="63"/>
      <c r="U37" s="63"/>
      <c r="V37" s="63"/>
      <c r="W37" s="64"/>
    </row>
    <row r="38" spans="1:23" ht="39">
      <c r="A38" s="81"/>
      <c r="B38" s="82"/>
      <c r="C38" s="55" t="s">
        <v>74</v>
      </c>
      <c r="D38" s="74"/>
      <c r="E38" s="74"/>
      <c r="F38" s="74"/>
      <c r="G38" s="74"/>
      <c r="H38" s="63"/>
      <c r="I38" s="63"/>
      <c r="J38" s="63"/>
      <c r="K38" s="63"/>
      <c r="L38" s="63"/>
      <c r="M38" s="63"/>
      <c r="N38" s="63"/>
      <c r="O38" s="63"/>
      <c r="P38" s="63"/>
      <c r="Q38" s="63"/>
      <c r="R38" s="63"/>
      <c r="S38" s="63"/>
      <c r="T38" s="63"/>
      <c r="U38" s="63"/>
      <c r="V38" s="63"/>
      <c r="W38" s="64"/>
    </row>
    <row r="39" spans="1:23" ht="39">
      <c r="A39" s="81"/>
      <c r="B39" s="82"/>
      <c r="C39" s="55" t="s">
        <v>88</v>
      </c>
      <c r="D39" s="74"/>
      <c r="E39" s="74"/>
      <c r="F39" s="74"/>
      <c r="G39" s="74"/>
      <c r="H39" s="63"/>
      <c r="I39" s="63"/>
      <c r="J39" s="63"/>
      <c r="K39" s="63"/>
      <c r="L39" s="63"/>
      <c r="M39" s="63"/>
      <c r="N39" s="63"/>
      <c r="O39" s="63"/>
      <c r="P39" s="63"/>
      <c r="Q39" s="63"/>
      <c r="R39" s="63"/>
      <c r="S39" s="63"/>
      <c r="T39" s="63"/>
      <c r="U39" s="63"/>
      <c r="V39" s="63"/>
      <c r="W39" s="64"/>
    </row>
    <row r="40" spans="1:23" ht="39">
      <c r="A40" s="81"/>
      <c r="B40" s="82"/>
      <c r="C40" s="55" t="s">
        <v>75</v>
      </c>
      <c r="D40" s="74"/>
      <c r="E40" s="74"/>
      <c r="F40" s="74"/>
      <c r="G40" s="74"/>
      <c r="H40" s="63"/>
      <c r="I40" s="63"/>
      <c r="J40" s="63"/>
      <c r="K40" s="63"/>
      <c r="L40" s="63"/>
      <c r="M40" s="63"/>
      <c r="N40" s="63"/>
      <c r="O40" s="63"/>
      <c r="P40" s="63"/>
      <c r="Q40" s="63"/>
      <c r="R40" s="63"/>
      <c r="S40" s="63"/>
      <c r="T40" s="63"/>
      <c r="U40" s="63"/>
      <c r="V40" s="63"/>
      <c r="W40" s="64"/>
    </row>
    <row r="41" spans="1:23" ht="32.25" customHeight="1">
      <c r="A41" s="81"/>
      <c r="B41" s="82"/>
      <c r="C41" s="55" t="s">
        <v>124</v>
      </c>
      <c r="D41" s="74"/>
      <c r="E41" s="74"/>
      <c r="F41" s="74"/>
      <c r="G41" s="74"/>
      <c r="H41" s="63"/>
      <c r="I41" s="63"/>
      <c r="J41" s="63"/>
      <c r="K41" s="63"/>
      <c r="L41" s="63"/>
      <c r="M41" s="63"/>
      <c r="N41" s="63"/>
      <c r="O41" s="63"/>
      <c r="P41" s="63"/>
      <c r="Q41" s="63"/>
      <c r="R41" s="63"/>
      <c r="S41" s="63"/>
      <c r="T41" s="63"/>
      <c r="U41" s="63"/>
      <c r="V41" s="63"/>
      <c r="W41" s="64"/>
    </row>
    <row r="42" spans="1:23" ht="39">
      <c r="A42" s="81"/>
      <c r="B42" s="82"/>
      <c r="C42" s="55" t="s">
        <v>76</v>
      </c>
      <c r="D42" s="74"/>
      <c r="E42" s="74"/>
      <c r="F42" s="74"/>
      <c r="G42" s="74"/>
      <c r="H42" s="63"/>
      <c r="I42" s="63"/>
      <c r="J42" s="63"/>
      <c r="K42" s="63"/>
      <c r="L42" s="63"/>
      <c r="M42" s="63"/>
      <c r="N42" s="63"/>
      <c r="O42" s="63"/>
      <c r="P42" s="63"/>
      <c r="Q42" s="63"/>
      <c r="R42" s="63"/>
      <c r="S42" s="63"/>
      <c r="T42" s="63"/>
      <c r="U42" s="63"/>
      <c r="V42" s="63"/>
      <c r="W42" s="64"/>
    </row>
    <row r="43" spans="1:23" ht="39">
      <c r="A43" s="81"/>
      <c r="B43" s="82"/>
      <c r="C43" s="55" t="s">
        <v>78</v>
      </c>
      <c r="D43" s="74"/>
      <c r="E43" s="74"/>
      <c r="F43" s="74"/>
      <c r="G43" s="74"/>
      <c r="H43" s="63"/>
      <c r="I43" s="63"/>
      <c r="J43" s="63"/>
      <c r="K43" s="63"/>
      <c r="L43" s="63"/>
      <c r="M43" s="63"/>
      <c r="N43" s="63"/>
      <c r="O43" s="63"/>
      <c r="P43" s="63"/>
      <c r="Q43" s="63"/>
      <c r="R43" s="63"/>
      <c r="S43" s="63"/>
      <c r="T43" s="63"/>
      <c r="U43" s="63"/>
      <c r="V43" s="63"/>
      <c r="W43" s="64"/>
    </row>
    <row r="44" spans="1:23" ht="39">
      <c r="A44" s="81"/>
      <c r="B44" s="82"/>
      <c r="C44" s="55" t="s">
        <v>122</v>
      </c>
      <c r="D44" s="74"/>
      <c r="E44" s="74"/>
      <c r="F44" s="74"/>
      <c r="G44" s="74"/>
      <c r="H44" s="63"/>
      <c r="I44" s="63"/>
      <c r="J44" s="63"/>
      <c r="K44" s="63"/>
      <c r="L44" s="63"/>
      <c r="M44" s="63"/>
      <c r="N44" s="63"/>
      <c r="O44" s="63"/>
      <c r="P44" s="63"/>
      <c r="Q44" s="63"/>
      <c r="R44" s="63"/>
      <c r="S44" s="63"/>
      <c r="T44" s="63"/>
      <c r="U44" s="63"/>
      <c r="V44" s="63"/>
      <c r="W44" s="64"/>
    </row>
    <row r="45" spans="1:23" ht="39">
      <c r="A45" s="81"/>
      <c r="B45" s="82"/>
      <c r="C45" s="55" t="s">
        <v>123</v>
      </c>
      <c r="D45" s="74"/>
      <c r="E45" s="74"/>
      <c r="F45" s="74"/>
      <c r="G45" s="74"/>
      <c r="H45" s="63"/>
      <c r="I45" s="63"/>
      <c r="J45" s="63"/>
      <c r="K45" s="63"/>
      <c r="L45" s="63"/>
      <c r="M45" s="63"/>
      <c r="N45" s="63"/>
      <c r="O45" s="63"/>
      <c r="P45" s="63"/>
      <c r="Q45" s="63"/>
      <c r="R45" s="63"/>
      <c r="S45" s="63"/>
      <c r="T45" s="63"/>
      <c r="U45" s="63"/>
      <c r="V45" s="63"/>
      <c r="W45" s="64"/>
    </row>
    <row r="46" spans="1:23" ht="39">
      <c r="A46" s="81"/>
      <c r="B46" s="82"/>
      <c r="C46" s="55" t="s">
        <v>79</v>
      </c>
      <c r="D46" s="74"/>
      <c r="E46" s="74"/>
      <c r="F46" s="74"/>
      <c r="G46" s="74"/>
      <c r="H46" s="63"/>
      <c r="I46" s="63"/>
      <c r="J46" s="63"/>
      <c r="K46" s="63"/>
      <c r="L46" s="63"/>
      <c r="M46" s="63"/>
      <c r="N46" s="63"/>
      <c r="O46" s="63"/>
      <c r="P46" s="63"/>
      <c r="Q46" s="63"/>
      <c r="R46" s="63"/>
      <c r="S46" s="63"/>
      <c r="T46" s="63"/>
      <c r="U46" s="63"/>
      <c r="V46" s="63"/>
      <c r="W46" s="64"/>
    </row>
    <row r="47" spans="1:23" ht="39">
      <c r="A47" s="81"/>
      <c r="B47" s="82"/>
      <c r="C47" s="55" t="s">
        <v>66</v>
      </c>
      <c r="D47" s="74"/>
      <c r="E47" s="74"/>
      <c r="F47" s="74"/>
      <c r="G47" s="74"/>
      <c r="H47" s="63"/>
      <c r="I47" s="63"/>
      <c r="J47" s="63"/>
      <c r="K47" s="63"/>
      <c r="L47" s="63"/>
      <c r="M47" s="63"/>
      <c r="N47" s="63"/>
      <c r="O47" s="63"/>
      <c r="P47" s="63"/>
      <c r="Q47" s="63"/>
      <c r="R47" s="63"/>
      <c r="S47" s="63"/>
      <c r="T47" s="63"/>
      <c r="U47" s="63"/>
      <c r="V47" s="63"/>
      <c r="W47" s="64"/>
    </row>
    <row r="48" spans="1:23" ht="39">
      <c r="A48" s="81"/>
      <c r="B48" s="82"/>
      <c r="C48" s="55" t="s">
        <v>67</v>
      </c>
      <c r="D48" s="74"/>
      <c r="E48" s="74"/>
      <c r="F48" s="74"/>
      <c r="G48" s="74"/>
      <c r="H48" s="63"/>
      <c r="I48" s="63"/>
      <c r="J48" s="63"/>
      <c r="K48" s="63"/>
      <c r="L48" s="63"/>
      <c r="M48" s="63"/>
      <c r="N48" s="63"/>
      <c r="O48" s="63"/>
      <c r="P48" s="63"/>
      <c r="Q48" s="63"/>
      <c r="R48" s="63"/>
      <c r="S48" s="63"/>
      <c r="T48" s="63"/>
      <c r="U48" s="63"/>
      <c r="V48" s="63"/>
      <c r="W48" s="64"/>
    </row>
    <row r="49" spans="1:23" ht="46.5">
      <c r="A49" s="81"/>
      <c r="B49" s="82"/>
      <c r="C49" s="55" t="s">
        <v>68</v>
      </c>
      <c r="D49" s="74"/>
      <c r="E49" s="74"/>
      <c r="F49" s="74"/>
      <c r="G49" s="74"/>
      <c r="H49" s="63"/>
      <c r="I49" s="63"/>
      <c r="J49" s="63"/>
      <c r="K49" s="63"/>
      <c r="L49" s="63"/>
      <c r="M49" s="63"/>
      <c r="N49" s="63"/>
      <c r="O49" s="63"/>
      <c r="P49" s="63"/>
      <c r="Q49" s="63"/>
      <c r="R49" s="63"/>
      <c r="S49" s="63"/>
      <c r="T49" s="63"/>
      <c r="U49" s="63"/>
      <c r="V49" s="63"/>
      <c r="W49" s="64"/>
    </row>
    <row r="50" spans="1:23" ht="39.75" thickBot="1">
      <c r="A50" s="81"/>
      <c r="B50" s="82"/>
      <c r="C50" s="55" t="s">
        <v>69</v>
      </c>
      <c r="D50" s="74"/>
      <c r="E50" s="74"/>
      <c r="F50" s="74"/>
      <c r="G50" s="74"/>
      <c r="H50" s="63"/>
      <c r="I50" s="63"/>
      <c r="J50" s="63"/>
      <c r="K50" s="63"/>
      <c r="L50" s="63"/>
      <c r="M50" s="63"/>
      <c r="N50" s="63"/>
      <c r="O50" s="63"/>
      <c r="P50" s="63"/>
      <c r="Q50" s="63"/>
      <c r="R50" s="63"/>
      <c r="S50" s="63"/>
      <c r="T50" s="63"/>
      <c r="U50" s="63"/>
      <c r="V50" s="63"/>
      <c r="W50" s="64"/>
    </row>
    <row r="51" spans="1:23" ht="39.75" thickTop="1">
      <c r="A51" s="65" t="s">
        <v>40</v>
      </c>
      <c r="B51" s="66"/>
      <c r="C51" s="56" t="s">
        <v>89</v>
      </c>
      <c r="D51" s="71"/>
      <c r="E51" s="72"/>
      <c r="F51" s="72"/>
      <c r="G51" s="72"/>
      <c r="H51" s="72"/>
      <c r="I51" s="72"/>
      <c r="J51" s="72"/>
      <c r="K51" s="72"/>
      <c r="L51" s="72"/>
      <c r="M51" s="72"/>
      <c r="N51" s="72"/>
      <c r="O51" s="72"/>
      <c r="P51" s="72"/>
      <c r="Q51" s="72"/>
      <c r="R51" s="72"/>
      <c r="S51" s="72"/>
      <c r="T51" s="72"/>
      <c r="U51" s="72"/>
      <c r="V51" s="72"/>
      <c r="W51" s="73"/>
    </row>
    <row r="52" spans="1:23" ht="39">
      <c r="A52" s="67"/>
      <c r="B52" s="68"/>
      <c r="C52" s="57" t="s">
        <v>90</v>
      </c>
      <c r="D52" s="62"/>
      <c r="E52" s="63"/>
      <c r="F52" s="63"/>
      <c r="G52" s="63"/>
      <c r="H52" s="63"/>
      <c r="I52" s="63"/>
      <c r="J52" s="63"/>
      <c r="K52" s="63"/>
      <c r="L52" s="63"/>
      <c r="M52" s="63"/>
      <c r="N52" s="63"/>
      <c r="O52" s="63"/>
      <c r="P52" s="63"/>
      <c r="Q52" s="63"/>
      <c r="R52" s="63"/>
      <c r="S52" s="63"/>
      <c r="T52" s="63"/>
      <c r="U52" s="63"/>
      <c r="V52" s="63"/>
      <c r="W52" s="64"/>
    </row>
    <row r="53" spans="1:23" ht="39">
      <c r="A53" s="67"/>
      <c r="B53" s="68"/>
      <c r="C53" s="57" t="s">
        <v>91</v>
      </c>
      <c r="D53" s="62"/>
      <c r="E53" s="63"/>
      <c r="F53" s="63"/>
      <c r="G53" s="63"/>
      <c r="H53" s="63"/>
      <c r="I53" s="63"/>
      <c r="J53" s="63"/>
      <c r="K53" s="63"/>
      <c r="L53" s="63"/>
      <c r="M53" s="63"/>
      <c r="N53" s="63"/>
      <c r="O53" s="63"/>
      <c r="P53" s="63"/>
      <c r="Q53" s="63"/>
      <c r="R53" s="63"/>
      <c r="S53" s="63"/>
      <c r="T53" s="63"/>
      <c r="U53" s="63"/>
      <c r="V53" s="63"/>
      <c r="W53" s="64"/>
    </row>
    <row r="54" spans="1:23" ht="39">
      <c r="A54" s="67"/>
      <c r="B54" s="68"/>
      <c r="C54" s="57" t="s">
        <v>92</v>
      </c>
      <c r="D54" s="62"/>
      <c r="E54" s="63"/>
      <c r="F54" s="63"/>
      <c r="G54" s="63"/>
      <c r="H54" s="63"/>
      <c r="I54" s="63"/>
      <c r="J54" s="63"/>
      <c r="K54" s="63"/>
      <c r="L54" s="63"/>
      <c r="M54" s="63"/>
      <c r="N54" s="63"/>
      <c r="O54" s="63"/>
      <c r="P54" s="63"/>
      <c r="Q54" s="63"/>
      <c r="R54" s="63"/>
      <c r="S54" s="63"/>
      <c r="T54" s="63"/>
      <c r="U54" s="63"/>
      <c r="V54" s="63"/>
      <c r="W54" s="64"/>
    </row>
    <row r="55" spans="1:23" ht="39">
      <c r="A55" s="69"/>
      <c r="B55" s="70"/>
      <c r="C55" s="57" t="s">
        <v>93</v>
      </c>
      <c r="D55" s="62"/>
      <c r="E55" s="63"/>
      <c r="F55" s="63"/>
      <c r="G55" s="63"/>
      <c r="H55" s="63"/>
      <c r="I55" s="63"/>
      <c r="J55" s="63"/>
      <c r="K55" s="63"/>
      <c r="L55" s="63"/>
      <c r="M55" s="63"/>
      <c r="N55" s="63"/>
      <c r="O55" s="63"/>
      <c r="P55" s="63"/>
      <c r="Q55" s="63"/>
      <c r="R55" s="63"/>
      <c r="S55" s="63"/>
      <c r="T55" s="63"/>
      <c r="U55" s="63"/>
      <c r="V55" s="63"/>
      <c r="W55" s="64"/>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A51:B55"/>
    <mergeCell ref="A33:B50"/>
    <mergeCell ref="T54:W54"/>
    <mergeCell ref="L54:O54"/>
    <mergeCell ref="P54:S54"/>
    <mergeCell ref="L48:O48"/>
    <mergeCell ref="L52:O52"/>
    <mergeCell ref="P52:S52"/>
    <mergeCell ref="T52:W52"/>
    <mergeCell ref="D49:G49"/>
    <mergeCell ref="H49:K49"/>
    <mergeCell ref="L49:O49"/>
    <mergeCell ref="P49:S49"/>
    <mergeCell ref="T49:W49"/>
    <mergeCell ref="T33:W33"/>
    <mergeCell ref="T34:W34"/>
    <mergeCell ref="P44:S44"/>
    <mergeCell ref="D44:G44"/>
    <mergeCell ref="H44:K44"/>
    <mergeCell ref="H48:K48"/>
    <mergeCell ref="D51:G51"/>
    <mergeCell ref="H51:K51"/>
    <mergeCell ref="L51:O51"/>
    <mergeCell ref="P51:S51"/>
    <mergeCell ref="T27:W27"/>
    <mergeCell ref="A25:B29"/>
    <mergeCell ref="D29:G29"/>
    <mergeCell ref="D28:G28"/>
    <mergeCell ref="T28:W28"/>
    <mergeCell ref="D36:G36"/>
    <mergeCell ref="D33:G33"/>
    <mergeCell ref="D34:G34"/>
    <mergeCell ref="D39:G39"/>
    <mergeCell ref="P25:S25"/>
    <mergeCell ref="T25:W25"/>
    <mergeCell ref="D26:G26"/>
    <mergeCell ref="H26:K26"/>
    <mergeCell ref="L26:O26"/>
    <mergeCell ref="P26:S26"/>
    <mergeCell ref="T26:W26"/>
    <mergeCell ref="D27:G27"/>
    <mergeCell ref="H27:K27"/>
    <mergeCell ref="P37:S37"/>
    <mergeCell ref="T36:W36"/>
    <mergeCell ref="H38:K38"/>
    <mergeCell ref="L29:O29"/>
    <mergeCell ref="P29:S29"/>
    <mergeCell ref="L35:O35"/>
    <mergeCell ref="P28:S28"/>
    <mergeCell ref="P40:S40"/>
    <mergeCell ref="A31:W31"/>
    <mergeCell ref="A32:B32"/>
    <mergeCell ref="D32:E32"/>
    <mergeCell ref="D40:G40"/>
    <mergeCell ref="T43:W43"/>
    <mergeCell ref="H41:K41"/>
    <mergeCell ref="H40:K40"/>
    <mergeCell ref="L40:O40"/>
    <mergeCell ref="D43:G43"/>
    <mergeCell ref="H43:K43"/>
    <mergeCell ref="T29:W29"/>
    <mergeCell ref="H28:K28"/>
    <mergeCell ref="L28:O28"/>
    <mergeCell ref="L38:O38"/>
    <mergeCell ref="P38:S38"/>
    <mergeCell ref="H35:K35"/>
    <mergeCell ref="H37:K37"/>
    <mergeCell ref="L37:O37"/>
    <mergeCell ref="A2:B2"/>
    <mergeCell ref="L43:O43"/>
    <mergeCell ref="D25:G25"/>
    <mergeCell ref="H25:K25"/>
    <mergeCell ref="H36:K36"/>
    <mergeCell ref="H34:K34"/>
    <mergeCell ref="H33:K33"/>
    <mergeCell ref="H39:K39"/>
    <mergeCell ref="D35:G35"/>
    <mergeCell ref="N3:O3"/>
    <mergeCell ref="F3:G3"/>
    <mergeCell ref="J3:K3"/>
    <mergeCell ref="L41:O41"/>
    <mergeCell ref="L27:O27"/>
    <mergeCell ref="H29:K29"/>
    <mergeCell ref="A12:B17"/>
    <mergeCell ref="A4:B10"/>
    <mergeCell ref="F6:G6"/>
    <mergeCell ref="J6:K6"/>
    <mergeCell ref="N6:O6"/>
    <mergeCell ref="F4:G4"/>
    <mergeCell ref="D2:G2"/>
    <mergeCell ref="H2:K2"/>
    <mergeCell ref="L2:O2"/>
    <mergeCell ref="F9:G9"/>
    <mergeCell ref="J9:K9"/>
    <mergeCell ref="N9:O9"/>
    <mergeCell ref="R9:S9"/>
    <mergeCell ref="F10:G10"/>
    <mergeCell ref="R8:S8"/>
    <mergeCell ref="F5:G5"/>
    <mergeCell ref="F7:G7"/>
    <mergeCell ref="F8:G8"/>
    <mergeCell ref="P2:S2"/>
    <mergeCell ref="T2:W2"/>
    <mergeCell ref="R3:S3"/>
    <mergeCell ref="V10:W10"/>
    <mergeCell ref="V5:W5"/>
    <mergeCell ref="J7:K7"/>
    <mergeCell ref="N7:O7"/>
    <mergeCell ref="R7:S7"/>
    <mergeCell ref="N10:O10"/>
    <mergeCell ref="V6:W6"/>
    <mergeCell ref="V3:W3"/>
    <mergeCell ref="J4:K4"/>
    <mergeCell ref="N4:O4"/>
    <mergeCell ref="R4:S4"/>
    <mergeCell ref="V4:W4"/>
    <mergeCell ref="J8:K8"/>
    <mergeCell ref="N8:O8"/>
    <mergeCell ref="V8:W8"/>
    <mergeCell ref="R10:S10"/>
    <mergeCell ref="R6:S6"/>
    <mergeCell ref="A20:B23"/>
    <mergeCell ref="L42:O42"/>
    <mergeCell ref="P42:S42"/>
    <mergeCell ref="D46:G46"/>
    <mergeCell ref="H46:K46"/>
    <mergeCell ref="D38:G38"/>
    <mergeCell ref="F32:G32"/>
    <mergeCell ref="H32:I32"/>
    <mergeCell ref="J32:K32"/>
    <mergeCell ref="P34:S34"/>
    <mergeCell ref="D41:G41"/>
    <mergeCell ref="D42:G42"/>
    <mergeCell ref="H42:K42"/>
    <mergeCell ref="D37:G37"/>
    <mergeCell ref="P43:S43"/>
    <mergeCell ref="L25:O25"/>
    <mergeCell ref="L39:O39"/>
    <mergeCell ref="L36:O36"/>
    <mergeCell ref="L34:O34"/>
    <mergeCell ref="P33:S33"/>
    <mergeCell ref="L33:O33"/>
    <mergeCell ref="P41:S41"/>
    <mergeCell ref="P27:S27"/>
    <mergeCell ref="L44:O44"/>
    <mergeCell ref="D45:G45"/>
    <mergeCell ref="H45:K45"/>
    <mergeCell ref="L45:O45"/>
    <mergeCell ref="P45:S45"/>
    <mergeCell ref="P46:S46"/>
    <mergeCell ref="P48:S48"/>
    <mergeCell ref="D47:G47"/>
    <mergeCell ref="H47:K47"/>
    <mergeCell ref="L47:O47"/>
    <mergeCell ref="P47:S47"/>
    <mergeCell ref="D48:G48"/>
    <mergeCell ref="T45:W45"/>
    <mergeCell ref="L32:M32"/>
    <mergeCell ref="N32:O32"/>
    <mergeCell ref="P32:Q32"/>
    <mergeCell ref="R32:S32"/>
    <mergeCell ref="T32:U32"/>
    <mergeCell ref="V32:W32"/>
    <mergeCell ref="V7:W7"/>
    <mergeCell ref="J5:K5"/>
    <mergeCell ref="N5:O5"/>
    <mergeCell ref="R5:S5"/>
    <mergeCell ref="J10:K10"/>
    <mergeCell ref="V9:W9"/>
    <mergeCell ref="T40:W40"/>
    <mergeCell ref="T42:W42"/>
    <mergeCell ref="T38:W38"/>
    <mergeCell ref="P35:S35"/>
    <mergeCell ref="T35:W35"/>
    <mergeCell ref="T37:W37"/>
    <mergeCell ref="T41:W41"/>
    <mergeCell ref="T44:W44"/>
    <mergeCell ref="P39:S39"/>
    <mergeCell ref="T39:W39"/>
    <mergeCell ref="P36:S36"/>
    <mergeCell ref="D55:G55"/>
    <mergeCell ref="H55:K55"/>
    <mergeCell ref="L55:O55"/>
    <mergeCell ref="P55:S55"/>
    <mergeCell ref="T55:W55"/>
    <mergeCell ref="T46:W46"/>
    <mergeCell ref="L46:O46"/>
    <mergeCell ref="D54:G54"/>
    <mergeCell ref="H54:K54"/>
    <mergeCell ref="D53:G53"/>
    <mergeCell ref="H53:K53"/>
    <mergeCell ref="L53:O53"/>
    <mergeCell ref="P53:S53"/>
    <mergeCell ref="T53:W53"/>
    <mergeCell ref="D50:G50"/>
    <mergeCell ref="H50:K50"/>
    <mergeCell ref="L50:O50"/>
    <mergeCell ref="P50:S50"/>
    <mergeCell ref="T50:W50"/>
    <mergeCell ref="T48:W48"/>
    <mergeCell ref="T47:W47"/>
    <mergeCell ref="T51:W51"/>
    <mergeCell ref="D52:G52"/>
    <mergeCell ref="H52:K52"/>
  </mergeCells>
  <conditionalFormatting sqref="D33:D55 H33:H55 L33:L55 P33:P55 T33:T55">
    <cfRule type="cellIs" dxfId="44" priority="8" operator="equal">
      <formula>0</formula>
    </cfRule>
  </conditionalFormatting>
  <conditionalFormatting sqref="D4:F5 D7:F8 D10:F10">
    <cfRule type="cellIs" dxfId="43" priority="5" operator="equal">
      <formula>0</formula>
    </cfRule>
  </conditionalFormatting>
  <conditionalFormatting sqref="D11:W11 D13:W17">
    <cfRule type="cellIs" dxfId="42" priority="7" operator="equal">
      <formula>0</formula>
    </cfRule>
  </conditionalFormatting>
  <conditionalFormatting sqref="D20:W23 D26:D29 H26:H29 L26:L29 P26:P29 T26:T29">
    <cfRule type="cellIs" dxfId="41" priority="6" operator="equal">
      <formula>0</formula>
    </cfRule>
  </conditionalFormatting>
  <conditionalFormatting sqref="D30:W30">
    <cfRule type="cellIs" dxfId="40" priority="9" operator="equal">
      <formula>0</formula>
    </cfRule>
  </conditionalFormatting>
  <conditionalFormatting sqref="H4:J5 H7:J8 H10:J10">
    <cfRule type="cellIs" dxfId="39" priority="4" operator="equal">
      <formula>0</formula>
    </cfRule>
  </conditionalFormatting>
  <conditionalFormatting sqref="L4:N5 L7:N8 L10:N10">
    <cfRule type="cellIs" dxfId="38" priority="3" operator="equal">
      <formula>0</formula>
    </cfRule>
  </conditionalFormatting>
  <conditionalFormatting sqref="P4:R5 P7:R8 P10:R10">
    <cfRule type="cellIs" dxfId="37" priority="2" operator="equal">
      <formula>0</formula>
    </cfRule>
  </conditionalFormatting>
  <conditionalFormatting sqref="T4:V5 T7:V8 T10:V10">
    <cfRule type="cellIs" dxfId="36"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A654-F5D2-405C-9D1F-94C722AC8C8E}">
  <sheetPr>
    <pageSetUpPr fitToPage="1"/>
  </sheetPr>
  <dimension ref="A1:W56"/>
  <sheetViews>
    <sheetView zoomScale="60" zoomScaleNormal="60" zoomScaleSheetLayoutView="40" zoomScalePageLayoutView="50" workbookViewId="0">
      <selection activeCell="D2" sqref="D2:W2"/>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115</v>
      </c>
      <c r="D1" s="17">
        <v>46181</v>
      </c>
      <c r="F1" s="13"/>
      <c r="G1" s="13"/>
      <c r="I1" s="13"/>
      <c r="J1" s="13"/>
      <c r="K1" s="13"/>
      <c r="L1" s="13"/>
      <c r="M1" s="14"/>
      <c r="N1" s="13"/>
      <c r="O1" s="13"/>
      <c r="P1" s="15"/>
      <c r="Q1" s="14"/>
      <c r="R1" s="13"/>
      <c r="S1" s="15"/>
      <c r="T1" s="15"/>
      <c r="U1" s="16"/>
      <c r="V1" s="13"/>
      <c r="W1" s="13"/>
    </row>
    <row r="2" spans="1:23" ht="36.75" customHeight="1" thickBot="1">
      <c r="A2" s="83" t="s">
        <v>25</v>
      </c>
      <c r="B2" s="83"/>
      <c r="C2" s="27" t="str">
        <f ca="1">MID(CELL("filename",A1),FIND("]",CELL("filename",A1))+1,255)</f>
        <v>MENU 1 - 08.06.2026</v>
      </c>
      <c r="D2" s="101">
        <f>D1</f>
        <v>46181</v>
      </c>
      <c r="E2" s="60"/>
      <c r="F2" s="60"/>
      <c r="G2" s="61"/>
      <c r="H2" s="59">
        <f>D1+1</f>
        <v>46182</v>
      </c>
      <c r="I2" s="60"/>
      <c r="J2" s="60">
        <f>D1+1</f>
        <v>46182</v>
      </c>
      <c r="K2" s="61"/>
      <c r="L2" s="59">
        <f>D1+2</f>
        <v>46183</v>
      </c>
      <c r="M2" s="60"/>
      <c r="N2" s="60"/>
      <c r="O2" s="61"/>
      <c r="P2" s="59">
        <f>D1+3</f>
        <v>46184</v>
      </c>
      <c r="Q2" s="60"/>
      <c r="R2" s="60"/>
      <c r="S2" s="61"/>
      <c r="T2" s="59">
        <f>D1+4</f>
        <v>46185</v>
      </c>
      <c r="U2" s="60"/>
      <c r="V2" s="60"/>
      <c r="W2" s="61"/>
    </row>
    <row r="3" spans="1:23" ht="47.25" customHeight="1" thickTop="1">
      <c r="A3" s="11"/>
      <c r="B3" s="11"/>
      <c r="C3" s="50" t="s">
        <v>31</v>
      </c>
      <c r="D3" s="44" t="s">
        <v>60</v>
      </c>
      <c r="E3" s="31" t="s">
        <v>82</v>
      </c>
      <c r="F3" s="99" t="s">
        <v>83</v>
      </c>
      <c r="G3" s="100"/>
      <c r="H3" s="44" t="s">
        <v>60</v>
      </c>
      <c r="I3" s="31" t="s">
        <v>82</v>
      </c>
      <c r="J3" s="99" t="s">
        <v>83</v>
      </c>
      <c r="K3" s="100"/>
      <c r="L3" s="44" t="s">
        <v>60</v>
      </c>
      <c r="M3" s="31" t="s">
        <v>82</v>
      </c>
      <c r="N3" s="99" t="s">
        <v>83</v>
      </c>
      <c r="O3" s="100"/>
      <c r="P3" s="44" t="s">
        <v>60</v>
      </c>
      <c r="Q3" s="31" t="s">
        <v>82</v>
      </c>
      <c r="R3" s="99" t="s">
        <v>83</v>
      </c>
      <c r="S3" s="100"/>
      <c r="T3" s="44" t="s">
        <v>60</v>
      </c>
      <c r="U3" s="31" t="s">
        <v>82</v>
      </c>
      <c r="V3" s="99" t="s">
        <v>83</v>
      </c>
      <c r="W3" s="100"/>
    </row>
    <row r="4" spans="1:23" ht="46.5">
      <c r="A4" s="91" t="s">
        <v>33</v>
      </c>
      <c r="B4" s="92"/>
      <c r="C4" s="49" t="s">
        <v>116</v>
      </c>
      <c r="D4" s="47"/>
      <c r="E4" s="19"/>
      <c r="F4" s="98"/>
      <c r="G4" s="62"/>
      <c r="H4" s="47"/>
      <c r="I4" s="19"/>
      <c r="J4" s="98"/>
      <c r="K4" s="62"/>
      <c r="L4" s="47"/>
      <c r="M4" s="19"/>
      <c r="N4" s="98"/>
      <c r="O4" s="62"/>
      <c r="P4" s="47"/>
      <c r="Q4" s="19"/>
      <c r="R4" s="98"/>
      <c r="S4" s="62"/>
      <c r="T4" s="47"/>
      <c r="U4" s="19"/>
      <c r="V4" s="98"/>
      <c r="W4" s="62"/>
    </row>
    <row r="5" spans="1:23" ht="46.5">
      <c r="A5" s="93"/>
      <c r="B5" s="94"/>
      <c r="C5" s="49" t="s">
        <v>57</v>
      </c>
      <c r="D5" s="47"/>
      <c r="E5" s="19"/>
      <c r="F5" s="98"/>
      <c r="G5" s="62"/>
      <c r="H5" s="47"/>
      <c r="I5" s="19"/>
      <c r="J5" s="98"/>
      <c r="K5" s="62"/>
      <c r="L5" s="47"/>
      <c r="M5" s="19"/>
      <c r="N5" s="98"/>
      <c r="O5" s="62"/>
      <c r="P5" s="47"/>
      <c r="Q5" s="19"/>
      <c r="R5" s="98"/>
      <c r="S5" s="62"/>
      <c r="T5" s="47"/>
      <c r="U5" s="19"/>
      <c r="V5" s="98"/>
      <c r="W5" s="62"/>
    </row>
    <row r="6" spans="1:23" ht="46.5" customHeight="1">
      <c r="A6" s="93"/>
      <c r="B6" s="94"/>
      <c r="C6" s="50" t="s">
        <v>31</v>
      </c>
      <c r="D6" s="44" t="s">
        <v>58</v>
      </c>
      <c r="E6" s="31" t="s">
        <v>59</v>
      </c>
      <c r="F6" s="99" t="s">
        <v>84</v>
      </c>
      <c r="G6" s="100"/>
      <c r="H6" s="44" t="s">
        <v>58</v>
      </c>
      <c r="I6" s="31" t="s">
        <v>59</v>
      </c>
      <c r="J6" s="99" t="s">
        <v>84</v>
      </c>
      <c r="K6" s="100"/>
      <c r="L6" s="44" t="s">
        <v>58</v>
      </c>
      <c r="M6" s="31" t="s">
        <v>59</v>
      </c>
      <c r="N6" s="99" t="s">
        <v>84</v>
      </c>
      <c r="O6" s="100"/>
      <c r="P6" s="44" t="s">
        <v>58</v>
      </c>
      <c r="Q6" s="31" t="s">
        <v>59</v>
      </c>
      <c r="R6" s="99" t="s">
        <v>84</v>
      </c>
      <c r="S6" s="100"/>
      <c r="T6" s="44" t="s">
        <v>58</v>
      </c>
      <c r="U6" s="31" t="s">
        <v>59</v>
      </c>
      <c r="V6" s="99" t="s">
        <v>84</v>
      </c>
      <c r="W6" s="100"/>
    </row>
    <row r="7" spans="1:23" ht="46.5">
      <c r="A7" s="93"/>
      <c r="B7" s="94"/>
      <c r="C7" s="58" t="s">
        <v>80</v>
      </c>
      <c r="D7" s="47"/>
      <c r="E7" s="19"/>
      <c r="F7" s="98"/>
      <c r="G7" s="62"/>
      <c r="H7" s="47"/>
      <c r="I7" s="19"/>
      <c r="J7" s="98"/>
      <c r="K7" s="62"/>
      <c r="L7" s="47"/>
      <c r="M7" s="19"/>
      <c r="N7" s="98"/>
      <c r="O7" s="62"/>
      <c r="P7" s="47"/>
      <c r="Q7" s="19"/>
      <c r="R7" s="98"/>
      <c r="S7" s="62"/>
      <c r="T7" s="47"/>
      <c r="U7" s="19"/>
      <c r="V7" s="98"/>
      <c r="W7" s="62"/>
    </row>
    <row r="8" spans="1:23" ht="46.5">
      <c r="A8" s="93"/>
      <c r="B8" s="94"/>
      <c r="C8" s="58" t="s">
        <v>44</v>
      </c>
      <c r="D8" s="47"/>
      <c r="E8" s="19"/>
      <c r="F8" s="98"/>
      <c r="G8" s="62"/>
      <c r="H8" s="47"/>
      <c r="I8" s="19"/>
      <c r="J8" s="98"/>
      <c r="K8" s="62"/>
      <c r="L8" s="47"/>
      <c r="M8" s="19"/>
      <c r="N8" s="98"/>
      <c r="O8" s="62"/>
      <c r="P8" s="47"/>
      <c r="Q8" s="19"/>
      <c r="R8" s="98"/>
      <c r="S8" s="62"/>
      <c r="T8" s="47"/>
      <c r="U8" s="19"/>
      <c r="V8" s="98"/>
      <c r="W8" s="62"/>
    </row>
    <row r="9" spans="1:23" ht="46.5" customHeight="1">
      <c r="A9" s="93"/>
      <c r="B9" s="94"/>
      <c r="C9" s="50" t="s">
        <v>31</v>
      </c>
      <c r="D9" s="44" t="s">
        <v>85</v>
      </c>
      <c r="E9" s="31" t="s">
        <v>86</v>
      </c>
      <c r="F9" s="99" t="s">
        <v>87</v>
      </c>
      <c r="G9" s="100"/>
      <c r="H9" s="44" t="s">
        <v>85</v>
      </c>
      <c r="I9" s="31" t="s">
        <v>86</v>
      </c>
      <c r="J9" s="99" t="s">
        <v>87</v>
      </c>
      <c r="K9" s="100"/>
      <c r="L9" s="44" t="s">
        <v>85</v>
      </c>
      <c r="M9" s="31" t="s">
        <v>86</v>
      </c>
      <c r="N9" s="99" t="s">
        <v>87</v>
      </c>
      <c r="O9" s="100"/>
      <c r="P9" s="44" t="s">
        <v>85</v>
      </c>
      <c r="Q9" s="31" t="s">
        <v>86</v>
      </c>
      <c r="R9" s="99" t="s">
        <v>87</v>
      </c>
      <c r="S9" s="100"/>
      <c r="T9" s="44" t="s">
        <v>85</v>
      </c>
      <c r="U9" s="31" t="s">
        <v>86</v>
      </c>
      <c r="V9" s="99" t="s">
        <v>87</v>
      </c>
      <c r="W9" s="100"/>
    </row>
    <row r="10" spans="1:23" ht="39">
      <c r="A10" s="95"/>
      <c r="B10" s="96"/>
      <c r="C10" s="51" t="s">
        <v>46</v>
      </c>
      <c r="D10" s="47"/>
      <c r="E10" s="19"/>
      <c r="F10" s="98"/>
      <c r="G10" s="62"/>
      <c r="H10" s="47"/>
      <c r="I10" s="19"/>
      <c r="J10" s="98"/>
      <c r="K10" s="62"/>
      <c r="L10" s="47"/>
      <c r="M10" s="19"/>
      <c r="N10" s="98"/>
      <c r="O10" s="62"/>
      <c r="P10" s="47"/>
      <c r="Q10" s="19"/>
      <c r="R10" s="98"/>
      <c r="S10" s="62"/>
      <c r="T10" s="47"/>
      <c r="U10" s="19"/>
      <c r="V10" s="98"/>
      <c r="W10" s="62"/>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90" t="s">
        <v>103</v>
      </c>
      <c r="B12" s="90"/>
      <c r="C12" s="50" t="s">
        <v>99</v>
      </c>
      <c r="D12" s="44" t="s">
        <v>100</v>
      </c>
      <c r="E12" s="31" t="s">
        <v>113</v>
      </c>
      <c r="F12" s="45" t="s">
        <v>114</v>
      </c>
      <c r="G12" s="46" t="s">
        <v>102</v>
      </c>
      <c r="H12" s="44" t="s">
        <v>100</v>
      </c>
      <c r="I12" s="31" t="s">
        <v>113</v>
      </c>
      <c r="J12" s="45" t="s">
        <v>94</v>
      </c>
      <c r="K12" s="46" t="s">
        <v>102</v>
      </c>
      <c r="L12" s="44" t="s">
        <v>100</v>
      </c>
      <c r="M12" s="31" t="s">
        <v>113</v>
      </c>
      <c r="N12" s="45" t="s">
        <v>94</v>
      </c>
      <c r="O12" s="46" t="s">
        <v>102</v>
      </c>
      <c r="P12" s="44" t="s">
        <v>100</v>
      </c>
      <c r="Q12" s="31" t="s">
        <v>113</v>
      </c>
      <c r="R12" s="45" t="s">
        <v>94</v>
      </c>
      <c r="S12" s="46" t="s">
        <v>102</v>
      </c>
      <c r="T12" s="44" t="s">
        <v>100</v>
      </c>
      <c r="U12" s="31" t="s">
        <v>113</v>
      </c>
      <c r="V12" s="45" t="s">
        <v>94</v>
      </c>
      <c r="W12" s="46" t="s">
        <v>102</v>
      </c>
    </row>
    <row r="13" spans="1:23" ht="46.5" customHeight="1">
      <c r="A13" s="90"/>
      <c r="B13" s="90"/>
      <c r="C13" s="21" t="s">
        <v>118</v>
      </c>
      <c r="D13" s="20"/>
      <c r="E13" s="19"/>
      <c r="F13" s="19"/>
      <c r="G13" s="22"/>
      <c r="H13" s="20"/>
      <c r="I13" s="19"/>
      <c r="J13" s="19"/>
      <c r="K13" s="22"/>
      <c r="L13" s="20"/>
      <c r="M13" s="19"/>
      <c r="N13" s="19"/>
      <c r="O13" s="22"/>
      <c r="P13" s="20"/>
      <c r="Q13" s="19"/>
      <c r="R13" s="19"/>
      <c r="S13" s="22"/>
      <c r="T13" s="19"/>
      <c r="U13" s="19"/>
      <c r="V13" s="19"/>
      <c r="W13" s="22"/>
    </row>
    <row r="14" spans="1:23" ht="46.5" customHeight="1">
      <c r="A14" s="90"/>
      <c r="B14" s="90"/>
      <c r="C14" s="21" t="s">
        <v>49</v>
      </c>
      <c r="D14" s="20"/>
      <c r="E14" s="19"/>
      <c r="F14" s="19"/>
      <c r="G14" s="22"/>
      <c r="H14" s="20"/>
      <c r="I14" s="19"/>
      <c r="J14" s="19"/>
      <c r="K14" s="22"/>
      <c r="L14" s="20"/>
      <c r="M14" s="19"/>
      <c r="N14" s="19"/>
      <c r="O14" s="22"/>
      <c r="P14" s="20"/>
      <c r="Q14" s="19"/>
      <c r="R14" s="19"/>
      <c r="S14" s="22"/>
      <c r="T14" s="19"/>
      <c r="U14" s="19"/>
      <c r="V14" s="19"/>
      <c r="W14" s="22"/>
    </row>
    <row r="15" spans="1:23" ht="46.5">
      <c r="A15" s="90"/>
      <c r="B15" s="90"/>
      <c r="C15" s="21" t="s">
        <v>105</v>
      </c>
      <c r="D15" s="20"/>
      <c r="E15" s="19"/>
      <c r="F15" s="19"/>
      <c r="G15" s="22"/>
      <c r="H15" s="20"/>
      <c r="I15" s="19"/>
      <c r="J15" s="19"/>
      <c r="K15" s="22"/>
      <c r="L15" s="20"/>
      <c r="M15" s="19"/>
      <c r="N15" s="19"/>
      <c r="O15" s="22"/>
      <c r="P15" s="20"/>
      <c r="Q15" s="19"/>
      <c r="R15" s="19"/>
      <c r="S15" s="22"/>
      <c r="T15" s="19"/>
      <c r="U15" s="19"/>
      <c r="V15" s="19"/>
      <c r="W15" s="22"/>
    </row>
    <row r="16" spans="1:23" ht="46.5">
      <c r="A16" s="90"/>
      <c r="B16" s="90"/>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90"/>
      <c r="B17" s="90"/>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39">
      <c r="A20" s="90" t="s">
        <v>81</v>
      </c>
      <c r="B20" s="90"/>
      <c r="C20" s="21" t="s">
        <v>48</v>
      </c>
      <c r="D20" s="20"/>
      <c r="E20" s="19"/>
      <c r="F20" s="19"/>
      <c r="G20" s="24"/>
      <c r="H20" s="20"/>
      <c r="I20" s="19"/>
      <c r="J20" s="19"/>
      <c r="K20" s="22"/>
      <c r="L20" s="20"/>
      <c r="M20" s="19"/>
      <c r="N20" s="19"/>
      <c r="O20" s="22"/>
      <c r="P20" s="20"/>
      <c r="Q20" s="19"/>
      <c r="R20" s="19"/>
      <c r="S20" s="22"/>
      <c r="T20" s="19"/>
      <c r="U20" s="19"/>
      <c r="V20" s="19"/>
      <c r="W20" s="22"/>
    </row>
    <row r="21" spans="1:23" ht="39">
      <c r="A21" s="90"/>
      <c r="B21" s="90"/>
      <c r="C21" s="35" t="s">
        <v>50</v>
      </c>
      <c r="D21" s="20"/>
      <c r="E21" s="19"/>
      <c r="F21" s="19"/>
      <c r="G21" s="24"/>
      <c r="H21" s="20"/>
      <c r="I21" s="19"/>
      <c r="J21" s="19"/>
      <c r="K21" s="22"/>
      <c r="L21" s="20"/>
      <c r="M21" s="19"/>
      <c r="N21" s="19"/>
      <c r="O21" s="22"/>
      <c r="P21" s="20"/>
      <c r="Q21" s="19"/>
      <c r="R21" s="19"/>
      <c r="S21" s="22"/>
      <c r="T21" s="19"/>
      <c r="U21" s="19"/>
      <c r="V21" s="19"/>
      <c r="W21" s="22"/>
    </row>
    <row r="22" spans="1:23" ht="46.5">
      <c r="A22" s="90"/>
      <c r="B22" s="90"/>
      <c r="C22" s="35" t="s">
        <v>95</v>
      </c>
      <c r="D22" s="20"/>
      <c r="E22" s="19"/>
      <c r="F22" s="19"/>
      <c r="G22" s="24"/>
      <c r="H22" s="20"/>
      <c r="I22" s="19"/>
      <c r="J22" s="19"/>
      <c r="K22" s="22"/>
      <c r="L22" s="20"/>
      <c r="M22" s="19"/>
      <c r="N22" s="19"/>
      <c r="O22" s="22"/>
      <c r="P22" s="20"/>
      <c r="Q22" s="19"/>
      <c r="R22" s="19"/>
      <c r="S22" s="22"/>
      <c r="T22" s="19"/>
      <c r="U22" s="19"/>
      <c r="V22" s="19"/>
      <c r="W22" s="22"/>
    </row>
    <row r="23" spans="1:23" ht="39">
      <c r="A23" s="90"/>
      <c r="B23" s="90"/>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91" t="s">
        <v>38</v>
      </c>
      <c r="B25" s="92"/>
      <c r="C25" s="52" t="s">
        <v>31</v>
      </c>
      <c r="D25" s="88" t="s">
        <v>32</v>
      </c>
      <c r="E25" s="88"/>
      <c r="F25" s="88"/>
      <c r="G25" s="88"/>
      <c r="H25" s="97" t="s">
        <v>32</v>
      </c>
      <c r="I25" s="97"/>
      <c r="J25" s="97"/>
      <c r="K25" s="97"/>
      <c r="L25" s="97" t="s">
        <v>32</v>
      </c>
      <c r="M25" s="97"/>
      <c r="N25" s="97"/>
      <c r="O25" s="97"/>
      <c r="P25" s="97" t="s">
        <v>32</v>
      </c>
      <c r="Q25" s="97"/>
      <c r="R25" s="97"/>
      <c r="S25" s="97"/>
      <c r="T25" s="88" t="s">
        <v>32</v>
      </c>
      <c r="U25" s="88"/>
      <c r="V25" s="88"/>
      <c r="W25" s="89"/>
    </row>
    <row r="26" spans="1:23" ht="39">
      <c r="A26" s="93"/>
      <c r="B26" s="94"/>
      <c r="C26" s="36" t="s">
        <v>53</v>
      </c>
      <c r="D26" s="63"/>
      <c r="E26" s="63"/>
      <c r="F26" s="63"/>
      <c r="G26" s="63"/>
      <c r="H26" s="63"/>
      <c r="I26" s="63"/>
      <c r="J26" s="63"/>
      <c r="K26" s="63"/>
      <c r="L26" s="63"/>
      <c r="M26" s="63"/>
      <c r="N26" s="63"/>
      <c r="O26" s="63"/>
      <c r="P26" s="63"/>
      <c r="Q26" s="63"/>
      <c r="R26" s="63"/>
      <c r="S26" s="63"/>
      <c r="T26" s="63"/>
      <c r="U26" s="63"/>
      <c r="V26" s="63"/>
      <c r="W26" s="63"/>
    </row>
    <row r="27" spans="1:23" ht="39">
      <c r="A27" s="93"/>
      <c r="B27" s="94"/>
      <c r="C27" s="36" t="s">
        <v>54</v>
      </c>
      <c r="D27" s="63"/>
      <c r="E27" s="63"/>
      <c r="F27" s="63"/>
      <c r="G27" s="63"/>
      <c r="H27" s="63"/>
      <c r="I27" s="63"/>
      <c r="J27" s="63"/>
      <c r="K27" s="63"/>
      <c r="L27" s="63"/>
      <c r="M27" s="63"/>
      <c r="N27" s="63"/>
      <c r="O27" s="63"/>
      <c r="P27" s="63"/>
      <c r="Q27" s="63"/>
      <c r="R27" s="63"/>
      <c r="S27" s="63"/>
      <c r="T27" s="63"/>
      <c r="U27" s="63"/>
      <c r="V27" s="63"/>
      <c r="W27" s="63"/>
    </row>
    <row r="28" spans="1:23" ht="39">
      <c r="A28" s="93"/>
      <c r="B28" s="94"/>
      <c r="C28" s="36" t="s">
        <v>55</v>
      </c>
      <c r="D28" s="63"/>
      <c r="E28" s="63"/>
      <c r="F28" s="63"/>
      <c r="G28" s="63"/>
      <c r="H28" s="63"/>
      <c r="I28" s="63"/>
      <c r="J28" s="63"/>
      <c r="K28" s="63"/>
      <c r="L28" s="63"/>
      <c r="M28" s="63"/>
      <c r="N28" s="63"/>
      <c r="O28" s="63"/>
      <c r="P28" s="63"/>
      <c r="Q28" s="63"/>
      <c r="R28" s="63"/>
      <c r="S28" s="63"/>
      <c r="T28" s="63"/>
      <c r="U28" s="63"/>
      <c r="V28" s="63"/>
      <c r="W28" s="63"/>
    </row>
    <row r="29" spans="1:23" ht="39">
      <c r="A29" s="95"/>
      <c r="B29" s="96"/>
      <c r="C29" s="36" t="s">
        <v>56</v>
      </c>
      <c r="D29" s="63"/>
      <c r="E29" s="63"/>
      <c r="F29" s="63"/>
      <c r="G29" s="63"/>
      <c r="H29" s="63"/>
      <c r="I29" s="63"/>
      <c r="J29" s="63"/>
      <c r="K29" s="63"/>
      <c r="L29" s="63"/>
      <c r="M29" s="63"/>
      <c r="N29" s="63"/>
      <c r="O29" s="63"/>
      <c r="P29" s="63"/>
      <c r="Q29" s="63"/>
      <c r="R29" s="63"/>
      <c r="S29" s="63"/>
      <c r="T29" s="63"/>
      <c r="U29" s="63"/>
      <c r="V29" s="63"/>
      <c r="W29" s="63"/>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5" t="s">
        <v>39</v>
      </c>
      <c r="B31" s="86"/>
      <c r="C31" s="86"/>
      <c r="D31" s="86"/>
      <c r="E31" s="86"/>
      <c r="F31" s="86"/>
      <c r="G31" s="86"/>
      <c r="H31" s="86"/>
      <c r="I31" s="86"/>
      <c r="J31" s="86"/>
      <c r="K31" s="86"/>
      <c r="L31" s="86"/>
      <c r="M31" s="86"/>
      <c r="N31" s="86"/>
      <c r="O31" s="86"/>
      <c r="P31" s="86"/>
      <c r="Q31" s="86"/>
      <c r="R31" s="86"/>
      <c r="S31" s="86"/>
      <c r="T31" s="86"/>
      <c r="U31" s="86"/>
      <c r="V31" s="86"/>
      <c r="W31" s="87"/>
    </row>
    <row r="32" spans="1:23" ht="36.75" customHeight="1" thickBot="1">
      <c r="A32" s="83" t="str">
        <f>A2</f>
        <v>YACHT NAME</v>
      </c>
      <c r="B32" s="83"/>
      <c r="C32" s="54" t="str">
        <f ca="1">C2</f>
        <v>MENU 1 - 08.06.2026</v>
      </c>
      <c r="D32" s="77" t="s">
        <v>26</v>
      </c>
      <c r="E32" s="77"/>
      <c r="F32" s="60">
        <f>D1</f>
        <v>46181</v>
      </c>
      <c r="G32" s="84"/>
      <c r="H32" s="76" t="s">
        <v>27</v>
      </c>
      <c r="I32" s="77"/>
      <c r="J32" s="60">
        <f>F32+1</f>
        <v>46182</v>
      </c>
      <c r="K32" s="75"/>
      <c r="L32" s="76" t="s">
        <v>28</v>
      </c>
      <c r="M32" s="77"/>
      <c r="N32" s="60">
        <f>J32+1</f>
        <v>46183</v>
      </c>
      <c r="O32" s="75"/>
      <c r="P32" s="76" t="s">
        <v>29</v>
      </c>
      <c r="Q32" s="77"/>
      <c r="R32" s="60">
        <f>N32+1</f>
        <v>46184</v>
      </c>
      <c r="S32" s="75"/>
      <c r="T32" s="77" t="s">
        <v>30</v>
      </c>
      <c r="U32" s="77"/>
      <c r="V32" s="60">
        <f>R32+1</f>
        <v>46185</v>
      </c>
      <c r="W32" s="78"/>
    </row>
    <row r="33" spans="1:23" ht="39.75" customHeight="1" thickTop="1">
      <c r="A33" s="79" t="s">
        <v>104</v>
      </c>
      <c r="B33" s="80"/>
      <c r="C33" s="55" t="s">
        <v>77</v>
      </c>
      <c r="D33" s="74">
        <v>0</v>
      </c>
      <c r="E33" s="74"/>
      <c r="F33" s="74"/>
      <c r="G33" s="74"/>
      <c r="H33" s="72">
        <v>0</v>
      </c>
      <c r="I33" s="72"/>
      <c r="J33" s="72"/>
      <c r="K33" s="72"/>
      <c r="L33" s="72">
        <v>0</v>
      </c>
      <c r="M33" s="72"/>
      <c r="N33" s="72"/>
      <c r="O33" s="72"/>
      <c r="P33" s="72">
        <v>0</v>
      </c>
      <c r="Q33" s="72"/>
      <c r="R33" s="72"/>
      <c r="S33" s="72"/>
      <c r="T33" s="72">
        <v>0</v>
      </c>
      <c r="U33" s="72"/>
      <c r="V33" s="72"/>
      <c r="W33" s="73"/>
    </row>
    <row r="34" spans="1:23" ht="39">
      <c r="A34" s="81"/>
      <c r="B34" s="82"/>
      <c r="C34" s="55" t="s">
        <v>70</v>
      </c>
      <c r="D34" s="74">
        <v>0</v>
      </c>
      <c r="E34" s="74"/>
      <c r="F34" s="74"/>
      <c r="G34" s="74"/>
      <c r="H34" s="63">
        <v>0</v>
      </c>
      <c r="I34" s="63"/>
      <c r="J34" s="63"/>
      <c r="K34" s="63"/>
      <c r="L34" s="63">
        <v>0</v>
      </c>
      <c r="M34" s="63"/>
      <c r="N34" s="63"/>
      <c r="O34" s="63"/>
      <c r="P34" s="63">
        <v>0</v>
      </c>
      <c r="Q34" s="63"/>
      <c r="R34" s="63"/>
      <c r="S34" s="63"/>
      <c r="T34" s="63">
        <v>0</v>
      </c>
      <c r="U34" s="63"/>
      <c r="V34" s="63"/>
      <c r="W34" s="64"/>
    </row>
    <row r="35" spans="1:23" ht="39">
      <c r="A35" s="81"/>
      <c r="B35" s="82"/>
      <c r="C35" s="55" t="s">
        <v>72</v>
      </c>
      <c r="D35" s="74">
        <v>0</v>
      </c>
      <c r="E35" s="74"/>
      <c r="F35" s="74"/>
      <c r="G35" s="74"/>
      <c r="H35" s="63">
        <v>0</v>
      </c>
      <c r="I35" s="63"/>
      <c r="J35" s="63"/>
      <c r="K35" s="63"/>
      <c r="L35" s="63">
        <v>0</v>
      </c>
      <c r="M35" s="63"/>
      <c r="N35" s="63"/>
      <c r="O35" s="63"/>
      <c r="P35" s="63">
        <v>0</v>
      </c>
      <c r="Q35" s="63"/>
      <c r="R35" s="63"/>
      <c r="S35" s="63"/>
      <c r="T35" s="63">
        <v>0</v>
      </c>
      <c r="U35" s="63"/>
      <c r="V35" s="63"/>
      <c r="W35" s="64"/>
    </row>
    <row r="36" spans="1:23" ht="39">
      <c r="A36" s="81"/>
      <c r="B36" s="82"/>
      <c r="C36" s="55" t="s">
        <v>73</v>
      </c>
      <c r="D36" s="74">
        <v>0</v>
      </c>
      <c r="E36" s="74"/>
      <c r="F36" s="74"/>
      <c r="G36" s="74"/>
      <c r="H36" s="63">
        <v>0</v>
      </c>
      <c r="I36" s="63"/>
      <c r="J36" s="63"/>
      <c r="K36" s="63"/>
      <c r="L36" s="63">
        <v>0</v>
      </c>
      <c r="M36" s="63"/>
      <c r="N36" s="63"/>
      <c r="O36" s="63"/>
      <c r="P36" s="63">
        <v>0</v>
      </c>
      <c r="Q36" s="63"/>
      <c r="R36" s="63"/>
      <c r="S36" s="63"/>
      <c r="T36" s="63">
        <v>0</v>
      </c>
      <c r="U36" s="63"/>
      <c r="V36" s="63"/>
      <c r="W36" s="64"/>
    </row>
    <row r="37" spans="1:23" ht="39">
      <c r="A37" s="81"/>
      <c r="B37" s="82"/>
      <c r="C37" s="55" t="s">
        <v>71</v>
      </c>
      <c r="D37" s="74">
        <v>0</v>
      </c>
      <c r="E37" s="74"/>
      <c r="F37" s="74"/>
      <c r="G37" s="74"/>
      <c r="H37" s="63">
        <v>0</v>
      </c>
      <c r="I37" s="63"/>
      <c r="J37" s="63"/>
      <c r="K37" s="63"/>
      <c r="L37" s="63">
        <v>0</v>
      </c>
      <c r="M37" s="63"/>
      <c r="N37" s="63"/>
      <c r="O37" s="63"/>
      <c r="P37" s="63">
        <v>0</v>
      </c>
      <c r="Q37" s="63"/>
      <c r="R37" s="63"/>
      <c r="S37" s="63"/>
      <c r="T37" s="63">
        <v>0</v>
      </c>
      <c r="U37" s="63"/>
      <c r="V37" s="63"/>
      <c r="W37" s="64"/>
    </row>
    <row r="38" spans="1:23" ht="39">
      <c r="A38" s="81"/>
      <c r="B38" s="82"/>
      <c r="C38" s="55" t="s">
        <v>74</v>
      </c>
      <c r="D38" s="74">
        <v>0</v>
      </c>
      <c r="E38" s="74"/>
      <c r="F38" s="74"/>
      <c r="G38" s="74"/>
      <c r="H38" s="63">
        <v>0</v>
      </c>
      <c r="I38" s="63"/>
      <c r="J38" s="63"/>
      <c r="K38" s="63"/>
      <c r="L38" s="63">
        <v>0</v>
      </c>
      <c r="M38" s="63"/>
      <c r="N38" s="63"/>
      <c r="O38" s="63"/>
      <c r="P38" s="63">
        <v>0</v>
      </c>
      <c r="Q38" s="63"/>
      <c r="R38" s="63"/>
      <c r="S38" s="63"/>
      <c r="T38" s="63">
        <v>0</v>
      </c>
      <c r="U38" s="63"/>
      <c r="V38" s="63"/>
      <c r="W38" s="64"/>
    </row>
    <row r="39" spans="1:23" ht="39">
      <c r="A39" s="81"/>
      <c r="B39" s="82"/>
      <c r="C39" s="55" t="s">
        <v>88</v>
      </c>
      <c r="D39" s="74">
        <v>0</v>
      </c>
      <c r="E39" s="74"/>
      <c r="F39" s="74"/>
      <c r="G39" s="74"/>
      <c r="H39" s="63">
        <v>0</v>
      </c>
      <c r="I39" s="63"/>
      <c r="J39" s="63"/>
      <c r="K39" s="63"/>
      <c r="L39" s="63">
        <v>0</v>
      </c>
      <c r="M39" s="63"/>
      <c r="N39" s="63"/>
      <c r="O39" s="63"/>
      <c r="P39" s="63">
        <v>0</v>
      </c>
      <c r="Q39" s="63"/>
      <c r="R39" s="63"/>
      <c r="S39" s="63"/>
      <c r="T39" s="63">
        <v>0</v>
      </c>
      <c r="U39" s="63"/>
      <c r="V39" s="63"/>
      <c r="W39" s="64"/>
    </row>
    <row r="40" spans="1:23" ht="39">
      <c r="A40" s="81"/>
      <c r="B40" s="82"/>
      <c r="C40" s="55" t="s">
        <v>75</v>
      </c>
      <c r="D40" s="74">
        <v>0</v>
      </c>
      <c r="E40" s="74"/>
      <c r="F40" s="74"/>
      <c r="G40" s="74"/>
      <c r="H40" s="63">
        <v>0</v>
      </c>
      <c r="I40" s="63"/>
      <c r="J40" s="63"/>
      <c r="K40" s="63"/>
      <c r="L40" s="63">
        <v>0</v>
      </c>
      <c r="M40" s="63"/>
      <c r="N40" s="63"/>
      <c r="O40" s="63"/>
      <c r="P40" s="63">
        <v>0</v>
      </c>
      <c r="Q40" s="63"/>
      <c r="R40" s="63"/>
      <c r="S40" s="63"/>
      <c r="T40" s="63">
        <v>0</v>
      </c>
      <c r="U40" s="63"/>
      <c r="V40" s="63"/>
      <c r="W40" s="64"/>
    </row>
    <row r="41" spans="1:23" ht="32.25" customHeight="1">
      <c r="A41" s="81"/>
      <c r="B41" s="82"/>
      <c r="C41" s="55" t="s">
        <v>124</v>
      </c>
      <c r="D41" s="74">
        <v>0</v>
      </c>
      <c r="E41" s="74"/>
      <c r="F41" s="74"/>
      <c r="G41" s="74"/>
      <c r="H41" s="63">
        <v>0</v>
      </c>
      <c r="I41" s="63"/>
      <c r="J41" s="63"/>
      <c r="K41" s="63"/>
      <c r="L41" s="63">
        <v>0</v>
      </c>
      <c r="M41" s="63"/>
      <c r="N41" s="63"/>
      <c r="O41" s="63"/>
      <c r="P41" s="63">
        <v>0</v>
      </c>
      <c r="Q41" s="63"/>
      <c r="R41" s="63"/>
      <c r="S41" s="63"/>
      <c r="T41" s="63">
        <v>0</v>
      </c>
      <c r="U41" s="63"/>
      <c r="V41" s="63"/>
      <c r="W41" s="64"/>
    </row>
    <row r="42" spans="1:23" ht="39">
      <c r="A42" s="81"/>
      <c r="B42" s="82"/>
      <c r="C42" s="55" t="s">
        <v>76</v>
      </c>
      <c r="D42" s="74">
        <v>0</v>
      </c>
      <c r="E42" s="74"/>
      <c r="F42" s="74"/>
      <c r="G42" s="74"/>
      <c r="H42" s="63">
        <v>0</v>
      </c>
      <c r="I42" s="63"/>
      <c r="J42" s="63"/>
      <c r="K42" s="63"/>
      <c r="L42" s="63">
        <v>0</v>
      </c>
      <c r="M42" s="63"/>
      <c r="N42" s="63"/>
      <c r="O42" s="63"/>
      <c r="P42" s="63">
        <v>0</v>
      </c>
      <c r="Q42" s="63"/>
      <c r="R42" s="63"/>
      <c r="S42" s="63"/>
      <c r="T42" s="63">
        <v>0</v>
      </c>
      <c r="U42" s="63"/>
      <c r="V42" s="63"/>
      <c r="W42" s="64"/>
    </row>
    <row r="43" spans="1:23" ht="39">
      <c r="A43" s="81"/>
      <c r="B43" s="82"/>
      <c r="C43" s="55" t="s">
        <v>78</v>
      </c>
      <c r="D43" s="74">
        <v>0</v>
      </c>
      <c r="E43" s="74"/>
      <c r="F43" s="74"/>
      <c r="G43" s="74"/>
      <c r="H43" s="63">
        <v>0</v>
      </c>
      <c r="I43" s="63"/>
      <c r="J43" s="63"/>
      <c r="K43" s="63"/>
      <c r="L43" s="63">
        <v>0</v>
      </c>
      <c r="M43" s="63"/>
      <c r="N43" s="63"/>
      <c r="O43" s="63"/>
      <c r="P43" s="63">
        <v>0</v>
      </c>
      <c r="Q43" s="63"/>
      <c r="R43" s="63"/>
      <c r="S43" s="63"/>
      <c r="T43" s="63">
        <v>0</v>
      </c>
      <c r="U43" s="63"/>
      <c r="V43" s="63"/>
      <c r="W43" s="64"/>
    </row>
    <row r="44" spans="1:23" ht="39">
      <c r="A44" s="81"/>
      <c r="B44" s="82"/>
      <c r="C44" s="55" t="s">
        <v>122</v>
      </c>
      <c r="D44" s="74">
        <v>0</v>
      </c>
      <c r="E44" s="74"/>
      <c r="F44" s="74"/>
      <c r="G44" s="74"/>
      <c r="H44" s="63">
        <v>0</v>
      </c>
      <c r="I44" s="63"/>
      <c r="J44" s="63"/>
      <c r="K44" s="63"/>
      <c r="L44" s="63">
        <v>0</v>
      </c>
      <c r="M44" s="63"/>
      <c r="N44" s="63"/>
      <c r="O44" s="63"/>
      <c r="P44" s="63">
        <v>0</v>
      </c>
      <c r="Q44" s="63"/>
      <c r="R44" s="63"/>
      <c r="S44" s="63"/>
      <c r="T44" s="63">
        <v>0</v>
      </c>
      <c r="U44" s="63"/>
      <c r="V44" s="63"/>
      <c r="W44" s="64"/>
    </row>
    <row r="45" spans="1:23" ht="39">
      <c r="A45" s="81"/>
      <c r="B45" s="82"/>
      <c r="C45" s="55" t="s">
        <v>123</v>
      </c>
      <c r="D45" s="74">
        <v>0</v>
      </c>
      <c r="E45" s="74"/>
      <c r="F45" s="74"/>
      <c r="G45" s="74"/>
      <c r="H45" s="63">
        <v>0</v>
      </c>
      <c r="I45" s="63"/>
      <c r="J45" s="63"/>
      <c r="K45" s="63"/>
      <c r="L45" s="63">
        <v>0</v>
      </c>
      <c r="M45" s="63"/>
      <c r="N45" s="63"/>
      <c r="O45" s="63"/>
      <c r="P45" s="63">
        <v>0</v>
      </c>
      <c r="Q45" s="63"/>
      <c r="R45" s="63"/>
      <c r="S45" s="63"/>
      <c r="T45" s="63">
        <v>0</v>
      </c>
      <c r="U45" s="63"/>
      <c r="V45" s="63"/>
      <c r="W45" s="64"/>
    </row>
    <row r="46" spans="1:23" ht="39">
      <c r="A46" s="81"/>
      <c r="B46" s="82"/>
      <c r="C46" s="55" t="s">
        <v>79</v>
      </c>
      <c r="D46" s="74">
        <v>0</v>
      </c>
      <c r="E46" s="74"/>
      <c r="F46" s="74"/>
      <c r="G46" s="74"/>
      <c r="H46" s="63">
        <v>0</v>
      </c>
      <c r="I46" s="63"/>
      <c r="J46" s="63"/>
      <c r="K46" s="63"/>
      <c r="L46" s="63">
        <v>0</v>
      </c>
      <c r="M46" s="63"/>
      <c r="N46" s="63"/>
      <c r="O46" s="63"/>
      <c r="P46" s="63">
        <v>0</v>
      </c>
      <c r="Q46" s="63"/>
      <c r="R46" s="63"/>
      <c r="S46" s="63"/>
      <c r="T46" s="63">
        <v>0</v>
      </c>
      <c r="U46" s="63"/>
      <c r="V46" s="63"/>
      <c r="W46" s="64"/>
    </row>
    <row r="47" spans="1:23" ht="39">
      <c r="A47" s="81"/>
      <c r="B47" s="82"/>
      <c r="C47" s="55" t="s">
        <v>66</v>
      </c>
      <c r="D47" s="74">
        <v>0</v>
      </c>
      <c r="E47" s="74"/>
      <c r="F47" s="74"/>
      <c r="G47" s="74"/>
      <c r="H47" s="63">
        <v>0</v>
      </c>
      <c r="I47" s="63"/>
      <c r="J47" s="63"/>
      <c r="K47" s="63"/>
      <c r="L47" s="63">
        <v>0</v>
      </c>
      <c r="M47" s="63"/>
      <c r="N47" s="63"/>
      <c r="O47" s="63"/>
      <c r="P47" s="63">
        <v>0</v>
      </c>
      <c r="Q47" s="63"/>
      <c r="R47" s="63"/>
      <c r="S47" s="63"/>
      <c r="T47" s="63">
        <v>0</v>
      </c>
      <c r="U47" s="63"/>
      <c r="V47" s="63"/>
      <c r="W47" s="64"/>
    </row>
    <row r="48" spans="1:23" ht="39">
      <c r="A48" s="81"/>
      <c r="B48" s="82"/>
      <c r="C48" s="55" t="s">
        <v>67</v>
      </c>
      <c r="D48" s="74">
        <v>0</v>
      </c>
      <c r="E48" s="74"/>
      <c r="F48" s="74"/>
      <c r="G48" s="74"/>
      <c r="H48" s="63">
        <v>0</v>
      </c>
      <c r="I48" s="63"/>
      <c r="J48" s="63"/>
      <c r="K48" s="63"/>
      <c r="L48" s="63">
        <v>0</v>
      </c>
      <c r="M48" s="63"/>
      <c r="N48" s="63"/>
      <c r="O48" s="63"/>
      <c r="P48" s="63">
        <v>0</v>
      </c>
      <c r="Q48" s="63"/>
      <c r="R48" s="63"/>
      <c r="S48" s="63"/>
      <c r="T48" s="63">
        <v>0</v>
      </c>
      <c r="U48" s="63"/>
      <c r="V48" s="63"/>
      <c r="W48" s="64"/>
    </row>
    <row r="49" spans="1:23" ht="46.5">
      <c r="A49" s="81"/>
      <c r="B49" s="82"/>
      <c r="C49" s="55" t="s">
        <v>68</v>
      </c>
      <c r="D49" s="74">
        <v>0</v>
      </c>
      <c r="E49" s="74"/>
      <c r="F49" s="74"/>
      <c r="G49" s="74"/>
      <c r="H49" s="63">
        <v>0</v>
      </c>
      <c r="I49" s="63"/>
      <c r="J49" s="63"/>
      <c r="K49" s="63"/>
      <c r="L49" s="63">
        <v>0</v>
      </c>
      <c r="M49" s="63"/>
      <c r="N49" s="63"/>
      <c r="O49" s="63"/>
      <c r="P49" s="63">
        <v>0</v>
      </c>
      <c r="Q49" s="63"/>
      <c r="R49" s="63"/>
      <c r="S49" s="63"/>
      <c r="T49" s="63">
        <v>0</v>
      </c>
      <c r="U49" s="63"/>
      <c r="V49" s="63"/>
      <c r="W49" s="64"/>
    </row>
    <row r="50" spans="1:23" ht="39.75" thickBot="1">
      <c r="A50" s="81"/>
      <c r="B50" s="82"/>
      <c r="C50" s="55" t="s">
        <v>69</v>
      </c>
      <c r="D50" s="74">
        <v>0</v>
      </c>
      <c r="E50" s="74"/>
      <c r="F50" s="74"/>
      <c r="G50" s="74"/>
      <c r="H50" s="63">
        <v>0</v>
      </c>
      <c r="I50" s="63"/>
      <c r="J50" s="63"/>
      <c r="K50" s="63"/>
      <c r="L50" s="63">
        <v>0</v>
      </c>
      <c r="M50" s="63"/>
      <c r="N50" s="63"/>
      <c r="O50" s="63"/>
      <c r="P50" s="63">
        <v>0</v>
      </c>
      <c r="Q50" s="63"/>
      <c r="R50" s="63"/>
      <c r="S50" s="63"/>
      <c r="T50" s="63">
        <v>0</v>
      </c>
      <c r="U50" s="63"/>
      <c r="V50" s="63"/>
      <c r="W50" s="64"/>
    </row>
    <row r="51" spans="1:23" ht="35.1" customHeight="1" thickTop="1">
      <c r="A51" s="65" t="s">
        <v>40</v>
      </c>
      <c r="B51" s="66"/>
      <c r="C51" s="56" t="s">
        <v>89</v>
      </c>
      <c r="D51" s="71">
        <v>0</v>
      </c>
      <c r="E51" s="72"/>
      <c r="F51" s="72"/>
      <c r="G51" s="72"/>
      <c r="H51" s="72">
        <v>0</v>
      </c>
      <c r="I51" s="72"/>
      <c r="J51" s="72"/>
      <c r="K51" s="72"/>
      <c r="L51" s="72">
        <v>0</v>
      </c>
      <c r="M51" s="72"/>
      <c r="N51" s="72"/>
      <c r="O51" s="72"/>
      <c r="P51" s="72">
        <v>0</v>
      </c>
      <c r="Q51" s="72"/>
      <c r="R51" s="72"/>
      <c r="S51" s="72"/>
      <c r="T51" s="72">
        <v>0</v>
      </c>
      <c r="U51" s="72"/>
      <c r="V51" s="72"/>
      <c r="W51" s="73"/>
    </row>
    <row r="52" spans="1:23" ht="35.1" customHeight="1">
      <c r="A52" s="67"/>
      <c r="B52" s="68"/>
      <c r="C52" s="57" t="s">
        <v>90</v>
      </c>
      <c r="D52" s="62">
        <v>0</v>
      </c>
      <c r="E52" s="63"/>
      <c r="F52" s="63"/>
      <c r="G52" s="63"/>
      <c r="H52" s="63">
        <v>0</v>
      </c>
      <c r="I52" s="63"/>
      <c r="J52" s="63"/>
      <c r="K52" s="63"/>
      <c r="L52" s="63">
        <v>0</v>
      </c>
      <c r="M52" s="63"/>
      <c r="N52" s="63"/>
      <c r="O52" s="63"/>
      <c r="P52" s="63">
        <v>0</v>
      </c>
      <c r="Q52" s="63"/>
      <c r="R52" s="63"/>
      <c r="S52" s="63"/>
      <c r="T52" s="63">
        <v>0</v>
      </c>
      <c r="U52" s="63"/>
      <c r="V52" s="63"/>
      <c r="W52" s="64"/>
    </row>
    <row r="53" spans="1:23" ht="35.1" customHeight="1">
      <c r="A53" s="67"/>
      <c r="B53" s="68"/>
      <c r="C53" s="57" t="s">
        <v>91</v>
      </c>
      <c r="D53" s="62">
        <v>0</v>
      </c>
      <c r="E53" s="63"/>
      <c r="F53" s="63"/>
      <c r="G53" s="63"/>
      <c r="H53" s="63">
        <v>0</v>
      </c>
      <c r="I53" s="63"/>
      <c r="J53" s="63"/>
      <c r="K53" s="63"/>
      <c r="L53" s="63">
        <v>0</v>
      </c>
      <c r="M53" s="63"/>
      <c r="N53" s="63"/>
      <c r="O53" s="63"/>
      <c r="P53" s="63">
        <v>0</v>
      </c>
      <c r="Q53" s="63"/>
      <c r="R53" s="63"/>
      <c r="S53" s="63"/>
      <c r="T53" s="63">
        <v>0</v>
      </c>
      <c r="U53" s="63"/>
      <c r="V53" s="63"/>
      <c r="W53" s="64"/>
    </row>
    <row r="54" spans="1:23" ht="35.1" customHeight="1">
      <c r="A54" s="67"/>
      <c r="B54" s="68"/>
      <c r="C54" s="57" t="s">
        <v>92</v>
      </c>
      <c r="D54" s="62">
        <v>0</v>
      </c>
      <c r="E54" s="63"/>
      <c r="F54" s="63"/>
      <c r="G54" s="63"/>
      <c r="H54" s="63">
        <v>0</v>
      </c>
      <c r="I54" s="63"/>
      <c r="J54" s="63"/>
      <c r="K54" s="63"/>
      <c r="L54" s="63">
        <v>0</v>
      </c>
      <c r="M54" s="63"/>
      <c r="N54" s="63"/>
      <c r="O54" s="63"/>
      <c r="P54" s="63">
        <v>0</v>
      </c>
      <c r="Q54" s="63"/>
      <c r="R54" s="63"/>
      <c r="S54" s="63"/>
      <c r="T54" s="63">
        <v>0</v>
      </c>
      <c r="U54" s="63"/>
      <c r="V54" s="63"/>
      <c r="W54" s="64"/>
    </row>
    <row r="55" spans="1:23" ht="34.5" customHeight="1">
      <c r="A55" s="69"/>
      <c r="B55" s="70"/>
      <c r="C55" s="57" t="s">
        <v>93</v>
      </c>
      <c r="D55" s="62">
        <v>0</v>
      </c>
      <c r="E55" s="63"/>
      <c r="F55" s="63"/>
      <c r="G55" s="63"/>
      <c r="H55" s="63">
        <v>0</v>
      </c>
      <c r="I55" s="63"/>
      <c r="J55" s="63"/>
      <c r="K55" s="63"/>
      <c r="L55" s="63">
        <v>0</v>
      </c>
      <c r="M55" s="63"/>
      <c r="N55" s="63"/>
      <c r="O55" s="63"/>
      <c r="P55" s="63">
        <v>0</v>
      </c>
      <c r="Q55" s="63"/>
      <c r="R55" s="63"/>
      <c r="S55" s="63"/>
      <c r="T55" s="63">
        <v>0</v>
      </c>
      <c r="U55" s="63"/>
      <c r="V55" s="63"/>
      <c r="W55" s="64"/>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T55:W55"/>
    <mergeCell ref="D53:G53"/>
    <mergeCell ref="H53:K53"/>
    <mergeCell ref="L53:O53"/>
    <mergeCell ref="P53:S53"/>
    <mergeCell ref="T53:W53"/>
    <mergeCell ref="D54:G54"/>
    <mergeCell ref="H54:K54"/>
    <mergeCell ref="L54:O54"/>
    <mergeCell ref="P54:S54"/>
    <mergeCell ref="T54:W54"/>
    <mergeCell ref="T51:W51"/>
    <mergeCell ref="D52:G52"/>
    <mergeCell ref="H52:K52"/>
    <mergeCell ref="L52:O52"/>
    <mergeCell ref="P52:S52"/>
    <mergeCell ref="T52:W52"/>
    <mergeCell ref="D50:G50"/>
    <mergeCell ref="H50:K50"/>
    <mergeCell ref="L50:O50"/>
    <mergeCell ref="P50:S50"/>
    <mergeCell ref="T50:W50"/>
    <mergeCell ref="A51:B55"/>
    <mergeCell ref="D51:G51"/>
    <mergeCell ref="H51:K51"/>
    <mergeCell ref="L51:O51"/>
    <mergeCell ref="P51:S51"/>
    <mergeCell ref="D48:G48"/>
    <mergeCell ref="H48:K48"/>
    <mergeCell ref="L48:O48"/>
    <mergeCell ref="P48:S48"/>
    <mergeCell ref="D55:G55"/>
    <mergeCell ref="H55:K55"/>
    <mergeCell ref="L55:O55"/>
    <mergeCell ref="P55:S5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D44:G44"/>
    <mergeCell ref="H44:K44"/>
    <mergeCell ref="L44:O44"/>
    <mergeCell ref="P44:S44"/>
    <mergeCell ref="T44:W44"/>
    <mergeCell ref="D45:G45"/>
    <mergeCell ref="H45:K45"/>
    <mergeCell ref="L45:O45"/>
    <mergeCell ref="P45:S45"/>
    <mergeCell ref="T45:W45"/>
    <mergeCell ref="D42:G42"/>
    <mergeCell ref="H42:K42"/>
    <mergeCell ref="L42:O42"/>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7:S37"/>
    <mergeCell ref="T37:W37"/>
    <mergeCell ref="D38:G38"/>
    <mergeCell ref="H38:K38"/>
    <mergeCell ref="L38:O38"/>
    <mergeCell ref="P38:S38"/>
    <mergeCell ref="T38:W38"/>
    <mergeCell ref="D39:G39"/>
    <mergeCell ref="H39:K39"/>
    <mergeCell ref="L39:O39"/>
    <mergeCell ref="P39:S39"/>
    <mergeCell ref="T39:W39"/>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A12:B17"/>
    <mergeCell ref="A20:B23"/>
    <mergeCell ref="A25:B29"/>
    <mergeCell ref="D25:G25"/>
    <mergeCell ref="H25:K25"/>
    <mergeCell ref="L25:O25"/>
    <mergeCell ref="D27:G27"/>
    <mergeCell ref="H27:K27"/>
    <mergeCell ref="L27:O27"/>
    <mergeCell ref="D29:G29"/>
    <mergeCell ref="R8:S8"/>
    <mergeCell ref="V8:W8"/>
    <mergeCell ref="F9:G9"/>
    <mergeCell ref="J9:K9"/>
    <mergeCell ref="N9:O9"/>
    <mergeCell ref="R9:S9"/>
    <mergeCell ref="V9:W9"/>
    <mergeCell ref="F10:G10"/>
    <mergeCell ref="J10:K10"/>
    <mergeCell ref="N10:O10"/>
    <mergeCell ref="R10:S10"/>
    <mergeCell ref="V10:W10"/>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A2:B2"/>
    <mergeCell ref="F3:G3"/>
    <mergeCell ref="J3:K3"/>
    <mergeCell ref="N3:O3"/>
    <mergeCell ref="R3:S3"/>
    <mergeCell ref="V3:W3"/>
    <mergeCell ref="D2:G2"/>
    <mergeCell ref="H2:K2"/>
    <mergeCell ref="L2:O2"/>
    <mergeCell ref="P2:S2"/>
    <mergeCell ref="T2:W2"/>
  </mergeCells>
  <conditionalFormatting sqref="D33:D55 H33:H55 L33:L55 P33:P55 T33:T55">
    <cfRule type="cellIs" dxfId="35" priority="8" operator="equal">
      <formula>0</formula>
    </cfRule>
  </conditionalFormatting>
  <conditionalFormatting sqref="D4:F5 D7:F8 D10:F10">
    <cfRule type="cellIs" dxfId="34" priority="5" operator="equal">
      <formula>0</formula>
    </cfRule>
  </conditionalFormatting>
  <conditionalFormatting sqref="D11:W11 D13:W17">
    <cfRule type="cellIs" dxfId="33" priority="7" operator="equal">
      <formula>0</formula>
    </cfRule>
  </conditionalFormatting>
  <conditionalFormatting sqref="D20:W23 D26:D29 H26:H29 L26:L29 P26:P29 T26:T29">
    <cfRule type="cellIs" dxfId="32" priority="6" operator="equal">
      <formula>0</formula>
    </cfRule>
  </conditionalFormatting>
  <conditionalFormatting sqref="D30:W30">
    <cfRule type="cellIs" dxfId="31" priority="9" operator="equal">
      <formula>0</formula>
    </cfRule>
  </conditionalFormatting>
  <conditionalFormatting sqref="H4:J5 H7:J8 H10:J10">
    <cfRule type="cellIs" dxfId="30" priority="4" operator="equal">
      <formula>0</formula>
    </cfRule>
  </conditionalFormatting>
  <conditionalFormatting sqref="L4:N5 L7:N8 L10:N10">
    <cfRule type="cellIs" dxfId="29" priority="3" operator="equal">
      <formula>0</formula>
    </cfRule>
  </conditionalFormatting>
  <conditionalFormatting sqref="P4:R5 P7:R8 P10:R10">
    <cfRule type="cellIs" dxfId="28" priority="2" operator="equal">
      <formula>0</formula>
    </cfRule>
  </conditionalFormatting>
  <conditionalFormatting sqref="T4:V5 T7:V8 T10:V10">
    <cfRule type="cellIs" dxfId="27"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978B0-B637-44F8-97BC-E812C7618BCF}">
  <sheetPr>
    <pageSetUpPr fitToPage="1"/>
  </sheetPr>
  <dimension ref="A1:W56"/>
  <sheetViews>
    <sheetView zoomScale="60" zoomScaleNormal="60" zoomScaleSheetLayoutView="40" zoomScalePageLayoutView="50" workbookViewId="0">
      <selection activeCell="D2" sqref="D2:W2"/>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46188</v>
      </c>
      <c r="F1" s="13"/>
      <c r="G1" s="13"/>
      <c r="I1" s="13"/>
      <c r="J1" s="13"/>
      <c r="K1" s="13"/>
      <c r="L1" s="13"/>
      <c r="M1" s="14"/>
      <c r="N1" s="13"/>
      <c r="O1" s="13"/>
      <c r="P1" s="15"/>
      <c r="Q1" s="14"/>
      <c r="R1" s="13"/>
      <c r="S1" s="15"/>
      <c r="T1" s="15"/>
      <c r="U1" s="16"/>
      <c r="V1" s="13"/>
      <c r="W1" s="13"/>
    </row>
    <row r="2" spans="1:23" ht="36.75" customHeight="1" thickBot="1">
      <c r="A2" s="83" t="s">
        <v>25</v>
      </c>
      <c r="B2" s="83"/>
      <c r="C2" s="27" t="str">
        <f ca="1">MID(CELL("filename",A1),FIND("]",CELL("filename",A1))+1,255)</f>
        <v>MENU 2 - 15.06.2026</v>
      </c>
      <c r="D2" s="101">
        <f>D1</f>
        <v>46188</v>
      </c>
      <c r="E2" s="60"/>
      <c r="F2" s="60"/>
      <c r="G2" s="61"/>
      <c r="H2" s="59">
        <f>D1+1</f>
        <v>46189</v>
      </c>
      <c r="I2" s="60"/>
      <c r="J2" s="60">
        <f>D1+1</f>
        <v>46189</v>
      </c>
      <c r="K2" s="61"/>
      <c r="L2" s="59">
        <f>D1+2</f>
        <v>46190</v>
      </c>
      <c r="M2" s="60"/>
      <c r="N2" s="60"/>
      <c r="O2" s="61"/>
      <c r="P2" s="59">
        <f>D1+3</f>
        <v>46191</v>
      </c>
      <c r="Q2" s="60"/>
      <c r="R2" s="60"/>
      <c r="S2" s="61"/>
      <c r="T2" s="59">
        <f>D1+4</f>
        <v>46192</v>
      </c>
      <c r="U2" s="60"/>
      <c r="V2" s="60"/>
      <c r="W2" s="61"/>
    </row>
    <row r="3" spans="1:23" ht="47.25" customHeight="1" thickTop="1">
      <c r="A3" s="11"/>
      <c r="B3" s="11"/>
      <c r="C3" s="50" t="s">
        <v>31</v>
      </c>
      <c r="D3" s="44" t="s">
        <v>60</v>
      </c>
      <c r="E3" s="31" t="s">
        <v>82</v>
      </c>
      <c r="F3" s="99" t="s">
        <v>83</v>
      </c>
      <c r="G3" s="100"/>
      <c r="H3" s="44" t="s">
        <v>60</v>
      </c>
      <c r="I3" s="31" t="s">
        <v>82</v>
      </c>
      <c r="J3" s="99" t="s">
        <v>83</v>
      </c>
      <c r="K3" s="100"/>
      <c r="L3" s="44" t="s">
        <v>60</v>
      </c>
      <c r="M3" s="31" t="s">
        <v>82</v>
      </c>
      <c r="N3" s="99" t="s">
        <v>83</v>
      </c>
      <c r="O3" s="100"/>
      <c r="P3" s="44" t="s">
        <v>60</v>
      </c>
      <c r="Q3" s="31" t="s">
        <v>82</v>
      </c>
      <c r="R3" s="99" t="s">
        <v>83</v>
      </c>
      <c r="S3" s="100"/>
      <c r="T3" s="44" t="s">
        <v>60</v>
      </c>
      <c r="U3" s="31" t="s">
        <v>82</v>
      </c>
      <c r="V3" s="99" t="s">
        <v>83</v>
      </c>
      <c r="W3" s="100"/>
    </row>
    <row r="4" spans="1:23" ht="69.75" customHeight="1">
      <c r="A4" s="91" t="s">
        <v>33</v>
      </c>
      <c r="B4" s="92"/>
      <c r="C4" s="48" t="s">
        <v>120</v>
      </c>
      <c r="D4" s="47"/>
      <c r="E4" s="19"/>
      <c r="F4" s="98"/>
      <c r="G4" s="62"/>
      <c r="H4" s="47"/>
      <c r="I4" s="19"/>
      <c r="J4" s="98"/>
      <c r="K4" s="62"/>
      <c r="L4" s="47"/>
      <c r="M4" s="19"/>
      <c r="N4" s="98"/>
      <c r="O4" s="62"/>
      <c r="P4" s="47"/>
      <c r="Q4" s="19"/>
      <c r="R4" s="98"/>
      <c r="S4" s="62"/>
      <c r="T4" s="47"/>
      <c r="U4" s="19"/>
      <c r="V4" s="98"/>
      <c r="W4" s="62"/>
    </row>
    <row r="5" spans="1:23" ht="46.5">
      <c r="A5" s="93"/>
      <c r="B5" s="94"/>
      <c r="C5" s="49" t="s">
        <v>119</v>
      </c>
      <c r="D5" s="47"/>
      <c r="E5" s="19"/>
      <c r="F5" s="98"/>
      <c r="G5" s="62"/>
      <c r="H5" s="47"/>
      <c r="I5" s="19"/>
      <c r="J5" s="98"/>
      <c r="K5" s="62"/>
      <c r="L5" s="47"/>
      <c r="M5" s="19"/>
      <c r="N5" s="98"/>
      <c r="O5" s="62"/>
      <c r="P5" s="47"/>
      <c r="Q5" s="19"/>
      <c r="R5" s="98"/>
      <c r="S5" s="62"/>
      <c r="T5" s="47"/>
      <c r="U5" s="19"/>
      <c r="V5" s="98"/>
      <c r="W5" s="62"/>
    </row>
    <row r="6" spans="1:23" ht="46.5" customHeight="1">
      <c r="A6" s="93"/>
      <c r="B6" s="94"/>
      <c r="C6" s="50" t="s">
        <v>31</v>
      </c>
      <c r="D6" s="44" t="s">
        <v>58</v>
      </c>
      <c r="E6" s="31" t="s">
        <v>59</v>
      </c>
      <c r="F6" s="99" t="s">
        <v>84</v>
      </c>
      <c r="G6" s="100"/>
      <c r="H6" s="44" t="s">
        <v>58</v>
      </c>
      <c r="I6" s="31" t="s">
        <v>59</v>
      </c>
      <c r="J6" s="99" t="s">
        <v>84</v>
      </c>
      <c r="K6" s="100"/>
      <c r="L6" s="44" t="s">
        <v>58</v>
      </c>
      <c r="M6" s="31" t="s">
        <v>59</v>
      </c>
      <c r="N6" s="99" t="s">
        <v>84</v>
      </c>
      <c r="O6" s="100"/>
      <c r="P6" s="44" t="s">
        <v>58</v>
      </c>
      <c r="Q6" s="31" t="s">
        <v>59</v>
      </c>
      <c r="R6" s="99" t="s">
        <v>84</v>
      </c>
      <c r="S6" s="100"/>
      <c r="T6" s="44" t="s">
        <v>58</v>
      </c>
      <c r="U6" s="31" t="s">
        <v>59</v>
      </c>
      <c r="V6" s="99" t="s">
        <v>84</v>
      </c>
      <c r="W6" s="100"/>
    </row>
    <row r="7" spans="1:23" ht="69.75">
      <c r="A7" s="93"/>
      <c r="B7" s="94"/>
      <c r="C7" s="51" t="s">
        <v>117</v>
      </c>
      <c r="D7" s="47"/>
      <c r="E7" s="19"/>
      <c r="F7" s="98"/>
      <c r="G7" s="62"/>
      <c r="H7" s="47"/>
      <c r="I7" s="19"/>
      <c r="J7" s="98"/>
      <c r="K7" s="62"/>
      <c r="L7" s="47"/>
      <c r="M7" s="19"/>
      <c r="N7" s="98"/>
      <c r="O7" s="62"/>
      <c r="P7" s="47"/>
      <c r="Q7" s="19"/>
      <c r="R7" s="98"/>
      <c r="S7" s="62"/>
      <c r="T7" s="47"/>
      <c r="U7" s="19"/>
      <c r="V7" s="98"/>
      <c r="W7" s="62"/>
    </row>
    <row r="8" spans="1:23" ht="55.5" customHeight="1">
      <c r="A8" s="93"/>
      <c r="B8" s="94"/>
      <c r="C8" s="51" t="s">
        <v>47</v>
      </c>
      <c r="D8" s="47"/>
      <c r="E8" s="19"/>
      <c r="F8" s="98"/>
      <c r="G8" s="62"/>
      <c r="H8" s="47"/>
      <c r="I8" s="19"/>
      <c r="J8" s="98"/>
      <c r="K8" s="62"/>
      <c r="L8" s="47"/>
      <c r="M8" s="19"/>
      <c r="N8" s="98"/>
      <c r="O8" s="62"/>
      <c r="P8" s="47"/>
      <c r="Q8" s="19"/>
      <c r="R8" s="98"/>
      <c r="S8" s="62"/>
      <c r="T8" s="47"/>
      <c r="U8" s="19"/>
      <c r="V8" s="98"/>
      <c r="W8" s="62"/>
    </row>
    <row r="9" spans="1:23" ht="46.5" customHeight="1">
      <c r="A9" s="93"/>
      <c r="B9" s="94"/>
      <c r="C9" s="50" t="s">
        <v>31</v>
      </c>
      <c r="D9" s="44" t="s">
        <v>85</v>
      </c>
      <c r="E9" s="31" t="s">
        <v>86</v>
      </c>
      <c r="F9" s="99" t="s">
        <v>87</v>
      </c>
      <c r="G9" s="100"/>
      <c r="H9" s="44" t="s">
        <v>85</v>
      </c>
      <c r="I9" s="31" t="s">
        <v>86</v>
      </c>
      <c r="J9" s="99" t="s">
        <v>87</v>
      </c>
      <c r="K9" s="100"/>
      <c r="L9" s="44" t="s">
        <v>85</v>
      </c>
      <c r="M9" s="31" t="s">
        <v>86</v>
      </c>
      <c r="N9" s="99" t="s">
        <v>87</v>
      </c>
      <c r="O9" s="100"/>
      <c r="P9" s="44" t="s">
        <v>85</v>
      </c>
      <c r="Q9" s="31" t="s">
        <v>86</v>
      </c>
      <c r="R9" s="99" t="s">
        <v>87</v>
      </c>
      <c r="S9" s="100"/>
      <c r="T9" s="44" t="s">
        <v>85</v>
      </c>
      <c r="U9" s="31" t="s">
        <v>86</v>
      </c>
      <c r="V9" s="99" t="s">
        <v>87</v>
      </c>
      <c r="W9" s="100"/>
    </row>
    <row r="10" spans="1:23" ht="39">
      <c r="A10" s="95"/>
      <c r="B10" s="96"/>
      <c r="C10" s="51" t="s">
        <v>45</v>
      </c>
      <c r="D10" s="47"/>
      <c r="E10" s="19"/>
      <c r="F10" s="98"/>
      <c r="G10" s="62"/>
      <c r="H10" s="47"/>
      <c r="I10" s="19"/>
      <c r="J10" s="98"/>
      <c r="K10" s="62"/>
      <c r="L10" s="47"/>
      <c r="M10" s="19"/>
      <c r="N10" s="98"/>
      <c r="O10" s="62"/>
      <c r="P10" s="47"/>
      <c r="Q10" s="19"/>
      <c r="R10" s="98"/>
      <c r="S10" s="62"/>
      <c r="T10" s="47"/>
      <c r="U10" s="19"/>
      <c r="V10" s="98"/>
      <c r="W10" s="62"/>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90" t="s">
        <v>103</v>
      </c>
      <c r="B12" s="90"/>
      <c r="C12" s="50" t="s">
        <v>99</v>
      </c>
      <c r="D12" s="44" t="s">
        <v>100</v>
      </c>
      <c r="E12" s="31" t="s">
        <v>61</v>
      </c>
      <c r="F12" s="45" t="s">
        <v>94</v>
      </c>
      <c r="G12" s="46" t="s">
        <v>102</v>
      </c>
      <c r="H12" s="44" t="s">
        <v>100</v>
      </c>
      <c r="I12" s="31" t="s">
        <v>113</v>
      </c>
      <c r="J12" s="45" t="s">
        <v>94</v>
      </c>
      <c r="K12" s="46" t="s">
        <v>102</v>
      </c>
      <c r="L12" s="44" t="s">
        <v>100</v>
      </c>
      <c r="M12" s="31" t="s">
        <v>113</v>
      </c>
      <c r="N12" s="45" t="s">
        <v>94</v>
      </c>
      <c r="O12" s="46" t="s">
        <v>102</v>
      </c>
      <c r="P12" s="44" t="s">
        <v>100</v>
      </c>
      <c r="Q12" s="31" t="s">
        <v>113</v>
      </c>
      <c r="R12" s="45" t="s">
        <v>94</v>
      </c>
      <c r="S12" s="46" t="s">
        <v>102</v>
      </c>
      <c r="T12" s="44" t="s">
        <v>100</v>
      </c>
      <c r="U12" s="31" t="s">
        <v>113</v>
      </c>
      <c r="V12" s="45" t="s">
        <v>94</v>
      </c>
      <c r="W12" s="46" t="s">
        <v>102</v>
      </c>
    </row>
    <row r="13" spans="1:23" ht="46.5">
      <c r="A13" s="90"/>
      <c r="B13" s="90"/>
      <c r="C13" s="21" t="s">
        <v>101</v>
      </c>
      <c r="D13" s="20"/>
      <c r="E13" s="19"/>
      <c r="F13" s="19"/>
      <c r="G13" s="22"/>
      <c r="H13" s="20"/>
      <c r="I13" s="19"/>
      <c r="J13" s="19"/>
      <c r="K13" s="22"/>
      <c r="L13" s="20"/>
      <c r="M13" s="19"/>
      <c r="N13" s="19"/>
      <c r="O13" s="22"/>
      <c r="P13" s="20"/>
      <c r="Q13" s="19"/>
      <c r="R13" s="19"/>
      <c r="S13" s="22"/>
      <c r="T13" s="19"/>
      <c r="U13" s="19"/>
      <c r="V13" s="19"/>
      <c r="W13" s="22"/>
    </row>
    <row r="14" spans="1:23" ht="69.75">
      <c r="A14" s="90"/>
      <c r="B14" s="90"/>
      <c r="C14" s="21" t="s">
        <v>64</v>
      </c>
      <c r="D14" s="20"/>
      <c r="E14" s="19"/>
      <c r="F14" s="19"/>
      <c r="G14" s="22"/>
      <c r="H14" s="20"/>
      <c r="I14" s="19"/>
      <c r="J14" s="19"/>
      <c r="K14" s="22"/>
      <c r="L14" s="20"/>
      <c r="M14" s="19"/>
      <c r="N14" s="19"/>
      <c r="O14" s="22"/>
      <c r="P14" s="20"/>
      <c r="Q14" s="19"/>
      <c r="R14" s="19"/>
      <c r="S14" s="22"/>
      <c r="T14" s="19"/>
      <c r="U14" s="19"/>
      <c r="V14" s="19"/>
      <c r="W14" s="22"/>
    </row>
    <row r="15" spans="1:23" ht="69.75">
      <c r="A15" s="90"/>
      <c r="B15" s="90"/>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90"/>
      <c r="B16" s="90"/>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90"/>
      <c r="B17" s="90"/>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90" t="s">
        <v>81</v>
      </c>
      <c r="B20" s="90"/>
      <c r="C20" s="28" t="s">
        <v>96</v>
      </c>
      <c r="D20" s="20"/>
      <c r="E20" s="19"/>
      <c r="F20" s="19"/>
      <c r="G20" s="24"/>
      <c r="H20" s="20"/>
      <c r="I20" s="19"/>
      <c r="J20" s="19"/>
      <c r="K20" s="22"/>
      <c r="L20" s="20"/>
      <c r="M20" s="19"/>
      <c r="N20" s="19"/>
      <c r="O20" s="22"/>
      <c r="P20" s="20"/>
      <c r="Q20" s="19"/>
      <c r="R20" s="19"/>
      <c r="S20" s="22"/>
      <c r="T20" s="19"/>
      <c r="U20" s="19"/>
      <c r="V20" s="19"/>
      <c r="W20" s="22"/>
    </row>
    <row r="21" spans="1:23" ht="46.5">
      <c r="A21" s="90"/>
      <c r="B21" s="90"/>
      <c r="C21" s="35" t="s">
        <v>97</v>
      </c>
      <c r="D21" s="20"/>
      <c r="E21" s="19"/>
      <c r="F21" s="19"/>
      <c r="G21" s="24"/>
      <c r="H21" s="20"/>
      <c r="I21" s="19"/>
      <c r="J21" s="19"/>
      <c r="K21" s="22"/>
      <c r="L21" s="20"/>
      <c r="M21" s="19"/>
      <c r="N21" s="19"/>
      <c r="O21" s="22"/>
      <c r="P21" s="20"/>
      <c r="Q21" s="19"/>
      <c r="R21" s="19"/>
      <c r="S21" s="22"/>
      <c r="T21" s="19"/>
      <c r="U21" s="19"/>
      <c r="V21" s="19"/>
      <c r="W21" s="22"/>
    </row>
    <row r="22" spans="1:23" ht="39">
      <c r="A22" s="90"/>
      <c r="B22" s="90"/>
      <c r="C22" s="35" t="s">
        <v>98</v>
      </c>
      <c r="D22" s="20"/>
      <c r="E22" s="19"/>
      <c r="F22" s="19"/>
      <c r="G22" s="24"/>
      <c r="H22" s="20"/>
      <c r="I22" s="19"/>
      <c r="J22" s="19"/>
      <c r="K22" s="22"/>
      <c r="L22" s="20"/>
      <c r="M22" s="19"/>
      <c r="N22" s="19"/>
      <c r="O22" s="22"/>
      <c r="P22" s="20"/>
      <c r="Q22" s="19"/>
      <c r="R22" s="19"/>
      <c r="S22" s="22"/>
      <c r="T22" s="19"/>
      <c r="U22" s="19"/>
      <c r="V22" s="19"/>
      <c r="W22" s="22"/>
    </row>
    <row r="23" spans="1:23" ht="46.5">
      <c r="A23" s="90"/>
      <c r="B23" s="90"/>
      <c r="C23" s="35" t="s">
        <v>112</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91" t="s">
        <v>38</v>
      </c>
      <c r="B25" s="92"/>
      <c r="C25" s="52" t="s">
        <v>31</v>
      </c>
      <c r="D25" s="88" t="s">
        <v>32</v>
      </c>
      <c r="E25" s="88"/>
      <c r="F25" s="88"/>
      <c r="G25" s="88"/>
      <c r="H25" s="97" t="s">
        <v>32</v>
      </c>
      <c r="I25" s="97"/>
      <c r="J25" s="97"/>
      <c r="K25" s="97"/>
      <c r="L25" s="97" t="s">
        <v>32</v>
      </c>
      <c r="M25" s="97"/>
      <c r="N25" s="97"/>
      <c r="O25" s="97"/>
      <c r="P25" s="97" t="s">
        <v>32</v>
      </c>
      <c r="Q25" s="97"/>
      <c r="R25" s="97"/>
      <c r="S25" s="97"/>
      <c r="T25" s="88" t="s">
        <v>32</v>
      </c>
      <c r="U25" s="88"/>
      <c r="V25" s="88"/>
      <c r="W25" s="89"/>
    </row>
    <row r="26" spans="1:23" ht="39">
      <c r="A26" s="93"/>
      <c r="B26" s="94"/>
      <c r="C26" s="36" t="s">
        <v>53</v>
      </c>
      <c r="D26" s="63"/>
      <c r="E26" s="63"/>
      <c r="F26" s="63"/>
      <c r="G26" s="63"/>
      <c r="H26" s="63"/>
      <c r="I26" s="63"/>
      <c r="J26" s="63"/>
      <c r="K26" s="63"/>
      <c r="L26" s="63"/>
      <c r="M26" s="63"/>
      <c r="N26" s="63"/>
      <c r="O26" s="63"/>
      <c r="P26" s="63"/>
      <c r="Q26" s="63"/>
      <c r="R26" s="63"/>
      <c r="S26" s="63"/>
      <c r="T26" s="63"/>
      <c r="U26" s="63"/>
      <c r="V26" s="63"/>
      <c r="W26" s="63"/>
    </row>
    <row r="27" spans="1:23" ht="39">
      <c r="A27" s="93"/>
      <c r="B27" s="94"/>
      <c r="C27" s="36" t="s">
        <v>54</v>
      </c>
      <c r="D27" s="63"/>
      <c r="E27" s="63"/>
      <c r="F27" s="63"/>
      <c r="G27" s="63"/>
      <c r="H27" s="63"/>
      <c r="I27" s="63"/>
      <c r="J27" s="63"/>
      <c r="K27" s="63"/>
      <c r="L27" s="63"/>
      <c r="M27" s="63"/>
      <c r="N27" s="63"/>
      <c r="O27" s="63"/>
      <c r="P27" s="63"/>
      <c r="Q27" s="63"/>
      <c r="R27" s="63"/>
      <c r="S27" s="63"/>
      <c r="T27" s="63"/>
      <c r="U27" s="63"/>
      <c r="V27" s="63"/>
      <c r="W27" s="63"/>
    </row>
    <row r="28" spans="1:23" ht="39">
      <c r="A28" s="93"/>
      <c r="B28" s="94"/>
      <c r="C28" s="36" t="s">
        <v>55</v>
      </c>
      <c r="D28" s="63"/>
      <c r="E28" s="63"/>
      <c r="F28" s="63"/>
      <c r="G28" s="63"/>
      <c r="H28" s="63"/>
      <c r="I28" s="63"/>
      <c r="J28" s="63"/>
      <c r="K28" s="63"/>
      <c r="L28" s="63"/>
      <c r="M28" s="63"/>
      <c r="N28" s="63"/>
      <c r="O28" s="63"/>
      <c r="P28" s="63"/>
      <c r="Q28" s="63"/>
      <c r="R28" s="63"/>
      <c r="S28" s="63"/>
      <c r="T28" s="63"/>
      <c r="U28" s="63"/>
      <c r="V28" s="63"/>
      <c r="W28" s="63"/>
    </row>
    <row r="29" spans="1:23" ht="39">
      <c r="A29" s="95"/>
      <c r="B29" s="96"/>
      <c r="C29" s="36" t="s">
        <v>56</v>
      </c>
      <c r="D29" s="63"/>
      <c r="E29" s="63"/>
      <c r="F29" s="63"/>
      <c r="G29" s="63"/>
      <c r="H29" s="63"/>
      <c r="I29" s="63"/>
      <c r="J29" s="63"/>
      <c r="K29" s="63"/>
      <c r="L29" s="63"/>
      <c r="M29" s="63"/>
      <c r="N29" s="63"/>
      <c r="O29" s="63"/>
      <c r="P29" s="63"/>
      <c r="Q29" s="63"/>
      <c r="R29" s="63"/>
      <c r="S29" s="63"/>
      <c r="T29" s="63"/>
      <c r="U29" s="63"/>
      <c r="V29" s="63"/>
      <c r="W29" s="63"/>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5" t="s">
        <v>39</v>
      </c>
      <c r="B31" s="86"/>
      <c r="C31" s="86"/>
      <c r="D31" s="86"/>
      <c r="E31" s="86"/>
      <c r="F31" s="86"/>
      <c r="G31" s="86"/>
      <c r="H31" s="86"/>
      <c r="I31" s="86"/>
      <c r="J31" s="86"/>
      <c r="K31" s="86"/>
      <c r="L31" s="86"/>
      <c r="M31" s="86"/>
      <c r="N31" s="86"/>
      <c r="O31" s="86"/>
      <c r="P31" s="86"/>
      <c r="Q31" s="86"/>
      <c r="R31" s="86"/>
      <c r="S31" s="86"/>
      <c r="T31" s="86"/>
      <c r="U31" s="86"/>
      <c r="V31" s="86"/>
      <c r="W31" s="87"/>
    </row>
    <row r="32" spans="1:23" ht="36.75" customHeight="1" thickBot="1">
      <c r="A32" s="83" t="str">
        <f>A2</f>
        <v>YACHT NAME</v>
      </c>
      <c r="B32" s="83"/>
      <c r="C32" s="54" t="str">
        <f ca="1">C2</f>
        <v>MENU 2 - 15.06.2026</v>
      </c>
      <c r="D32" s="77" t="s">
        <v>26</v>
      </c>
      <c r="E32" s="77"/>
      <c r="F32" s="60">
        <f>D1</f>
        <v>46188</v>
      </c>
      <c r="G32" s="84"/>
      <c r="H32" s="76" t="s">
        <v>27</v>
      </c>
      <c r="I32" s="77"/>
      <c r="J32" s="60">
        <f>F32+1</f>
        <v>46189</v>
      </c>
      <c r="K32" s="75"/>
      <c r="L32" s="76" t="s">
        <v>28</v>
      </c>
      <c r="M32" s="77"/>
      <c r="N32" s="60">
        <f>J32+1</f>
        <v>46190</v>
      </c>
      <c r="O32" s="75"/>
      <c r="P32" s="76" t="s">
        <v>29</v>
      </c>
      <c r="Q32" s="77"/>
      <c r="R32" s="60">
        <f>N32+1</f>
        <v>46191</v>
      </c>
      <c r="S32" s="75"/>
      <c r="T32" s="77" t="s">
        <v>30</v>
      </c>
      <c r="U32" s="77"/>
      <c r="V32" s="60">
        <f>R32+1</f>
        <v>46192</v>
      </c>
      <c r="W32" s="78"/>
    </row>
    <row r="33" spans="1:23" ht="39.75" customHeight="1" thickTop="1">
      <c r="A33" s="79" t="s">
        <v>104</v>
      </c>
      <c r="B33" s="80"/>
      <c r="C33" s="55" t="s">
        <v>77</v>
      </c>
      <c r="D33" s="74"/>
      <c r="E33" s="74"/>
      <c r="F33" s="74"/>
      <c r="G33" s="74"/>
      <c r="H33" s="72"/>
      <c r="I33" s="72"/>
      <c r="J33" s="72"/>
      <c r="K33" s="72"/>
      <c r="L33" s="72"/>
      <c r="M33" s="72"/>
      <c r="N33" s="72"/>
      <c r="O33" s="72"/>
      <c r="P33" s="72"/>
      <c r="Q33" s="72"/>
      <c r="R33" s="72"/>
      <c r="S33" s="72"/>
      <c r="T33" s="72"/>
      <c r="U33" s="72"/>
      <c r="V33" s="72"/>
      <c r="W33" s="73"/>
    </row>
    <row r="34" spans="1:23" ht="39">
      <c r="A34" s="81"/>
      <c r="B34" s="82"/>
      <c r="C34" s="55" t="s">
        <v>70</v>
      </c>
      <c r="D34" s="74"/>
      <c r="E34" s="74"/>
      <c r="F34" s="74"/>
      <c r="G34" s="74"/>
      <c r="H34" s="63"/>
      <c r="I34" s="63"/>
      <c r="J34" s="63"/>
      <c r="K34" s="63"/>
      <c r="L34" s="63"/>
      <c r="M34" s="63"/>
      <c r="N34" s="63"/>
      <c r="O34" s="63"/>
      <c r="P34" s="63"/>
      <c r="Q34" s="63"/>
      <c r="R34" s="63"/>
      <c r="S34" s="63"/>
      <c r="T34" s="63"/>
      <c r="U34" s="63"/>
      <c r="V34" s="63"/>
      <c r="W34" s="64"/>
    </row>
    <row r="35" spans="1:23" ht="39">
      <c r="A35" s="81"/>
      <c r="B35" s="82"/>
      <c r="C35" s="55" t="s">
        <v>72</v>
      </c>
      <c r="D35" s="74"/>
      <c r="E35" s="74"/>
      <c r="F35" s="74"/>
      <c r="G35" s="74"/>
      <c r="H35" s="63"/>
      <c r="I35" s="63"/>
      <c r="J35" s="63"/>
      <c r="K35" s="63"/>
      <c r="L35" s="63"/>
      <c r="M35" s="63"/>
      <c r="N35" s="63"/>
      <c r="O35" s="63"/>
      <c r="P35" s="63"/>
      <c r="Q35" s="63"/>
      <c r="R35" s="63"/>
      <c r="S35" s="63"/>
      <c r="T35" s="63"/>
      <c r="U35" s="63"/>
      <c r="V35" s="63"/>
      <c r="W35" s="64"/>
    </row>
    <row r="36" spans="1:23" ht="39">
      <c r="A36" s="81"/>
      <c r="B36" s="82"/>
      <c r="C36" s="55" t="s">
        <v>73</v>
      </c>
      <c r="D36" s="74"/>
      <c r="E36" s="74"/>
      <c r="F36" s="74"/>
      <c r="G36" s="74"/>
      <c r="H36" s="63"/>
      <c r="I36" s="63"/>
      <c r="J36" s="63"/>
      <c r="K36" s="63"/>
      <c r="L36" s="63"/>
      <c r="M36" s="63"/>
      <c r="N36" s="63"/>
      <c r="O36" s="63"/>
      <c r="P36" s="63"/>
      <c r="Q36" s="63"/>
      <c r="R36" s="63"/>
      <c r="S36" s="63"/>
      <c r="T36" s="63"/>
      <c r="U36" s="63"/>
      <c r="V36" s="63"/>
      <c r="W36" s="64"/>
    </row>
    <row r="37" spans="1:23" ht="39">
      <c r="A37" s="81"/>
      <c r="B37" s="82"/>
      <c r="C37" s="55" t="s">
        <v>71</v>
      </c>
      <c r="D37" s="74"/>
      <c r="E37" s="74"/>
      <c r="F37" s="74"/>
      <c r="G37" s="74"/>
      <c r="H37" s="63"/>
      <c r="I37" s="63"/>
      <c r="J37" s="63"/>
      <c r="K37" s="63"/>
      <c r="L37" s="63"/>
      <c r="M37" s="63"/>
      <c r="N37" s="63"/>
      <c r="O37" s="63"/>
      <c r="P37" s="63"/>
      <c r="Q37" s="63"/>
      <c r="R37" s="63"/>
      <c r="S37" s="63"/>
      <c r="T37" s="63"/>
      <c r="U37" s="63"/>
      <c r="V37" s="63"/>
      <c r="W37" s="64"/>
    </row>
    <row r="38" spans="1:23" ht="39">
      <c r="A38" s="81"/>
      <c r="B38" s="82"/>
      <c r="C38" s="55" t="s">
        <v>74</v>
      </c>
      <c r="D38" s="74"/>
      <c r="E38" s="74"/>
      <c r="F38" s="74"/>
      <c r="G38" s="74"/>
      <c r="H38" s="63"/>
      <c r="I38" s="63"/>
      <c r="J38" s="63"/>
      <c r="K38" s="63"/>
      <c r="L38" s="63"/>
      <c r="M38" s="63"/>
      <c r="N38" s="63"/>
      <c r="O38" s="63"/>
      <c r="P38" s="63"/>
      <c r="Q38" s="63"/>
      <c r="R38" s="63"/>
      <c r="S38" s="63"/>
      <c r="T38" s="63"/>
      <c r="U38" s="63"/>
      <c r="V38" s="63"/>
      <c r="W38" s="64"/>
    </row>
    <row r="39" spans="1:23" ht="39">
      <c r="A39" s="81"/>
      <c r="B39" s="82"/>
      <c r="C39" s="55" t="s">
        <v>88</v>
      </c>
      <c r="D39" s="74"/>
      <c r="E39" s="74"/>
      <c r="F39" s="74"/>
      <c r="G39" s="74"/>
      <c r="H39" s="63"/>
      <c r="I39" s="63"/>
      <c r="J39" s="63"/>
      <c r="K39" s="63"/>
      <c r="L39" s="63"/>
      <c r="M39" s="63"/>
      <c r="N39" s="63"/>
      <c r="O39" s="63"/>
      <c r="P39" s="63"/>
      <c r="Q39" s="63"/>
      <c r="R39" s="63"/>
      <c r="S39" s="63"/>
      <c r="T39" s="63"/>
      <c r="U39" s="63"/>
      <c r="V39" s="63"/>
      <c r="W39" s="64"/>
    </row>
    <row r="40" spans="1:23" ht="39">
      <c r="A40" s="81"/>
      <c r="B40" s="82"/>
      <c r="C40" s="55" t="s">
        <v>75</v>
      </c>
      <c r="D40" s="74"/>
      <c r="E40" s="74"/>
      <c r="F40" s="74"/>
      <c r="G40" s="74"/>
      <c r="H40" s="63"/>
      <c r="I40" s="63"/>
      <c r="J40" s="63"/>
      <c r="K40" s="63"/>
      <c r="L40" s="63"/>
      <c r="M40" s="63"/>
      <c r="N40" s="63"/>
      <c r="O40" s="63"/>
      <c r="P40" s="63"/>
      <c r="Q40" s="63"/>
      <c r="R40" s="63"/>
      <c r="S40" s="63"/>
      <c r="T40" s="63"/>
      <c r="U40" s="63"/>
      <c r="V40" s="63"/>
      <c r="W40" s="64"/>
    </row>
    <row r="41" spans="1:23" ht="32.25" customHeight="1">
      <c r="A41" s="81"/>
      <c r="B41" s="82"/>
      <c r="C41" s="55" t="s">
        <v>124</v>
      </c>
      <c r="D41" s="74"/>
      <c r="E41" s="74"/>
      <c r="F41" s="74"/>
      <c r="G41" s="74"/>
      <c r="H41" s="63"/>
      <c r="I41" s="63"/>
      <c r="J41" s="63"/>
      <c r="K41" s="63"/>
      <c r="L41" s="63"/>
      <c r="M41" s="63"/>
      <c r="N41" s="63"/>
      <c r="O41" s="63"/>
      <c r="P41" s="63"/>
      <c r="Q41" s="63"/>
      <c r="R41" s="63"/>
      <c r="S41" s="63"/>
      <c r="T41" s="63"/>
      <c r="U41" s="63"/>
      <c r="V41" s="63"/>
      <c r="W41" s="64"/>
    </row>
    <row r="42" spans="1:23" ht="39">
      <c r="A42" s="81"/>
      <c r="B42" s="82"/>
      <c r="C42" s="55" t="s">
        <v>76</v>
      </c>
      <c r="D42" s="74"/>
      <c r="E42" s="74"/>
      <c r="F42" s="74"/>
      <c r="G42" s="74"/>
      <c r="H42" s="63"/>
      <c r="I42" s="63"/>
      <c r="J42" s="63"/>
      <c r="K42" s="63"/>
      <c r="L42" s="63"/>
      <c r="M42" s="63"/>
      <c r="N42" s="63"/>
      <c r="O42" s="63"/>
      <c r="P42" s="63"/>
      <c r="Q42" s="63"/>
      <c r="R42" s="63"/>
      <c r="S42" s="63"/>
      <c r="T42" s="63"/>
      <c r="U42" s="63"/>
      <c r="V42" s="63"/>
      <c r="W42" s="64"/>
    </row>
    <row r="43" spans="1:23" ht="39">
      <c r="A43" s="81"/>
      <c r="B43" s="82"/>
      <c r="C43" s="55" t="s">
        <v>78</v>
      </c>
      <c r="D43" s="74"/>
      <c r="E43" s="74"/>
      <c r="F43" s="74"/>
      <c r="G43" s="74"/>
      <c r="H43" s="63"/>
      <c r="I43" s="63"/>
      <c r="J43" s="63"/>
      <c r="K43" s="63"/>
      <c r="L43" s="63"/>
      <c r="M43" s="63"/>
      <c r="N43" s="63"/>
      <c r="O43" s="63"/>
      <c r="P43" s="63"/>
      <c r="Q43" s="63"/>
      <c r="R43" s="63"/>
      <c r="S43" s="63"/>
      <c r="T43" s="63"/>
      <c r="U43" s="63"/>
      <c r="V43" s="63"/>
      <c r="W43" s="64"/>
    </row>
    <row r="44" spans="1:23" ht="39">
      <c r="A44" s="81"/>
      <c r="B44" s="82"/>
      <c r="C44" s="55" t="s">
        <v>122</v>
      </c>
      <c r="D44" s="74"/>
      <c r="E44" s="74"/>
      <c r="F44" s="74"/>
      <c r="G44" s="74"/>
      <c r="H44" s="63"/>
      <c r="I44" s="63"/>
      <c r="J44" s="63"/>
      <c r="K44" s="63"/>
      <c r="L44" s="63"/>
      <c r="M44" s="63"/>
      <c r="N44" s="63"/>
      <c r="O44" s="63"/>
      <c r="P44" s="63"/>
      <c r="Q44" s="63"/>
      <c r="R44" s="63"/>
      <c r="S44" s="63"/>
      <c r="T44" s="63"/>
      <c r="U44" s="63"/>
      <c r="V44" s="63"/>
      <c r="W44" s="64"/>
    </row>
    <row r="45" spans="1:23" ht="39">
      <c r="A45" s="81"/>
      <c r="B45" s="82"/>
      <c r="C45" s="55" t="s">
        <v>123</v>
      </c>
      <c r="D45" s="74"/>
      <c r="E45" s="74"/>
      <c r="F45" s="74"/>
      <c r="G45" s="74"/>
      <c r="H45" s="63"/>
      <c r="I45" s="63"/>
      <c r="J45" s="63"/>
      <c r="K45" s="63"/>
      <c r="L45" s="63"/>
      <c r="M45" s="63"/>
      <c r="N45" s="63"/>
      <c r="O45" s="63"/>
      <c r="P45" s="63"/>
      <c r="Q45" s="63"/>
      <c r="R45" s="63"/>
      <c r="S45" s="63"/>
      <c r="T45" s="63"/>
      <c r="U45" s="63"/>
      <c r="V45" s="63"/>
      <c r="W45" s="64"/>
    </row>
    <row r="46" spans="1:23" ht="39">
      <c r="A46" s="81"/>
      <c r="B46" s="82"/>
      <c r="C46" s="55" t="s">
        <v>79</v>
      </c>
      <c r="D46" s="74"/>
      <c r="E46" s="74"/>
      <c r="F46" s="74"/>
      <c r="G46" s="74"/>
      <c r="H46" s="63"/>
      <c r="I46" s="63"/>
      <c r="J46" s="63"/>
      <c r="K46" s="63"/>
      <c r="L46" s="63"/>
      <c r="M46" s="63"/>
      <c r="N46" s="63"/>
      <c r="O46" s="63"/>
      <c r="P46" s="63"/>
      <c r="Q46" s="63"/>
      <c r="R46" s="63"/>
      <c r="S46" s="63"/>
      <c r="T46" s="63"/>
      <c r="U46" s="63"/>
      <c r="V46" s="63"/>
      <c r="W46" s="64"/>
    </row>
    <row r="47" spans="1:23" ht="39">
      <c r="A47" s="81"/>
      <c r="B47" s="82"/>
      <c r="C47" s="55" t="s">
        <v>66</v>
      </c>
      <c r="D47" s="74"/>
      <c r="E47" s="74"/>
      <c r="F47" s="74"/>
      <c r="G47" s="74"/>
      <c r="H47" s="63"/>
      <c r="I47" s="63"/>
      <c r="J47" s="63"/>
      <c r="K47" s="63"/>
      <c r="L47" s="63"/>
      <c r="M47" s="63"/>
      <c r="N47" s="63"/>
      <c r="O47" s="63"/>
      <c r="P47" s="63"/>
      <c r="Q47" s="63"/>
      <c r="R47" s="63"/>
      <c r="S47" s="63"/>
      <c r="T47" s="63"/>
      <c r="U47" s="63"/>
      <c r="V47" s="63"/>
      <c r="W47" s="64"/>
    </row>
    <row r="48" spans="1:23" ht="39">
      <c r="A48" s="81"/>
      <c r="B48" s="82"/>
      <c r="C48" s="55" t="s">
        <v>67</v>
      </c>
      <c r="D48" s="74"/>
      <c r="E48" s="74"/>
      <c r="F48" s="74"/>
      <c r="G48" s="74"/>
      <c r="H48" s="63"/>
      <c r="I48" s="63"/>
      <c r="J48" s="63"/>
      <c r="K48" s="63"/>
      <c r="L48" s="63"/>
      <c r="M48" s="63"/>
      <c r="N48" s="63"/>
      <c r="O48" s="63"/>
      <c r="P48" s="63"/>
      <c r="Q48" s="63"/>
      <c r="R48" s="63"/>
      <c r="S48" s="63"/>
      <c r="T48" s="63"/>
      <c r="U48" s="63"/>
      <c r="V48" s="63"/>
      <c r="W48" s="64"/>
    </row>
    <row r="49" spans="1:23" ht="46.5">
      <c r="A49" s="81"/>
      <c r="B49" s="82"/>
      <c r="C49" s="55" t="s">
        <v>68</v>
      </c>
      <c r="D49" s="74"/>
      <c r="E49" s="74"/>
      <c r="F49" s="74"/>
      <c r="G49" s="74"/>
      <c r="H49" s="63"/>
      <c r="I49" s="63"/>
      <c r="J49" s="63"/>
      <c r="K49" s="63"/>
      <c r="L49" s="63"/>
      <c r="M49" s="63"/>
      <c r="N49" s="63"/>
      <c r="O49" s="63"/>
      <c r="P49" s="63"/>
      <c r="Q49" s="63"/>
      <c r="R49" s="63"/>
      <c r="S49" s="63"/>
      <c r="T49" s="63"/>
      <c r="U49" s="63"/>
      <c r="V49" s="63"/>
      <c r="W49" s="64"/>
    </row>
    <row r="50" spans="1:23" ht="39.75" thickBot="1">
      <c r="A50" s="81"/>
      <c r="B50" s="82"/>
      <c r="C50" s="55" t="s">
        <v>69</v>
      </c>
      <c r="D50" s="74"/>
      <c r="E50" s="74"/>
      <c r="F50" s="74"/>
      <c r="G50" s="74"/>
      <c r="H50" s="63"/>
      <c r="I50" s="63"/>
      <c r="J50" s="63"/>
      <c r="K50" s="63"/>
      <c r="L50" s="63"/>
      <c r="M50" s="63"/>
      <c r="N50" s="63"/>
      <c r="O50" s="63"/>
      <c r="P50" s="63"/>
      <c r="Q50" s="63"/>
      <c r="R50" s="63"/>
      <c r="S50" s="63"/>
      <c r="T50" s="63"/>
      <c r="U50" s="63"/>
      <c r="V50" s="63"/>
      <c r="W50" s="64"/>
    </row>
    <row r="51" spans="1:23" ht="39.75" thickTop="1">
      <c r="A51" s="65" t="s">
        <v>40</v>
      </c>
      <c r="B51" s="66"/>
      <c r="C51" s="56" t="s">
        <v>89</v>
      </c>
      <c r="D51" s="71"/>
      <c r="E51" s="72"/>
      <c r="F51" s="72"/>
      <c r="G51" s="72"/>
      <c r="H51" s="72"/>
      <c r="I51" s="72"/>
      <c r="J51" s="72"/>
      <c r="K51" s="72"/>
      <c r="L51" s="72"/>
      <c r="M51" s="72"/>
      <c r="N51" s="72"/>
      <c r="O51" s="72"/>
      <c r="P51" s="72"/>
      <c r="Q51" s="72"/>
      <c r="R51" s="72"/>
      <c r="S51" s="72"/>
      <c r="T51" s="72"/>
      <c r="U51" s="72"/>
      <c r="V51" s="72"/>
      <c r="W51" s="73"/>
    </row>
    <row r="52" spans="1:23" ht="39">
      <c r="A52" s="67"/>
      <c r="B52" s="68"/>
      <c r="C52" s="57" t="s">
        <v>90</v>
      </c>
      <c r="D52" s="62"/>
      <c r="E52" s="63"/>
      <c r="F52" s="63"/>
      <c r="G52" s="63"/>
      <c r="H52" s="63"/>
      <c r="I52" s="63"/>
      <c r="J52" s="63"/>
      <c r="K52" s="63"/>
      <c r="L52" s="63"/>
      <c r="M52" s="63"/>
      <c r="N52" s="63"/>
      <c r="O52" s="63"/>
      <c r="P52" s="63"/>
      <c r="Q52" s="63"/>
      <c r="R52" s="63"/>
      <c r="S52" s="63"/>
      <c r="T52" s="63"/>
      <c r="U52" s="63"/>
      <c r="V52" s="63"/>
      <c r="W52" s="64"/>
    </row>
    <row r="53" spans="1:23" ht="39">
      <c r="A53" s="67"/>
      <c r="B53" s="68"/>
      <c r="C53" s="57" t="s">
        <v>91</v>
      </c>
      <c r="D53" s="62"/>
      <c r="E53" s="63"/>
      <c r="F53" s="63"/>
      <c r="G53" s="63"/>
      <c r="H53" s="63"/>
      <c r="I53" s="63"/>
      <c r="J53" s="63"/>
      <c r="K53" s="63"/>
      <c r="L53" s="63"/>
      <c r="M53" s="63"/>
      <c r="N53" s="63"/>
      <c r="O53" s="63"/>
      <c r="P53" s="63"/>
      <c r="Q53" s="63"/>
      <c r="R53" s="63"/>
      <c r="S53" s="63"/>
      <c r="T53" s="63"/>
      <c r="U53" s="63"/>
      <c r="V53" s="63"/>
      <c r="W53" s="64"/>
    </row>
    <row r="54" spans="1:23" ht="39">
      <c r="A54" s="67"/>
      <c r="B54" s="68"/>
      <c r="C54" s="57" t="s">
        <v>92</v>
      </c>
      <c r="D54" s="62"/>
      <c r="E54" s="63"/>
      <c r="F54" s="63"/>
      <c r="G54" s="63"/>
      <c r="H54" s="63"/>
      <c r="I54" s="63"/>
      <c r="J54" s="63"/>
      <c r="K54" s="63"/>
      <c r="L54" s="63"/>
      <c r="M54" s="63"/>
      <c r="N54" s="63"/>
      <c r="O54" s="63"/>
      <c r="P54" s="63"/>
      <c r="Q54" s="63"/>
      <c r="R54" s="63"/>
      <c r="S54" s="63"/>
      <c r="T54" s="63"/>
      <c r="U54" s="63"/>
      <c r="V54" s="63"/>
      <c r="W54" s="64"/>
    </row>
    <row r="55" spans="1:23" ht="39">
      <c r="A55" s="69"/>
      <c r="B55" s="70"/>
      <c r="C55" s="57" t="s">
        <v>93</v>
      </c>
      <c r="D55" s="62"/>
      <c r="E55" s="63"/>
      <c r="F55" s="63"/>
      <c r="G55" s="63"/>
      <c r="H55" s="63"/>
      <c r="I55" s="63"/>
      <c r="J55" s="63"/>
      <c r="K55" s="63"/>
      <c r="L55" s="63"/>
      <c r="M55" s="63"/>
      <c r="N55" s="63"/>
      <c r="O55" s="63"/>
      <c r="P55" s="63"/>
      <c r="Q55" s="63"/>
      <c r="R55" s="63"/>
      <c r="S55" s="63"/>
      <c r="T55" s="63"/>
      <c r="U55" s="63"/>
      <c r="V55" s="63"/>
      <c r="W55" s="64"/>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T2:W2"/>
    <mergeCell ref="A2:B2"/>
    <mergeCell ref="F3:G3"/>
    <mergeCell ref="J3:K3"/>
    <mergeCell ref="N3:O3"/>
    <mergeCell ref="R3:S3"/>
    <mergeCell ref="D2:G2"/>
    <mergeCell ref="H2:K2"/>
    <mergeCell ref="L2:O2"/>
    <mergeCell ref="P2:S2"/>
    <mergeCell ref="V3:W3"/>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P37:S37"/>
    <mergeCell ref="T37:W37"/>
    <mergeCell ref="D38:G38"/>
    <mergeCell ref="H38:K38"/>
    <mergeCell ref="L38:O38"/>
    <mergeCell ref="P38:S38"/>
    <mergeCell ref="T38:W38"/>
    <mergeCell ref="D39:G39"/>
    <mergeCell ref="H39:K39"/>
    <mergeCell ref="L39:O39"/>
    <mergeCell ref="P39:S39"/>
    <mergeCell ref="T39:W39"/>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T42:W42"/>
    <mergeCell ref="D43:G43"/>
    <mergeCell ref="H43:K43"/>
    <mergeCell ref="L43:O43"/>
    <mergeCell ref="P43:S43"/>
    <mergeCell ref="T43:W43"/>
    <mergeCell ref="D44:G44"/>
    <mergeCell ref="H44:K44"/>
    <mergeCell ref="L44:O44"/>
    <mergeCell ref="P44:S44"/>
    <mergeCell ref="T44:W44"/>
    <mergeCell ref="D45:G45"/>
    <mergeCell ref="H45:K45"/>
    <mergeCell ref="L45:O45"/>
    <mergeCell ref="P45:S45"/>
    <mergeCell ref="T45:W4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A51:B55"/>
    <mergeCell ref="D51:G51"/>
    <mergeCell ref="H51:K51"/>
    <mergeCell ref="L51:O51"/>
    <mergeCell ref="P51:S51"/>
    <mergeCell ref="D48:G48"/>
    <mergeCell ref="H48:K48"/>
    <mergeCell ref="L48:O48"/>
    <mergeCell ref="P48:S48"/>
    <mergeCell ref="D55:G55"/>
    <mergeCell ref="H55:K55"/>
    <mergeCell ref="L55:O55"/>
    <mergeCell ref="P55:S55"/>
    <mergeCell ref="T55:W55"/>
    <mergeCell ref="D53:G53"/>
    <mergeCell ref="H53:K53"/>
    <mergeCell ref="L53:O53"/>
    <mergeCell ref="P53:S53"/>
    <mergeCell ref="T53:W53"/>
    <mergeCell ref="D54:G54"/>
    <mergeCell ref="H54:K54"/>
    <mergeCell ref="L54:O54"/>
    <mergeCell ref="P54:S54"/>
    <mergeCell ref="T54:W54"/>
    <mergeCell ref="T51:W51"/>
    <mergeCell ref="D52:G52"/>
    <mergeCell ref="H52:K52"/>
    <mergeCell ref="L52:O52"/>
    <mergeCell ref="P52:S52"/>
    <mergeCell ref="T52:W52"/>
    <mergeCell ref="D50:G50"/>
    <mergeCell ref="H50:K50"/>
    <mergeCell ref="L50:O50"/>
    <mergeCell ref="P50:S50"/>
    <mergeCell ref="T50:W50"/>
  </mergeCells>
  <conditionalFormatting sqref="D33:D55 H33:H55 L33:L55 P33:P55 T33:T55">
    <cfRule type="cellIs" dxfId="26" priority="8" operator="equal">
      <formula>0</formula>
    </cfRule>
  </conditionalFormatting>
  <conditionalFormatting sqref="D4:F5 D7:F8 D10:F10">
    <cfRule type="cellIs" dxfId="25" priority="5" operator="equal">
      <formula>0</formula>
    </cfRule>
  </conditionalFormatting>
  <conditionalFormatting sqref="D11:W11 D13:W17">
    <cfRule type="cellIs" dxfId="24" priority="7" operator="equal">
      <formula>0</formula>
    </cfRule>
  </conditionalFormatting>
  <conditionalFormatting sqref="D20:W23 D26:D29 H26:H29 L26:L29 P26:P29 T26:T29">
    <cfRule type="cellIs" dxfId="23" priority="6" operator="equal">
      <formula>0</formula>
    </cfRule>
  </conditionalFormatting>
  <conditionalFormatting sqref="D30:W30">
    <cfRule type="cellIs" dxfId="22" priority="9" operator="equal">
      <formula>0</formula>
    </cfRule>
  </conditionalFormatting>
  <conditionalFormatting sqref="H4:J5 H7:J8 H10:J10">
    <cfRule type="cellIs" dxfId="21" priority="4" operator="equal">
      <formula>0</formula>
    </cfRule>
  </conditionalFormatting>
  <conditionalFormatting sqref="L4:N5 L7:N8 L10:N10">
    <cfRule type="cellIs" dxfId="20" priority="3" operator="equal">
      <formula>0</formula>
    </cfRule>
  </conditionalFormatting>
  <conditionalFormatting sqref="P4:R5 P7:R8 P10:R10">
    <cfRule type="cellIs" dxfId="19" priority="2" operator="equal">
      <formula>0</formula>
    </cfRule>
  </conditionalFormatting>
  <conditionalFormatting sqref="T4:V5 T7:V8 T10:V10">
    <cfRule type="cellIs" dxfId="18"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0694E-C09B-49D1-94B6-7DDB5F8D6403}">
  <sheetPr>
    <pageSetUpPr fitToPage="1"/>
  </sheetPr>
  <dimension ref="A1:AM56"/>
  <sheetViews>
    <sheetView zoomScale="60" zoomScaleNormal="60" zoomScaleSheetLayoutView="40" zoomScalePageLayoutView="50" workbookViewId="0">
      <selection activeCell="D2" sqref="D2:W2"/>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39" s="11" customFormat="1" ht="47.25" customHeight="1" thickBot="1">
      <c r="C1" s="26" t="s">
        <v>115</v>
      </c>
      <c r="D1" s="17">
        <v>46195</v>
      </c>
      <c r="F1" s="13"/>
      <c r="G1" s="13"/>
      <c r="I1" s="13"/>
      <c r="J1" s="13"/>
      <c r="K1" s="13"/>
      <c r="L1" s="13"/>
      <c r="M1" s="14"/>
      <c r="N1" s="13"/>
      <c r="O1" s="13"/>
      <c r="P1" s="15"/>
      <c r="Q1" s="14"/>
      <c r="R1" s="13"/>
      <c r="S1" s="15"/>
      <c r="T1" s="15"/>
      <c r="U1" s="16"/>
      <c r="V1" s="13"/>
      <c r="W1" s="13"/>
    </row>
    <row r="2" spans="1:39" ht="36.75" customHeight="1" thickBot="1">
      <c r="A2" s="83" t="s">
        <v>25</v>
      </c>
      <c r="B2" s="83"/>
      <c r="C2" s="27" t="str">
        <f ca="1">MID(CELL("filename",A1),FIND("]",CELL("filename",A1))+1,255)</f>
        <v>MENU 1 - 22.06.2026</v>
      </c>
      <c r="D2" s="101">
        <f>D1</f>
        <v>46195</v>
      </c>
      <c r="E2" s="60"/>
      <c r="F2" s="60"/>
      <c r="G2" s="61"/>
      <c r="H2" s="59">
        <f>D1+1</f>
        <v>46196</v>
      </c>
      <c r="I2" s="60"/>
      <c r="J2" s="60">
        <f>D1+1</f>
        <v>46196</v>
      </c>
      <c r="K2" s="61"/>
      <c r="L2" s="59">
        <f>D1+2</f>
        <v>46197</v>
      </c>
      <c r="M2" s="60"/>
      <c r="N2" s="60"/>
      <c r="O2" s="61"/>
      <c r="P2" s="59">
        <f>D1+3</f>
        <v>46198</v>
      </c>
      <c r="Q2" s="60"/>
      <c r="R2" s="60"/>
      <c r="S2" s="61"/>
      <c r="T2" s="59">
        <f>D1+4</f>
        <v>46199</v>
      </c>
      <c r="U2" s="60"/>
      <c r="V2" s="60"/>
      <c r="W2" s="61"/>
      <c r="X2" s="101" t="s">
        <v>27</v>
      </c>
      <c r="Y2" s="60"/>
      <c r="Z2" s="60">
        <f>T1+1</f>
        <v>1</v>
      </c>
      <c r="AA2" s="61"/>
      <c r="AB2" s="59" t="s">
        <v>28</v>
      </c>
      <c r="AC2" s="60"/>
      <c r="AD2" s="60">
        <f>T1+2</f>
        <v>2</v>
      </c>
      <c r="AE2" s="61"/>
      <c r="AF2" s="59" t="s">
        <v>29</v>
      </c>
      <c r="AG2" s="60"/>
      <c r="AH2" s="60">
        <f>T1+3</f>
        <v>3</v>
      </c>
      <c r="AI2" s="61"/>
      <c r="AJ2" s="59" t="s">
        <v>30</v>
      </c>
      <c r="AK2" s="60"/>
      <c r="AL2" s="60">
        <f>T1+4</f>
        <v>4</v>
      </c>
      <c r="AM2" s="61"/>
    </row>
    <row r="3" spans="1:39" ht="47.25" customHeight="1" thickTop="1">
      <c r="A3" s="11"/>
      <c r="B3" s="11"/>
      <c r="C3" s="50" t="s">
        <v>31</v>
      </c>
      <c r="D3" s="44" t="s">
        <v>60</v>
      </c>
      <c r="E3" s="31" t="s">
        <v>82</v>
      </c>
      <c r="F3" s="99" t="s">
        <v>83</v>
      </c>
      <c r="G3" s="100"/>
      <c r="H3" s="44" t="s">
        <v>60</v>
      </c>
      <c r="I3" s="31" t="s">
        <v>82</v>
      </c>
      <c r="J3" s="99" t="s">
        <v>83</v>
      </c>
      <c r="K3" s="100"/>
      <c r="L3" s="44" t="s">
        <v>60</v>
      </c>
      <c r="M3" s="31" t="s">
        <v>82</v>
      </c>
      <c r="N3" s="99" t="s">
        <v>83</v>
      </c>
      <c r="O3" s="100"/>
      <c r="P3" s="44" t="s">
        <v>60</v>
      </c>
      <c r="Q3" s="31" t="s">
        <v>82</v>
      </c>
      <c r="R3" s="99" t="s">
        <v>83</v>
      </c>
      <c r="S3" s="100"/>
      <c r="T3" s="44" t="s">
        <v>60</v>
      </c>
      <c r="U3" s="31" t="s">
        <v>82</v>
      </c>
      <c r="V3" s="99" t="s">
        <v>83</v>
      </c>
      <c r="W3" s="100"/>
    </row>
    <row r="4" spans="1:39" ht="46.5">
      <c r="A4" s="91" t="s">
        <v>33</v>
      </c>
      <c r="B4" s="92"/>
      <c r="C4" s="49" t="s">
        <v>116</v>
      </c>
      <c r="D4" s="47"/>
      <c r="E4" s="19"/>
      <c r="F4" s="98"/>
      <c r="G4" s="62"/>
      <c r="H4" s="47"/>
      <c r="I4" s="19"/>
      <c r="J4" s="98"/>
      <c r="K4" s="62"/>
      <c r="L4" s="47"/>
      <c r="M4" s="19"/>
      <c r="N4" s="98"/>
      <c r="O4" s="62"/>
      <c r="P4" s="47"/>
      <c r="Q4" s="19"/>
      <c r="R4" s="98"/>
      <c r="S4" s="62"/>
      <c r="T4" s="47"/>
      <c r="U4" s="19"/>
      <c r="V4" s="98"/>
      <c r="W4" s="62"/>
    </row>
    <row r="5" spans="1:39" ht="46.5">
      <c r="A5" s="93"/>
      <c r="B5" s="94"/>
      <c r="C5" s="49" t="s">
        <v>57</v>
      </c>
      <c r="D5" s="47"/>
      <c r="E5" s="19"/>
      <c r="F5" s="98"/>
      <c r="G5" s="62"/>
      <c r="H5" s="47"/>
      <c r="I5" s="19"/>
      <c r="J5" s="98"/>
      <c r="K5" s="62"/>
      <c r="L5" s="47"/>
      <c r="M5" s="19"/>
      <c r="N5" s="98"/>
      <c r="O5" s="62"/>
      <c r="P5" s="47"/>
      <c r="Q5" s="19"/>
      <c r="R5" s="98"/>
      <c r="S5" s="62"/>
      <c r="T5" s="47"/>
      <c r="U5" s="19"/>
      <c r="V5" s="98"/>
      <c r="W5" s="62"/>
    </row>
    <row r="6" spans="1:39" ht="46.5" customHeight="1">
      <c r="A6" s="93"/>
      <c r="B6" s="94"/>
      <c r="C6" s="50" t="s">
        <v>31</v>
      </c>
      <c r="D6" s="44" t="s">
        <v>58</v>
      </c>
      <c r="E6" s="31" t="s">
        <v>59</v>
      </c>
      <c r="F6" s="99" t="s">
        <v>84</v>
      </c>
      <c r="G6" s="100"/>
      <c r="H6" s="44" t="s">
        <v>58</v>
      </c>
      <c r="I6" s="31" t="s">
        <v>59</v>
      </c>
      <c r="J6" s="99" t="s">
        <v>84</v>
      </c>
      <c r="K6" s="100"/>
      <c r="L6" s="44" t="s">
        <v>58</v>
      </c>
      <c r="M6" s="31" t="s">
        <v>59</v>
      </c>
      <c r="N6" s="99" t="s">
        <v>84</v>
      </c>
      <c r="O6" s="100"/>
      <c r="P6" s="44" t="s">
        <v>58</v>
      </c>
      <c r="Q6" s="31" t="s">
        <v>59</v>
      </c>
      <c r="R6" s="99" t="s">
        <v>84</v>
      </c>
      <c r="S6" s="100"/>
      <c r="T6" s="44" t="s">
        <v>58</v>
      </c>
      <c r="U6" s="31" t="s">
        <v>59</v>
      </c>
      <c r="V6" s="99" t="s">
        <v>84</v>
      </c>
      <c r="W6" s="100"/>
    </row>
    <row r="7" spans="1:39" ht="46.5">
      <c r="A7" s="93"/>
      <c r="B7" s="94"/>
      <c r="C7" s="58" t="s">
        <v>80</v>
      </c>
      <c r="D7" s="47"/>
      <c r="E7" s="19"/>
      <c r="F7" s="98"/>
      <c r="G7" s="62"/>
      <c r="H7" s="47"/>
      <c r="I7" s="19"/>
      <c r="J7" s="98"/>
      <c r="K7" s="62"/>
      <c r="L7" s="47"/>
      <c r="M7" s="19"/>
      <c r="N7" s="98"/>
      <c r="O7" s="62"/>
      <c r="P7" s="47"/>
      <c r="Q7" s="19"/>
      <c r="R7" s="98"/>
      <c r="S7" s="62"/>
      <c r="T7" s="47"/>
      <c r="U7" s="19"/>
      <c r="V7" s="98"/>
      <c r="W7" s="62"/>
    </row>
    <row r="8" spans="1:39" ht="46.5">
      <c r="A8" s="93"/>
      <c r="B8" s="94"/>
      <c r="C8" s="58" t="s">
        <v>44</v>
      </c>
      <c r="D8" s="47"/>
      <c r="E8" s="19"/>
      <c r="F8" s="98"/>
      <c r="G8" s="62"/>
      <c r="H8" s="47"/>
      <c r="I8" s="19"/>
      <c r="J8" s="98"/>
      <c r="K8" s="62"/>
      <c r="L8" s="47"/>
      <c r="M8" s="19"/>
      <c r="N8" s="98"/>
      <c r="O8" s="62"/>
      <c r="P8" s="47"/>
      <c r="Q8" s="19"/>
      <c r="R8" s="98"/>
      <c r="S8" s="62"/>
      <c r="T8" s="47"/>
      <c r="U8" s="19"/>
      <c r="V8" s="98"/>
      <c r="W8" s="62"/>
    </row>
    <row r="9" spans="1:39" ht="46.5" customHeight="1">
      <c r="A9" s="93"/>
      <c r="B9" s="94"/>
      <c r="C9" s="50" t="s">
        <v>31</v>
      </c>
      <c r="D9" s="44" t="s">
        <v>85</v>
      </c>
      <c r="E9" s="31" t="s">
        <v>86</v>
      </c>
      <c r="F9" s="99" t="s">
        <v>87</v>
      </c>
      <c r="G9" s="100"/>
      <c r="H9" s="44" t="s">
        <v>85</v>
      </c>
      <c r="I9" s="31" t="s">
        <v>86</v>
      </c>
      <c r="J9" s="99" t="s">
        <v>87</v>
      </c>
      <c r="K9" s="100"/>
      <c r="L9" s="44" t="s">
        <v>85</v>
      </c>
      <c r="M9" s="31" t="s">
        <v>86</v>
      </c>
      <c r="N9" s="99" t="s">
        <v>87</v>
      </c>
      <c r="O9" s="100"/>
      <c r="P9" s="44" t="s">
        <v>85</v>
      </c>
      <c r="Q9" s="31" t="s">
        <v>86</v>
      </c>
      <c r="R9" s="99" t="s">
        <v>87</v>
      </c>
      <c r="S9" s="100"/>
      <c r="T9" s="44" t="s">
        <v>85</v>
      </c>
      <c r="U9" s="31" t="s">
        <v>86</v>
      </c>
      <c r="V9" s="99" t="s">
        <v>87</v>
      </c>
      <c r="W9" s="100"/>
    </row>
    <row r="10" spans="1:39" ht="39">
      <c r="A10" s="95"/>
      <c r="B10" s="96"/>
      <c r="C10" s="51" t="s">
        <v>46</v>
      </c>
      <c r="D10" s="47"/>
      <c r="E10" s="19"/>
      <c r="F10" s="98"/>
      <c r="G10" s="62"/>
      <c r="H10" s="47"/>
      <c r="I10" s="19"/>
      <c r="J10" s="98"/>
      <c r="K10" s="62"/>
      <c r="L10" s="47"/>
      <c r="M10" s="19"/>
      <c r="N10" s="98"/>
      <c r="O10" s="62"/>
      <c r="P10" s="47"/>
      <c r="Q10" s="19"/>
      <c r="R10" s="98"/>
      <c r="S10" s="62"/>
      <c r="T10" s="47"/>
      <c r="U10" s="19"/>
      <c r="V10" s="98"/>
      <c r="W10" s="62"/>
    </row>
    <row r="11" spans="1:39"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39" s="30" customFormat="1" ht="45.75" customHeight="1">
      <c r="A12" s="90" t="s">
        <v>103</v>
      </c>
      <c r="B12" s="90"/>
      <c r="C12" s="50" t="s">
        <v>99</v>
      </c>
      <c r="D12" s="44" t="s">
        <v>100</v>
      </c>
      <c r="E12" s="31" t="s">
        <v>113</v>
      </c>
      <c r="F12" s="45" t="s">
        <v>114</v>
      </c>
      <c r="G12" s="46" t="s">
        <v>102</v>
      </c>
      <c r="H12" s="44" t="s">
        <v>100</v>
      </c>
      <c r="I12" s="31" t="s">
        <v>113</v>
      </c>
      <c r="J12" s="45" t="s">
        <v>94</v>
      </c>
      <c r="K12" s="46" t="s">
        <v>102</v>
      </c>
      <c r="L12" s="44" t="s">
        <v>100</v>
      </c>
      <c r="M12" s="31" t="s">
        <v>113</v>
      </c>
      <c r="N12" s="45" t="s">
        <v>94</v>
      </c>
      <c r="O12" s="46" t="s">
        <v>102</v>
      </c>
      <c r="P12" s="44" t="s">
        <v>100</v>
      </c>
      <c r="Q12" s="31" t="s">
        <v>113</v>
      </c>
      <c r="R12" s="45" t="s">
        <v>94</v>
      </c>
      <c r="S12" s="46" t="s">
        <v>102</v>
      </c>
      <c r="T12" s="44" t="s">
        <v>100</v>
      </c>
      <c r="U12" s="31" t="s">
        <v>113</v>
      </c>
      <c r="V12" s="45" t="s">
        <v>94</v>
      </c>
      <c r="W12" s="46" t="s">
        <v>102</v>
      </c>
    </row>
    <row r="13" spans="1:39" ht="46.5" customHeight="1">
      <c r="A13" s="90"/>
      <c r="B13" s="90"/>
      <c r="C13" s="21" t="s">
        <v>118</v>
      </c>
      <c r="D13" s="20"/>
      <c r="E13" s="19"/>
      <c r="F13" s="19"/>
      <c r="G13" s="22"/>
      <c r="H13" s="20"/>
      <c r="I13" s="19"/>
      <c r="J13" s="19"/>
      <c r="K13" s="22"/>
      <c r="L13" s="20"/>
      <c r="M13" s="19"/>
      <c r="N13" s="19"/>
      <c r="O13" s="22"/>
      <c r="P13" s="20"/>
      <c r="Q13" s="19"/>
      <c r="R13" s="19"/>
      <c r="S13" s="22"/>
      <c r="T13" s="19"/>
      <c r="U13" s="19"/>
      <c r="V13" s="19"/>
      <c r="W13" s="22"/>
    </row>
    <row r="14" spans="1:39" ht="46.5" customHeight="1">
      <c r="A14" s="90"/>
      <c r="B14" s="90"/>
      <c r="C14" s="21" t="s">
        <v>49</v>
      </c>
      <c r="D14" s="20"/>
      <c r="E14" s="19"/>
      <c r="F14" s="19"/>
      <c r="G14" s="22"/>
      <c r="H14" s="20"/>
      <c r="I14" s="19"/>
      <c r="J14" s="19"/>
      <c r="K14" s="22"/>
      <c r="L14" s="20"/>
      <c r="M14" s="19"/>
      <c r="N14" s="19"/>
      <c r="O14" s="22"/>
      <c r="P14" s="20"/>
      <c r="Q14" s="19"/>
      <c r="R14" s="19"/>
      <c r="S14" s="22"/>
      <c r="T14" s="19"/>
      <c r="U14" s="19"/>
      <c r="V14" s="19"/>
      <c r="W14" s="22"/>
    </row>
    <row r="15" spans="1:39" ht="46.5">
      <c r="A15" s="90"/>
      <c r="B15" s="90"/>
      <c r="C15" s="21" t="s">
        <v>105</v>
      </c>
      <c r="D15" s="20"/>
      <c r="E15" s="19"/>
      <c r="F15" s="19"/>
      <c r="G15" s="22"/>
      <c r="H15" s="20"/>
      <c r="I15" s="19"/>
      <c r="J15" s="19"/>
      <c r="K15" s="22"/>
      <c r="L15" s="20"/>
      <c r="M15" s="19"/>
      <c r="N15" s="19"/>
      <c r="O15" s="22"/>
      <c r="P15" s="20"/>
      <c r="Q15" s="19"/>
      <c r="R15" s="19"/>
      <c r="S15" s="22"/>
      <c r="T15" s="19"/>
      <c r="U15" s="19"/>
      <c r="V15" s="19"/>
      <c r="W15" s="22"/>
    </row>
    <row r="16" spans="1:39" ht="46.5">
      <c r="A16" s="90"/>
      <c r="B16" s="90"/>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90"/>
      <c r="B17" s="90"/>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39">
      <c r="A20" s="90" t="s">
        <v>81</v>
      </c>
      <c r="B20" s="90"/>
      <c r="C20" s="21" t="s">
        <v>48</v>
      </c>
      <c r="D20" s="20"/>
      <c r="E20" s="19"/>
      <c r="F20" s="19"/>
      <c r="G20" s="24"/>
      <c r="H20" s="20"/>
      <c r="I20" s="19"/>
      <c r="J20" s="19"/>
      <c r="K20" s="22"/>
      <c r="L20" s="20"/>
      <c r="M20" s="19"/>
      <c r="N20" s="19"/>
      <c r="O20" s="22"/>
      <c r="P20" s="20"/>
      <c r="Q20" s="19"/>
      <c r="R20" s="19"/>
      <c r="S20" s="22"/>
      <c r="T20" s="19"/>
      <c r="U20" s="19"/>
      <c r="V20" s="19"/>
      <c r="W20" s="22"/>
    </row>
    <row r="21" spans="1:23" ht="39">
      <c r="A21" s="90"/>
      <c r="B21" s="90"/>
      <c r="C21" s="35" t="s">
        <v>50</v>
      </c>
      <c r="D21" s="20"/>
      <c r="E21" s="19"/>
      <c r="F21" s="19"/>
      <c r="G21" s="24"/>
      <c r="H21" s="20"/>
      <c r="I21" s="19"/>
      <c r="J21" s="19"/>
      <c r="K21" s="22"/>
      <c r="L21" s="20"/>
      <c r="M21" s="19"/>
      <c r="N21" s="19"/>
      <c r="O21" s="22"/>
      <c r="P21" s="20"/>
      <c r="Q21" s="19"/>
      <c r="R21" s="19"/>
      <c r="S21" s="22"/>
      <c r="T21" s="19"/>
      <c r="U21" s="19"/>
      <c r="V21" s="19"/>
      <c r="W21" s="22"/>
    </row>
    <row r="22" spans="1:23" ht="46.5">
      <c r="A22" s="90"/>
      <c r="B22" s="90"/>
      <c r="C22" s="35" t="s">
        <v>95</v>
      </c>
      <c r="D22" s="20"/>
      <c r="E22" s="19"/>
      <c r="F22" s="19"/>
      <c r="G22" s="24"/>
      <c r="H22" s="20"/>
      <c r="I22" s="19"/>
      <c r="J22" s="19"/>
      <c r="K22" s="22"/>
      <c r="L22" s="20"/>
      <c r="M22" s="19"/>
      <c r="N22" s="19"/>
      <c r="O22" s="22"/>
      <c r="P22" s="20"/>
      <c r="Q22" s="19"/>
      <c r="R22" s="19"/>
      <c r="S22" s="22"/>
      <c r="T22" s="19"/>
      <c r="U22" s="19"/>
      <c r="V22" s="19"/>
      <c r="W22" s="22"/>
    </row>
    <row r="23" spans="1:23" ht="39">
      <c r="A23" s="90"/>
      <c r="B23" s="90"/>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91" t="s">
        <v>38</v>
      </c>
      <c r="B25" s="92"/>
      <c r="C25" s="52" t="s">
        <v>31</v>
      </c>
      <c r="D25" s="88" t="s">
        <v>32</v>
      </c>
      <c r="E25" s="88"/>
      <c r="F25" s="88"/>
      <c r="G25" s="88"/>
      <c r="H25" s="97" t="s">
        <v>32</v>
      </c>
      <c r="I25" s="97"/>
      <c r="J25" s="97"/>
      <c r="K25" s="97"/>
      <c r="L25" s="97" t="s">
        <v>32</v>
      </c>
      <c r="M25" s="97"/>
      <c r="N25" s="97"/>
      <c r="O25" s="97"/>
      <c r="P25" s="97" t="s">
        <v>32</v>
      </c>
      <c r="Q25" s="97"/>
      <c r="R25" s="97"/>
      <c r="S25" s="97"/>
      <c r="T25" s="88" t="s">
        <v>32</v>
      </c>
      <c r="U25" s="88"/>
      <c r="V25" s="88"/>
      <c r="W25" s="89"/>
    </row>
    <row r="26" spans="1:23" ht="39">
      <c r="A26" s="93"/>
      <c r="B26" s="94"/>
      <c r="C26" s="36" t="s">
        <v>53</v>
      </c>
      <c r="D26" s="63"/>
      <c r="E26" s="63"/>
      <c r="F26" s="63"/>
      <c r="G26" s="63"/>
      <c r="H26" s="63"/>
      <c r="I26" s="63"/>
      <c r="J26" s="63"/>
      <c r="K26" s="63"/>
      <c r="L26" s="63"/>
      <c r="M26" s="63"/>
      <c r="N26" s="63"/>
      <c r="O26" s="63"/>
      <c r="P26" s="63"/>
      <c r="Q26" s="63"/>
      <c r="R26" s="63"/>
      <c r="S26" s="63"/>
      <c r="T26" s="63"/>
      <c r="U26" s="63"/>
      <c r="V26" s="63"/>
      <c r="W26" s="63"/>
    </row>
    <row r="27" spans="1:23" ht="39">
      <c r="A27" s="93"/>
      <c r="B27" s="94"/>
      <c r="C27" s="36" t="s">
        <v>54</v>
      </c>
      <c r="D27" s="63"/>
      <c r="E27" s="63"/>
      <c r="F27" s="63"/>
      <c r="G27" s="63"/>
      <c r="H27" s="63"/>
      <c r="I27" s="63"/>
      <c r="J27" s="63"/>
      <c r="K27" s="63"/>
      <c r="L27" s="63"/>
      <c r="M27" s="63"/>
      <c r="N27" s="63"/>
      <c r="O27" s="63"/>
      <c r="P27" s="63"/>
      <c r="Q27" s="63"/>
      <c r="R27" s="63"/>
      <c r="S27" s="63"/>
      <c r="T27" s="63"/>
      <c r="U27" s="63"/>
      <c r="V27" s="63"/>
      <c r="W27" s="63"/>
    </row>
    <row r="28" spans="1:23" ht="39">
      <c r="A28" s="93"/>
      <c r="B28" s="94"/>
      <c r="C28" s="36" t="s">
        <v>55</v>
      </c>
      <c r="D28" s="63"/>
      <c r="E28" s="63"/>
      <c r="F28" s="63"/>
      <c r="G28" s="63"/>
      <c r="H28" s="63"/>
      <c r="I28" s="63"/>
      <c r="J28" s="63"/>
      <c r="K28" s="63"/>
      <c r="L28" s="63"/>
      <c r="M28" s="63"/>
      <c r="N28" s="63"/>
      <c r="O28" s="63"/>
      <c r="P28" s="63"/>
      <c r="Q28" s="63"/>
      <c r="R28" s="63"/>
      <c r="S28" s="63"/>
      <c r="T28" s="63"/>
      <c r="U28" s="63"/>
      <c r="V28" s="63"/>
      <c r="W28" s="63"/>
    </row>
    <row r="29" spans="1:23" ht="39">
      <c r="A29" s="95"/>
      <c r="B29" s="96"/>
      <c r="C29" s="36" t="s">
        <v>56</v>
      </c>
      <c r="D29" s="63"/>
      <c r="E29" s="63"/>
      <c r="F29" s="63"/>
      <c r="G29" s="63"/>
      <c r="H29" s="63"/>
      <c r="I29" s="63"/>
      <c r="J29" s="63"/>
      <c r="K29" s="63"/>
      <c r="L29" s="63"/>
      <c r="M29" s="63"/>
      <c r="N29" s="63"/>
      <c r="O29" s="63"/>
      <c r="P29" s="63"/>
      <c r="Q29" s="63"/>
      <c r="R29" s="63"/>
      <c r="S29" s="63"/>
      <c r="T29" s="63"/>
      <c r="U29" s="63"/>
      <c r="V29" s="63"/>
      <c r="W29" s="63"/>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5" t="s">
        <v>39</v>
      </c>
      <c r="B31" s="86"/>
      <c r="C31" s="86"/>
      <c r="D31" s="86"/>
      <c r="E31" s="86"/>
      <c r="F31" s="86"/>
      <c r="G31" s="86"/>
      <c r="H31" s="86"/>
      <c r="I31" s="86"/>
      <c r="J31" s="86"/>
      <c r="K31" s="86"/>
      <c r="L31" s="86"/>
      <c r="M31" s="86"/>
      <c r="N31" s="86"/>
      <c r="O31" s="86"/>
      <c r="P31" s="86"/>
      <c r="Q31" s="86"/>
      <c r="R31" s="86"/>
      <c r="S31" s="86"/>
      <c r="T31" s="86"/>
      <c r="U31" s="86"/>
      <c r="V31" s="86"/>
      <c r="W31" s="87"/>
    </row>
    <row r="32" spans="1:23" ht="36.75" customHeight="1" thickBot="1">
      <c r="A32" s="83" t="str">
        <f>A2</f>
        <v>YACHT NAME</v>
      </c>
      <c r="B32" s="83"/>
      <c r="C32" s="54" t="str">
        <f ca="1">C2</f>
        <v>MENU 1 - 22.06.2026</v>
      </c>
      <c r="D32" s="77" t="s">
        <v>26</v>
      </c>
      <c r="E32" s="77"/>
      <c r="F32" s="60">
        <f>D1</f>
        <v>46195</v>
      </c>
      <c r="G32" s="84"/>
      <c r="H32" s="76" t="s">
        <v>27</v>
      </c>
      <c r="I32" s="77"/>
      <c r="J32" s="60">
        <f>F32+1</f>
        <v>46196</v>
      </c>
      <c r="K32" s="75"/>
      <c r="L32" s="76" t="s">
        <v>28</v>
      </c>
      <c r="M32" s="77"/>
      <c r="N32" s="60">
        <f>J32+1</f>
        <v>46197</v>
      </c>
      <c r="O32" s="75"/>
      <c r="P32" s="76" t="s">
        <v>29</v>
      </c>
      <c r="Q32" s="77"/>
      <c r="R32" s="60">
        <f>N32+1</f>
        <v>46198</v>
      </c>
      <c r="S32" s="75"/>
      <c r="T32" s="77" t="s">
        <v>30</v>
      </c>
      <c r="U32" s="77"/>
      <c r="V32" s="60">
        <f>R32+1</f>
        <v>46199</v>
      </c>
      <c r="W32" s="78"/>
    </row>
    <row r="33" spans="1:23" ht="39.75" customHeight="1" thickTop="1">
      <c r="A33" s="79" t="s">
        <v>104</v>
      </c>
      <c r="B33" s="80"/>
      <c r="C33" s="55" t="s">
        <v>77</v>
      </c>
      <c r="D33" s="74">
        <v>0</v>
      </c>
      <c r="E33" s="74"/>
      <c r="F33" s="74"/>
      <c r="G33" s="74"/>
      <c r="H33" s="72">
        <v>0</v>
      </c>
      <c r="I33" s="72"/>
      <c r="J33" s="72"/>
      <c r="K33" s="72"/>
      <c r="L33" s="72">
        <v>0</v>
      </c>
      <c r="M33" s="72"/>
      <c r="N33" s="72"/>
      <c r="O33" s="72"/>
      <c r="P33" s="72">
        <v>0</v>
      </c>
      <c r="Q33" s="72"/>
      <c r="R33" s="72"/>
      <c r="S33" s="72"/>
      <c r="T33" s="72">
        <v>0</v>
      </c>
      <c r="U33" s="72"/>
      <c r="V33" s="72"/>
      <c r="W33" s="73"/>
    </row>
    <row r="34" spans="1:23" ht="39">
      <c r="A34" s="81"/>
      <c r="B34" s="82"/>
      <c r="C34" s="55" t="s">
        <v>70</v>
      </c>
      <c r="D34" s="74">
        <v>0</v>
      </c>
      <c r="E34" s="74"/>
      <c r="F34" s="74"/>
      <c r="G34" s="74"/>
      <c r="H34" s="63">
        <v>0</v>
      </c>
      <c r="I34" s="63"/>
      <c r="J34" s="63"/>
      <c r="K34" s="63"/>
      <c r="L34" s="63">
        <v>0</v>
      </c>
      <c r="M34" s="63"/>
      <c r="N34" s="63"/>
      <c r="O34" s="63"/>
      <c r="P34" s="63">
        <v>0</v>
      </c>
      <c r="Q34" s="63"/>
      <c r="R34" s="63"/>
      <c r="S34" s="63"/>
      <c r="T34" s="63">
        <v>0</v>
      </c>
      <c r="U34" s="63"/>
      <c r="V34" s="63"/>
      <c r="W34" s="64"/>
    </row>
    <row r="35" spans="1:23" ht="39">
      <c r="A35" s="81"/>
      <c r="B35" s="82"/>
      <c r="C35" s="55" t="s">
        <v>72</v>
      </c>
      <c r="D35" s="74">
        <v>0</v>
      </c>
      <c r="E35" s="74"/>
      <c r="F35" s="74"/>
      <c r="G35" s="74"/>
      <c r="H35" s="63">
        <v>0</v>
      </c>
      <c r="I35" s="63"/>
      <c r="J35" s="63"/>
      <c r="K35" s="63"/>
      <c r="L35" s="63">
        <v>0</v>
      </c>
      <c r="M35" s="63"/>
      <c r="N35" s="63"/>
      <c r="O35" s="63"/>
      <c r="P35" s="63">
        <v>0</v>
      </c>
      <c r="Q35" s="63"/>
      <c r="R35" s="63"/>
      <c r="S35" s="63"/>
      <c r="T35" s="63">
        <v>0</v>
      </c>
      <c r="U35" s="63"/>
      <c r="V35" s="63"/>
      <c r="W35" s="64"/>
    </row>
    <row r="36" spans="1:23" ht="39">
      <c r="A36" s="81"/>
      <c r="B36" s="82"/>
      <c r="C36" s="55" t="s">
        <v>73</v>
      </c>
      <c r="D36" s="74">
        <v>0</v>
      </c>
      <c r="E36" s="74"/>
      <c r="F36" s="74"/>
      <c r="G36" s="74"/>
      <c r="H36" s="63">
        <v>0</v>
      </c>
      <c r="I36" s="63"/>
      <c r="J36" s="63"/>
      <c r="K36" s="63"/>
      <c r="L36" s="63">
        <v>0</v>
      </c>
      <c r="M36" s="63"/>
      <c r="N36" s="63"/>
      <c r="O36" s="63"/>
      <c r="P36" s="63">
        <v>0</v>
      </c>
      <c r="Q36" s="63"/>
      <c r="R36" s="63"/>
      <c r="S36" s="63"/>
      <c r="T36" s="63">
        <v>0</v>
      </c>
      <c r="U36" s="63"/>
      <c r="V36" s="63"/>
      <c r="W36" s="64"/>
    </row>
    <row r="37" spans="1:23" ht="39">
      <c r="A37" s="81"/>
      <c r="B37" s="82"/>
      <c r="C37" s="55" t="s">
        <v>71</v>
      </c>
      <c r="D37" s="74">
        <v>0</v>
      </c>
      <c r="E37" s="74"/>
      <c r="F37" s="74"/>
      <c r="G37" s="74"/>
      <c r="H37" s="63">
        <v>0</v>
      </c>
      <c r="I37" s="63"/>
      <c r="J37" s="63"/>
      <c r="K37" s="63"/>
      <c r="L37" s="63">
        <v>0</v>
      </c>
      <c r="M37" s="63"/>
      <c r="N37" s="63"/>
      <c r="O37" s="63"/>
      <c r="P37" s="63">
        <v>0</v>
      </c>
      <c r="Q37" s="63"/>
      <c r="R37" s="63"/>
      <c r="S37" s="63"/>
      <c r="T37" s="63">
        <v>0</v>
      </c>
      <c r="U37" s="63"/>
      <c r="V37" s="63"/>
      <c r="W37" s="64"/>
    </row>
    <row r="38" spans="1:23" ht="39">
      <c r="A38" s="81"/>
      <c r="B38" s="82"/>
      <c r="C38" s="55" t="s">
        <v>74</v>
      </c>
      <c r="D38" s="74">
        <v>0</v>
      </c>
      <c r="E38" s="74"/>
      <c r="F38" s="74"/>
      <c r="G38" s="74"/>
      <c r="H38" s="63">
        <v>0</v>
      </c>
      <c r="I38" s="63"/>
      <c r="J38" s="63"/>
      <c r="K38" s="63"/>
      <c r="L38" s="63">
        <v>0</v>
      </c>
      <c r="M38" s="63"/>
      <c r="N38" s="63"/>
      <c r="O38" s="63"/>
      <c r="P38" s="63">
        <v>0</v>
      </c>
      <c r="Q38" s="63"/>
      <c r="R38" s="63"/>
      <c r="S38" s="63"/>
      <c r="T38" s="63">
        <v>0</v>
      </c>
      <c r="U38" s="63"/>
      <c r="V38" s="63"/>
      <c r="W38" s="64"/>
    </row>
    <row r="39" spans="1:23" ht="39">
      <c r="A39" s="81"/>
      <c r="B39" s="82"/>
      <c r="C39" s="55" t="s">
        <v>88</v>
      </c>
      <c r="D39" s="74">
        <v>0</v>
      </c>
      <c r="E39" s="74"/>
      <c r="F39" s="74"/>
      <c r="G39" s="74"/>
      <c r="H39" s="63">
        <v>0</v>
      </c>
      <c r="I39" s="63"/>
      <c r="J39" s="63"/>
      <c r="K39" s="63"/>
      <c r="L39" s="63">
        <v>0</v>
      </c>
      <c r="M39" s="63"/>
      <c r="N39" s="63"/>
      <c r="O39" s="63"/>
      <c r="P39" s="63">
        <v>0</v>
      </c>
      <c r="Q39" s="63"/>
      <c r="R39" s="63"/>
      <c r="S39" s="63"/>
      <c r="T39" s="63">
        <v>0</v>
      </c>
      <c r="U39" s="63"/>
      <c r="V39" s="63"/>
      <c r="W39" s="64"/>
    </row>
    <row r="40" spans="1:23" ht="39">
      <c r="A40" s="81"/>
      <c r="B40" s="82"/>
      <c r="C40" s="55" t="s">
        <v>75</v>
      </c>
      <c r="D40" s="74">
        <v>0</v>
      </c>
      <c r="E40" s="74"/>
      <c r="F40" s="74"/>
      <c r="G40" s="74"/>
      <c r="H40" s="63">
        <v>0</v>
      </c>
      <c r="I40" s="63"/>
      <c r="J40" s="63"/>
      <c r="K40" s="63"/>
      <c r="L40" s="63">
        <v>0</v>
      </c>
      <c r="M40" s="63"/>
      <c r="N40" s="63"/>
      <c r="O40" s="63"/>
      <c r="P40" s="63">
        <v>0</v>
      </c>
      <c r="Q40" s="63"/>
      <c r="R40" s="63"/>
      <c r="S40" s="63"/>
      <c r="T40" s="63">
        <v>0</v>
      </c>
      <c r="U40" s="63"/>
      <c r="V40" s="63"/>
      <c r="W40" s="64"/>
    </row>
    <row r="41" spans="1:23" ht="32.25" customHeight="1">
      <c r="A41" s="81"/>
      <c r="B41" s="82"/>
      <c r="C41" s="55" t="s">
        <v>124</v>
      </c>
      <c r="D41" s="74">
        <v>0</v>
      </c>
      <c r="E41" s="74"/>
      <c r="F41" s="74"/>
      <c r="G41" s="74"/>
      <c r="H41" s="63">
        <v>0</v>
      </c>
      <c r="I41" s="63"/>
      <c r="J41" s="63"/>
      <c r="K41" s="63"/>
      <c r="L41" s="63">
        <v>0</v>
      </c>
      <c r="M41" s="63"/>
      <c r="N41" s="63"/>
      <c r="O41" s="63"/>
      <c r="P41" s="63">
        <v>0</v>
      </c>
      <c r="Q41" s="63"/>
      <c r="R41" s="63"/>
      <c r="S41" s="63"/>
      <c r="T41" s="63">
        <v>0</v>
      </c>
      <c r="U41" s="63"/>
      <c r="V41" s="63"/>
      <c r="W41" s="64"/>
    </row>
    <row r="42" spans="1:23" ht="39">
      <c r="A42" s="81"/>
      <c r="B42" s="82"/>
      <c r="C42" s="55" t="s">
        <v>76</v>
      </c>
      <c r="D42" s="74">
        <v>0</v>
      </c>
      <c r="E42" s="74"/>
      <c r="F42" s="74"/>
      <c r="G42" s="74"/>
      <c r="H42" s="63">
        <v>0</v>
      </c>
      <c r="I42" s="63"/>
      <c r="J42" s="63"/>
      <c r="K42" s="63"/>
      <c r="L42" s="63">
        <v>0</v>
      </c>
      <c r="M42" s="63"/>
      <c r="N42" s="63"/>
      <c r="O42" s="63"/>
      <c r="P42" s="63">
        <v>0</v>
      </c>
      <c r="Q42" s="63"/>
      <c r="R42" s="63"/>
      <c r="S42" s="63"/>
      <c r="T42" s="63">
        <v>0</v>
      </c>
      <c r="U42" s="63"/>
      <c r="V42" s="63"/>
      <c r="W42" s="64"/>
    </row>
    <row r="43" spans="1:23" ht="39">
      <c r="A43" s="81"/>
      <c r="B43" s="82"/>
      <c r="C43" s="55" t="s">
        <v>78</v>
      </c>
      <c r="D43" s="74">
        <v>0</v>
      </c>
      <c r="E43" s="74"/>
      <c r="F43" s="74"/>
      <c r="G43" s="74"/>
      <c r="H43" s="63">
        <v>0</v>
      </c>
      <c r="I43" s="63"/>
      <c r="J43" s="63"/>
      <c r="K43" s="63"/>
      <c r="L43" s="63">
        <v>0</v>
      </c>
      <c r="M43" s="63"/>
      <c r="N43" s="63"/>
      <c r="O43" s="63"/>
      <c r="P43" s="63">
        <v>0</v>
      </c>
      <c r="Q43" s="63"/>
      <c r="R43" s="63"/>
      <c r="S43" s="63"/>
      <c r="T43" s="63">
        <v>0</v>
      </c>
      <c r="U43" s="63"/>
      <c r="V43" s="63"/>
      <c r="W43" s="64"/>
    </row>
    <row r="44" spans="1:23" ht="39">
      <c r="A44" s="81"/>
      <c r="B44" s="82"/>
      <c r="C44" s="55" t="s">
        <v>122</v>
      </c>
      <c r="D44" s="74">
        <v>0</v>
      </c>
      <c r="E44" s="74"/>
      <c r="F44" s="74"/>
      <c r="G44" s="74"/>
      <c r="H44" s="63">
        <v>0</v>
      </c>
      <c r="I44" s="63"/>
      <c r="J44" s="63"/>
      <c r="K44" s="63"/>
      <c r="L44" s="63">
        <v>0</v>
      </c>
      <c r="M44" s="63"/>
      <c r="N44" s="63"/>
      <c r="O44" s="63"/>
      <c r="P44" s="63">
        <v>0</v>
      </c>
      <c r="Q44" s="63"/>
      <c r="R44" s="63"/>
      <c r="S44" s="63"/>
      <c r="T44" s="63">
        <v>0</v>
      </c>
      <c r="U44" s="63"/>
      <c r="V44" s="63"/>
      <c r="W44" s="64"/>
    </row>
    <row r="45" spans="1:23" ht="39">
      <c r="A45" s="81"/>
      <c r="B45" s="82"/>
      <c r="C45" s="55" t="s">
        <v>123</v>
      </c>
      <c r="D45" s="74">
        <v>0</v>
      </c>
      <c r="E45" s="74"/>
      <c r="F45" s="74"/>
      <c r="G45" s="74"/>
      <c r="H45" s="63">
        <v>0</v>
      </c>
      <c r="I45" s="63"/>
      <c r="J45" s="63"/>
      <c r="K45" s="63"/>
      <c r="L45" s="63">
        <v>0</v>
      </c>
      <c r="M45" s="63"/>
      <c r="N45" s="63"/>
      <c r="O45" s="63"/>
      <c r="P45" s="63">
        <v>0</v>
      </c>
      <c r="Q45" s="63"/>
      <c r="R45" s="63"/>
      <c r="S45" s="63"/>
      <c r="T45" s="63">
        <v>0</v>
      </c>
      <c r="U45" s="63"/>
      <c r="V45" s="63"/>
      <c r="W45" s="64"/>
    </row>
    <row r="46" spans="1:23" ht="39">
      <c r="A46" s="81"/>
      <c r="B46" s="82"/>
      <c r="C46" s="55" t="s">
        <v>79</v>
      </c>
      <c r="D46" s="74">
        <v>0</v>
      </c>
      <c r="E46" s="74"/>
      <c r="F46" s="74"/>
      <c r="G46" s="74"/>
      <c r="H46" s="63">
        <v>0</v>
      </c>
      <c r="I46" s="63"/>
      <c r="J46" s="63"/>
      <c r="K46" s="63"/>
      <c r="L46" s="63">
        <v>0</v>
      </c>
      <c r="M46" s="63"/>
      <c r="N46" s="63"/>
      <c r="O46" s="63"/>
      <c r="P46" s="63">
        <v>0</v>
      </c>
      <c r="Q46" s="63"/>
      <c r="R46" s="63"/>
      <c r="S46" s="63"/>
      <c r="T46" s="63">
        <v>0</v>
      </c>
      <c r="U46" s="63"/>
      <c r="V46" s="63"/>
      <c r="W46" s="64"/>
    </row>
    <row r="47" spans="1:23" ht="39">
      <c r="A47" s="81"/>
      <c r="B47" s="82"/>
      <c r="C47" s="55" t="s">
        <v>66</v>
      </c>
      <c r="D47" s="74">
        <v>0</v>
      </c>
      <c r="E47" s="74"/>
      <c r="F47" s="74"/>
      <c r="G47" s="74"/>
      <c r="H47" s="63">
        <v>0</v>
      </c>
      <c r="I47" s="63"/>
      <c r="J47" s="63"/>
      <c r="K47" s="63"/>
      <c r="L47" s="63">
        <v>0</v>
      </c>
      <c r="M47" s="63"/>
      <c r="N47" s="63"/>
      <c r="O47" s="63"/>
      <c r="P47" s="63">
        <v>0</v>
      </c>
      <c r="Q47" s="63"/>
      <c r="R47" s="63"/>
      <c r="S47" s="63"/>
      <c r="T47" s="63">
        <v>0</v>
      </c>
      <c r="U47" s="63"/>
      <c r="V47" s="63"/>
      <c r="W47" s="64"/>
    </row>
    <row r="48" spans="1:23" ht="39">
      <c r="A48" s="81"/>
      <c r="B48" s="82"/>
      <c r="C48" s="55" t="s">
        <v>67</v>
      </c>
      <c r="D48" s="74">
        <v>0</v>
      </c>
      <c r="E48" s="74"/>
      <c r="F48" s="74"/>
      <c r="G48" s="74"/>
      <c r="H48" s="63">
        <v>0</v>
      </c>
      <c r="I48" s="63"/>
      <c r="J48" s="63"/>
      <c r="K48" s="63"/>
      <c r="L48" s="63">
        <v>0</v>
      </c>
      <c r="M48" s="63"/>
      <c r="N48" s="63"/>
      <c r="O48" s="63"/>
      <c r="P48" s="63">
        <v>0</v>
      </c>
      <c r="Q48" s="63"/>
      <c r="R48" s="63"/>
      <c r="S48" s="63"/>
      <c r="T48" s="63">
        <v>0</v>
      </c>
      <c r="U48" s="63"/>
      <c r="V48" s="63"/>
      <c r="W48" s="64"/>
    </row>
    <row r="49" spans="1:23" ht="46.5">
      <c r="A49" s="81"/>
      <c r="B49" s="82"/>
      <c r="C49" s="55" t="s">
        <v>68</v>
      </c>
      <c r="D49" s="74">
        <v>0</v>
      </c>
      <c r="E49" s="74"/>
      <c r="F49" s="74"/>
      <c r="G49" s="74"/>
      <c r="H49" s="63">
        <v>0</v>
      </c>
      <c r="I49" s="63"/>
      <c r="J49" s="63"/>
      <c r="K49" s="63"/>
      <c r="L49" s="63">
        <v>0</v>
      </c>
      <c r="M49" s="63"/>
      <c r="N49" s="63"/>
      <c r="O49" s="63"/>
      <c r="P49" s="63">
        <v>0</v>
      </c>
      <c r="Q49" s="63"/>
      <c r="R49" s="63"/>
      <c r="S49" s="63"/>
      <c r="T49" s="63">
        <v>0</v>
      </c>
      <c r="U49" s="63"/>
      <c r="V49" s="63"/>
      <c r="W49" s="64"/>
    </row>
    <row r="50" spans="1:23" ht="39.75" thickBot="1">
      <c r="A50" s="81"/>
      <c r="B50" s="82"/>
      <c r="C50" s="55" t="s">
        <v>69</v>
      </c>
      <c r="D50" s="74">
        <v>0</v>
      </c>
      <c r="E50" s="74"/>
      <c r="F50" s="74"/>
      <c r="G50" s="74"/>
      <c r="H50" s="63">
        <v>0</v>
      </c>
      <c r="I50" s="63"/>
      <c r="J50" s="63"/>
      <c r="K50" s="63"/>
      <c r="L50" s="63">
        <v>0</v>
      </c>
      <c r="M50" s="63"/>
      <c r="N50" s="63"/>
      <c r="O50" s="63"/>
      <c r="P50" s="63">
        <v>0</v>
      </c>
      <c r="Q50" s="63"/>
      <c r="R50" s="63"/>
      <c r="S50" s="63"/>
      <c r="T50" s="63">
        <v>0</v>
      </c>
      <c r="U50" s="63"/>
      <c r="V50" s="63"/>
      <c r="W50" s="64"/>
    </row>
    <row r="51" spans="1:23" ht="35.1" customHeight="1" thickTop="1">
      <c r="A51" s="65" t="s">
        <v>40</v>
      </c>
      <c r="B51" s="66"/>
      <c r="C51" s="56" t="s">
        <v>89</v>
      </c>
      <c r="D51" s="71">
        <v>0</v>
      </c>
      <c r="E51" s="72"/>
      <c r="F51" s="72"/>
      <c r="G51" s="72"/>
      <c r="H51" s="72">
        <v>0</v>
      </c>
      <c r="I51" s="72"/>
      <c r="J51" s="72"/>
      <c r="K51" s="72"/>
      <c r="L51" s="72">
        <v>0</v>
      </c>
      <c r="M51" s="72"/>
      <c r="N51" s="72"/>
      <c r="O51" s="72"/>
      <c r="P51" s="72">
        <v>0</v>
      </c>
      <c r="Q51" s="72"/>
      <c r="R51" s="72"/>
      <c r="S51" s="72"/>
      <c r="T51" s="72">
        <v>0</v>
      </c>
      <c r="U51" s="72"/>
      <c r="V51" s="72"/>
      <c r="W51" s="73"/>
    </row>
    <row r="52" spans="1:23" ht="35.1" customHeight="1">
      <c r="A52" s="67"/>
      <c r="B52" s="68"/>
      <c r="C52" s="57" t="s">
        <v>90</v>
      </c>
      <c r="D52" s="62">
        <v>0</v>
      </c>
      <c r="E52" s="63"/>
      <c r="F52" s="63"/>
      <c r="G52" s="63"/>
      <c r="H52" s="63">
        <v>0</v>
      </c>
      <c r="I52" s="63"/>
      <c r="J52" s="63"/>
      <c r="K52" s="63"/>
      <c r="L52" s="63">
        <v>0</v>
      </c>
      <c r="M52" s="63"/>
      <c r="N52" s="63"/>
      <c r="O52" s="63"/>
      <c r="P52" s="63">
        <v>0</v>
      </c>
      <c r="Q52" s="63"/>
      <c r="R52" s="63"/>
      <c r="S52" s="63"/>
      <c r="T52" s="63">
        <v>0</v>
      </c>
      <c r="U52" s="63"/>
      <c r="V52" s="63"/>
      <c r="W52" s="64"/>
    </row>
    <row r="53" spans="1:23" ht="35.1" customHeight="1">
      <c r="A53" s="67"/>
      <c r="B53" s="68"/>
      <c r="C53" s="57" t="s">
        <v>91</v>
      </c>
      <c r="D53" s="62">
        <v>0</v>
      </c>
      <c r="E53" s="63"/>
      <c r="F53" s="63"/>
      <c r="G53" s="63"/>
      <c r="H53" s="63">
        <v>0</v>
      </c>
      <c r="I53" s="63"/>
      <c r="J53" s="63"/>
      <c r="K53" s="63"/>
      <c r="L53" s="63">
        <v>0</v>
      </c>
      <c r="M53" s="63"/>
      <c r="N53" s="63"/>
      <c r="O53" s="63"/>
      <c r="P53" s="63">
        <v>0</v>
      </c>
      <c r="Q53" s="63"/>
      <c r="R53" s="63"/>
      <c r="S53" s="63"/>
      <c r="T53" s="63">
        <v>0</v>
      </c>
      <c r="U53" s="63"/>
      <c r="V53" s="63"/>
      <c r="W53" s="64"/>
    </row>
    <row r="54" spans="1:23" ht="35.1" customHeight="1">
      <c r="A54" s="67"/>
      <c r="B54" s="68"/>
      <c r="C54" s="57" t="s">
        <v>92</v>
      </c>
      <c r="D54" s="62">
        <v>0</v>
      </c>
      <c r="E54" s="63"/>
      <c r="F54" s="63"/>
      <c r="G54" s="63"/>
      <c r="H54" s="63">
        <v>0</v>
      </c>
      <c r="I54" s="63"/>
      <c r="J54" s="63"/>
      <c r="K54" s="63"/>
      <c r="L54" s="63">
        <v>0</v>
      </c>
      <c r="M54" s="63"/>
      <c r="N54" s="63"/>
      <c r="O54" s="63"/>
      <c r="P54" s="63">
        <v>0</v>
      </c>
      <c r="Q54" s="63"/>
      <c r="R54" s="63"/>
      <c r="S54" s="63"/>
      <c r="T54" s="63">
        <v>0</v>
      </c>
      <c r="U54" s="63"/>
      <c r="V54" s="63"/>
      <c r="W54" s="64"/>
    </row>
    <row r="55" spans="1:23" ht="34.5" customHeight="1">
      <c r="A55" s="69"/>
      <c r="B55" s="70"/>
      <c r="C55" s="57" t="s">
        <v>93</v>
      </c>
      <c r="D55" s="62">
        <v>0</v>
      </c>
      <c r="E55" s="63"/>
      <c r="F55" s="63"/>
      <c r="G55" s="63"/>
      <c r="H55" s="63">
        <v>0</v>
      </c>
      <c r="I55" s="63"/>
      <c r="J55" s="63"/>
      <c r="K55" s="63"/>
      <c r="L55" s="63">
        <v>0</v>
      </c>
      <c r="M55" s="63"/>
      <c r="N55" s="63"/>
      <c r="O55" s="63"/>
      <c r="P55" s="63">
        <v>0</v>
      </c>
      <c r="Q55" s="63"/>
      <c r="R55" s="63"/>
      <c r="S55" s="63"/>
      <c r="T55" s="63">
        <v>0</v>
      </c>
      <c r="U55" s="63"/>
      <c r="V55" s="63"/>
      <c r="W55" s="64"/>
    </row>
    <row r="56" spans="1:23" s="9" customFormat="1" ht="33.75" customHeight="1">
      <c r="A56" s="10" t="s">
        <v>41</v>
      </c>
      <c r="B56" s="10"/>
      <c r="C56" s="29"/>
      <c r="D56" s="10"/>
      <c r="E56" s="10"/>
      <c r="F56" s="10"/>
      <c r="G56" s="10"/>
      <c r="H56" s="10"/>
      <c r="I56" s="10" t="s">
        <v>42</v>
      </c>
      <c r="J56" s="10"/>
      <c r="K56" s="10"/>
      <c r="L56" s="10"/>
      <c r="M56" s="10"/>
      <c r="N56" s="10"/>
      <c r="O56" s="10"/>
    </row>
  </sheetData>
  <mergeCells count="212">
    <mergeCell ref="A51:B55"/>
    <mergeCell ref="D51:G51"/>
    <mergeCell ref="H51:K51"/>
    <mergeCell ref="L51:O51"/>
    <mergeCell ref="P51:S51"/>
    <mergeCell ref="D55:G55"/>
    <mergeCell ref="H55:K55"/>
    <mergeCell ref="L55:O55"/>
    <mergeCell ref="P55:S55"/>
    <mergeCell ref="D53:G53"/>
    <mergeCell ref="H53:K53"/>
    <mergeCell ref="L53:O53"/>
    <mergeCell ref="P53:S53"/>
    <mergeCell ref="D52:G52"/>
    <mergeCell ref="H52:K52"/>
    <mergeCell ref="L52:O52"/>
    <mergeCell ref="P52:S52"/>
    <mergeCell ref="T55:W55"/>
    <mergeCell ref="D54:G54"/>
    <mergeCell ref="H54:K54"/>
    <mergeCell ref="L54:O54"/>
    <mergeCell ref="P54:S54"/>
    <mergeCell ref="T54:W54"/>
    <mergeCell ref="D48:G48"/>
    <mergeCell ref="H48:K48"/>
    <mergeCell ref="L48:O48"/>
    <mergeCell ref="P48:S48"/>
    <mergeCell ref="T48:W48"/>
    <mergeCell ref="D49:G49"/>
    <mergeCell ref="H49:K49"/>
    <mergeCell ref="L49:O49"/>
    <mergeCell ref="P49:S49"/>
    <mergeCell ref="T49:W49"/>
    <mergeCell ref="T53:W53"/>
    <mergeCell ref="T51:W51"/>
    <mergeCell ref="T52:W52"/>
    <mergeCell ref="D50:G50"/>
    <mergeCell ref="H50:K50"/>
    <mergeCell ref="L50:O50"/>
    <mergeCell ref="P50:S50"/>
    <mergeCell ref="T50:W50"/>
    <mergeCell ref="P46:S46"/>
    <mergeCell ref="T46:W46"/>
    <mergeCell ref="D47:G47"/>
    <mergeCell ref="H47:K47"/>
    <mergeCell ref="L47:O47"/>
    <mergeCell ref="P47:S47"/>
    <mergeCell ref="T47:W47"/>
    <mergeCell ref="D44:G44"/>
    <mergeCell ref="H44:K44"/>
    <mergeCell ref="L44:O44"/>
    <mergeCell ref="P44:S44"/>
    <mergeCell ref="T44:W44"/>
    <mergeCell ref="D45:G45"/>
    <mergeCell ref="H45:K45"/>
    <mergeCell ref="L45:O45"/>
    <mergeCell ref="P45:S45"/>
    <mergeCell ref="T45:W45"/>
    <mergeCell ref="D46:G46"/>
    <mergeCell ref="H46:K46"/>
    <mergeCell ref="L46:O46"/>
    <mergeCell ref="D42:G42"/>
    <mergeCell ref="H42:K42"/>
    <mergeCell ref="L42:O42"/>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7:S37"/>
    <mergeCell ref="T37:W37"/>
    <mergeCell ref="D38:G38"/>
    <mergeCell ref="H38:K38"/>
    <mergeCell ref="L38:O38"/>
    <mergeCell ref="P38:S38"/>
    <mergeCell ref="T38:W38"/>
    <mergeCell ref="D39:G39"/>
    <mergeCell ref="H39:K39"/>
    <mergeCell ref="L39:O39"/>
    <mergeCell ref="P39:S39"/>
    <mergeCell ref="T39:W39"/>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N7:O7"/>
    <mergeCell ref="R7:S7"/>
    <mergeCell ref="V7:W7"/>
    <mergeCell ref="F8:G8"/>
    <mergeCell ref="J8:K8"/>
    <mergeCell ref="N8:O8"/>
    <mergeCell ref="R8:S8"/>
    <mergeCell ref="V8:W8"/>
    <mergeCell ref="F9:G9"/>
    <mergeCell ref="J9:K9"/>
    <mergeCell ref="N9:O9"/>
    <mergeCell ref="R9:S9"/>
    <mergeCell ref="V9:W9"/>
    <mergeCell ref="F3:G3"/>
    <mergeCell ref="J3:K3"/>
    <mergeCell ref="N3:O3"/>
    <mergeCell ref="R3:S3"/>
    <mergeCell ref="V3:W3"/>
    <mergeCell ref="A2:B2"/>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D2:G2"/>
    <mergeCell ref="H2:K2"/>
    <mergeCell ref="L2:O2"/>
    <mergeCell ref="P2:S2"/>
    <mergeCell ref="T2:W2"/>
    <mergeCell ref="X2:Y2"/>
    <mergeCell ref="Z2:AA2"/>
    <mergeCell ref="AB2:AC2"/>
    <mergeCell ref="AD2:AE2"/>
    <mergeCell ref="AF2:AG2"/>
    <mergeCell ref="AH2:AI2"/>
    <mergeCell ref="AJ2:AK2"/>
    <mergeCell ref="AL2:AM2"/>
  </mergeCells>
  <conditionalFormatting sqref="D33:D55 H33:H55 L33:L55 P33:P55 T33:T55">
    <cfRule type="cellIs" dxfId="17" priority="8" operator="equal">
      <formula>0</formula>
    </cfRule>
  </conditionalFormatting>
  <conditionalFormatting sqref="D4:F5 D7:F8 D10:F10">
    <cfRule type="cellIs" dxfId="16" priority="5" operator="equal">
      <formula>0</formula>
    </cfRule>
  </conditionalFormatting>
  <conditionalFormatting sqref="D11:W11 D13:W17">
    <cfRule type="cellIs" dxfId="15" priority="7" operator="equal">
      <formula>0</formula>
    </cfRule>
  </conditionalFormatting>
  <conditionalFormatting sqref="D20:W23 D26:D29 H26:H29 L26:L29 P26:P29 T26:T29">
    <cfRule type="cellIs" dxfId="14" priority="6" operator="equal">
      <formula>0</formula>
    </cfRule>
  </conditionalFormatting>
  <conditionalFormatting sqref="D30:W30">
    <cfRule type="cellIs" dxfId="13" priority="9" operator="equal">
      <formula>0</formula>
    </cfRule>
  </conditionalFormatting>
  <conditionalFormatting sqref="H4:J5 H7:J8 H10:J10">
    <cfRule type="cellIs" dxfId="12" priority="4" operator="equal">
      <formula>0</formula>
    </cfRule>
  </conditionalFormatting>
  <conditionalFormatting sqref="L4:N5 L7:N8 L10:N10">
    <cfRule type="cellIs" dxfId="11" priority="3" operator="equal">
      <formula>0</formula>
    </cfRule>
  </conditionalFormatting>
  <conditionalFormatting sqref="P4:R5 P7:R8 P10:R10">
    <cfRule type="cellIs" dxfId="10" priority="2" operator="equal">
      <formula>0</formula>
    </cfRule>
  </conditionalFormatting>
  <conditionalFormatting sqref="T4:V5 T7:V8 T10:V10">
    <cfRule type="cellIs" dxfId="9"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9662E-E833-4420-9F54-600DA3B93CAB}">
  <sheetPr>
    <pageSetUpPr fitToPage="1"/>
  </sheetPr>
  <dimension ref="A1:W56"/>
  <sheetViews>
    <sheetView zoomScale="60" zoomScaleNormal="60" zoomScaleSheetLayoutView="40" zoomScalePageLayoutView="50" workbookViewId="0">
      <selection activeCell="D2" sqref="D2:W2"/>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46202</v>
      </c>
      <c r="F1" s="13"/>
      <c r="G1" s="13"/>
      <c r="I1" s="13"/>
      <c r="J1" s="13"/>
      <c r="K1" s="13"/>
      <c r="L1" s="13"/>
      <c r="M1" s="14"/>
      <c r="N1" s="13"/>
      <c r="O1" s="13"/>
      <c r="P1" s="15"/>
      <c r="Q1" s="14"/>
      <c r="R1" s="13"/>
      <c r="S1" s="15"/>
      <c r="T1" s="15"/>
      <c r="U1" s="16"/>
      <c r="V1" s="13"/>
      <c r="W1" s="13"/>
    </row>
    <row r="2" spans="1:23" ht="36.75" customHeight="1" thickBot="1">
      <c r="A2" s="83" t="s">
        <v>25</v>
      </c>
      <c r="B2" s="83"/>
      <c r="C2" s="27" t="str">
        <f ca="1">MID(CELL("filename",A1),FIND("]",CELL("filename",A1))+1,255)</f>
        <v>MENU 2 - 29.06.2026</v>
      </c>
      <c r="D2" s="101">
        <f>D1</f>
        <v>46202</v>
      </c>
      <c r="E2" s="60"/>
      <c r="F2" s="60"/>
      <c r="G2" s="61"/>
      <c r="H2" s="59">
        <f>D1+1</f>
        <v>46203</v>
      </c>
      <c r="I2" s="60"/>
      <c r="J2" s="60">
        <f>D1+1</f>
        <v>46203</v>
      </c>
      <c r="K2" s="61"/>
      <c r="L2" s="59">
        <f>D1+2</f>
        <v>46204</v>
      </c>
      <c r="M2" s="60"/>
      <c r="N2" s="60"/>
      <c r="O2" s="61"/>
      <c r="P2" s="59">
        <f>D1+3</f>
        <v>46205</v>
      </c>
      <c r="Q2" s="60"/>
      <c r="R2" s="60"/>
      <c r="S2" s="61"/>
      <c r="T2" s="59">
        <f>D1+4</f>
        <v>46206</v>
      </c>
      <c r="U2" s="60"/>
      <c r="V2" s="60"/>
      <c r="W2" s="61"/>
    </row>
    <row r="3" spans="1:23" ht="47.25" customHeight="1" thickTop="1">
      <c r="A3" s="11"/>
      <c r="B3" s="11"/>
      <c r="C3" s="50" t="s">
        <v>31</v>
      </c>
      <c r="D3" s="44" t="s">
        <v>60</v>
      </c>
      <c r="E3" s="31" t="s">
        <v>82</v>
      </c>
      <c r="F3" s="99" t="s">
        <v>83</v>
      </c>
      <c r="G3" s="100"/>
      <c r="H3" s="44" t="s">
        <v>60</v>
      </c>
      <c r="I3" s="31" t="s">
        <v>82</v>
      </c>
      <c r="J3" s="99" t="s">
        <v>83</v>
      </c>
      <c r="K3" s="100"/>
      <c r="L3" s="44" t="s">
        <v>60</v>
      </c>
      <c r="M3" s="31" t="s">
        <v>82</v>
      </c>
      <c r="N3" s="99" t="s">
        <v>83</v>
      </c>
      <c r="O3" s="100"/>
      <c r="P3" s="44" t="s">
        <v>60</v>
      </c>
      <c r="Q3" s="31" t="s">
        <v>82</v>
      </c>
      <c r="R3" s="99" t="s">
        <v>83</v>
      </c>
      <c r="S3" s="100"/>
      <c r="T3" s="44" t="s">
        <v>60</v>
      </c>
      <c r="U3" s="31" t="s">
        <v>82</v>
      </c>
      <c r="V3" s="99" t="s">
        <v>83</v>
      </c>
      <c r="W3" s="100"/>
    </row>
    <row r="4" spans="1:23" ht="69.75" customHeight="1">
      <c r="A4" s="91" t="s">
        <v>33</v>
      </c>
      <c r="B4" s="92"/>
      <c r="C4" s="48" t="s">
        <v>120</v>
      </c>
      <c r="D4" s="47"/>
      <c r="E4" s="19"/>
      <c r="F4" s="98"/>
      <c r="G4" s="62"/>
      <c r="H4" s="47"/>
      <c r="I4" s="19"/>
      <c r="J4" s="98"/>
      <c r="K4" s="62"/>
      <c r="L4" s="47"/>
      <c r="M4" s="19"/>
      <c r="N4" s="98"/>
      <c r="O4" s="62"/>
      <c r="P4" s="47"/>
      <c r="Q4" s="19"/>
      <c r="R4" s="98"/>
      <c r="S4" s="62"/>
      <c r="T4" s="47"/>
      <c r="U4" s="19"/>
      <c r="V4" s="98"/>
      <c r="W4" s="62"/>
    </row>
    <row r="5" spans="1:23" ht="46.5">
      <c r="A5" s="93"/>
      <c r="B5" s="94"/>
      <c r="C5" s="49" t="s">
        <v>119</v>
      </c>
      <c r="D5" s="47"/>
      <c r="E5" s="19"/>
      <c r="F5" s="98"/>
      <c r="G5" s="62"/>
      <c r="H5" s="47"/>
      <c r="I5" s="19"/>
      <c r="J5" s="98"/>
      <c r="K5" s="62"/>
      <c r="L5" s="47"/>
      <c r="M5" s="19"/>
      <c r="N5" s="98"/>
      <c r="O5" s="62"/>
      <c r="P5" s="47"/>
      <c r="Q5" s="19"/>
      <c r="R5" s="98"/>
      <c r="S5" s="62"/>
      <c r="T5" s="47"/>
      <c r="U5" s="19"/>
      <c r="V5" s="98"/>
      <c r="W5" s="62"/>
    </row>
    <row r="6" spans="1:23" ht="46.5" customHeight="1">
      <c r="A6" s="93"/>
      <c r="B6" s="94"/>
      <c r="C6" s="50" t="s">
        <v>31</v>
      </c>
      <c r="D6" s="44" t="s">
        <v>58</v>
      </c>
      <c r="E6" s="31" t="s">
        <v>59</v>
      </c>
      <c r="F6" s="99" t="s">
        <v>84</v>
      </c>
      <c r="G6" s="100"/>
      <c r="H6" s="44" t="s">
        <v>58</v>
      </c>
      <c r="I6" s="31" t="s">
        <v>59</v>
      </c>
      <c r="J6" s="99" t="s">
        <v>84</v>
      </c>
      <c r="K6" s="100"/>
      <c r="L6" s="44" t="s">
        <v>58</v>
      </c>
      <c r="M6" s="31" t="s">
        <v>59</v>
      </c>
      <c r="N6" s="99" t="s">
        <v>84</v>
      </c>
      <c r="O6" s="100"/>
      <c r="P6" s="44" t="s">
        <v>58</v>
      </c>
      <c r="Q6" s="31" t="s">
        <v>59</v>
      </c>
      <c r="R6" s="99" t="s">
        <v>84</v>
      </c>
      <c r="S6" s="100"/>
      <c r="T6" s="44" t="s">
        <v>58</v>
      </c>
      <c r="U6" s="31" t="s">
        <v>59</v>
      </c>
      <c r="V6" s="99" t="s">
        <v>84</v>
      </c>
      <c r="W6" s="100"/>
    </row>
    <row r="7" spans="1:23" ht="69.75">
      <c r="A7" s="93"/>
      <c r="B7" s="94"/>
      <c r="C7" s="51" t="s">
        <v>117</v>
      </c>
      <c r="D7" s="47"/>
      <c r="E7" s="19"/>
      <c r="F7" s="98"/>
      <c r="G7" s="62"/>
      <c r="H7" s="47"/>
      <c r="I7" s="19"/>
      <c r="J7" s="98"/>
      <c r="K7" s="62"/>
      <c r="L7" s="47"/>
      <c r="M7" s="19"/>
      <c r="N7" s="98"/>
      <c r="O7" s="62"/>
      <c r="P7" s="47"/>
      <c r="Q7" s="19"/>
      <c r="R7" s="98"/>
      <c r="S7" s="62"/>
      <c r="T7" s="47"/>
      <c r="U7" s="19"/>
      <c r="V7" s="98"/>
      <c r="W7" s="62"/>
    </row>
    <row r="8" spans="1:23" ht="55.5" customHeight="1">
      <c r="A8" s="93"/>
      <c r="B8" s="94"/>
      <c r="C8" s="51" t="s">
        <v>47</v>
      </c>
      <c r="D8" s="47"/>
      <c r="E8" s="19"/>
      <c r="F8" s="98"/>
      <c r="G8" s="62"/>
      <c r="H8" s="47"/>
      <c r="I8" s="19"/>
      <c r="J8" s="98"/>
      <c r="K8" s="62"/>
      <c r="L8" s="47"/>
      <c r="M8" s="19"/>
      <c r="N8" s="98"/>
      <c r="O8" s="62"/>
      <c r="P8" s="47"/>
      <c r="Q8" s="19"/>
      <c r="R8" s="98"/>
      <c r="S8" s="62"/>
      <c r="T8" s="47"/>
      <c r="U8" s="19"/>
      <c r="V8" s="98"/>
      <c r="W8" s="62"/>
    </row>
    <row r="9" spans="1:23" ht="46.5" customHeight="1">
      <c r="A9" s="93"/>
      <c r="B9" s="94"/>
      <c r="C9" s="50" t="s">
        <v>31</v>
      </c>
      <c r="D9" s="44" t="s">
        <v>85</v>
      </c>
      <c r="E9" s="31" t="s">
        <v>86</v>
      </c>
      <c r="F9" s="99" t="s">
        <v>87</v>
      </c>
      <c r="G9" s="100"/>
      <c r="H9" s="44" t="s">
        <v>85</v>
      </c>
      <c r="I9" s="31" t="s">
        <v>86</v>
      </c>
      <c r="J9" s="99" t="s">
        <v>87</v>
      </c>
      <c r="K9" s="100"/>
      <c r="L9" s="44" t="s">
        <v>85</v>
      </c>
      <c r="M9" s="31" t="s">
        <v>86</v>
      </c>
      <c r="N9" s="99" t="s">
        <v>87</v>
      </c>
      <c r="O9" s="100"/>
      <c r="P9" s="44" t="s">
        <v>85</v>
      </c>
      <c r="Q9" s="31" t="s">
        <v>86</v>
      </c>
      <c r="R9" s="99" t="s">
        <v>87</v>
      </c>
      <c r="S9" s="100"/>
      <c r="T9" s="44" t="s">
        <v>85</v>
      </c>
      <c r="U9" s="31" t="s">
        <v>86</v>
      </c>
      <c r="V9" s="99" t="s">
        <v>87</v>
      </c>
      <c r="W9" s="100"/>
    </row>
    <row r="10" spans="1:23" ht="39">
      <c r="A10" s="95"/>
      <c r="B10" s="96"/>
      <c r="C10" s="51" t="s">
        <v>45</v>
      </c>
      <c r="D10" s="47"/>
      <c r="E10" s="19"/>
      <c r="F10" s="98"/>
      <c r="G10" s="62"/>
      <c r="H10" s="47"/>
      <c r="I10" s="19"/>
      <c r="J10" s="98"/>
      <c r="K10" s="62"/>
      <c r="L10" s="47"/>
      <c r="M10" s="19"/>
      <c r="N10" s="98"/>
      <c r="O10" s="62"/>
      <c r="P10" s="47"/>
      <c r="Q10" s="19"/>
      <c r="R10" s="98"/>
      <c r="S10" s="62"/>
      <c r="T10" s="47"/>
      <c r="U10" s="19"/>
      <c r="V10" s="98"/>
      <c r="W10" s="62"/>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90" t="s">
        <v>103</v>
      </c>
      <c r="B12" s="90"/>
      <c r="C12" s="50" t="s">
        <v>99</v>
      </c>
      <c r="D12" s="44" t="s">
        <v>100</v>
      </c>
      <c r="E12" s="31" t="s">
        <v>61</v>
      </c>
      <c r="F12" s="45" t="s">
        <v>94</v>
      </c>
      <c r="G12" s="46" t="s">
        <v>102</v>
      </c>
      <c r="H12" s="44" t="s">
        <v>100</v>
      </c>
      <c r="I12" s="31" t="s">
        <v>113</v>
      </c>
      <c r="J12" s="45" t="s">
        <v>94</v>
      </c>
      <c r="K12" s="46" t="s">
        <v>102</v>
      </c>
      <c r="L12" s="44" t="s">
        <v>100</v>
      </c>
      <c r="M12" s="31" t="s">
        <v>113</v>
      </c>
      <c r="N12" s="45" t="s">
        <v>94</v>
      </c>
      <c r="O12" s="46" t="s">
        <v>102</v>
      </c>
      <c r="P12" s="44" t="s">
        <v>100</v>
      </c>
      <c r="Q12" s="31" t="s">
        <v>113</v>
      </c>
      <c r="R12" s="45" t="s">
        <v>94</v>
      </c>
      <c r="S12" s="46" t="s">
        <v>102</v>
      </c>
      <c r="T12" s="44" t="s">
        <v>100</v>
      </c>
      <c r="U12" s="31" t="s">
        <v>113</v>
      </c>
      <c r="V12" s="45" t="s">
        <v>94</v>
      </c>
      <c r="W12" s="46" t="s">
        <v>102</v>
      </c>
    </row>
    <row r="13" spans="1:23" ht="46.5">
      <c r="A13" s="90"/>
      <c r="B13" s="90"/>
      <c r="C13" s="21" t="s">
        <v>101</v>
      </c>
      <c r="D13" s="20"/>
      <c r="E13" s="19"/>
      <c r="F13" s="19"/>
      <c r="G13" s="22"/>
      <c r="H13" s="20"/>
      <c r="I13" s="19"/>
      <c r="J13" s="19"/>
      <c r="K13" s="22"/>
      <c r="L13" s="20"/>
      <c r="M13" s="19"/>
      <c r="N13" s="19"/>
      <c r="O13" s="22"/>
      <c r="P13" s="20"/>
      <c r="Q13" s="19"/>
      <c r="R13" s="19"/>
      <c r="S13" s="22"/>
      <c r="T13" s="19"/>
      <c r="U13" s="19"/>
      <c r="V13" s="19"/>
      <c r="W13" s="22"/>
    </row>
    <row r="14" spans="1:23" ht="69.75">
      <c r="A14" s="90"/>
      <c r="B14" s="90"/>
      <c r="C14" s="21" t="s">
        <v>64</v>
      </c>
      <c r="D14" s="20"/>
      <c r="E14" s="19"/>
      <c r="F14" s="19"/>
      <c r="G14" s="22"/>
      <c r="H14" s="20"/>
      <c r="I14" s="19"/>
      <c r="J14" s="19"/>
      <c r="K14" s="22"/>
      <c r="L14" s="20"/>
      <c r="M14" s="19"/>
      <c r="N14" s="19"/>
      <c r="O14" s="22"/>
      <c r="P14" s="20"/>
      <c r="Q14" s="19"/>
      <c r="R14" s="19"/>
      <c r="S14" s="22"/>
      <c r="T14" s="19"/>
      <c r="U14" s="19"/>
      <c r="V14" s="19"/>
      <c r="W14" s="22"/>
    </row>
    <row r="15" spans="1:23" ht="69.75">
      <c r="A15" s="90"/>
      <c r="B15" s="90"/>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90"/>
      <c r="B16" s="90"/>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90"/>
      <c r="B17" s="90"/>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90" t="s">
        <v>81</v>
      </c>
      <c r="B20" s="90"/>
      <c r="C20" s="28" t="s">
        <v>96</v>
      </c>
      <c r="D20" s="20"/>
      <c r="E20" s="19"/>
      <c r="F20" s="19"/>
      <c r="G20" s="24"/>
      <c r="H20" s="20"/>
      <c r="I20" s="19"/>
      <c r="J20" s="19"/>
      <c r="K20" s="22"/>
      <c r="L20" s="20"/>
      <c r="M20" s="19"/>
      <c r="N20" s="19"/>
      <c r="O20" s="22"/>
      <c r="P20" s="20"/>
      <c r="Q20" s="19"/>
      <c r="R20" s="19"/>
      <c r="S20" s="22"/>
      <c r="T20" s="19"/>
      <c r="U20" s="19"/>
      <c r="V20" s="19"/>
      <c r="W20" s="22"/>
    </row>
    <row r="21" spans="1:23" ht="46.5">
      <c r="A21" s="90"/>
      <c r="B21" s="90"/>
      <c r="C21" s="35" t="s">
        <v>97</v>
      </c>
      <c r="D21" s="20"/>
      <c r="E21" s="19"/>
      <c r="F21" s="19"/>
      <c r="G21" s="24"/>
      <c r="H21" s="20"/>
      <c r="I21" s="19"/>
      <c r="J21" s="19"/>
      <c r="K21" s="22"/>
      <c r="L21" s="20"/>
      <c r="M21" s="19"/>
      <c r="N21" s="19"/>
      <c r="O21" s="22"/>
      <c r="P21" s="20"/>
      <c r="Q21" s="19"/>
      <c r="R21" s="19"/>
      <c r="S21" s="22"/>
      <c r="T21" s="19"/>
      <c r="U21" s="19"/>
      <c r="V21" s="19"/>
      <c r="W21" s="22"/>
    </row>
    <row r="22" spans="1:23" ht="39">
      <c r="A22" s="90"/>
      <c r="B22" s="90"/>
      <c r="C22" s="35" t="s">
        <v>98</v>
      </c>
      <c r="D22" s="20"/>
      <c r="E22" s="19"/>
      <c r="F22" s="19"/>
      <c r="G22" s="24"/>
      <c r="H22" s="20"/>
      <c r="I22" s="19"/>
      <c r="J22" s="19"/>
      <c r="K22" s="22"/>
      <c r="L22" s="20"/>
      <c r="M22" s="19"/>
      <c r="N22" s="19"/>
      <c r="O22" s="22"/>
      <c r="P22" s="20"/>
      <c r="Q22" s="19"/>
      <c r="R22" s="19"/>
      <c r="S22" s="22"/>
      <c r="T22" s="19"/>
      <c r="U22" s="19"/>
      <c r="V22" s="19"/>
      <c r="W22" s="22"/>
    </row>
    <row r="23" spans="1:23" ht="46.5">
      <c r="A23" s="90"/>
      <c r="B23" s="90"/>
      <c r="C23" s="35" t="s">
        <v>112</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91" t="s">
        <v>38</v>
      </c>
      <c r="B25" s="92"/>
      <c r="C25" s="52" t="s">
        <v>31</v>
      </c>
      <c r="D25" s="88" t="s">
        <v>32</v>
      </c>
      <c r="E25" s="88"/>
      <c r="F25" s="88"/>
      <c r="G25" s="88"/>
      <c r="H25" s="97" t="s">
        <v>32</v>
      </c>
      <c r="I25" s="97"/>
      <c r="J25" s="97"/>
      <c r="K25" s="97"/>
      <c r="L25" s="97" t="s">
        <v>32</v>
      </c>
      <c r="M25" s="97"/>
      <c r="N25" s="97"/>
      <c r="O25" s="97"/>
      <c r="P25" s="97" t="s">
        <v>32</v>
      </c>
      <c r="Q25" s="97"/>
      <c r="R25" s="97"/>
      <c r="S25" s="97"/>
      <c r="T25" s="88" t="s">
        <v>32</v>
      </c>
      <c r="U25" s="88"/>
      <c r="V25" s="88"/>
      <c r="W25" s="89"/>
    </row>
    <row r="26" spans="1:23" ht="39">
      <c r="A26" s="93"/>
      <c r="B26" s="94"/>
      <c r="C26" s="36" t="s">
        <v>53</v>
      </c>
      <c r="D26" s="63"/>
      <c r="E26" s="63"/>
      <c r="F26" s="63"/>
      <c r="G26" s="63"/>
      <c r="H26" s="63"/>
      <c r="I26" s="63"/>
      <c r="J26" s="63"/>
      <c r="K26" s="63"/>
      <c r="L26" s="63"/>
      <c r="M26" s="63"/>
      <c r="N26" s="63"/>
      <c r="O26" s="63"/>
      <c r="P26" s="63"/>
      <c r="Q26" s="63"/>
      <c r="R26" s="63"/>
      <c r="S26" s="63"/>
      <c r="T26" s="63"/>
      <c r="U26" s="63"/>
      <c r="V26" s="63"/>
      <c r="W26" s="63"/>
    </row>
    <row r="27" spans="1:23" ht="39">
      <c r="A27" s="93"/>
      <c r="B27" s="94"/>
      <c r="C27" s="36" t="s">
        <v>54</v>
      </c>
      <c r="D27" s="63"/>
      <c r="E27" s="63"/>
      <c r="F27" s="63"/>
      <c r="G27" s="63"/>
      <c r="H27" s="63"/>
      <c r="I27" s="63"/>
      <c r="J27" s="63"/>
      <c r="K27" s="63"/>
      <c r="L27" s="63"/>
      <c r="M27" s="63"/>
      <c r="N27" s="63"/>
      <c r="O27" s="63"/>
      <c r="P27" s="63"/>
      <c r="Q27" s="63"/>
      <c r="R27" s="63"/>
      <c r="S27" s="63"/>
      <c r="T27" s="63"/>
      <c r="U27" s="63"/>
      <c r="V27" s="63"/>
      <c r="W27" s="63"/>
    </row>
    <row r="28" spans="1:23" ht="39">
      <c r="A28" s="93"/>
      <c r="B28" s="94"/>
      <c r="C28" s="36" t="s">
        <v>55</v>
      </c>
      <c r="D28" s="63"/>
      <c r="E28" s="63"/>
      <c r="F28" s="63"/>
      <c r="G28" s="63"/>
      <c r="H28" s="63"/>
      <c r="I28" s="63"/>
      <c r="J28" s="63"/>
      <c r="K28" s="63"/>
      <c r="L28" s="63"/>
      <c r="M28" s="63"/>
      <c r="N28" s="63"/>
      <c r="O28" s="63"/>
      <c r="P28" s="63"/>
      <c r="Q28" s="63"/>
      <c r="R28" s="63"/>
      <c r="S28" s="63"/>
      <c r="T28" s="63"/>
      <c r="U28" s="63"/>
      <c r="V28" s="63"/>
      <c r="W28" s="63"/>
    </row>
    <row r="29" spans="1:23" ht="39">
      <c r="A29" s="95"/>
      <c r="B29" s="96"/>
      <c r="C29" s="36" t="s">
        <v>56</v>
      </c>
      <c r="D29" s="63"/>
      <c r="E29" s="63"/>
      <c r="F29" s="63"/>
      <c r="G29" s="63"/>
      <c r="H29" s="63"/>
      <c r="I29" s="63"/>
      <c r="J29" s="63"/>
      <c r="K29" s="63"/>
      <c r="L29" s="63"/>
      <c r="M29" s="63"/>
      <c r="N29" s="63"/>
      <c r="O29" s="63"/>
      <c r="P29" s="63"/>
      <c r="Q29" s="63"/>
      <c r="R29" s="63"/>
      <c r="S29" s="63"/>
      <c r="T29" s="63"/>
      <c r="U29" s="63"/>
      <c r="V29" s="63"/>
      <c r="W29" s="63"/>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5" t="s">
        <v>39</v>
      </c>
      <c r="B31" s="86"/>
      <c r="C31" s="86"/>
      <c r="D31" s="86"/>
      <c r="E31" s="86"/>
      <c r="F31" s="86"/>
      <c r="G31" s="86"/>
      <c r="H31" s="86"/>
      <c r="I31" s="86"/>
      <c r="J31" s="86"/>
      <c r="K31" s="86"/>
      <c r="L31" s="86"/>
      <c r="M31" s="86"/>
      <c r="N31" s="86"/>
      <c r="O31" s="86"/>
      <c r="P31" s="86"/>
      <c r="Q31" s="86"/>
      <c r="R31" s="86"/>
      <c r="S31" s="86"/>
      <c r="T31" s="86"/>
      <c r="U31" s="86"/>
      <c r="V31" s="86"/>
      <c r="W31" s="87"/>
    </row>
    <row r="32" spans="1:23" ht="36.75" customHeight="1" thickBot="1">
      <c r="A32" s="83" t="str">
        <f>A2</f>
        <v>YACHT NAME</v>
      </c>
      <c r="B32" s="83"/>
      <c r="C32" s="54" t="str">
        <f ca="1">C2</f>
        <v>MENU 2 - 29.06.2026</v>
      </c>
      <c r="D32" s="77" t="s">
        <v>26</v>
      </c>
      <c r="E32" s="77"/>
      <c r="F32" s="60">
        <f>D1</f>
        <v>46202</v>
      </c>
      <c r="G32" s="84"/>
      <c r="H32" s="76" t="s">
        <v>27</v>
      </c>
      <c r="I32" s="77"/>
      <c r="J32" s="60">
        <f>F32+1</f>
        <v>46203</v>
      </c>
      <c r="K32" s="75"/>
      <c r="L32" s="76" t="s">
        <v>28</v>
      </c>
      <c r="M32" s="77"/>
      <c r="N32" s="60">
        <f>J32+1</f>
        <v>46204</v>
      </c>
      <c r="O32" s="75"/>
      <c r="P32" s="76" t="s">
        <v>29</v>
      </c>
      <c r="Q32" s="77"/>
      <c r="R32" s="60">
        <f>N32+1</f>
        <v>46205</v>
      </c>
      <c r="S32" s="75"/>
      <c r="T32" s="77" t="s">
        <v>30</v>
      </c>
      <c r="U32" s="77"/>
      <c r="V32" s="60">
        <f>R32+1</f>
        <v>46206</v>
      </c>
      <c r="W32" s="78"/>
    </row>
    <row r="33" spans="1:23" ht="39.75" customHeight="1" thickTop="1">
      <c r="A33" s="79" t="s">
        <v>104</v>
      </c>
      <c r="B33" s="80"/>
      <c r="C33" s="55" t="s">
        <v>77</v>
      </c>
      <c r="D33" s="74"/>
      <c r="E33" s="74"/>
      <c r="F33" s="74"/>
      <c r="G33" s="74"/>
      <c r="H33" s="72"/>
      <c r="I33" s="72"/>
      <c r="J33" s="72"/>
      <c r="K33" s="72"/>
      <c r="L33" s="72"/>
      <c r="M33" s="72"/>
      <c r="N33" s="72"/>
      <c r="O33" s="72"/>
      <c r="P33" s="72"/>
      <c r="Q33" s="72"/>
      <c r="R33" s="72"/>
      <c r="S33" s="72"/>
      <c r="T33" s="72"/>
      <c r="U33" s="72"/>
      <c r="V33" s="72"/>
      <c r="W33" s="73"/>
    </row>
    <row r="34" spans="1:23" ht="39">
      <c r="A34" s="81"/>
      <c r="B34" s="82"/>
      <c r="C34" s="55" t="s">
        <v>70</v>
      </c>
      <c r="D34" s="74"/>
      <c r="E34" s="74"/>
      <c r="F34" s="74"/>
      <c r="G34" s="74"/>
      <c r="H34" s="63"/>
      <c r="I34" s="63"/>
      <c r="J34" s="63"/>
      <c r="K34" s="63"/>
      <c r="L34" s="63"/>
      <c r="M34" s="63"/>
      <c r="N34" s="63"/>
      <c r="O34" s="63"/>
      <c r="P34" s="63"/>
      <c r="Q34" s="63"/>
      <c r="R34" s="63"/>
      <c r="S34" s="63"/>
      <c r="T34" s="63"/>
      <c r="U34" s="63"/>
      <c r="V34" s="63"/>
      <c r="W34" s="64"/>
    </row>
    <row r="35" spans="1:23" ht="39">
      <c r="A35" s="81"/>
      <c r="B35" s="82"/>
      <c r="C35" s="55" t="s">
        <v>72</v>
      </c>
      <c r="D35" s="74"/>
      <c r="E35" s="74"/>
      <c r="F35" s="74"/>
      <c r="G35" s="74"/>
      <c r="H35" s="63"/>
      <c r="I35" s="63"/>
      <c r="J35" s="63"/>
      <c r="K35" s="63"/>
      <c r="L35" s="63"/>
      <c r="M35" s="63"/>
      <c r="N35" s="63"/>
      <c r="O35" s="63"/>
      <c r="P35" s="63"/>
      <c r="Q35" s="63"/>
      <c r="R35" s="63"/>
      <c r="S35" s="63"/>
      <c r="T35" s="63"/>
      <c r="U35" s="63"/>
      <c r="V35" s="63"/>
      <c r="W35" s="64"/>
    </row>
    <row r="36" spans="1:23" ht="39">
      <c r="A36" s="81"/>
      <c r="B36" s="82"/>
      <c r="C36" s="55" t="s">
        <v>73</v>
      </c>
      <c r="D36" s="74"/>
      <c r="E36" s="74"/>
      <c r="F36" s="74"/>
      <c r="G36" s="74"/>
      <c r="H36" s="63"/>
      <c r="I36" s="63"/>
      <c r="J36" s="63"/>
      <c r="K36" s="63"/>
      <c r="L36" s="63"/>
      <c r="M36" s="63"/>
      <c r="N36" s="63"/>
      <c r="O36" s="63"/>
      <c r="P36" s="63"/>
      <c r="Q36" s="63"/>
      <c r="R36" s="63"/>
      <c r="S36" s="63"/>
      <c r="T36" s="63"/>
      <c r="U36" s="63"/>
      <c r="V36" s="63"/>
      <c r="W36" s="64"/>
    </row>
    <row r="37" spans="1:23" ht="39">
      <c r="A37" s="81"/>
      <c r="B37" s="82"/>
      <c r="C37" s="55" t="s">
        <v>71</v>
      </c>
      <c r="D37" s="74"/>
      <c r="E37" s="74"/>
      <c r="F37" s="74"/>
      <c r="G37" s="74"/>
      <c r="H37" s="63"/>
      <c r="I37" s="63"/>
      <c r="J37" s="63"/>
      <c r="K37" s="63"/>
      <c r="L37" s="63"/>
      <c r="M37" s="63"/>
      <c r="N37" s="63"/>
      <c r="O37" s="63"/>
      <c r="P37" s="63"/>
      <c r="Q37" s="63"/>
      <c r="R37" s="63"/>
      <c r="S37" s="63"/>
      <c r="T37" s="63"/>
      <c r="U37" s="63"/>
      <c r="V37" s="63"/>
      <c r="W37" s="64"/>
    </row>
    <row r="38" spans="1:23" ht="39">
      <c r="A38" s="81"/>
      <c r="B38" s="82"/>
      <c r="C38" s="55" t="s">
        <v>74</v>
      </c>
      <c r="D38" s="74"/>
      <c r="E38" s="74"/>
      <c r="F38" s="74"/>
      <c r="G38" s="74"/>
      <c r="H38" s="63"/>
      <c r="I38" s="63"/>
      <c r="J38" s="63"/>
      <c r="K38" s="63"/>
      <c r="L38" s="63"/>
      <c r="M38" s="63"/>
      <c r="N38" s="63"/>
      <c r="O38" s="63"/>
      <c r="P38" s="63"/>
      <c r="Q38" s="63"/>
      <c r="R38" s="63"/>
      <c r="S38" s="63"/>
      <c r="T38" s="63"/>
      <c r="U38" s="63"/>
      <c r="V38" s="63"/>
      <c r="W38" s="64"/>
    </row>
    <row r="39" spans="1:23" ht="39">
      <c r="A39" s="81"/>
      <c r="B39" s="82"/>
      <c r="C39" s="55" t="s">
        <v>88</v>
      </c>
      <c r="D39" s="74"/>
      <c r="E39" s="74"/>
      <c r="F39" s="74"/>
      <c r="G39" s="74"/>
      <c r="H39" s="63"/>
      <c r="I39" s="63"/>
      <c r="J39" s="63"/>
      <c r="K39" s="63"/>
      <c r="L39" s="63"/>
      <c r="M39" s="63"/>
      <c r="N39" s="63"/>
      <c r="O39" s="63"/>
      <c r="P39" s="63"/>
      <c r="Q39" s="63"/>
      <c r="R39" s="63"/>
      <c r="S39" s="63"/>
      <c r="T39" s="63"/>
      <c r="U39" s="63"/>
      <c r="V39" s="63"/>
      <c r="W39" s="64"/>
    </row>
    <row r="40" spans="1:23" ht="39">
      <c r="A40" s="81"/>
      <c r="B40" s="82"/>
      <c r="C40" s="55" t="s">
        <v>75</v>
      </c>
      <c r="D40" s="74"/>
      <c r="E40" s="74"/>
      <c r="F40" s="74"/>
      <c r="G40" s="74"/>
      <c r="H40" s="63"/>
      <c r="I40" s="63"/>
      <c r="J40" s="63"/>
      <c r="K40" s="63"/>
      <c r="L40" s="63"/>
      <c r="M40" s="63"/>
      <c r="N40" s="63"/>
      <c r="O40" s="63"/>
      <c r="P40" s="63"/>
      <c r="Q40" s="63"/>
      <c r="R40" s="63"/>
      <c r="S40" s="63"/>
      <c r="T40" s="63"/>
      <c r="U40" s="63"/>
      <c r="V40" s="63"/>
      <c r="W40" s="64"/>
    </row>
    <row r="41" spans="1:23" ht="32.25" customHeight="1">
      <c r="A41" s="81"/>
      <c r="B41" s="82"/>
      <c r="C41" s="55" t="s">
        <v>124</v>
      </c>
      <c r="D41" s="74"/>
      <c r="E41" s="74"/>
      <c r="F41" s="74"/>
      <c r="G41" s="74"/>
      <c r="H41" s="63"/>
      <c r="I41" s="63"/>
      <c r="J41" s="63"/>
      <c r="K41" s="63"/>
      <c r="L41" s="63"/>
      <c r="M41" s="63"/>
      <c r="N41" s="63"/>
      <c r="O41" s="63"/>
      <c r="P41" s="63"/>
      <c r="Q41" s="63"/>
      <c r="R41" s="63"/>
      <c r="S41" s="63"/>
      <c r="T41" s="63"/>
      <c r="U41" s="63"/>
      <c r="V41" s="63"/>
      <c r="W41" s="64"/>
    </row>
    <row r="42" spans="1:23" ht="39">
      <c r="A42" s="81"/>
      <c r="B42" s="82"/>
      <c r="C42" s="55" t="s">
        <v>76</v>
      </c>
      <c r="D42" s="74"/>
      <c r="E42" s="74"/>
      <c r="F42" s="74"/>
      <c r="G42" s="74"/>
      <c r="H42" s="63"/>
      <c r="I42" s="63"/>
      <c r="J42" s="63"/>
      <c r="K42" s="63"/>
      <c r="L42" s="63"/>
      <c r="M42" s="63"/>
      <c r="N42" s="63"/>
      <c r="O42" s="63"/>
      <c r="P42" s="63"/>
      <c r="Q42" s="63"/>
      <c r="R42" s="63"/>
      <c r="S42" s="63"/>
      <c r="T42" s="63"/>
      <c r="U42" s="63"/>
      <c r="V42" s="63"/>
      <c r="W42" s="64"/>
    </row>
    <row r="43" spans="1:23" ht="39">
      <c r="A43" s="81"/>
      <c r="B43" s="82"/>
      <c r="C43" s="55" t="s">
        <v>78</v>
      </c>
      <c r="D43" s="74"/>
      <c r="E43" s="74"/>
      <c r="F43" s="74"/>
      <c r="G43" s="74"/>
      <c r="H43" s="63"/>
      <c r="I43" s="63"/>
      <c r="J43" s="63"/>
      <c r="K43" s="63"/>
      <c r="L43" s="63"/>
      <c r="M43" s="63"/>
      <c r="N43" s="63"/>
      <c r="O43" s="63"/>
      <c r="P43" s="63"/>
      <c r="Q43" s="63"/>
      <c r="R43" s="63"/>
      <c r="S43" s="63"/>
      <c r="T43" s="63"/>
      <c r="U43" s="63"/>
      <c r="V43" s="63"/>
      <c r="W43" s="64"/>
    </row>
    <row r="44" spans="1:23" ht="39">
      <c r="A44" s="81"/>
      <c r="B44" s="82"/>
      <c r="C44" s="55" t="s">
        <v>122</v>
      </c>
      <c r="D44" s="74"/>
      <c r="E44" s="74"/>
      <c r="F44" s="74"/>
      <c r="G44" s="74"/>
      <c r="H44" s="63"/>
      <c r="I44" s="63"/>
      <c r="J44" s="63"/>
      <c r="K44" s="63"/>
      <c r="L44" s="63"/>
      <c r="M44" s="63"/>
      <c r="N44" s="63"/>
      <c r="O44" s="63"/>
      <c r="P44" s="63"/>
      <c r="Q44" s="63"/>
      <c r="R44" s="63"/>
      <c r="S44" s="63"/>
      <c r="T44" s="63"/>
      <c r="U44" s="63"/>
      <c r="V44" s="63"/>
      <c r="W44" s="64"/>
    </row>
    <row r="45" spans="1:23" ht="39">
      <c r="A45" s="81"/>
      <c r="B45" s="82"/>
      <c r="C45" s="55" t="s">
        <v>123</v>
      </c>
      <c r="D45" s="74"/>
      <c r="E45" s="74"/>
      <c r="F45" s="74"/>
      <c r="G45" s="74"/>
      <c r="H45" s="63"/>
      <c r="I45" s="63"/>
      <c r="J45" s="63"/>
      <c r="K45" s="63"/>
      <c r="L45" s="63"/>
      <c r="M45" s="63"/>
      <c r="N45" s="63"/>
      <c r="O45" s="63"/>
      <c r="P45" s="63"/>
      <c r="Q45" s="63"/>
      <c r="R45" s="63"/>
      <c r="S45" s="63"/>
      <c r="T45" s="63"/>
      <c r="U45" s="63"/>
      <c r="V45" s="63"/>
      <c r="W45" s="64"/>
    </row>
    <row r="46" spans="1:23" ht="39">
      <c r="A46" s="81"/>
      <c r="B46" s="82"/>
      <c r="C46" s="55" t="s">
        <v>79</v>
      </c>
      <c r="D46" s="74"/>
      <c r="E46" s="74"/>
      <c r="F46" s="74"/>
      <c r="G46" s="74"/>
      <c r="H46" s="63"/>
      <c r="I46" s="63"/>
      <c r="J46" s="63"/>
      <c r="K46" s="63"/>
      <c r="L46" s="63"/>
      <c r="M46" s="63"/>
      <c r="N46" s="63"/>
      <c r="O46" s="63"/>
      <c r="P46" s="63"/>
      <c r="Q46" s="63"/>
      <c r="R46" s="63"/>
      <c r="S46" s="63"/>
      <c r="T46" s="63"/>
      <c r="U46" s="63"/>
      <c r="V46" s="63"/>
      <c r="W46" s="64"/>
    </row>
    <row r="47" spans="1:23" ht="39">
      <c r="A47" s="81"/>
      <c r="B47" s="82"/>
      <c r="C47" s="55" t="s">
        <v>66</v>
      </c>
      <c r="D47" s="74"/>
      <c r="E47" s="74"/>
      <c r="F47" s="74"/>
      <c r="G47" s="74"/>
      <c r="H47" s="63"/>
      <c r="I47" s="63"/>
      <c r="J47" s="63"/>
      <c r="K47" s="63"/>
      <c r="L47" s="63"/>
      <c r="M47" s="63"/>
      <c r="N47" s="63"/>
      <c r="O47" s="63"/>
      <c r="P47" s="63"/>
      <c r="Q47" s="63"/>
      <c r="R47" s="63"/>
      <c r="S47" s="63"/>
      <c r="T47" s="63"/>
      <c r="U47" s="63"/>
      <c r="V47" s="63"/>
      <c r="W47" s="64"/>
    </row>
    <row r="48" spans="1:23" ht="39">
      <c r="A48" s="81"/>
      <c r="B48" s="82"/>
      <c r="C48" s="55" t="s">
        <v>67</v>
      </c>
      <c r="D48" s="74"/>
      <c r="E48" s="74"/>
      <c r="F48" s="74"/>
      <c r="G48" s="74"/>
      <c r="H48" s="63"/>
      <c r="I48" s="63"/>
      <c r="J48" s="63"/>
      <c r="K48" s="63"/>
      <c r="L48" s="63"/>
      <c r="M48" s="63"/>
      <c r="N48" s="63"/>
      <c r="O48" s="63"/>
      <c r="P48" s="63"/>
      <c r="Q48" s="63"/>
      <c r="R48" s="63"/>
      <c r="S48" s="63"/>
      <c r="T48" s="63"/>
      <c r="U48" s="63"/>
      <c r="V48" s="63"/>
      <c r="W48" s="64"/>
    </row>
    <row r="49" spans="1:23" ht="46.5">
      <c r="A49" s="81"/>
      <c r="B49" s="82"/>
      <c r="C49" s="55" t="s">
        <v>68</v>
      </c>
      <c r="D49" s="74"/>
      <c r="E49" s="74"/>
      <c r="F49" s="74"/>
      <c r="G49" s="74"/>
      <c r="H49" s="63"/>
      <c r="I49" s="63"/>
      <c r="J49" s="63"/>
      <c r="K49" s="63"/>
      <c r="L49" s="63"/>
      <c r="M49" s="63"/>
      <c r="N49" s="63"/>
      <c r="O49" s="63"/>
      <c r="P49" s="63"/>
      <c r="Q49" s="63"/>
      <c r="R49" s="63"/>
      <c r="S49" s="63"/>
      <c r="T49" s="63"/>
      <c r="U49" s="63"/>
      <c r="V49" s="63"/>
      <c r="W49" s="64"/>
    </row>
    <row r="50" spans="1:23" ht="39.75" thickBot="1">
      <c r="A50" s="81"/>
      <c r="B50" s="82"/>
      <c r="C50" s="55" t="s">
        <v>69</v>
      </c>
      <c r="D50" s="74"/>
      <c r="E50" s="74"/>
      <c r="F50" s="74"/>
      <c r="G50" s="74"/>
      <c r="H50" s="63"/>
      <c r="I50" s="63"/>
      <c r="J50" s="63"/>
      <c r="K50" s="63"/>
      <c r="L50" s="63"/>
      <c r="M50" s="63"/>
      <c r="N50" s="63"/>
      <c r="O50" s="63"/>
      <c r="P50" s="63"/>
      <c r="Q50" s="63"/>
      <c r="R50" s="63"/>
      <c r="S50" s="63"/>
      <c r="T50" s="63"/>
      <c r="U50" s="63"/>
      <c r="V50" s="63"/>
      <c r="W50" s="64"/>
    </row>
    <row r="51" spans="1:23" ht="39.75" thickTop="1">
      <c r="A51" s="65" t="s">
        <v>40</v>
      </c>
      <c r="B51" s="66"/>
      <c r="C51" s="56" t="s">
        <v>89</v>
      </c>
      <c r="D51" s="71"/>
      <c r="E51" s="72"/>
      <c r="F51" s="72"/>
      <c r="G51" s="72"/>
      <c r="H51" s="72"/>
      <c r="I51" s="72"/>
      <c r="J51" s="72"/>
      <c r="K51" s="72"/>
      <c r="L51" s="72"/>
      <c r="M51" s="72"/>
      <c r="N51" s="72"/>
      <c r="O51" s="72"/>
      <c r="P51" s="72"/>
      <c r="Q51" s="72"/>
      <c r="R51" s="72"/>
      <c r="S51" s="72"/>
      <c r="T51" s="72"/>
      <c r="U51" s="72"/>
      <c r="V51" s="72"/>
      <c r="W51" s="73"/>
    </row>
    <row r="52" spans="1:23" ht="39">
      <c r="A52" s="67"/>
      <c r="B52" s="68"/>
      <c r="C52" s="57" t="s">
        <v>90</v>
      </c>
      <c r="D52" s="62"/>
      <c r="E52" s="63"/>
      <c r="F52" s="63"/>
      <c r="G52" s="63"/>
      <c r="H52" s="63"/>
      <c r="I52" s="63"/>
      <c r="J52" s="63"/>
      <c r="K52" s="63"/>
      <c r="L52" s="63"/>
      <c r="M52" s="63"/>
      <c r="N52" s="63"/>
      <c r="O52" s="63"/>
      <c r="P52" s="63"/>
      <c r="Q52" s="63"/>
      <c r="R52" s="63"/>
      <c r="S52" s="63"/>
      <c r="T52" s="63"/>
      <c r="U52" s="63"/>
      <c r="V52" s="63"/>
      <c r="W52" s="64"/>
    </row>
    <row r="53" spans="1:23" ht="39">
      <c r="A53" s="67"/>
      <c r="B53" s="68"/>
      <c r="C53" s="57" t="s">
        <v>91</v>
      </c>
      <c r="D53" s="62"/>
      <c r="E53" s="63"/>
      <c r="F53" s="63"/>
      <c r="G53" s="63"/>
      <c r="H53" s="63"/>
      <c r="I53" s="63"/>
      <c r="J53" s="63"/>
      <c r="K53" s="63"/>
      <c r="L53" s="63"/>
      <c r="M53" s="63"/>
      <c r="N53" s="63"/>
      <c r="O53" s="63"/>
      <c r="P53" s="63"/>
      <c r="Q53" s="63"/>
      <c r="R53" s="63"/>
      <c r="S53" s="63"/>
      <c r="T53" s="63"/>
      <c r="U53" s="63"/>
      <c r="V53" s="63"/>
      <c r="W53" s="64"/>
    </row>
    <row r="54" spans="1:23" ht="39">
      <c r="A54" s="67"/>
      <c r="B54" s="68"/>
      <c r="C54" s="57" t="s">
        <v>92</v>
      </c>
      <c r="D54" s="62"/>
      <c r="E54" s="63"/>
      <c r="F54" s="63"/>
      <c r="G54" s="63"/>
      <c r="H54" s="63"/>
      <c r="I54" s="63"/>
      <c r="J54" s="63"/>
      <c r="K54" s="63"/>
      <c r="L54" s="63"/>
      <c r="M54" s="63"/>
      <c r="N54" s="63"/>
      <c r="O54" s="63"/>
      <c r="P54" s="63"/>
      <c r="Q54" s="63"/>
      <c r="R54" s="63"/>
      <c r="S54" s="63"/>
      <c r="T54" s="63"/>
      <c r="U54" s="63"/>
      <c r="V54" s="63"/>
      <c r="W54" s="64"/>
    </row>
    <row r="55" spans="1:23" ht="39">
      <c r="A55" s="69"/>
      <c r="B55" s="70"/>
      <c r="C55" s="57" t="s">
        <v>93</v>
      </c>
      <c r="D55" s="62"/>
      <c r="E55" s="63"/>
      <c r="F55" s="63"/>
      <c r="G55" s="63"/>
      <c r="H55" s="63"/>
      <c r="I55" s="63"/>
      <c r="J55" s="63"/>
      <c r="K55" s="63"/>
      <c r="L55" s="63"/>
      <c r="M55" s="63"/>
      <c r="N55" s="63"/>
      <c r="O55" s="63"/>
      <c r="P55" s="63"/>
      <c r="Q55" s="63"/>
      <c r="R55" s="63"/>
      <c r="S55" s="63"/>
      <c r="T55" s="63"/>
      <c r="U55" s="63"/>
      <c r="V55" s="63"/>
      <c r="W55" s="64"/>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T2:W2"/>
    <mergeCell ref="A2:B2"/>
    <mergeCell ref="D2:G2"/>
    <mergeCell ref="H2:K2"/>
    <mergeCell ref="L2:O2"/>
    <mergeCell ref="P2:S2"/>
    <mergeCell ref="V4:W4"/>
    <mergeCell ref="F5:G5"/>
    <mergeCell ref="J5:K5"/>
    <mergeCell ref="N5:O5"/>
    <mergeCell ref="R5:S5"/>
    <mergeCell ref="V5:W5"/>
    <mergeCell ref="F3:G3"/>
    <mergeCell ref="J3:K3"/>
    <mergeCell ref="N3:O3"/>
    <mergeCell ref="R3:S3"/>
    <mergeCell ref="V3:W3"/>
    <mergeCell ref="F4:G4"/>
    <mergeCell ref="J4:K4"/>
    <mergeCell ref="N4:O4"/>
    <mergeCell ref="R4:S4"/>
    <mergeCell ref="F6:G6"/>
    <mergeCell ref="J6:K6"/>
    <mergeCell ref="N6:O6"/>
    <mergeCell ref="R6:S6"/>
    <mergeCell ref="V6:W6"/>
    <mergeCell ref="F7:G7"/>
    <mergeCell ref="J7:K7"/>
    <mergeCell ref="N7:O7"/>
    <mergeCell ref="R7:S7"/>
    <mergeCell ref="V7:W7"/>
    <mergeCell ref="F10:G10"/>
    <mergeCell ref="J10:K10"/>
    <mergeCell ref="N10:O10"/>
    <mergeCell ref="R10:S10"/>
    <mergeCell ref="V10:W10"/>
    <mergeCell ref="A12:B17"/>
    <mergeCell ref="F8:G8"/>
    <mergeCell ref="J8:K8"/>
    <mergeCell ref="N8:O8"/>
    <mergeCell ref="R8:S8"/>
    <mergeCell ref="V8:W8"/>
    <mergeCell ref="F9:G9"/>
    <mergeCell ref="J9:K9"/>
    <mergeCell ref="N9:O9"/>
    <mergeCell ref="R9:S9"/>
    <mergeCell ref="V9:W9"/>
    <mergeCell ref="A4:B10"/>
    <mergeCell ref="T25:W25"/>
    <mergeCell ref="D26:G26"/>
    <mergeCell ref="H26:K26"/>
    <mergeCell ref="L26:O26"/>
    <mergeCell ref="P26:S26"/>
    <mergeCell ref="T26:W26"/>
    <mergeCell ref="A20:B23"/>
    <mergeCell ref="A25:B29"/>
    <mergeCell ref="D25:G25"/>
    <mergeCell ref="H25:K25"/>
    <mergeCell ref="L25:O25"/>
    <mergeCell ref="P25:S25"/>
    <mergeCell ref="D27:G27"/>
    <mergeCell ref="H27:K27"/>
    <mergeCell ref="L27:O27"/>
    <mergeCell ref="P27:S27"/>
    <mergeCell ref="D29:G29"/>
    <mergeCell ref="H29:K29"/>
    <mergeCell ref="L29:O29"/>
    <mergeCell ref="P29:S29"/>
    <mergeCell ref="T29:W29"/>
    <mergeCell ref="A31:W31"/>
    <mergeCell ref="T27:W27"/>
    <mergeCell ref="D28:G28"/>
    <mergeCell ref="H28:K28"/>
    <mergeCell ref="L28:O28"/>
    <mergeCell ref="P28:S28"/>
    <mergeCell ref="T28:W28"/>
    <mergeCell ref="A33:B50"/>
    <mergeCell ref="D33:G33"/>
    <mergeCell ref="H33:K33"/>
    <mergeCell ref="L33:O33"/>
    <mergeCell ref="P33:S33"/>
    <mergeCell ref="A32:B32"/>
    <mergeCell ref="D32:E32"/>
    <mergeCell ref="F32:G32"/>
    <mergeCell ref="H32:I32"/>
    <mergeCell ref="J32:K32"/>
    <mergeCell ref="L32:M32"/>
    <mergeCell ref="T33:W33"/>
    <mergeCell ref="D34:G34"/>
    <mergeCell ref="H34:K34"/>
    <mergeCell ref="L34:O34"/>
    <mergeCell ref="P34:S34"/>
    <mergeCell ref="T34:W34"/>
    <mergeCell ref="N32:O32"/>
    <mergeCell ref="P32:Q32"/>
    <mergeCell ref="R32:S32"/>
    <mergeCell ref="T32:U32"/>
    <mergeCell ref="V32:W32"/>
    <mergeCell ref="D35:G35"/>
    <mergeCell ref="H35:K35"/>
    <mergeCell ref="L35:O35"/>
    <mergeCell ref="P35:S35"/>
    <mergeCell ref="T35:W35"/>
    <mergeCell ref="D36:G36"/>
    <mergeCell ref="H36:K36"/>
    <mergeCell ref="L36:O36"/>
    <mergeCell ref="P36:S36"/>
    <mergeCell ref="T36:W36"/>
    <mergeCell ref="D37:G37"/>
    <mergeCell ref="H37:K37"/>
    <mergeCell ref="L37:O37"/>
    <mergeCell ref="P37:S37"/>
    <mergeCell ref="T37:W37"/>
    <mergeCell ref="D38:G38"/>
    <mergeCell ref="H38:K38"/>
    <mergeCell ref="L38:O38"/>
    <mergeCell ref="P38:S38"/>
    <mergeCell ref="T38:W38"/>
    <mergeCell ref="D39:G39"/>
    <mergeCell ref="H39:K39"/>
    <mergeCell ref="L39:O39"/>
    <mergeCell ref="P39:S39"/>
    <mergeCell ref="T39:W39"/>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T42:W42"/>
    <mergeCell ref="D43:G43"/>
    <mergeCell ref="H43:K43"/>
    <mergeCell ref="L43:O43"/>
    <mergeCell ref="P43:S43"/>
    <mergeCell ref="T43:W43"/>
    <mergeCell ref="D44:G44"/>
    <mergeCell ref="H44:K44"/>
    <mergeCell ref="L44:O44"/>
    <mergeCell ref="P44:S44"/>
    <mergeCell ref="T44:W44"/>
    <mergeCell ref="P47:S47"/>
    <mergeCell ref="T47:W47"/>
    <mergeCell ref="D48:G48"/>
    <mergeCell ref="H48:K48"/>
    <mergeCell ref="L48:O48"/>
    <mergeCell ref="P48:S48"/>
    <mergeCell ref="T48:W48"/>
    <mergeCell ref="D45:G45"/>
    <mergeCell ref="H45:K45"/>
    <mergeCell ref="L45:O45"/>
    <mergeCell ref="P45:S45"/>
    <mergeCell ref="T45:W45"/>
    <mergeCell ref="D46:G46"/>
    <mergeCell ref="H46:K46"/>
    <mergeCell ref="L46:O46"/>
    <mergeCell ref="P46:S46"/>
    <mergeCell ref="T46:W46"/>
    <mergeCell ref="A51:B55"/>
    <mergeCell ref="D51:G51"/>
    <mergeCell ref="H51:K51"/>
    <mergeCell ref="L51:O51"/>
    <mergeCell ref="P51:S51"/>
    <mergeCell ref="T51:W51"/>
    <mergeCell ref="D52:G52"/>
    <mergeCell ref="H52:K52"/>
    <mergeCell ref="L52:O52"/>
    <mergeCell ref="P52:S52"/>
    <mergeCell ref="D55:G55"/>
    <mergeCell ref="H55:K55"/>
    <mergeCell ref="L55:O55"/>
    <mergeCell ref="P55:S55"/>
    <mergeCell ref="T55:W55"/>
    <mergeCell ref="T52:W52"/>
    <mergeCell ref="D53:G53"/>
    <mergeCell ref="H53:K53"/>
    <mergeCell ref="L53:O53"/>
    <mergeCell ref="P53:S53"/>
    <mergeCell ref="T53:W53"/>
    <mergeCell ref="D54:G54"/>
    <mergeCell ref="H54:K54"/>
    <mergeCell ref="L54:O54"/>
    <mergeCell ref="P54:S54"/>
    <mergeCell ref="T54:W54"/>
    <mergeCell ref="D49:G49"/>
    <mergeCell ref="H49:K49"/>
    <mergeCell ref="L49:O49"/>
    <mergeCell ref="P49:S49"/>
    <mergeCell ref="T49:W49"/>
    <mergeCell ref="D50:G50"/>
    <mergeCell ref="H50:K50"/>
    <mergeCell ref="L50:O50"/>
    <mergeCell ref="P50:S50"/>
    <mergeCell ref="T50:W50"/>
    <mergeCell ref="D47:G47"/>
    <mergeCell ref="H47:K47"/>
    <mergeCell ref="L47:O47"/>
  </mergeCells>
  <conditionalFormatting sqref="D33:D55 H33:H55 L33:L55 P33:P55 T33:T55">
    <cfRule type="cellIs" dxfId="8" priority="8" operator="equal">
      <formula>0</formula>
    </cfRule>
  </conditionalFormatting>
  <conditionalFormatting sqref="D4:F5 D7:F8 D10:F10">
    <cfRule type="cellIs" dxfId="7" priority="5" operator="equal">
      <formula>0</formula>
    </cfRule>
  </conditionalFormatting>
  <conditionalFormatting sqref="D11:W11 D13:W17">
    <cfRule type="cellIs" dxfId="6" priority="7" operator="equal">
      <formula>0</formula>
    </cfRule>
  </conditionalFormatting>
  <conditionalFormatting sqref="D20:W23 D26:D29 H26:H29 L26:L29 P26:P29 T26:T29">
    <cfRule type="cellIs" dxfId="5" priority="6" operator="equal">
      <formula>0</formula>
    </cfRule>
  </conditionalFormatting>
  <conditionalFormatting sqref="D30:W30">
    <cfRule type="cellIs" dxfId="4" priority="9" operator="equal">
      <formula>0</formula>
    </cfRule>
  </conditionalFormatting>
  <conditionalFormatting sqref="H4:J5 H7:J8 H10:J10">
    <cfRule type="cellIs" dxfId="3" priority="4" operator="equal">
      <formula>0</formula>
    </cfRule>
  </conditionalFormatting>
  <conditionalFormatting sqref="L4:N5 L7:N8 L10:N10">
    <cfRule type="cellIs" dxfId="2" priority="3" operator="equal">
      <formula>0</formula>
    </cfRule>
  </conditionalFormatting>
  <conditionalFormatting sqref="P4:R5 P7:R8 P10:R10">
    <cfRule type="cellIs" dxfId="1" priority="2" operator="equal">
      <formula>0</formula>
    </cfRule>
  </conditionalFormatting>
  <conditionalFormatting sqref="T4:V5 T7:V8 T10:V10">
    <cfRule type="cellIs" dxfId="0"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4966a5-4b1d-4af1-9d48-1a8d7eaaf6b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DD9FF68CF2384DB2AD6E958C3552CC" ma:contentTypeVersion="10" ma:contentTypeDescription="Create a new document." ma:contentTypeScope="" ma:versionID="044ef25a322b55ef46b21ef40111ce86">
  <xsd:schema xmlns:xsd="http://www.w3.org/2001/XMLSchema" xmlns:xs="http://www.w3.org/2001/XMLSchema" xmlns:p="http://schemas.microsoft.com/office/2006/metadata/properties" xmlns:ns2="174966a5-4b1d-4af1-9d48-1a8d7eaaf6b4" targetNamespace="http://schemas.microsoft.com/office/2006/metadata/properties" ma:root="true" ma:fieldsID="7f88a7bac0d55fffcf133622fd83162a"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c1092a3-27eb-4219-9f00-9d7fb3e019d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E376A1-3EDB-48F9-9AFF-B2074579BF8B}">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174966a5-4b1d-4af1-9d48-1a8d7eaaf6b4"/>
    <ds:schemaRef ds:uri="http://purl.org/dc/terms/"/>
  </ds:schemaRefs>
</ds:datastoreItem>
</file>

<file path=customXml/itemProps2.xml><?xml version="1.0" encoding="utf-8"?>
<ds:datastoreItem xmlns:ds="http://schemas.openxmlformats.org/officeDocument/2006/customXml" ds:itemID="{58F7682A-82AC-4C2A-8A48-77AECC12D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66a5-4b1d-4af1-9d48-1a8d7eaaf6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505438-3027-4DC5-A0CD-12E0FC4670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Yacht &amp; Crew</vt:lpstr>
      <vt:lpstr>HOW TO ORDER</vt:lpstr>
      <vt:lpstr>MENU 2 - 01.06.2026</vt:lpstr>
      <vt:lpstr>MENU 1 - 08.06.2026</vt:lpstr>
      <vt:lpstr>MENU 2 - 15.06.2026</vt:lpstr>
      <vt:lpstr>MENU 1 - 22.06.2026</vt:lpstr>
      <vt:lpstr>MENU 2 - 29.06.2026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Delicioso</cp:lastModifiedBy>
  <cp:revision/>
  <cp:lastPrinted>2026-02-12T11:10:01Z</cp:lastPrinted>
  <dcterms:created xsi:type="dcterms:W3CDTF">2015-06-05T18:17:20Z</dcterms:created>
  <dcterms:modified xsi:type="dcterms:W3CDTF">2026-04-30T07:58:29Z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112916300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