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paulo\OneDrive\Backup\Desktop\ITSA\Dev Items\Workbooks\"/>
    </mc:Choice>
  </mc:AlternateContent>
  <xr:revisionPtr revIDLastSave="0" documentId="13_ncr:1_{522EAE65-4A61-41C6-A239-DFF5542DD5AF}" xr6:coauthVersionLast="47" xr6:coauthVersionMax="47" xr10:uidLastSave="{00000000-0000-0000-0000-000000000000}"/>
  <bookViews>
    <workbookView xWindow="79890" yWindow="1965" windowWidth="16770" windowHeight="13020" xr2:uid="{00000000-000D-0000-FFFF-FFFF00000000}"/>
  </bookViews>
  <sheets>
    <sheet name="Self Employment Summary" sheetId="1" r:id="rId1"/>
    <sheet name="Self Employment Income" sheetId="2" r:id="rId2"/>
    <sheet name="Self Employment Expense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 l="1"/>
  <c r="F6" i="1"/>
  <c r="F7" i="3"/>
  <c r="F8" i="3" s="1"/>
  <c r="F9" i="3" s="1"/>
  <c r="F10" i="3" s="1"/>
  <c r="F11" i="3" s="1"/>
  <c r="F12" i="3" s="1"/>
  <c r="F14" i="3" s="1"/>
  <c r="F15" i="3" s="1"/>
  <c r="F16" i="3" s="1"/>
  <c r="F17" i="3" s="1"/>
  <c r="F18" i="3" s="1"/>
  <c r="F19" i="3" s="1"/>
  <c r="F20" i="3" s="1"/>
  <c r="E7" i="3"/>
  <c r="E8" i="3" s="1"/>
  <c r="E9" i="3" s="1"/>
  <c r="E10" i="3" l="1"/>
  <c r="E11" i="3" s="1"/>
  <c r="E12" i="3" s="1"/>
  <c r="E13" i="3" s="1"/>
  <c r="E15" i="3" s="1"/>
  <c r="E16" i="3" s="1"/>
  <c r="E17" i="3" s="1"/>
  <c r="E18" i="3" s="1"/>
  <c r="E19" i="3" s="1"/>
  <c r="E20" i="3" s="1"/>
  <c r="L9" i="3"/>
  <c r="F13" i="1" s="1"/>
  <c r="M9" i="3"/>
  <c r="G13" i="1" s="1"/>
  <c r="M6" i="3"/>
  <c r="M20" i="3"/>
  <c r="G24" i="1" s="1"/>
  <c r="M18" i="3"/>
  <c r="G22" i="1" s="1"/>
  <c r="M17" i="3"/>
  <c r="G21" i="1" s="1"/>
  <c r="M16" i="3"/>
  <c r="G20" i="1" s="1"/>
  <c r="M15" i="3"/>
  <c r="G19" i="1" s="1"/>
  <c r="M14" i="3"/>
  <c r="G18" i="1" s="1"/>
  <c r="M13" i="3"/>
  <c r="G17" i="1" s="1"/>
  <c r="M12" i="3"/>
  <c r="G16" i="1" s="1"/>
  <c r="M11" i="3"/>
  <c r="G15" i="1" s="1"/>
  <c r="M10" i="3"/>
  <c r="G14" i="1" s="1"/>
  <c r="L20" i="3"/>
  <c r="F24" i="1" s="1"/>
  <c r="L18" i="3"/>
  <c r="F22" i="1" s="1"/>
  <c r="L17" i="3"/>
  <c r="F21" i="1" s="1"/>
  <c r="L16" i="3"/>
  <c r="F20" i="1" s="1"/>
  <c r="L15" i="3"/>
  <c r="F19" i="1" s="1"/>
  <c r="L14" i="3"/>
  <c r="F18" i="1" s="1"/>
  <c r="L13" i="3"/>
  <c r="F17" i="1" s="1"/>
  <c r="L12" i="3"/>
  <c r="F16" i="1" s="1"/>
  <c r="M19" i="3"/>
  <c r="G23" i="1" s="1"/>
  <c r="L19" i="3"/>
  <c r="F23" i="1" s="1"/>
  <c r="M8" i="3"/>
  <c r="G12" i="1" s="1"/>
  <c r="L8" i="3"/>
  <c r="F12" i="1" s="1"/>
  <c r="M7" i="3"/>
  <c r="G11" i="1" s="1"/>
  <c r="L7" i="3"/>
  <c r="F11" i="1" s="1"/>
  <c r="L6" i="3"/>
  <c r="F4" i="1"/>
  <c r="L10" i="3" l="1"/>
  <c r="F14" i="1" s="1"/>
  <c r="L11" i="3"/>
  <c r="F15" i="1" s="1"/>
  <c r="M23" i="3"/>
  <c r="F10" i="1"/>
  <c r="G10" i="1"/>
  <c r="G26" i="1" s="1"/>
  <c r="F26" i="1" l="1"/>
  <c r="L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tc={8ED96792-8340-4145-A41D-9117E1663577}</author>
  </authors>
  <commentList>
    <comment ref="K6" authorId="0" shapeId="0" xr:uid="{8ED96792-8340-4145-A41D-9117E1663577}">
      <text>
        <t>[Threaded comment]
Your version of Excel allows you to read this threaded comment; however, any edits to it will get removed if the file is opened in a newer version of Excel. Learn more: https://go.microsoft.com/fwlink/?linkid=870924
Comment:
    This is protected by ‘TaxNav’</t>
      </text>
    </comment>
  </commentList>
</comments>
</file>

<file path=xl/sharedStrings.xml><?xml version="1.0" encoding="utf-8"?>
<sst xmlns="http://schemas.openxmlformats.org/spreadsheetml/2006/main" count="108" uniqueCount="73">
  <si>
    <t>Turnover</t>
  </si>
  <si>
    <t>Other Income</t>
  </si>
  <si>
    <t xml:space="preserve">Tax Taken Off Trading Income </t>
  </si>
  <si>
    <t>Allowable</t>
  </si>
  <si>
    <t>Disallowable</t>
  </si>
  <si>
    <t xml:space="preserve">Cost Of Goods </t>
  </si>
  <si>
    <t>Payments To Subcontractors</t>
  </si>
  <si>
    <t xml:space="preserve">Wages And Staff Costs </t>
  </si>
  <si>
    <t xml:space="preserve">Car Van Travel Expenses </t>
  </si>
  <si>
    <t>Premises Running Costs</t>
  </si>
  <si>
    <t xml:space="preserve">Maintenance Costs </t>
  </si>
  <si>
    <t xml:space="preserve">Admin Costs </t>
  </si>
  <si>
    <t xml:space="preserve">Business Entertainment Costs </t>
  </si>
  <si>
    <t xml:space="preserve">Advertising Costs </t>
  </si>
  <si>
    <t xml:space="preserve">Interest On Bank Other Loans </t>
  </si>
  <si>
    <t xml:space="preserve">Finance Charges </t>
  </si>
  <si>
    <t xml:space="preserve">Irrecoverable Debts </t>
  </si>
  <si>
    <t>Professional Fees</t>
  </si>
  <si>
    <t xml:space="preserve">Depreciation </t>
  </si>
  <si>
    <t>Other Expenses</t>
  </si>
  <si>
    <t>Date</t>
  </si>
  <si>
    <t>Reference</t>
  </si>
  <si>
    <t>Trade Income / Turnover</t>
  </si>
  <si>
    <t>Item</t>
  </si>
  <si>
    <t>Description</t>
  </si>
  <si>
    <t>Total Expense Amount</t>
  </si>
  <si>
    <t>Disallowable Amount</t>
  </si>
  <si>
    <t>Category re HMRC Rules</t>
  </si>
  <si>
    <t>Drop Down Selection</t>
  </si>
  <si>
    <t>Protected area 'TaxNav'</t>
  </si>
  <si>
    <t>Gardening for June</t>
  </si>
  <si>
    <t>Bar Tending</t>
  </si>
  <si>
    <t>Tax from the Restaurant</t>
  </si>
  <si>
    <t>Total Expenses</t>
  </si>
  <si>
    <t>Expenses</t>
  </si>
  <si>
    <t>Income</t>
  </si>
  <si>
    <t>Item 4</t>
  </si>
  <si>
    <t>Ref 4</t>
  </si>
  <si>
    <t>Ref 3</t>
  </si>
  <si>
    <t>Ref 1</t>
  </si>
  <si>
    <t>Ref 5</t>
  </si>
  <si>
    <t>Ref 2</t>
  </si>
  <si>
    <t>Item 5</t>
  </si>
  <si>
    <t>Item 6</t>
  </si>
  <si>
    <t>Ref 6</t>
  </si>
  <si>
    <t>Item 7</t>
  </si>
  <si>
    <t>Ref 7</t>
  </si>
  <si>
    <t>Item 8</t>
  </si>
  <si>
    <t>Ref 8</t>
  </si>
  <si>
    <t>Item 9</t>
  </si>
  <si>
    <t>Ref 9</t>
  </si>
  <si>
    <t>Item 10</t>
  </si>
  <si>
    <t>Ref 10</t>
  </si>
  <si>
    <t>Item 11</t>
  </si>
  <si>
    <t>Ref 11</t>
  </si>
  <si>
    <t>Item 12</t>
  </si>
  <si>
    <t>Ref 12</t>
  </si>
  <si>
    <t>Item 13</t>
  </si>
  <si>
    <t>Ref 13</t>
  </si>
  <si>
    <t>Item 14</t>
  </si>
  <si>
    <t>Ref 14</t>
  </si>
  <si>
    <t>Item 15</t>
  </si>
  <si>
    <t>Ref 15</t>
  </si>
  <si>
    <t>Item 16</t>
  </si>
  <si>
    <t>Ref 16</t>
  </si>
  <si>
    <t>Item 17</t>
  </si>
  <si>
    <t>Ref 17</t>
  </si>
  <si>
    <t>Item 18</t>
  </si>
  <si>
    <t>Ref 18</t>
  </si>
  <si>
    <t>Year-to-Date Self Employment Income</t>
  </si>
  <si>
    <t>Year-to-Date Self Employment Expenses</t>
  </si>
  <si>
    <t>Copy this row as many times as you like and insert above this line</t>
  </si>
  <si>
    <t>Year-to-Date Self Employment Income &amp;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</si>
</sst>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 &quot;[$£-809]* #,##0.00&quot; &quot;;&quot;-&quot;[$£-809]* #,##0.00&quot; &quot;;&quot; &quot;[$£-809]* &quot;-&quot;??&quot; &quot;"/>
    <numFmt numFmtId="165" formatCode="[$£-809]\ #,##0.00"/>
  </numFmts>
  <fonts count="12" x14ac:knownFonts="1">
    <font>
      <sz val="11"/>
      <color indexed="8"/>
      <name val="Aptos Narrow"/>
    </font>
    <font>
      <b/>
      <sz val="16"/>
      <color indexed="13"/>
      <name val="Aptos Narrow"/>
      <family val="2"/>
    </font>
    <font>
      <sz val="12"/>
      <color indexed="8"/>
      <name val="Arial"/>
      <family val="2"/>
    </font>
    <font>
      <sz val="11"/>
      <color indexed="8"/>
      <name val="Aptos Narrow"/>
      <family val="2"/>
    </font>
    <font>
      <sz val="11"/>
      <color rgb="FF0070C0"/>
      <name val="Aptos Narrow"/>
      <family val="2"/>
    </font>
    <font>
      <b/>
      <sz val="10"/>
      <color rgb="FF0070C0"/>
      <name val="Arial"/>
      <family val="2"/>
    </font>
    <font>
      <sz val="10"/>
      <color rgb="FF0070C0"/>
      <name val="Arial"/>
      <family val="2"/>
    </font>
    <font>
      <sz val="11"/>
      <color rgb="FF00B050"/>
      <name val="Aptos Narrow"/>
      <family val="2"/>
    </font>
    <font>
      <b/>
      <sz val="11"/>
      <color rgb="FF0070C0"/>
      <name val="Aptos Narrow"/>
      <family val="2"/>
    </font>
    <font>
      <sz val="12"/>
      <color rgb="FF0070C0"/>
      <name val="Arial"/>
      <family val="2"/>
    </font>
    <font>
      <sz val="8"/>
      <name val="Aptos Narrow"/>
      <family val="2"/>
    </font>
    <font>
      <b/>
      <sz val="11"/>
      <name val="Aptos Narrow"/>
      <family val="2"/>
    </font>
  </fonts>
  <fills count="9">
    <fill>
      <patternFill patternType="none"/>
    </fill>
    <fill>
      <patternFill patternType="gray125"/>
    </fill>
    <fill>
      <patternFill patternType="solid">
        <fgColor indexed="10"/>
        <bgColor auto="1"/>
      </patternFill>
    </fill>
    <fill>
      <patternFill patternType="solid">
        <fgColor indexed="14"/>
        <bgColor auto="1"/>
      </patternFill>
    </fill>
    <fill>
      <patternFill patternType="solid">
        <fgColor indexed="16"/>
        <bgColor auto="1"/>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22">
    <border>
      <left/>
      <right/>
      <top/>
      <bottom/>
      <diagonal/>
    </border>
    <border>
      <left style="thin">
        <color indexed="9"/>
      </left>
      <right style="thin">
        <color indexed="9"/>
      </right>
      <top style="thin">
        <color indexed="9"/>
      </top>
      <bottom style="thin">
        <color indexed="9"/>
      </bottom>
      <diagonal/>
    </border>
    <border>
      <left style="thin">
        <color indexed="9"/>
      </left>
      <right style="thick">
        <color indexed="11"/>
      </right>
      <top style="thin">
        <color indexed="9"/>
      </top>
      <bottom style="thin">
        <color indexed="9"/>
      </bottom>
      <diagonal/>
    </border>
    <border>
      <left style="thick">
        <color indexed="11"/>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right/>
      <top/>
      <bottom/>
      <diagonal/>
    </border>
    <border>
      <left/>
      <right style="thin">
        <color indexed="9"/>
      </right>
      <top style="thin">
        <color indexed="9"/>
      </top>
      <bottom style="thin">
        <color indexed="9"/>
      </bottom>
      <diagonal/>
    </border>
    <border>
      <left style="thick">
        <color indexed="11"/>
      </left>
      <right style="thick">
        <color indexed="11"/>
      </right>
      <top style="thick">
        <color indexed="11"/>
      </top>
      <bottom style="thick">
        <color indexed="11"/>
      </bottom>
      <diagonal/>
    </border>
    <border>
      <left style="thick">
        <color indexed="11"/>
      </left>
      <right style="thick">
        <color indexed="11"/>
      </right>
      <top style="thin">
        <color indexed="9"/>
      </top>
      <bottom style="thin">
        <color indexed="9"/>
      </bottom>
      <diagonal/>
    </border>
    <border>
      <left/>
      <right/>
      <top style="thin">
        <color indexed="9"/>
      </top>
      <bottom style="thin">
        <color indexed="9"/>
      </bottom>
      <diagonal/>
    </border>
    <border>
      <left style="thin">
        <color indexed="9"/>
      </left>
      <right style="thick">
        <color indexed="11"/>
      </right>
      <top style="thin">
        <color indexed="9"/>
      </top>
      <bottom/>
      <diagonal/>
    </border>
    <border>
      <left style="thick">
        <color indexed="11"/>
      </left>
      <right style="thick">
        <color indexed="11"/>
      </right>
      <top style="thick">
        <color indexed="11"/>
      </top>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ck">
        <color indexed="11"/>
      </left>
      <right style="thick">
        <color indexed="11"/>
      </right>
      <top/>
      <bottom style="thick">
        <color indexed="11"/>
      </bottom>
      <diagonal/>
    </border>
    <border>
      <left style="thin">
        <color theme="0" tint="-0.14996795556505021"/>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
    <xf numFmtId="0" fontId="0" fillId="0" borderId="0" applyNumberFormat="0" applyFill="0" applyBorder="0" applyProtection="0"/>
  </cellStyleXfs>
  <cellXfs count="72">
    <xf numFmtId="0" fontId="0" fillId="0" borderId="0" xfId="0"/>
    <xf numFmtId="0" fontId="0" fillId="0" borderId="0" xfId="0" applyNumberFormat="1"/>
    <xf numFmtId="0" fontId="0" fillId="0" borderId="1" xfId="0" applyBorder="1"/>
    <xf numFmtId="49" fontId="2" fillId="2" borderId="1" xfId="0" applyNumberFormat="1" applyFont="1" applyFill="1" applyBorder="1" applyAlignment="1">
      <alignment horizontal="left" vertical="center"/>
    </xf>
    <xf numFmtId="164" fontId="0" fillId="2" borderId="1" xfId="0" applyNumberFormat="1" applyFill="1" applyBorder="1"/>
    <xf numFmtId="0" fontId="0" fillId="2" borderId="1" xfId="0" applyFill="1" applyBorder="1" applyAlignment="1">
      <alignment vertical="center"/>
    </xf>
    <xf numFmtId="164" fontId="0" fillId="2" borderId="1" xfId="0" applyNumberFormat="1" applyFill="1" applyBorder="1" applyAlignment="1">
      <alignment vertical="center"/>
    </xf>
    <xf numFmtId="49" fontId="0" fillId="0" borderId="1" xfId="0" applyNumberFormat="1" applyBorder="1"/>
    <xf numFmtId="8" fontId="0" fillId="2" borderId="1" xfId="0" applyNumberFormat="1" applyFill="1" applyBorder="1"/>
    <xf numFmtId="0" fontId="3" fillId="0" borderId="1" xfId="0" applyFont="1" applyBorder="1"/>
    <xf numFmtId="0" fontId="0" fillId="0" borderId="1" xfId="0" applyBorder="1" applyProtection="1">
      <protection locked="0"/>
    </xf>
    <xf numFmtId="8" fontId="0" fillId="2" borderId="1" xfId="0" applyNumberFormat="1" applyFill="1" applyBorder="1" applyProtection="1">
      <protection locked="0"/>
    </xf>
    <xf numFmtId="0" fontId="0" fillId="0" borderId="0" xfId="0" applyNumberFormat="1" applyProtection="1">
      <protection locked="0"/>
    </xf>
    <xf numFmtId="0" fontId="0" fillId="0" borderId="4" xfId="0" applyBorder="1" applyProtection="1">
      <protection locked="0"/>
    </xf>
    <xf numFmtId="49"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49" fontId="5" fillId="2" borderId="1" xfId="0" applyNumberFormat="1" applyFont="1" applyFill="1" applyBorder="1" applyAlignment="1" applyProtection="1">
      <alignment horizontal="center" vertical="center" wrapText="1"/>
      <protection locked="0"/>
    </xf>
    <xf numFmtId="8" fontId="4" fillId="2" borderId="1" xfId="0" applyNumberFormat="1"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0" fillId="0" borderId="0" xfId="0" applyNumberFormat="1" applyAlignment="1" applyProtection="1">
      <alignment horizontal="center" vertical="center" wrapText="1"/>
      <protection locked="0"/>
    </xf>
    <xf numFmtId="49" fontId="0" fillId="2" borderId="1" xfId="0" applyNumberFormat="1" applyFill="1" applyBorder="1" applyProtection="1">
      <protection locked="0"/>
    </xf>
    <xf numFmtId="8" fontId="0" fillId="0" borderId="1" xfId="0" applyNumberFormat="1" applyFill="1" applyBorder="1" applyProtection="1">
      <protection locked="0"/>
    </xf>
    <xf numFmtId="8" fontId="0" fillId="2" borderId="2" xfId="0" applyNumberFormat="1" applyFill="1" applyBorder="1" applyProtection="1">
      <protection locked="0"/>
    </xf>
    <xf numFmtId="49" fontId="7" fillId="4" borderId="8" xfId="0" applyNumberFormat="1" applyFont="1" applyFill="1" applyBorder="1" applyAlignment="1" applyProtection="1">
      <alignment horizontal="center"/>
      <protection locked="0"/>
    </xf>
    <xf numFmtId="0" fontId="0" fillId="0" borderId="3" xfId="0" applyBorder="1" applyProtection="1">
      <protection locked="0"/>
    </xf>
    <xf numFmtId="8" fontId="0" fillId="0" borderId="0" xfId="0" applyNumberFormat="1" applyProtection="1">
      <protection locked="0"/>
    </xf>
    <xf numFmtId="0" fontId="0" fillId="0" borderId="0" xfId="0" applyNumberFormat="1" applyAlignment="1" applyProtection="1">
      <alignment horizontal="center"/>
      <protection locked="0"/>
    </xf>
    <xf numFmtId="0" fontId="0" fillId="2" borderId="1" xfId="0" applyFill="1" applyBorder="1" applyProtection="1">
      <protection hidden="1"/>
    </xf>
    <xf numFmtId="0" fontId="0" fillId="0" borderId="1" xfId="0" applyBorder="1" applyProtection="1">
      <protection hidden="1"/>
    </xf>
    <xf numFmtId="49" fontId="6" fillId="2" borderId="9" xfId="0" applyNumberFormat="1" applyFont="1" applyFill="1" applyBorder="1" applyAlignment="1" applyProtection="1">
      <alignment horizontal="center" vertical="center" wrapText="1"/>
      <protection hidden="1"/>
    </xf>
    <xf numFmtId="165" fontId="0" fillId="0" borderId="9" xfId="0" applyNumberFormat="1" applyBorder="1" applyProtection="1">
      <protection hidden="1"/>
    </xf>
    <xf numFmtId="0" fontId="0" fillId="2" borderId="9" xfId="0" applyFill="1" applyBorder="1" applyProtection="1">
      <protection hidden="1"/>
    </xf>
    <xf numFmtId="0" fontId="0" fillId="0" borderId="9" xfId="0" applyBorder="1" applyProtection="1">
      <protection hidden="1"/>
    </xf>
    <xf numFmtId="0" fontId="0" fillId="0" borderId="0" xfId="0" applyNumberFormat="1" applyProtection="1">
      <protection hidden="1"/>
    </xf>
    <xf numFmtId="49" fontId="0" fillId="2" borderId="4" xfId="0" applyNumberFormat="1" applyFill="1" applyBorder="1" applyProtection="1">
      <protection locked="0"/>
    </xf>
    <xf numFmtId="8" fontId="0" fillId="2" borderId="4" xfId="0" applyNumberFormat="1" applyFill="1" applyBorder="1" applyProtection="1">
      <protection locked="0"/>
    </xf>
    <xf numFmtId="8" fontId="0" fillId="2" borderId="11" xfId="0" applyNumberFormat="1" applyFill="1" applyBorder="1" applyProtection="1">
      <protection locked="0"/>
    </xf>
    <xf numFmtId="49" fontId="7" fillId="4" borderId="12" xfId="0" applyNumberFormat="1" applyFont="1" applyFill="1" applyBorder="1" applyAlignment="1" applyProtection="1">
      <alignment horizontal="center"/>
      <protection locked="0"/>
    </xf>
    <xf numFmtId="0" fontId="0" fillId="0" borderId="0" xfId="0" applyNumberFormat="1" applyAlignment="1">
      <alignment horizontal="center"/>
    </xf>
    <xf numFmtId="49" fontId="1" fillId="3" borderId="16" xfId="0" applyNumberFormat="1" applyFont="1" applyFill="1" applyBorder="1" applyAlignment="1">
      <alignment horizontal="center"/>
    </xf>
    <xf numFmtId="0" fontId="0" fillId="0" borderId="0" xfId="0" applyNumberFormat="1" applyAlignment="1">
      <alignment vertical="center"/>
    </xf>
    <xf numFmtId="49" fontId="9" fillId="2" borderId="1" xfId="0" applyNumberFormat="1" applyFont="1" applyFill="1" applyBorder="1" applyAlignment="1">
      <alignment horizontal="left" vertical="center"/>
    </xf>
    <xf numFmtId="0" fontId="3" fillId="0" borderId="1" xfId="0" applyFont="1" applyBorder="1" applyProtection="1">
      <protection locked="0"/>
    </xf>
    <xf numFmtId="49" fontId="3" fillId="2" borderId="1" xfId="0" applyNumberFormat="1" applyFont="1" applyFill="1" applyBorder="1" applyProtection="1">
      <protection locked="0"/>
    </xf>
    <xf numFmtId="14" fontId="0" fillId="0" borderId="1" xfId="0" applyNumberFormat="1" applyBorder="1" applyAlignment="1" applyProtection="1">
      <alignment horizontal="center"/>
      <protection locked="0"/>
    </xf>
    <xf numFmtId="14" fontId="0" fillId="0" borderId="4" xfId="0" applyNumberFormat="1" applyBorder="1" applyAlignment="1" applyProtection="1">
      <alignment horizontal="center"/>
      <protection locked="0"/>
    </xf>
    <xf numFmtId="0" fontId="0" fillId="0" borderId="1" xfId="0" applyBorder="1" applyAlignment="1">
      <alignment horizontal="center"/>
    </xf>
    <xf numFmtId="14" fontId="0" fillId="0" borderId="1" xfId="0" applyNumberFormat="1" applyBorder="1" applyAlignment="1">
      <alignment horizontal="center"/>
    </xf>
    <xf numFmtId="0" fontId="4" fillId="0" borderId="0" xfId="0" applyNumberFormat="1" applyFont="1"/>
    <xf numFmtId="49" fontId="4" fillId="0" borderId="1"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NumberFormat="1" applyFont="1" applyAlignment="1">
      <alignment horizontal="center" vertical="center" wrapText="1"/>
    </xf>
    <xf numFmtId="49" fontId="7" fillId="4" borderId="17" xfId="0" applyNumberFormat="1" applyFont="1" applyFill="1" applyBorder="1" applyAlignment="1" applyProtection="1">
      <alignment horizontal="center"/>
      <protection locked="0"/>
    </xf>
    <xf numFmtId="0" fontId="11" fillId="8" borderId="1" xfId="0" applyNumberFormat="1" applyFont="1" applyFill="1" applyBorder="1" applyAlignment="1" applyProtection="1">
      <alignment horizontal="center" vertical="center"/>
      <protection locked="0"/>
    </xf>
    <xf numFmtId="49" fontId="3" fillId="0" borderId="1" xfId="0" applyNumberFormat="1" applyFont="1" applyBorder="1"/>
    <xf numFmtId="49" fontId="1" fillId="7" borderId="6" xfId="0" applyNumberFormat="1" applyFont="1" applyFill="1" applyBorder="1" applyAlignment="1">
      <alignment horizontal="center" vertical="center"/>
    </xf>
    <xf numFmtId="49" fontId="1" fillId="8" borderId="6" xfId="0" applyNumberFormat="1" applyFont="1" applyFill="1" applyBorder="1" applyAlignment="1">
      <alignment horizontal="center" vertical="center"/>
    </xf>
    <xf numFmtId="49" fontId="1" fillId="3" borderId="18" xfId="0" applyNumberFormat="1" applyFont="1" applyFill="1" applyBorder="1" applyAlignment="1">
      <alignment horizontal="center"/>
    </xf>
    <xf numFmtId="49" fontId="1" fillId="3" borderId="6" xfId="0" applyNumberFormat="1" applyFont="1" applyFill="1" applyBorder="1" applyAlignment="1">
      <alignment horizontal="center"/>
    </xf>
    <xf numFmtId="49" fontId="1" fillId="7" borderId="19" xfId="0" applyNumberFormat="1" applyFont="1" applyFill="1" applyBorder="1" applyAlignment="1">
      <alignment horizontal="center"/>
    </xf>
    <xf numFmtId="49" fontId="1" fillId="7" borderId="20" xfId="0" applyNumberFormat="1" applyFont="1" applyFill="1" applyBorder="1" applyAlignment="1">
      <alignment horizontal="center"/>
    </xf>
    <xf numFmtId="49" fontId="1" fillId="7" borderId="21" xfId="0" applyNumberFormat="1" applyFont="1" applyFill="1" applyBorder="1" applyAlignment="1">
      <alignment horizontal="center"/>
    </xf>
    <xf numFmtId="49" fontId="1" fillId="8" borderId="5" xfId="0" applyNumberFormat="1" applyFont="1" applyFill="1" applyBorder="1" applyAlignment="1" applyProtection="1">
      <alignment horizontal="center"/>
      <protection locked="0"/>
    </xf>
    <xf numFmtId="49" fontId="1" fillId="8" borderId="10" xfId="0" applyNumberFormat="1" applyFont="1" applyFill="1" applyBorder="1" applyAlignment="1" applyProtection="1">
      <alignment horizontal="center"/>
      <protection locked="0"/>
    </xf>
    <xf numFmtId="49" fontId="1" fillId="8" borderId="7" xfId="0" applyNumberFormat="1" applyFont="1" applyFill="1" applyBorder="1" applyAlignment="1" applyProtection="1">
      <alignment horizontal="center"/>
      <protection locked="0"/>
    </xf>
    <xf numFmtId="164" fontId="8" fillId="5" borderId="5" xfId="0" applyNumberFormat="1" applyFont="1" applyFill="1" applyBorder="1" applyAlignment="1" applyProtection="1">
      <alignment horizontal="center" vertical="center" wrapText="1"/>
      <protection hidden="1"/>
    </xf>
    <xf numFmtId="164" fontId="8" fillId="5" borderId="10" xfId="0" applyNumberFormat="1" applyFont="1" applyFill="1" applyBorder="1" applyAlignment="1" applyProtection="1">
      <alignment horizontal="center" vertical="center" wrapText="1"/>
      <protection hidden="1"/>
    </xf>
    <xf numFmtId="164" fontId="8" fillId="5" borderId="7" xfId="0" applyNumberFormat="1" applyFont="1" applyFill="1" applyBorder="1" applyAlignment="1" applyProtection="1">
      <alignment horizontal="center" vertical="center" wrapText="1"/>
      <protection hidden="1"/>
    </xf>
    <xf numFmtId="0" fontId="3" fillId="6" borderId="13" xfId="0" applyFont="1" applyFill="1" applyBorder="1" applyAlignment="1" applyProtection="1">
      <alignment horizontal="center" vertical="center"/>
      <protection locked="0"/>
    </xf>
    <xf numFmtId="0" fontId="3" fillId="6" borderId="14" xfId="0" applyFont="1" applyFill="1" applyBorder="1" applyAlignment="1" applyProtection="1">
      <alignment horizontal="center" vertical="center"/>
      <protection locked="0"/>
    </xf>
    <xf numFmtId="0" fontId="3" fillId="6" borderId="15" xfId="0" applyFont="1" applyFill="1" applyBorder="1" applyAlignment="1" applyProtection="1">
      <alignment horizontal="center" vertical="center"/>
      <protection locked="0"/>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D8D8D8"/>
      <rgbColor rgb="FF7F7F7F"/>
      <rgbColor rgb="FF0070C0"/>
      <rgbColor rgb="FFE6E9EB"/>
      <rgbColor rgb="FF00B050"/>
      <rgbColor rgb="FFF2F2F2"/>
      <rgbColor rgb="FFFF0000"/>
      <rgbColor rgb="FF467886"/>
      <rgbColor rgb="FFFFFF00"/>
      <rgbColor rgb="FF747474"/>
      <rgbColor rgb="FFFAE2D5"/>
      <rgbColor rgb="FF0B0C0C"/>
      <rgbColor rgb="FF0C2D4A"/>
      <rgbColor rgb="FFB1B4B6"/>
      <rgbColor rgb="FFE8E8E8"/>
      <rgbColor rgb="FF1D70B8"/>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Paul Oldridge" id="{9BBD695A-016F-4176-8640-5DD18ADFF055}" userId="S::pauloldridge@pyrfordgroup.com::2ce22043-4467-4cd2-b0a7-07de14e0519d" providerId="AD"/>
</personList>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156082"/>
      </a:accent1>
      <a:accent2>
        <a:srgbClr val="E97132"/>
      </a:accent2>
      <a:accent3>
        <a:srgbClr val="196B24"/>
      </a:accent3>
      <a:accent4>
        <a:srgbClr val="0F9ED5"/>
      </a:accent4>
      <a:accent5>
        <a:srgbClr val="A02B93"/>
      </a:accent5>
      <a:accent6>
        <a:srgbClr val="4EA72E"/>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905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Aptos Narrow"/>
            <a:ea typeface="Aptos Narrow"/>
            <a:cs typeface="Aptos Narrow"/>
            <a:sym typeface="Aptos Narrow"/>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905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Aptos Narrow"/>
            <a:ea typeface="Aptos Narrow"/>
            <a:cs typeface="Aptos Narrow"/>
            <a:sym typeface="Aptos Narrow"/>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6" dT="2025-06-24T12:42:00.27" personId="{9BBD695A-016F-4176-8640-5DD18ADFF055}" id="{8ED96792-8340-4145-A41D-9117E1663577}">
    <text>This is protected by ‘TaxNav’</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7"/>
  <sheetViews>
    <sheetView showGridLines="0" tabSelected="1" workbookViewId="0">
      <selection sqref="A1:XFD1048576"/>
    </sheetView>
  </sheetViews>
  <sheetFormatPr defaultColWidth="8.83984375" defaultRowHeight="21.3" customHeight="1" x14ac:dyDescent="0.55000000000000004"/>
  <cols>
    <col min="1" max="1" width="5.15625" style="1" customWidth="1"/>
    <col min="2" max="2" width="20.47265625" style="1" bestFit="1" customWidth="1"/>
    <col min="3" max="3" width="5.15625" style="1" customWidth="1"/>
    <col min="4" max="4" width="29.7890625" style="1" bestFit="1" customWidth="1"/>
    <col min="5" max="5" width="6.5234375" style="1" customWidth="1"/>
    <col min="6" max="7" width="23" style="1" customWidth="1"/>
    <col min="8" max="8" width="8.83984375" style="1" customWidth="1"/>
    <col min="9" max="9" width="34" style="1" customWidth="1"/>
    <col min="10" max="26" width="8.83984375" style="1" customWidth="1"/>
    <col min="27" max="16384" width="8.83984375" style="1"/>
  </cols>
  <sheetData>
    <row r="1" spans="2:7" ht="21.6" customHeight="1" x14ac:dyDescent="0.55000000000000004"/>
    <row r="2" spans="2:7" ht="21.3" customHeight="1" x14ac:dyDescent="0.85">
      <c r="B2" s="58" t="s">
        <v>72</v>
      </c>
      <c r="C2" s="59"/>
      <c r="D2" s="59"/>
      <c r="E2" s="59"/>
      <c r="F2" s="59"/>
      <c r="G2" s="59"/>
    </row>
    <row r="3" spans="2:7" ht="16.600000000000001" customHeight="1" x14ac:dyDescent="0.55000000000000004">
      <c r="D3" s="40"/>
    </row>
    <row r="4" spans="2:7" ht="15.3" customHeight="1" x14ac:dyDescent="0.55000000000000004">
      <c r="B4" s="56" t="s">
        <v>35</v>
      </c>
      <c r="D4" s="3" t="s">
        <v>0</v>
      </c>
      <c r="F4" s="4">
        <f>SUM('Self Employment Income'!D:D)</f>
        <v>3000</v>
      </c>
      <c r="G4" s="5"/>
    </row>
    <row r="5" spans="2:7" ht="15.3" customHeight="1" x14ac:dyDescent="0.55000000000000004">
      <c r="B5" s="56"/>
      <c r="D5" s="3" t="s">
        <v>1</v>
      </c>
      <c r="F5" s="4">
        <f>SUM('Self Employment Income'!E:E)</f>
        <v>2000</v>
      </c>
      <c r="G5" s="5"/>
    </row>
    <row r="6" spans="2:7" ht="15.3" customHeight="1" x14ac:dyDescent="0.55000000000000004">
      <c r="B6" s="56"/>
      <c r="D6" s="3" t="s">
        <v>2</v>
      </c>
      <c r="F6" s="4">
        <f>SUM('Self Employment Income'!F:F)</f>
        <v>400</v>
      </c>
      <c r="G6" s="5"/>
    </row>
    <row r="7" spans="2:7" ht="16.600000000000001" customHeight="1" x14ac:dyDescent="0.55000000000000004">
      <c r="D7" s="40"/>
    </row>
    <row r="8" spans="2:7" ht="22" customHeight="1" x14ac:dyDescent="0.85">
      <c r="D8" s="40"/>
      <c r="F8" s="39" t="s">
        <v>3</v>
      </c>
      <c r="G8" s="39" t="s">
        <v>4</v>
      </c>
    </row>
    <row r="9" spans="2:7" ht="16.600000000000001" customHeight="1" x14ac:dyDescent="0.55000000000000004">
      <c r="D9" s="40"/>
    </row>
    <row r="10" spans="2:7" ht="15.3" customHeight="1" x14ac:dyDescent="0.55000000000000004">
      <c r="B10" s="57" t="s">
        <v>34</v>
      </c>
      <c r="D10" s="3" t="s">
        <v>5</v>
      </c>
      <c r="F10" s="4">
        <f>'Self Employment Expenses'!L6</f>
        <v>395</v>
      </c>
      <c r="G10" s="4">
        <f>'Self Employment Expenses'!M6</f>
        <v>45</v>
      </c>
    </row>
    <row r="11" spans="2:7" ht="15.3" customHeight="1" x14ac:dyDescent="0.55000000000000004">
      <c r="B11" s="57"/>
      <c r="D11" s="3" t="s">
        <v>6</v>
      </c>
      <c r="F11" s="4">
        <f>'Self Employment Expenses'!L7</f>
        <v>390</v>
      </c>
      <c r="G11" s="4">
        <f>'Self Employment Expenses'!M7</f>
        <v>15</v>
      </c>
    </row>
    <row r="12" spans="2:7" ht="15.3" customHeight="1" x14ac:dyDescent="0.55000000000000004">
      <c r="B12" s="57"/>
      <c r="D12" s="3" t="s">
        <v>7</v>
      </c>
      <c r="F12" s="4">
        <f>'Self Employment Expenses'!L8</f>
        <v>380</v>
      </c>
      <c r="G12" s="4">
        <f>'Self Employment Expenses'!M8</f>
        <v>20</v>
      </c>
    </row>
    <row r="13" spans="2:7" ht="15.3" customHeight="1" x14ac:dyDescent="0.55000000000000004">
      <c r="B13" s="57"/>
      <c r="D13" s="3" t="s">
        <v>8</v>
      </c>
      <c r="F13" s="4">
        <f>'Self Employment Expenses'!L9</f>
        <v>370</v>
      </c>
      <c r="G13" s="4">
        <f>'Self Employment Expenses'!M9</f>
        <v>25</v>
      </c>
    </row>
    <row r="14" spans="2:7" ht="15.3" customHeight="1" x14ac:dyDescent="0.55000000000000004">
      <c r="B14" s="57"/>
      <c r="D14" s="3" t="s">
        <v>9</v>
      </c>
      <c r="F14" s="4">
        <f>'Self Employment Expenses'!L10</f>
        <v>360</v>
      </c>
      <c r="G14" s="4">
        <f>'Self Employment Expenses'!M10</f>
        <v>30</v>
      </c>
    </row>
    <row r="15" spans="2:7" ht="15.3" customHeight="1" x14ac:dyDescent="0.55000000000000004">
      <c r="B15" s="57"/>
      <c r="D15" s="3" t="s">
        <v>10</v>
      </c>
      <c r="F15" s="4">
        <f>'Self Employment Expenses'!L11</f>
        <v>305</v>
      </c>
      <c r="G15" s="4">
        <f>'Self Employment Expenses'!M11</f>
        <v>90</v>
      </c>
    </row>
    <row r="16" spans="2:7" ht="15.3" customHeight="1" x14ac:dyDescent="0.55000000000000004">
      <c r="B16" s="57"/>
      <c r="D16" s="3" t="s">
        <v>11</v>
      </c>
      <c r="F16" s="4">
        <f>'Self Employment Expenses'!L12</f>
        <v>340</v>
      </c>
      <c r="G16" s="4">
        <f>'Self Employment Expenses'!M12</f>
        <v>40</v>
      </c>
    </row>
    <row r="17" spans="2:7" ht="15.3" customHeight="1" x14ac:dyDescent="0.55000000000000004">
      <c r="B17" s="57"/>
      <c r="D17" s="3" t="s">
        <v>12</v>
      </c>
      <c r="F17" s="4">
        <f>'Self Employment Expenses'!L13</f>
        <v>330</v>
      </c>
      <c r="G17" s="4">
        <f>'Self Employment Expenses'!M13</f>
        <v>20</v>
      </c>
    </row>
    <row r="18" spans="2:7" ht="15.3" customHeight="1" x14ac:dyDescent="0.55000000000000004">
      <c r="B18" s="57"/>
      <c r="D18" s="3" t="s">
        <v>13</v>
      </c>
      <c r="F18" s="4">
        <f>'Self Employment Expenses'!L14</f>
        <v>15</v>
      </c>
      <c r="G18" s="4">
        <f>'Self Employment Expenses'!M14</f>
        <v>25</v>
      </c>
    </row>
    <row r="19" spans="2:7" ht="15.3" customHeight="1" x14ac:dyDescent="0.55000000000000004">
      <c r="B19" s="57"/>
      <c r="D19" s="3" t="s">
        <v>14</v>
      </c>
      <c r="F19" s="4">
        <f>'Self Employment Expenses'!L15</f>
        <v>5</v>
      </c>
      <c r="G19" s="4">
        <f>'Self Employment Expenses'!M15</f>
        <v>30</v>
      </c>
    </row>
    <row r="20" spans="2:7" ht="15.3" customHeight="1" x14ac:dyDescent="0.55000000000000004">
      <c r="B20" s="57"/>
      <c r="D20" s="3" t="s">
        <v>15</v>
      </c>
      <c r="F20" s="4">
        <f>'Self Employment Expenses'!L16</f>
        <v>0</v>
      </c>
      <c r="G20" s="4">
        <f>'Self Employment Expenses'!M16</f>
        <v>0</v>
      </c>
    </row>
    <row r="21" spans="2:7" ht="15.3" customHeight="1" x14ac:dyDescent="0.55000000000000004">
      <c r="B21" s="57"/>
      <c r="D21" s="3" t="s">
        <v>16</v>
      </c>
      <c r="F21" s="4">
        <f>'Self Employment Expenses'!L17</f>
        <v>-15</v>
      </c>
      <c r="G21" s="4">
        <f>'Self Employment Expenses'!M17</f>
        <v>40</v>
      </c>
    </row>
    <row r="22" spans="2:7" ht="15.3" customHeight="1" x14ac:dyDescent="0.55000000000000004">
      <c r="B22" s="57"/>
      <c r="D22" s="3" t="s">
        <v>17</v>
      </c>
      <c r="F22" s="4">
        <f>'Self Employment Expenses'!L18</f>
        <v>-25</v>
      </c>
      <c r="G22" s="4">
        <f>'Self Employment Expenses'!M18</f>
        <v>45</v>
      </c>
    </row>
    <row r="23" spans="2:7" ht="15.3" customHeight="1" x14ac:dyDescent="0.55000000000000004">
      <c r="B23" s="57"/>
      <c r="D23" s="3" t="s">
        <v>18</v>
      </c>
      <c r="F23" s="4">
        <f>'Self Employment Expenses'!L19</f>
        <v>-35</v>
      </c>
      <c r="G23" s="4">
        <f>'Self Employment Expenses'!M19</f>
        <v>50</v>
      </c>
    </row>
    <row r="24" spans="2:7" ht="15.3" customHeight="1" x14ac:dyDescent="0.55000000000000004">
      <c r="B24" s="57"/>
      <c r="D24" s="3" t="s">
        <v>19</v>
      </c>
      <c r="F24" s="4">
        <f>'Self Employment Expenses'!L20</f>
        <v>0</v>
      </c>
      <c r="G24" s="4">
        <f>'Self Employment Expenses'!M20</f>
        <v>0</v>
      </c>
    </row>
    <row r="25" spans="2:7" ht="16.600000000000001" customHeight="1" x14ac:dyDescent="0.55000000000000004">
      <c r="B25" s="57"/>
      <c r="D25" s="40"/>
    </row>
    <row r="26" spans="2:7" ht="16.600000000000001" customHeight="1" x14ac:dyDescent="0.55000000000000004">
      <c r="B26" s="57"/>
      <c r="D26" s="41" t="s">
        <v>33</v>
      </c>
      <c r="F26" s="6">
        <f>SUM(F10:F25)</f>
        <v>2815</v>
      </c>
      <c r="G26" s="6">
        <f>SUM(G10:G25)</f>
        <v>475</v>
      </c>
    </row>
    <row r="27" spans="2:7" ht="16.600000000000001" customHeight="1" x14ac:dyDescent="0.55000000000000004"/>
  </sheetData>
  <sheetProtection algorithmName="SHA-512" hashValue="6U9uMgV6q/Tolvtq6dhusXVnSZxL3huDhPQOD7aP/aDHa40/faMUmTQU0Wmf4qHPLDZWvhTlZqj1Vyi8P2G+PQ==" saltValue="yDiNjib+z++XDRGu9MLFCg==" spinCount="100000" sheet="1" objects="1" scenarios="1"/>
  <mergeCells count="3">
    <mergeCell ref="B4:B6"/>
    <mergeCell ref="B10:B26"/>
    <mergeCell ref="B2:G2"/>
  </mergeCells>
  <pageMargins left="0.70866141732283472" right="0.70866141732283472" top="0.74803149606299213" bottom="0.74803149606299213" header="0.31496062992125984" footer="0.31496062992125984"/>
  <pageSetup orientation="landscape" r:id="rId1"/>
  <headerFooter>
    <oddFooter>&amp;L&amp;K000000&amp;F&amp;C&amp;K000000&amp;A&amp;R&amp;K000000&amp;D&amp;T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5"/>
  <sheetViews>
    <sheetView showGridLines="0" workbookViewId="0">
      <selection activeCell="D7" sqref="D7"/>
    </sheetView>
  </sheetViews>
  <sheetFormatPr defaultColWidth="8.83984375" defaultRowHeight="14.4" customHeight="1" x14ac:dyDescent="0.55000000000000004"/>
  <cols>
    <col min="1" max="1" width="8.83984375" style="1" customWidth="1"/>
    <col min="2" max="2" width="11.47265625" style="38" customWidth="1"/>
    <col min="3" max="3" width="10.68359375" style="1" customWidth="1"/>
    <col min="4" max="6" width="16.3671875" style="1" customWidth="1"/>
    <col min="7" max="7" width="4.62890625" style="1" customWidth="1"/>
    <col min="8" max="8" width="48.1015625" style="1" customWidth="1"/>
    <col min="9" max="9" width="8.83984375" style="1" customWidth="1"/>
    <col min="10" max="16384" width="8.83984375" style="1"/>
  </cols>
  <sheetData>
    <row r="1" spans="1:8" ht="16" customHeight="1" x14ac:dyDescent="0.55000000000000004">
      <c r="B1" s="1"/>
    </row>
    <row r="2" spans="1:8" ht="21.3" customHeight="1" x14ac:dyDescent="0.85">
      <c r="B2" s="60" t="s">
        <v>69</v>
      </c>
      <c r="C2" s="61"/>
      <c r="D2" s="61"/>
      <c r="E2" s="61"/>
      <c r="F2" s="62"/>
    </row>
    <row r="3" spans="1:8" ht="16" customHeight="1" x14ac:dyDescent="0.55000000000000004">
      <c r="B3" s="1"/>
    </row>
    <row r="4" spans="1:8" s="52" customFormat="1" ht="34.799999999999997" customHeight="1" x14ac:dyDescent="0.55000000000000004">
      <c r="A4" s="48"/>
      <c r="B4" s="49" t="s">
        <v>20</v>
      </c>
      <c r="C4" s="49" t="s">
        <v>21</v>
      </c>
      <c r="D4" s="50" t="s">
        <v>22</v>
      </c>
      <c r="E4" s="50" t="s">
        <v>1</v>
      </c>
      <c r="F4" s="50" t="s">
        <v>2</v>
      </c>
      <c r="H4" s="51" t="s">
        <v>24</v>
      </c>
    </row>
    <row r="5" spans="1:8" ht="16" customHeight="1" x14ac:dyDescent="0.55000000000000004">
      <c r="B5" s="46"/>
      <c r="C5" s="2"/>
      <c r="D5" s="8"/>
      <c r="E5" s="8"/>
      <c r="F5" s="8"/>
      <c r="H5" s="2"/>
    </row>
    <row r="6" spans="1:8" ht="16" customHeight="1" x14ac:dyDescent="0.55000000000000004">
      <c r="B6" s="47">
        <v>45823</v>
      </c>
      <c r="C6" s="55" t="s">
        <v>39</v>
      </c>
      <c r="D6" s="8">
        <v>3000</v>
      </c>
      <c r="E6" s="8"/>
      <c r="F6" s="8"/>
      <c r="H6" s="9" t="s">
        <v>30</v>
      </c>
    </row>
    <row r="7" spans="1:8" ht="16" customHeight="1" x14ac:dyDescent="0.55000000000000004">
      <c r="B7" s="47">
        <v>45824</v>
      </c>
      <c r="C7" s="55" t="s">
        <v>41</v>
      </c>
      <c r="D7" s="8"/>
      <c r="E7" s="8">
        <v>2000</v>
      </c>
      <c r="F7" s="8"/>
      <c r="H7" s="9" t="s">
        <v>31</v>
      </c>
    </row>
    <row r="8" spans="1:8" ht="16" customHeight="1" x14ac:dyDescent="0.55000000000000004">
      <c r="B8" s="47">
        <v>45825</v>
      </c>
      <c r="C8" s="55" t="s">
        <v>38</v>
      </c>
      <c r="D8" s="8"/>
      <c r="E8" s="8"/>
      <c r="F8" s="8">
        <v>400</v>
      </c>
      <c r="H8" s="9" t="s">
        <v>32</v>
      </c>
    </row>
    <row r="9" spans="1:8" ht="16" customHeight="1" x14ac:dyDescent="0.55000000000000004">
      <c r="B9" s="46"/>
      <c r="C9" s="2"/>
      <c r="D9" s="8"/>
      <c r="E9" s="8"/>
      <c r="F9" s="8"/>
      <c r="H9" s="2"/>
    </row>
    <row r="10" spans="1:8" ht="16" customHeight="1" x14ac:dyDescent="0.55000000000000004">
      <c r="B10" s="46"/>
      <c r="C10" s="2"/>
      <c r="D10" s="8"/>
      <c r="E10" s="8"/>
      <c r="F10" s="8"/>
      <c r="H10" s="2"/>
    </row>
    <row r="11" spans="1:8" ht="16" customHeight="1" x14ac:dyDescent="0.55000000000000004">
      <c r="B11" s="47"/>
      <c r="C11" s="7"/>
      <c r="D11" s="8"/>
      <c r="E11" s="8"/>
      <c r="F11" s="8"/>
      <c r="H11" s="2"/>
    </row>
    <row r="12" spans="1:8" ht="16" customHeight="1" x14ac:dyDescent="0.55000000000000004">
      <c r="B12" s="47"/>
      <c r="C12" s="7"/>
      <c r="D12" s="8"/>
      <c r="E12" s="8"/>
      <c r="F12" s="8"/>
      <c r="H12" s="2"/>
    </row>
    <row r="13" spans="1:8" ht="16" customHeight="1" x14ac:dyDescent="0.55000000000000004">
      <c r="B13" s="46"/>
      <c r="C13" s="2"/>
      <c r="D13" s="8"/>
      <c r="E13" s="8"/>
      <c r="F13" s="8"/>
      <c r="H13" s="2"/>
    </row>
    <row r="14" spans="1:8" ht="16" customHeight="1" x14ac:dyDescent="0.55000000000000004">
      <c r="B14" s="46"/>
      <c r="C14" s="2"/>
      <c r="D14" s="8"/>
      <c r="E14" s="8"/>
      <c r="F14" s="8"/>
      <c r="H14" s="2"/>
    </row>
    <row r="15" spans="1:8" ht="16" customHeight="1" x14ac:dyDescent="0.55000000000000004">
      <c r="B15" s="46"/>
      <c r="C15" s="2"/>
      <c r="D15" s="8"/>
      <c r="E15" s="8"/>
      <c r="F15" s="8"/>
      <c r="H15" s="2"/>
    </row>
    <row r="16" spans="1:8" ht="16" customHeight="1" x14ac:dyDescent="0.55000000000000004">
      <c r="B16" s="47"/>
      <c r="C16" s="7"/>
      <c r="D16" s="8"/>
      <c r="E16" s="8"/>
      <c r="F16" s="8"/>
      <c r="H16" s="2"/>
    </row>
    <row r="17" spans="2:8" ht="16" customHeight="1" x14ac:dyDescent="0.55000000000000004">
      <c r="B17" s="47"/>
      <c r="C17" s="7"/>
      <c r="D17" s="8"/>
      <c r="E17" s="8"/>
      <c r="F17" s="8"/>
      <c r="H17" s="2"/>
    </row>
    <row r="18" spans="2:8" ht="16" customHeight="1" x14ac:dyDescent="0.55000000000000004">
      <c r="B18" s="46"/>
      <c r="C18" s="2"/>
      <c r="D18" s="8"/>
      <c r="E18" s="8"/>
      <c r="F18" s="8"/>
      <c r="H18" s="2"/>
    </row>
    <row r="19" spans="2:8" ht="16" customHeight="1" x14ac:dyDescent="0.55000000000000004">
      <c r="B19" s="46"/>
      <c r="C19" s="2"/>
      <c r="D19" s="8"/>
      <c r="E19" s="8"/>
      <c r="F19" s="8"/>
      <c r="H19" s="2"/>
    </row>
    <row r="20" spans="2:8" ht="16" customHeight="1" x14ac:dyDescent="0.55000000000000004">
      <c r="B20" s="46"/>
      <c r="C20" s="2"/>
      <c r="D20" s="8"/>
      <c r="E20" s="8"/>
      <c r="F20" s="8"/>
      <c r="H20" s="2"/>
    </row>
    <row r="21" spans="2:8" ht="16" customHeight="1" x14ac:dyDescent="0.55000000000000004">
      <c r="B21" s="47"/>
      <c r="C21" s="7"/>
      <c r="D21" s="8"/>
      <c r="E21" s="8"/>
      <c r="F21" s="8"/>
      <c r="H21" s="2"/>
    </row>
    <row r="22" spans="2:8" ht="16" customHeight="1" x14ac:dyDescent="0.55000000000000004">
      <c r="B22" s="47"/>
      <c r="C22" s="7"/>
      <c r="D22" s="8"/>
      <c r="E22" s="8"/>
      <c r="F22" s="8"/>
      <c r="H22" s="2"/>
    </row>
    <row r="23" spans="2:8" ht="16" customHeight="1" x14ac:dyDescent="0.55000000000000004">
      <c r="B23" s="46"/>
      <c r="C23" s="2"/>
      <c r="D23" s="8"/>
      <c r="E23" s="8"/>
      <c r="F23" s="8"/>
      <c r="H23" s="2"/>
    </row>
    <row r="24" spans="2:8" ht="16" customHeight="1" x14ac:dyDescent="0.55000000000000004">
      <c r="B24" s="46"/>
      <c r="C24" s="2"/>
      <c r="D24" s="8"/>
      <c r="E24" s="8"/>
      <c r="F24" s="8"/>
      <c r="H24" s="2"/>
    </row>
    <row r="25" spans="2:8" ht="16" customHeight="1" x14ac:dyDescent="0.55000000000000004">
      <c r="B25" s="46"/>
      <c r="C25" s="2"/>
      <c r="D25" s="8"/>
      <c r="E25" s="8"/>
      <c r="F25" s="8"/>
      <c r="H25" s="2"/>
    </row>
    <row r="26" spans="2:8" ht="16" customHeight="1" x14ac:dyDescent="0.55000000000000004">
      <c r="B26" s="47"/>
      <c r="C26" s="7"/>
      <c r="D26" s="8"/>
      <c r="E26" s="8"/>
      <c r="F26" s="8"/>
      <c r="H26" s="2"/>
    </row>
    <row r="27" spans="2:8" ht="16" customHeight="1" x14ac:dyDescent="0.55000000000000004">
      <c r="B27" s="47"/>
      <c r="C27" s="7"/>
      <c r="D27" s="8"/>
      <c r="E27" s="8"/>
      <c r="F27" s="8"/>
      <c r="H27" s="2"/>
    </row>
    <row r="28" spans="2:8" ht="16" customHeight="1" x14ac:dyDescent="0.55000000000000004">
      <c r="B28" s="46"/>
      <c r="C28" s="2"/>
      <c r="D28" s="8"/>
      <c r="E28" s="8"/>
      <c r="F28" s="8"/>
      <c r="H28" s="2"/>
    </row>
    <row r="29" spans="2:8" ht="16" customHeight="1" x14ac:dyDescent="0.55000000000000004">
      <c r="B29" s="46"/>
      <c r="C29" s="2"/>
      <c r="D29" s="8"/>
      <c r="E29" s="8"/>
      <c r="F29" s="8"/>
      <c r="H29" s="2"/>
    </row>
    <row r="30" spans="2:8" ht="16" customHeight="1" x14ac:dyDescent="0.55000000000000004">
      <c r="B30" s="46"/>
      <c r="C30" s="2"/>
      <c r="D30" s="8"/>
      <c r="E30" s="8"/>
      <c r="F30" s="8"/>
      <c r="H30" s="2"/>
    </row>
    <row r="31" spans="2:8" ht="16" customHeight="1" x14ac:dyDescent="0.55000000000000004">
      <c r="B31" s="47"/>
      <c r="C31" s="7"/>
      <c r="D31" s="8"/>
      <c r="E31" s="8"/>
      <c r="F31" s="8"/>
      <c r="H31" s="2"/>
    </row>
    <row r="32" spans="2:8" ht="16" customHeight="1" x14ac:dyDescent="0.55000000000000004">
      <c r="B32" s="47"/>
      <c r="C32" s="7"/>
      <c r="D32" s="8"/>
      <c r="E32" s="8"/>
      <c r="F32" s="8"/>
      <c r="H32" s="2"/>
    </row>
    <row r="33" spans="2:8" ht="16" customHeight="1" x14ac:dyDescent="0.55000000000000004">
      <c r="B33" s="46"/>
      <c r="C33" s="2"/>
      <c r="D33" s="8"/>
      <c r="E33" s="8"/>
      <c r="F33" s="8"/>
      <c r="H33" s="2"/>
    </row>
    <row r="34" spans="2:8" ht="16" customHeight="1" x14ac:dyDescent="0.55000000000000004">
      <c r="B34" s="46"/>
      <c r="C34" s="2"/>
      <c r="D34" s="8"/>
      <c r="E34" s="8"/>
      <c r="F34" s="8"/>
      <c r="H34" s="2"/>
    </row>
    <row r="35" spans="2:8" ht="16" customHeight="1" x14ac:dyDescent="0.55000000000000004">
      <c r="B35" s="46"/>
      <c r="C35" s="2"/>
      <c r="D35" s="8"/>
      <c r="E35" s="8"/>
      <c r="F35" s="8"/>
      <c r="H35" s="2"/>
    </row>
    <row r="36" spans="2:8" ht="16" customHeight="1" x14ac:dyDescent="0.55000000000000004">
      <c r="B36" s="47"/>
      <c r="C36" s="7"/>
      <c r="D36" s="8"/>
      <c r="E36" s="8"/>
      <c r="F36" s="8"/>
      <c r="H36" s="2"/>
    </row>
    <row r="37" spans="2:8" ht="16" customHeight="1" x14ac:dyDescent="0.55000000000000004">
      <c r="B37" s="47"/>
      <c r="C37" s="7"/>
      <c r="D37" s="8"/>
      <c r="E37" s="8"/>
      <c r="F37" s="8"/>
      <c r="H37" s="2"/>
    </row>
    <row r="38" spans="2:8" ht="16" customHeight="1" x14ac:dyDescent="0.55000000000000004">
      <c r="B38" s="46"/>
      <c r="C38" s="2"/>
      <c r="D38" s="8"/>
      <c r="E38" s="8"/>
      <c r="F38" s="8"/>
      <c r="H38" s="2"/>
    </row>
    <row r="39" spans="2:8" ht="16" customHeight="1" x14ac:dyDescent="0.55000000000000004">
      <c r="B39" s="46"/>
      <c r="C39" s="2"/>
      <c r="D39" s="8"/>
      <c r="E39" s="8"/>
      <c r="F39" s="8"/>
      <c r="H39" s="2"/>
    </row>
    <row r="40" spans="2:8" ht="16" customHeight="1" x14ac:dyDescent="0.55000000000000004">
      <c r="B40" s="46"/>
      <c r="C40" s="2"/>
      <c r="D40" s="8"/>
      <c r="E40" s="8"/>
      <c r="F40" s="8"/>
      <c r="H40" s="2"/>
    </row>
    <row r="41" spans="2:8" ht="16" customHeight="1" x14ac:dyDescent="0.55000000000000004">
      <c r="B41" s="47"/>
      <c r="C41" s="7"/>
      <c r="D41" s="8"/>
      <c r="E41" s="8"/>
      <c r="F41" s="8"/>
      <c r="H41" s="2"/>
    </row>
    <row r="42" spans="2:8" ht="16" customHeight="1" x14ac:dyDescent="0.55000000000000004">
      <c r="B42" s="47"/>
      <c r="C42" s="7"/>
      <c r="D42" s="8"/>
      <c r="E42" s="8"/>
      <c r="F42" s="8"/>
      <c r="H42" s="2"/>
    </row>
    <row r="43" spans="2:8" ht="16" customHeight="1" x14ac:dyDescent="0.55000000000000004">
      <c r="B43" s="46"/>
      <c r="C43" s="2"/>
      <c r="D43" s="8"/>
      <c r="E43" s="8"/>
      <c r="F43" s="8"/>
      <c r="H43" s="2"/>
    </row>
    <row r="44" spans="2:8" ht="16" customHeight="1" x14ac:dyDescent="0.55000000000000004">
      <c r="B44" s="46"/>
      <c r="C44" s="2"/>
      <c r="D44" s="8"/>
      <c r="E44" s="8"/>
      <c r="F44" s="8"/>
      <c r="H44" s="2"/>
    </row>
    <row r="45" spans="2:8" ht="16" customHeight="1" x14ac:dyDescent="0.55000000000000004">
      <c r="B45" s="46"/>
      <c r="C45" s="2"/>
      <c r="D45" s="8"/>
      <c r="E45" s="8"/>
      <c r="F45" s="8"/>
      <c r="H45" s="2"/>
    </row>
  </sheetData>
  <mergeCells count="1">
    <mergeCell ref="B2:F2"/>
  </mergeCells>
  <pageMargins left="0.70866141732283472" right="0.70866141732283472" top="0.74803149606299213" bottom="0.74803149606299213" header="0.31496062992125984" footer="0.31496062992125984"/>
  <pageSetup scale="64" orientation="landscape" r:id="rId1"/>
  <headerFooter>
    <oddFooter>&amp;L&amp;F&amp;C&amp;"Helvetica Neue,Regular"&amp;12&amp;K000000&amp;A&amp;R&amp;D&amp;T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9"/>
  <sheetViews>
    <sheetView showGridLines="0" workbookViewId="0">
      <selection activeCell="A2" sqref="A2:XFD3"/>
    </sheetView>
  </sheetViews>
  <sheetFormatPr defaultColWidth="8.83984375" defaultRowHeight="14.4" customHeight="1" x14ac:dyDescent="0.55000000000000004"/>
  <cols>
    <col min="1" max="1" width="8.83984375" style="12" customWidth="1"/>
    <col min="2" max="2" width="11.83984375" style="26" customWidth="1"/>
    <col min="3" max="3" width="13.47265625" style="12" customWidth="1"/>
    <col min="4" max="4" width="14.83984375" style="12" customWidth="1"/>
    <col min="5" max="6" width="14.83984375" style="25" customWidth="1"/>
    <col min="7" max="7" width="27" style="26" customWidth="1"/>
    <col min="8" max="8" width="4.89453125" style="12" customWidth="1"/>
    <col min="9" max="9" width="108.3671875" style="12" customWidth="1"/>
    <col min="10" max="10" width="8.83984375" style="12" customWidth="1"/>
    <col min="11" max="11" width="24.68359375" style="33" hidden="1" customWidth="1"/>
    <col min="12" max="12" width="10.1015625" style="33" hidden="1" customWidth="1"/>
    <col min="13" max="13" width="7.578125" style="33" hidden="1" customWidth="1"/>
    <col min="14" max="14" width="8.83984375" style="12" customWidth="1"/>
    <col min="15" max="16384" width="8.83984375" style="12"/>
  </cols>
  <sheetData>
    <row r="1" spans="1:13" ht="16" customHeight="1" x14ac:dyDescent="0.55000000000000004">
      <c r="E1" s="12"/>
      <c r="F1" s="12"/>
      <c r="G1" s="12"/>
      <c r="K1" s="27"/>
      <c r="L1" s="28"/>
      <c r="M1" s="28"/>
    </row>
    <row r="2" spans="1:13" ht="21.3" customHeight="1" x14ac:dyDescent="0.85">
      <c r="B2" s="63" t="s">
        <v>70</v>
      </c>
      <c r="C2" s="64"/>
      <c r="D2" s="64"/>
      <c r="E2" s="64"/>
      <c r="F2" s="64"/>
      <c r="G2" s="65"/>
      <c r="I2" s="10"/>
      <c r="K2" s="27"/>
      <c r="L2" s="28"/>
      <c r="M2" s="28"/>
    </row>
    <row r="3" spans="1:13" ht="16" customHeight="1" x14ac:dyDescent="0.55000000000000004">
      <c r="E3" s="12"/>
      <c r="F3" s="12"/>
      <c r="G3" s="12"/>
      <c r="K3" s="12"/>
      <c r="L3" s="12"/>
      <c r="M3" s="12"/>
    </row>
    <row r="4" spans="1:13" s="19" customFormat="1" ht="28.8" x14ac:dyDescent="0.55000000000000004">
      <c r="A4" s="12"/>
      <c r="B4" s="14" t="s">
        <v>20</v>
      </c>
      <c r="C4" s="14" t="s">
        <v>23</v>
      </c>
      <c r="D4" s="16" t="s">
        <v>21</v>
      </c>
      <c r="E4" s="17" t="s">
        <v>25</v>
      </c>
      <c r="F4" s="17" t="s">
        <v>26</v>
      </c>
      <c r="G4" s="18" t="s">
        <v>27</v>
      </c>
      <c r="I4" s="15" t="s">
        <v>24</v>
      </c>
      <c r="K4" s="66" t="s">
        <v>29</v>
      </c>
      <c r="L4" s="67"/>
      <c r="M4" s="68"/>
    </row>
    <row r="5" spans="1:13" ht="16" customHeight="1" x14ac:dyDescent="0.55000000000000004">
      <c r="E5" s="12"/>
      <c r="F5" s="12"/>
      <c r="G5" s="54" t="s">
        <v>28</v>
      </c>
      <c r="K5" s="12"/>
      <c r="L5" s="12"/>
      <c r="M5" s="12"/>
    </row>
    <row r="6" spans="1:13" ht="16" customHeight="1" thickBot="1" x14ac:dyDescent="0.6">
      <c r="B6" s="44">
        <v>45809</v>
      </c>
      <c r="C6" s="42" t="s">
        <v>36</v>
      </c>
      <c r="D6" s="43" t="s">
        <v>37</v>
      </c>
      <c r="E6" s="21">
        <v>400</v>
      </c>
      <c r="F6" s="22">
        <v>10</v>
      </c>
      <c r="G6" s="53" t="s">
        <v>5</v>
      </c>
      <c r="I6" s="24"/>
      <c r="K6" s="29" t="s">
        <v>5</v>
      </c>
      <c r="L6" s="30">
        <f t="shared" ref="L6:L20" si="0">SUMIF(G:G,K6,E:E)</f>
        <v>395</v>
      </c>
      <c r="M6" s="30">
        <f t="shared" ref="M6:M20" si="1">SUMIF(G:G,K6,F:F)</f>
        <v>45</v>
      </c>
    </row>
    <row r="7" spans="1:13" ht="16" customHeight="1" thickTop="1" thickBot="1" x14ac:dyDescent="0.6">
      <c r="B7" s="44">
        <v>45810</v>
      </c>
      <c r="C7" s="42" t="s">
        <v>42</v>
      </c>
      <c r="D7" s="43" t="s">
        <v>40</v>
      </c>
      <c r="E7" s="11">
        <f>E6-10</f>
        <v>390</v>
      </c>
      <c r="F7" s="22">
        <f>F6+5</f>
        <v>15</v>
      </c>
      <c r="G7" s="23" t="s">
        <v>6</v>
      </c>
      <c r="I7" s="24"/>
      <c r="K7" s="29" t="s">
        <v>6</v>
      </c>
      <c r="L7" s="30">
        <f t="shared" si="0"/>
        <v>390</v>
      </c>
      <c r="M7" s="30">
        <f t="shared" si="1"/>
        <v>15</v>
      </c>
    </row>
    <row r="8" spans="1:13" ht="16" customHeight="1" thickTop="1" thickBot="1" x14ac:dyDescent="0.6">
      <c r="B8" s="44">
        <v>45811</v>
      </c>
      <c r="C8" s="42" t="s">
        <v>43</v>
      </c>
      <c r="D8" s="43" t="s">
        <v>44</v>
      </c>
      <c r="E8" s="11">
        <f t="shared" ref="E8:E20" si="2">E7-10</f>
        <v>380</v>
      </c>
      <c r="F8" s="22">
        <f t="shared" ref="F8:F20" si="3">F7+5</f>
        <v>20</v>
      </c>
      <c r="G8" s="23" t="s">
        <v>7</v>
      </c>
      <c r="I8" s="24"/>
      <c r="K8" s="29" t="s">
        <v>7</v>
      </c>
      <c r="L8" s="30">
        <f t="shared" si="0"/>
        <v>380</v>
      </c>
      <c r="M8" s="30">
        <f t="shared" si="1"/>
        <v>20</v>
      </c>
    </row>
    <row r="9" spans="1:13" ht="16" customHeight="1" thickTop="1" thickBot="1" x14ac:dyDescent="0.6">
      <c r="B9" s="44">
        <v>45812</v>
      </c>
      <c r="C9" s="42" t="s">
        <v>45</v>
      </c>
      <c r="D9" s="43" t="s">
        <v>46</v>
      </c>
      <c r="E9" s="11">
        <f t="shared" si="2"/>
        <v>370</v>
      </c>
      <c r="F9" s="22">
        <f t="shared" si="3"/>
        <v>25</v>
      </c>
      <c r="G9" s="23" t="s">
        <v>8</v>
      </c>
      <c r="I9" s="24"/>
      <c r="K9" s="29" t="s">
        <v>8</v>
      </c>
      <c r="L9" s="30">
        <f t="shared" si="0"/>
        <v>370</v>
      </c>
      <c r="M9" s="30">
        <f t="shared" si="1"/>
        <v>25</v>
      </c>
    </row>
    <row r="10" spans="1:13" ht="16" customHeight="1" thickTop="1" thickBot="1" x14ac:dyDescent="0.6">
      <c r="B10" s="44">
        <v>45813</v>
      </c>
      <c r="C10" s="42" t="s">
        <v>47</v>
      </c>
      <c r="D10" s="43" t="s">
        <v>48</v>
      </c>
      <c r="E10" s="11">
        <f t="shared" si="2"/>
        <v>360</v>
      </c>
      <c r="F10" s="22">
        <f t="shared" si="3"/>
        <v>30</v>
      </c>
      <c r="G10" s="23" t="s">
        <v>9</v>
      </c>
      <c r="I10" s="24"/>
      <c r="K10" s="29" t="s">
        <v>9</v>
      </c>
      <c r="L10" s="30">
        <f t="shared" si="0"/>
        <v>360</v>
      </c>
      <c r="M10" s="30">
        <f t="shared" si="1"/>
        <v>30</v>
      </c>
    </row>
    <row r="11" spans="1:13" ht="16" customHeight="1" thickTop="1" thickBot="1" x14ac:dyDescent="0.6">
      <c r="B11" s="44">
        <v>45814</v>
      </c>
      <c r="C11" s="42" t="s">
        <v>49</v>
      </c>
      <c r="D11" s="43" t="s">
        <v>50</v>
      </c>
      <c r="E11" s="11">
        <f t="shared" si="2"/>
        <v>350</v>
      </c>
      <c r="F11" s="22">
        <f t="shared" si="3"/>
        <v>35</v>
      </c>
      <c r="G11" s="23" t="s">
        <v>10</v>
      </c>
      <c r="I11" s="24"/>
      <c r="K11" s="29" t="s">
        <v>10</v>
      </c>
      <c r="L11" s="30">
        <f t="shared" si="0"/>
        <v>305</v>
      </c>
      <c r="M11" s="30">
        <f t="shared" si="1"/>
        <v>90</v>
      </c>
    </row>
    <row r="12" spans="1:13" ht="16" customHeight="1" thickTop="1" thickBot="1" x14ac:dyDescent="0.6">
      <c r="B12" s="44">
        <v>45815</v>
      </c>
      <c r="C12" s="42" t="s">
        <v>51</v>
      </c>
      <c r="D12" s="43" t="s">
        <v>52</v>
      </c>
      <c r="E12" s="11">
        <f t="shared" si="2"/>
        <v>340</v>
      </c>
      <c r="F12" s="22">
        <f t="shared" si="3"/>
        <v>40</v>
      </c>
      <c r="G12" s="23" t="s">
        <v>11</v>
      </c>
      <c r="I12" s="24"/>
      <c r="K12" s="29" t="s">
        <v>11</v>
      </c>
      <c r="L12" s="30">
        <f t="shared" si="0"/>
        <v>340</v>
      </c>
      <c r="M12" s="30">
        <f t="shared" si="1"/>
        <v>40</v>
      </c>
    </row>
    <row r="13" spans="1:13" ht="16" customHeight="1" thickTop="1" thickBot="1" x14ac:dyDescent="0.6">
      <c r="B13" s="44">
        <v>45816</v>
      </c>
      <c r="C13" s="42" t="s">
        <v>53</v>
      </c>
      <c r="D13" s="43" t="s">
        <v>54</v>
      </c>
      <c r="E13" s="11">
        <f t="shared" si="2"/>
        <v>330</v>
      </c>
      <c r="F13" s="22">
        <v>20</v>
      </c>
      <c r="G13" s="23" t="s">
        <v>12</v>
      </c>
      <c r="I13" s="24"/>
      <c r="K13" s="29" t="s">
        <v>12</v>
      </c>
      <c r="L13" s="30">
        <f t="shared" si="0"/>
        <v>330</v>
      </c>
      <c r="M13" s="30">
        <f t="shared" si="1"/>
        <v>20</v>
      </c>
    </row>
    <row r="14" spans="1:13" ht="16" customHeight="1" thickTop="1" thickBot="1" x14ac:dyDescent="0.6">
      <c r="B14" s="44">
        <v>45817</v>
      </c>
      <c r="C14" s="42" t="s">
        <v>55</v>
      </c>
      <c r="D14" s="43" t="s">
        <v>56</v>
      </c>
      <c r="E14" s="11">
        <v>15</v>
      </c>
      <c r="F14" s="22">
        <f t="shared" si="3"/>
        <v>25</v>
      </c>
      <c r="G14" s="23" t="s">
        <v>13</v>
      </c>
      <c r="I14" s="24"/>
      <c r="K14" s="29" t="s">
        <v>13</v>
      </c>
      <c r="L14" s="30">
        <f t="shared" si="0"/>
        <v>15</v>
      </c>
      <c r="M14" s="30">
        <f t="shared" si="1"/>
        <v>25</v>
      </c>
    </row>
    <row r="15" spans="1:13" ht="16" customHeight="1" thickTop="1" thickBot="1" x14ac:dyDescent="0.6">
      <c r="B15" s="44">
        <v>45818</v>
      </c>
      <c r="C15" s="42" t="s">
        <v>57</v>
      </c>
      <c r="D15" s="43" t="s">
        <v>58</v>
      </c>
      <c r="E15" s="11">
        <f t="shared" si="2"/>
        <v>5</v>
      </c>
      <c r="F15" s="22">
        <f t="shared" si="3"/>
        <v>30</v>
      </c>
      <c r="G15" s="23" t="s">
        <v>14</v>
      </c>
      <c r="I15" s="24"/>
      <c r="K15" s="29" t="s">
        <v>14</v>
      </c>
      <c r="L15" s="30">
        <f t="shared" si="0"/>
        <v>5</v>
      </c>
      <c r="M15" s="30">
        <f t="shared" si="1"/>
        <v>30</v>
      </c>
    </row>
    <row r="16" spans="1:13" ht="16" customHeight="1" thickTop="1" thickBot="1" x14ac:dyDescent="0.6">
      <c r="B16" s="44">
        <v>45819</v>
      </c>
      <c r="C16" s="42" t="s">
        <v>59</v>
      </c>
      <c r="D16" s="43" t="s">
        <v>60</v>
      </c>
      <c r="E16" s="11">
        <f t="shared" si="2"/>
        <v>-5</v>
      </c>
      <c r="F16" s="22">
        <f t="shared" si="3"/>
        <v>35</v>
      </c>
      <c r="G16" s="23" t="s">
        <v>5</v>
      </c>
      <c r="I16" s="24"/>
      <c r="K16" s="29" t="s">
        <v>15</v>
      </c>
      <c r="L16" s="30">
        <f t="shared" si="0"/>
        <v>0</v>
      </c>
      <c r="M16" s="30">
        <f t="shared" si="1"/>
        <v>0</v>
      </c>
    </row>
    <row r="17" spans="2:13" ht="16" customHeight="1" thickTop="1" thickBot="1" x14ac:dyDescent="0.6">
      <c r="B17" s="44">
        <v>45820</v>
      </c>
      <c r="C17" s="42" t="s">
        <v>61</v>
      </c>
      <c r="D17" s="43" t="s">
        <v>62</v>
      </c>
      <c r="E17" s="11">
        <f t="shared" si="2"/>
        <v>-15</v>
      </c>
      <c r="F17" s="22">
        <f t="shared" si="3"/>
        <v>40</v>
      </c>
      <c r="G17" s="23" t="s">
        <v>16</v>
      </c>
      <c r="I17" s="24"/>
      <c r="K17" s="29" t="s">
        <v>16</v>
      </c>
      <c r="L17" s="30">
        <f t="shared" si="0"/>
        <v>-15</v>
      </c>
      <c r="M17" s="30">
        <f t="shared" si="1"/>
        <v>40</v>
      </c>
    </row>
    <row r="18" spans="2:13" ht="16" customHeight="1" thickTop="1" thickBot="1" x14ac:dyDescent="0.6">
      <c r="B18" s="44">
        <v>45821</v>
      </c>
      <c r="C18" s="42" t="s">
        <v>63</v>
      </c>
      <c r="D18" s="43" t="s">
        <v>64</v>
      </c>
      <c r="E18" s="11">
        <f t="shared" si="2"/>
        <v>-25</v>
      </c>
      <c r="F18" s="22">
        <f t="shared" si="3"/>
        <v>45</v>
      </c>
      <c r="G18" s="23" t="s">
        <v>17</v>
      </c>
      <c r="I18" s="24"/>
      <c r="K18" s="29" t="s">
        <v>17</v>
      </c>
      <c r="L18" s="30">
        <f t="shared" si="0"/>
        <v>-25</v>
      </c>
      <c r="M18" s="30">
        <f t="shared" si="1"/>
        <v>45</v>
      </c>
    </row>
    <row r="19" spans="2:13" ht="16" customHeight="1" thickTop="1" thickBot="1" x14ac:dyDescent="0.6">
      <c r="B19" s="44">
        <v>45822</v>
      </c>
      <c r="C19" s="42" t="s">
        <v>65</v>
      </c>
      <c r="D19" s="43" t="s">
        <v>66</v>
      </c>
      <c r="E19" s="11">
        <f t="shared" si="2"/>
        <v>-35</v>
      </c>
      <c r="F19" s="22">
        <f t="shared" si="3"/>
        <v>50</v>
      </c>
      <c r="G19" s="23" t="s">
        <v>18</v>
      </c>
      <c r="I19" s="24"/>
      <c r="K19" s="29" t="s">
        <v>18</v>
      </c>
      <c r="L19" s="30">
        <f t="shared" si="0"/>
        <v>-35</v>
      </c>
      <c r="M19" s="30">
        <f t="shared" si="1"/>
        <v>50</v>
      </c>
    </row>
    <row r="20" spans="2:13" ht="16" customHeight="1" thickTop="1" thickBot="1" x14ac:dyDescent="0.6">
      <c r="B20" s="44">
        <v>45823</v>
      </c>
      <c r="C20" s="42" t="s">
        <v>67</v>
      </c>
      <c r="D20" s="43" t="s">
        <v>68</v>
      </c>
      <c r="E20" s="11">
        <f t="shared" si="2"/>
        <v>-45</v>
      </c>
      <c r="F20" s="22">
        <f t="shared" si="3"/>
        <v>55</v>
      </c>
      <c r="G20" s="23" t="s">
        <v>10</v>
      </c>
      <c r="I20" s="24"/>
      <c r="K20" s="29" t="s">
        <v>19</v>
      </c>
      <c r="L20" s="30">
        <f t="shared" si="0"/>
        <v>0</v>
      </c>
      <c r="M20" s="30">
        <f t="shared" si="1"/>
        <v>0</v>
      </c>
    </row>
    <row r="21" spans="2:13" ht="16" customHeight="1" thickTop="1" thickBot="1" x14ac:dyDescent="0.6">
      <c r="B21" s="44"/>
      <c r="C21" s="10"/>
      <c r="D21" s="20"/>
      <c r="E21" s="11"/>
      <c r="F21" s="22"/>
      <c r="G21" s="23"/>
      <c r="I21" s="24"/>
      <c r="K21" s="31"/>
      <c r="L21" s="32"/>
      <c r="M21" s="32"/>
    </row>
    <row r="22" spans="2:13" ht="16" customHeight="1" thickTop="1" thickBot="1" x14ac:dyDescent="0.6">
      <c r="B22" s="44"/>
      <c r="C22" s="10"/>
      <c r="D22" s="20"/>
      <c r="E22" s="11"/>
      <c r="F22" s="22"/>
      <c r="G22" s="23"/>
      <c r="I22" s="24"/>
      <c r="K22" s="31"/>
      <c r="L22" s="32"/>
      <c r="M22" s="32"/>
    </row>
    <row r="23" spans="2:13" ht="16" customHeight="1" thickTop="1" thickBot="1" x14ac:dyDescent="0.6">
      <c r="B23" s="44"/>
      <c r="C23" s="10"/>
      <c r="D23" s="20"/>
      <c r="E23" s="11"/>
      <c r="F23" s="22"/>
      <c r="G23" s="23"/>
      <c r="I23" s="24"/>
      <c r="K23" s="31"/>
      <c r="L23" s="30">
        <f>SUM(L6:L22)</f>
        <v>2815</v>
      </c>
      <c r="M23" s="30">
        <f>SUM(M6:M22)</f>
        <v>475</v>
      </c>
    </row>
    <row r="24" spans="2:13" ht="16" customHeight="1" thickTop="1" thickBot="1" x14ac:dyDescent="0.6">
      <c r="B24" s="44"/>
      <c r="C24" s="10"/>
      <c r="D24" s="20"/>
      <c r="E24" s="11"/>
      <c r="F24" s="22"/>
      <c r="G24" s="23"/>
      <c r="I24" s="24"/>
      <c r="K24" s="31"/>
      <c r="L24" s="32"/>
      <c r="M24" s="32"/>
    </row>
    <row r="25" spans="2:13" ht="16" customHeight="1" thickTop="1" thickBot="1" x14ac:dyDescent="0.6">
      <c r="B25" s="44"/>
      <c r="C25" s="10"/>
      <c r="D25" s="20"/>
      <c r="E25" s="11"/>
      <c r="F25" s="22"/>
      <c r="G25" s="23"/>
      <c r="I25" s="24"/>
      <c r="K25" s="31"/>
      <c r="L25" s="32"/>
      <c r="M25" s="32"/>
    </row>
    <row r="26" spans="2:13" ht="16" customHeight="1" thickTop="1" thickBot="1" x14ac:dyDescent="0.6">
      <c r="B26" s="44"/>
      <c r="C26" s="10"/>
      <c r="D26" s="20"/>
      <c r="E26" s="11"/>
      <c r="F26" s="22"/>
      <c r="G26" s="23"/>
      <c r="I26" s="24"/>
      <c r="K26" s="31"/>
      <c r="L26" s="32"/>
      <c r="M26" s="32"/>
    </row>
    <row r="27" spans="2:13" ht="16" customHeight="1" thickTop="1" thickBot="1" x14ac:dyDescent="0.6">
      <c r="B27" s="44"/>
      <c r="C27" s="10"/>
      <c r="D27" s="20"/>
      <c r="E27" s="11"/>
      <c r="F27" s="22"/>
      <c r="G27" s="23"/>
      <c r="I27" s="24"/>
      <c r="K27" s="31"/>
      <c r="L27" s="32"/>
      <c r="M27" s="32"/>
    </row>
    <row r="28" spans="2:13" ht="16" customHeight="1" thickTop="1" thickBot="1" x14ac:dyDescent="0.6">
      <c r="B28" s="44"/>
      <c r="C28" s="10"/>
      <c r="D28" s="20"/>
      <c r="E28" s="11"/>
      <c r="F28" s="22"/>
      <c r="G28" s="23"/>
      <c r="I28" s="24"/>
      <c r="K28" s="29"/>
      <c r="L28" s="30"/>
      <c r="M28" s="30"/>
    </row>
    <row r="29" spans="2:13" ht="16" customHeight="1" thickTop="1" thickBot="1" x14ac:dyDescent="0.6">
      <c r="B29" s="44"/>
      <c r="C29" s="10"/>
      <c r="D29" s="20"/>
      <c r="E29" s="11"/>
      <c r="F29" s="22"/>
      <c r="G29" s="23"/>
      <c r="I29" s="24"/>
      <c r="K29" s="29"/>
      <c r="L29" s="30"/>
      <c r="M29" s="30"/>
    </row>
    <row r="30" spans="2:13" ht="16" customHeight="1" thickTop="1" thickBot="1" x14ac:dyDescent="0.6">
      <c r="B30" s="44"/>
      <c r="C30" s="10"/>
      <c r="D30" s="20"/>
      <c r="E30" s="11"/>
      <c r="F30" s="22"/>
      <c r="G30" s="23"/>
      <c r="I30" s="24"/>
      <c r="K30" s="29"/>
      <c r="L30" s="30"/>
      <c r="M30" s="30"/>
    </row>
    <row r="31" spans="2:13" ht="16" customHeight="1" thickTop="1" thickBot="1" x14ac:dyDescent="0.6">
      <c r="B31" s="44"/>
      <c r="C31" s="10"/>
      <c r="D31" s="20"/>
      <c r="E31" s="11"/>
      <c r="F31" s="22"/>
      <c r="G31" s="23"/>
      <c r="I31" s="24"/>
      <c r="K31" s="31"/>
      <c r="L31" s="32"/>
      <c r="M31" s="32"/>
    </row>
    <row r="32" spans="2:13" ht="16" customHeight="1" thickTop="1" thickBot="1" x14ac:dyDescent="0.6">
      <c r="B32" s="44"/>
      <c r="C32" s="10"/>
      <c r="D32" s="20"/>
      <c r="E32" s="11"/>
      <c r="F32" s="22"/>
      <c r="G32" s="23"/>
      <c r="I32" s="24"/>
      <c r="K32" s="31"/>
      <c r="L32" s="32"/>
      <c r="M32" s="32"/>
    </row>
    <row r="33" spans="2:13" ht="16" customHeight="1" thickTop="1" thickBot="1" x14ac:dyDescent="0.6">
      <c r="B33" s="44"/>
      <c r="C33" s="10"/>
      <c r="D33" s="20"/>
      <c r="E33" s="11"/>
      <c r="F33" s="22"/>
      <c r="G33" s="23"/>
      <c r="I33" s="24"/>
      <c r="K33" s="31"/>
      <c r="L33" s="32"/>
      <c r="M33" s="32"/>
    </row>
    <row r="34" spans="2:13" ht="16" customHeight="1" thickTop="1" thickBot="1" x14ac:dyDescent="0.6">
      <c r="B34" s="44"/>
      <c r="C34" s="10"/>
      <c r="D34" s="20"/>
      <c r="E34" s="11"/>
      <c r="F34" s="22"/>
      <c r="G34" s="23"/>
      <c r="I34" s="24"/>
      <c r="K34" s="31"/>
      <c r="L34" s="32"/>
      <c r="M34" s="32"/>
    </row>
    <row r="35" spans="2:13" ht="16" customHeight="1" thickTop="1" thickBot="1" x14ac:dyDescent="0.6">
      <c r="B35" s="44"/>
      <c r="C35" s="10"/>
      <c r="D35" s="20"/>
      <c r="E35" s="11"/>
      <c r="F35" s="22"/>
      <c r="G35" s="23"/>
      <c r="I35" s="24"/>
      <c r="K35" s="31"/>
      <c r="L35" s="32"/>
      <c r="M35" s="32"/>
    </row>
    <row r="36" spans="2:13" ht="16" customHeight="1" thickTop="1" thickBot="1" x14ac:dyDescent="0.6">
      <c r="B36" s="44"/>
      <c r="C36" s="10"/>
      <c r="D36" s="20"/>
      <c r="E36" s="11"/>
      <c r="F36" s="22"/>
      <c r="G36" s="23"/>
      <c r="I36" s="24"/>
      <c r="K36" s="31"/>
      <c r="L36" s="32"/>
      <c r="M36" s="32"/>
    </row>
    <row r="37" spans="2:13" ht="16" customHeight="1" thickTop="1" thickBot="1" x14ac:dyDescent="0.6">
      <c r="B37" s="45"/>
      <c r="C37" s="13"/>
      <c r="D37" s="34"/>
      <c r="E37" s="35"/>
      <c r="F37" s="36"/>
      <c r="G37" s="37"/>
      <c r="I37" s="24"/>
      <c r="K37" s="31"/>
      <c r="L37" s="32"/>
      <c r="M37" s="32"/>
    </row>
    <row r="38" spans="2:13" ht="15" thickTop="1" thickBot="1" x14ac:dyDescent="0.6">
      <c r="B38" s="69" t="s">
        <v>71</v>
      </c>
      <c r="C38" s="70"/>
      <c r="D38" s="70"/>
      <c r="E38" s="70"/>
      <c r="F38" s="70"/>
      <c r="G38" s="71"/>
      <c r="I38" s="24"/>
      <c r="K38" s="31"/>
      <c r="L38" s="32"/>
      <c r="M38" s="32"/>
    </row>
    <row r="39" spans="2:13" ht="14.4" customHeight="1" thickTop="1" x14ac:dyDescent="0.55000000000000004"/>
  </sheetData>
  <mergeCells count="3">
    <mergeCell ref="B2:G2"/>
    <mergeCell ref="K4:M4"/>
    <mergeCell ref="B38:G38"/>
  </mergeCells>
  <phoneticPr fontId="10" type="noConversion"/>
  <dataValidations count="2">
    <dataValidation type="list" allowBlank="1" showInputMessage="1" showErrorMessage="1" sqref="G31:G37 H31:J38 G24:J27" xr:uid="{00000000-0002-0000-0200-000000000000}">
      <formula1>"Cost Of Goods ,Payments To Subcontractors,Wages And Staff Costs ,Car Van Travel Expenses ,Premises Running Costs,Maintenance Costs ,Admin Costs ,Business Entertainment Costs ,Advertising Costs ,Interest On Bank Other Loans ,Finance Charges "</formula1>
    </dataValidation>
    <dataValidation type="list" allowBlank="1" showInputMessage="1" showErrorMessage="1" sqref="G28:J30 G6:J23" xr:uid="{E4381AED-CD67-484C-B735-A12A80C26039}">
      <formula1>$K$6:$K$20</formula1>
    </dataValidation>
  </dataValidations>
  <pageMargins left="0.70866141732283472" right="0.70866141732283472" top="0.74803149606299213" bottom="0.74803149606299213" header="0.31496062992125984" footer="0.31496062992125984"/>
  <pageSetup scale="55" orientation="landscape" r:id="rId1"/>
  <headerFooter>
    <oddFooter>&amp;L&amp;F&amp;C&amp;"Helvetica Neue,Regular"&amp;12&amp;K000000&amp;P&amp;A&amp;R&amp;D&amp;T</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Self Employment Summary</vt:lpstr>
      <vt:lpstr>Self Employment Income</vt:lpstr>
      <vt:lpstr>Self Employment 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 Oldridge</cp:lastModifiedBy>
  <cp:lastPrinted>2025-06-24T17:33:37Z</cp:lastPrinted>
  <dcterms:created xsi:type="dcterms:W3CDTF">2025-06-24T09:45:35Z</dcterms:created>
  <dcterms:modified xsi:type="dcterms:W3CDTF">2025-06-25T06:38:37Z</dcterms:modified>
</cp:coreProperties>
</file>