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aul1\PRO Documents\TaxNav Spreadsheets Live\Self-Employment\"/>
    </mc:Choice>
  </mc:AlternateContent>
  <xr:revisionPtr revIDLastSave="0" documentId="13_ncr:1_{2EF49383-4387-4F3A-A216-EE9294020ABA}" xr6:coauthVersionLast="47" xr6:coauthVersionMax="47" xr10:uidLastSave="{00000000-0000-0000-0000-000000000000}"/>
  <bookViews>
    <workbookView xWindow="40095" yWindow="1710" windowWidth="35130" windowHeight="24960" xr2:uid="{00000000-000D-0000-FFFF-FFFF00000000}"/>
  </bookViews>
  <sheets>
    <sheet name="Self Employment Summary" sheetId="1" r:id="rId1"/>
    <sheet name="Self Employment Income" sheetId="2" r:id="rId2"/>
    <sheet name="Self Employment Expens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F5" i="1"/>
  <c r="F6" i="1"/>
  <c r="F7" i="3"/>
  <c r="F8" i="3" s="1"/>
  <c r="F9" i="3" s="1"/>
  <c r="F10" i="3" s="1"/>
  <c r="F11" i="3" s="1"/>
  <c r="F12" i="3" s="1"/>
  <c r="F14" i="3" s="1"/>
  <c r="F15" i="3" s="1"/>
  <c r="F16" i="3" s="1"/>
  <c r="F17" i="3" s="1"/>
  <c r="F18" i="3" s="1"/>
  <c r="F19" i="3" s="1"/>
  <c r="F20" i="3" s="1"/>
  <c r="E7" i="3"/>
  <c r="E8" i="3" s="1"/>
  <c r="E9" i="3" s="1"/>
  <c r="E10" i="3" l="1"/>
  <c r="E11" i="3" s="1"/>
  <c r="E12" i="3" s="1"/>
  <c r="E13" i="3" s="1"/>
  <c r="E15" i="3" s="1"/>
  <c r="E16" i="3" s="1"/>
  <c r="E17" i="3" s="1"/>
  <c r="E18" i="3" s="1"/>
  <c r="E19" i="3" s="1"/>
  <c r="E20" i="3" s="1"/>
  <c r="L9" i="3"/>
  <c r="F13" i="1" s="1"/>
  <c r="M9" i="3"/>
  <c r="G13" i="1" s="1"/>
  <c r="M6" i="3"/>
  <c r="M20" i="3"/>
  <c r="G24" i="1" s="1"/>
  <c r="M18" i="3"/>
  <c r="G22" i="1" s="1"/>
  <c r="M17" i="3"/>
  <c r="G21" i="1" s="1"/>
  <c r="M16" i="3"/>
  <c r="G20" i="1" s="1"/>
  <c r="M15" i="3"/>
  <c r="G19" i="1" s="1"/>
  <c r="M14" i="3"/>
  <c r="G18" i="1" s="1"/>
  <c r="M13" i="3"/>
  <c r="G17" i="1" s="1"/>
  <c r="M12" i="3"/>
  <c r="G16" i="1" s="1"/>
  <c r="M11" i="3"/>
  <c r="G15" i="1" s="1"/>
  <c r="M10" i="3"/>
  <c r="G14" i="1" s="1"/>
  <c r="L20" i="3"/>
  <c r="F24" i="1" s="1"/>
  <c r="L18" i="3"/>
  <c r="F22" i="1" s="1"/>
  <c r="L17" i="3"/>
  <c r="F21" i="1" s="1"/>
  <c r="L16" i="3"/>
  <c r="F20" i="1" s="1"/>
  <c r="L15" i="3"/>
  <c r="F19" i="1" s="1"/>
  <c r="L14" i="3"/>
  <c r="F18" i="1" s="1"/>
  <c r="L13" i="3"/>
  <c r="F17" i="1" s="1"/>
  <c r="L12" i="3"/>
  <c r="F16" i="1" s="1"/>
  <c r="M19" i="3"/>
  <c r="G23" i="1" s="1"/>
  <c r="L19" i="3"/>
  <c r="F23" i="1" s="1"/>
  <c r="M8" i="3"/>
  <c r="G12" i="1" s="1"/>
  <c r="L8" i="3"/>
  <c r="F12" i="1" s="1"/>
  <c r="M7" i="3"/>
  <c r="G11" i="1" s="1"/>
  <c r="L7" i="3"/>
  <c r="F11" i="1" s="1"/>
  <c r="L6" i="3"/>
  <c r="F4" i="1"/>
  <c r="L10" i="3" l="1"/>
  <c r="F14" i="1" s="1"/>
  <c r="L11" i="3"/>
  <c r="F15" i="1" s="1"/>
  <c r="M23" i="3"/>
  <c r="F10" i="1"/>
  <c r="L2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tc={8ED96792-8340-4145-A41D-9117E1663577}</author>
  </authors>
  <commentList>
    <comment ref="K6" authorId="0" shapeId="0" xr:uid="{8ED96792-8340-4145-A41D-9117E1663577}">
      <text>
        <t>[Threaded comment]
Your version of Excel allows you to read this threaded comment; however, any edits to it will get removed if the file is opened in a newer version of Excel. Learn more: https://go.microsoft.com/fwlink/?linkid=870924
Comment:
    This is protected by ‘TaxNav’</t>
      </text>
    </comment>
  </commentList>
</comments>
</file>

<file path=xl/sharedStrings.xml><?xml version="1.0" encoding="utf-8"?>
<sst xmlns="http://schemas.openxmlformats.org/spreadsheetml/2006/main" count="135" uniqueCount="100">
  <si>
    <t>Turnover</t>
  </si>
  <si>
    <t>Other Income</t>
  </si>
  <si>
    <t xml:space="preserve">Tax Taken Off Trading Income </t>
  </si>
  <si>
    <t>Allowable</t>
  </si>
  <si>
    <t>Disallowable</t>
  </si>
  <si>
    <t xml:space="preserve">Cost Of Goods </t>
  </si>
  <si>
    <t>Payments To Subcontractors</t>
  </si>
  <si>
    <t xml:space="preserve">Wages And Staff Costs </t>
  </si>
  <si>
    <t xml:space="preserve">Car Van Travel Expenses </t>
  </si>
  <si>
    <t>Premises Running Costs</t>
  </si>
  <si>
    <t xml:space="preserve">Maintenance Costs </t>
  </si>
  <si>
    <t xml:space="preserve">Admin Costs </t>
  </si>
  <si>
    <t xml:space="preserve">Business Entertainment Costs </t>
  </si>
  <si>
    <t xml:space="preserve">Advertising Costs </t>
  </si>
  <si>
    <t xml:space="preserve">Interest On Bank Other Loans </t>
  </si>
  <si>
    <t xml:space="preserve">Finance Charges </t>
  </si>
  <si>
    <t xml:space="preserve">Irrecoverable Debts </t>
  </si>
  <si>
    <t>Professional Fees</t>
  </si>
  <si>
    <t xml:space="preserve">Depreciation </t>
  </si>
  <si>
    <t>Other Expenses</t>
  </si>
  <si>
    <t>Date</t>
  </si>
  <si>
    <t>Reference</t>
  </si>
  <si>
    <t>Trade Income / Turnover</t>
  </si>
  <si>
    <t>Item</t>
  </si>
  <si>
    <t>Description</t>
  </si>
  <si>
    <t>Total Expense Amount</t>
  </si>
  <si>
    <t>Disallowable Amount</t>
  </si>
  <si>
    <t>Category re HMRC Rules</t>
  </si>
  <si>
    <t>Drop Down Selection</t>
  </si>
  <si>
    <t>Protected area 'TaxNav'</t>
  </si>
  <si>
    <t>Gardening for June</t>
  </si>
  <si>
    <t>Bar Tending</t>
  </si>
  <si>
    <t>Tax from the Restaurant</t>
  </si>
  <si>
    <t>Expenses</t>
  </si>
  <si>
    <t>Income</t>
  </si>
  <si>
    <t>Item 4</t>
  </si>
  <si>
    <t>Ref 4</t>
  </si>
  <si>
    <t>Ref 3</t>
  </si>
  <si>
    <t>Ref 1</t>
  </si>
  <si>
    <t>Ref 5</t>
  </si>
  <si>
    <t>Ref 2</t>
  </si>
  <si>
    <t>Item 5</t>
  </si>
  <si>
    <t>Item 6</t>
  </si>
  <si>
    <t>Ref 6</t>
  </si>
  <si>
    <t>Item 7</t>
  </si>
  <si>
    <t>Ref 7</t>
  </si>
  <si>
    <t>Item 8</t>
  </si>
  <si>
    <t>Ref 8</t>
  </si>
  <si>
    <t>Item 9</t>
  </si>
  <si>
    <t>Ref 9</t>
  </si>
  <si>
    <t>Item 10</t>
  </si>
  <si>
    <t>Ref 10</t>
  </si>
  <si>
    <t>Item 11</t>
  </si>
  <si>
    <t>Ref 11</t>
  </si>
  <si>
    <t>Item 12</t>
  </si>
  <si>
    <t>Ref 12</t>
  </si>
  <si>
    <t>Item 13</t>
  </si>
  <si>
    <t>Ref 13</t>
  </si>
  <si>
    <t>Item 14</t>
  </si>
  <si>
    <t>Ref 14</t>
  </si>
  <si>
    <t>Item 15</t>
  </si>
  <si>
    <t>Ref 15</t>
  </si>
  <si>
    <t>Item 16</t>
  </si>
  <si>
    <t>Ref 16</t>
  </si>
  <si>
    <t>Item 17</t>
  </si>
  <si>
    <t>Ref 17</t>
  </si>
  <si>
    <t>Item 18</t>
  </si>
  <si>
    <t>Ref 18</t>
  </si>
  <si>
    <t>Copy this row as many times as you like and insert above this line</t>
  </si>
  <si>
    <r>
      <rPr>
        <b/>
        <sz val="16"/>
        <color rgb="FF0070C0"/>
        <rFont val="Aptos Narrow"/>
        <family val="2"/>
      </rPr>
      <t xml:space="preserve">Must be used for Income of </t>
    </r>
    <r>
      <rPr>
        <b/>
        <sz val="16"/>
        <color rgb="FFFF0000"/>
        <rFont val="Aptos Narrow"/>
        <family val="2"/>
      </rPr>
      <t>MORE than £90,000</t>
    </r>
  </si>
  <si>
    <r>
      <t xml:space="preserve">This must be </t>
    </r>
    <r>
      <rPr>
        <b/>
        <sz val="16"/>
        <color rgb="FFFF0000"/>
        <rFont val="Aptos Narrow"/>
        <family val="2"/>
      </rPr>
      <t>Categorised Expenses</t>
    </r>
    <r>
      <rPr>
        <b/>
        <sz val="16"/>
        <color indexed="13"/>
        <rFont val="Aptos Narrow"/>
        <family val="2"/>
      </rPr>
      <t xml:space="preserve"> in your HMRC and TaxNav settings</t>
    </r>
  </si>
  <si>
    <t>When importing into TaxNav</t>
  </si>
  <si>
    <t>If using Year-to-Date figures then select overwrite</t>
  </si>
  <si>
    <t>If adding different periods then select append</t>
  </si>
  <si>
    <t>Self-Employment Expenses</t>
  </si>
  <si>
    <t>Self-Employment Income</t>
  </si>
  <si>
    <t>Self-Employment - Categorised Income &amp; Expense - Workbook</t>
  </si>
  <si>
    <t>HMRC Categories Allowed</t>
  </si>
  <si>
    <t>categorised,1.1</t>
  </si>
  <si>
    <t>The takings, fees, sales or money earned by the business. Income associated with the running of the business.</t>
  </si>
  <si>
    <t>Any other business income not included in turnover. Income associated with the running of the business.</t>
  </si>
  <si>
    <t>Other tax taken off trading income apart from CIS deductions.</t>
  </si>
  <si>
    <t>Expenses associated with the running of the business.</t>
  </si>
  <si>
    <t>Cost of goods bought for resale or goods used.</t>
  </si>
  <si>
    <t>Payments to construction industry subcontractors.</t>
  </si>
  <si>
    <t>Wages, salaries and other staff costs.</t>
  </si>
  <si>
    <t>Car, van and travel expenses.</t>
  </si>
  <si>
    <t>Rent, rates, power and insurance costs.</t>
  </si>
  <si>
    <t>Repairs and renewals of property and equipment.</t>
  </si>
  <si>
    <t>Phone, fax, stationery and other office costs.</t>
  </si>
  <si>
    <t>Interest on bank and other loans.</t>
  </si>
  <si>
    <t>Bank, credit card and other financial charges.</t>
  </si>
  <si>
    <t>Irrecoverable debts written off.</t>
  </si>
  <si>
    <t>Accountancy, legal and other professional fees.</t>
  </si>
  <si>
    <t>Depreciation and loss/profit on sales of assets.</t>
  </si>
  <si>
    <t>Other business expenses.</t>
  </si>
  <si>
    <r>
      <rPr>
        <b/>
        <sz val="11"/>
        <color rgb="FF0070C0"/>
        <rFont val="Aptos Narrow"/>
        <family val="2"/>
      </rPr>
      <t>Disallowable</t>
    </r>
    <r>
      <rPr>
        <sz val="11"/>
        <color rgb="FF00B050"/>
        <rFont val="Aptos Narrow"/>
        <family val="2"/>
      </rPr>
      <t xml:space="preserve"> is any expense or partial expense that cannot be claimed for tax purposes.</t>
    </r>
  </si>
  <si>
    <t>Costs where the person being entertained may be a customer, potential customer, or any other person but not costs for yourself.</t>
  </si>
  <si>
    <t>Costs such as: advertising in newspapers or directories, bulk mail advertising (mailshots), free samples, and website costs.</t>
  </si>
  <si>
    <t>Guide notes - not definitive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</si>
</sst>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 &quot;[$£-809]* #,##0.00&quot; &quot;;&quot;-&quot;[$£-809]* #,##0.00&quot; &quot;;&quot; &quot;[$£-809]* &quot;-&quot;??&quot; &quot;"/>
    <numFmt numFmtId="165" formatCode="[$£-809]\ #,##0.00"/>
  </numFmts>
  <fonts count="17" x14ac:knownFonts="1">
    <font>
      <sz val="11"/>
      <color indexed="8"/>
      <name val="Aptos Narrow"/>
    </font>
    <font>
      <b/>
      <sz val="16"/>
      <color indexed="13"/>
      <name val="Aptos Narrow"/>
      <family val="2"/>
    </font>
    <font>
      <sz val="12"/>
      <color indexed="8"/>
      <name val="Arial"/>
      <family val="2"/>
    </font>
    <font>
      <sz val="11"/>
      <color indexed="8"/>
      <name val="Aptos Narrow"/>
      <family val="2"/>
    </font>
    <font>
      <sz val="11"/>
      <color rgb="FF0070C0"/>
      <name val="Aptos Narrow"/>
      <family val="2"/>
    </font>
    <font>
      <b/>
      <sz val="10"/>
      <color rgb="FF0070C0"/>
      <name val="Arial"/>
      <family val="2"/>
    </font>
    <font>
      <sz val="10"/>
      <color rgb="FF0070C0"/>
      <name val="Arial"/>
      <family val="2"/>
    </font>
    <font>
      <sz val="11"/>
      <color rgb="FF00B050"/>
      <name val="Aptos Narrow"/>
      <family val="2"/>
    </font>
    <font>
      <b/>
      <sz val="11"/>
      <color rgb="FF0070C0"/>
      <name val="Aptos Narrow"/>
      <family val="2"/>
    </font>
    <font>
      <sz val="8"/>
      <name val="Aptos Narrow"/>
      <family val="2"/>
    </font>
    <font>
      <b/>
      <sz val="11"/>
      <name val="Aptos Narrow"/>
      <family val="2"/>
    </font>
    <font>
      <b/>
      <sz val="16"/>
      <color rgb="FFFF0000"/>
      <name val="Aptos Narrow"/>
      <family val="2"/>
    </font>
    <font>
      <b/>
      <sz val="16"/>
      <color rgb="FF0070C0"/>
      <name val="Aptos Narrow"/>
      <family val="2"/>
    </font>
    <font>
      <b/>
      <sz val="14"/>
      <color indexed="8"/>
      <name val="Aptos Narrow"/>
      <family val="2"/>
    </font>
    <font>
      <sz val="14"/>
      <color indexed="8"/>
      <name val="Aptos Narrow"/>
      <family val="2"/>
    </font>
    <font>
      <b/>
      <sz val="11"/>
      <color rgb="FF00B050"/>
      <name val="Aptos Narrow"/>
      <family val="2"/>
    </font>
    <font>
      <sz val="11"/>
      <color indexed="8"/>
      <name val="Aptos Narrow"/>
    </font>
  </fonts>
  <fills count="10">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16"/>
        <bgColor auto="1"/>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22">
    <border>
      <left/>
      <right/>
      <top/>
      <bottom/>
      <diagonal/>
    </border>
    <border>
      <left style="thin">
        <color indexed="9"/>
      </left>
      <right style="thin">
        <color indexed="9"/>
      </right>
      <top style="thin">
        <color indexed="9"/>
      </top>
      <bottom style="thin">
        <color indexed="9"/>
      </bottom>
      <diagonal/>
    </border>
    <border>
      <left style="thin">
        <color indexed="9"/>
      </left>
      <right style="thick">
        <color indexed="11"/>
      </right>
      <top style="thin">
        <color indexed="9"/>
      </top>
      <bottom style="thin">
        <color indexed="9"/>
      </bottom>
      <diagonal/>
    </border>
    <border>
      <left style="thick">
        <color indexed="11"/>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bottom/>
      <diagonal/>
    </border>
    <border>
      <left/>
      <right style="thin">
        <color indexed="9"/>
      </right>
      <top style="thin">
        <color indexed="9"/>
      </top>
      <bottom style="thin">
        <color indexed="9"/>
      </bottom>
      <diagonal/>
    </border>
    <border>
      <left style="thick">
        <color indexed="11"/>
      </left>
      <right style="thick">
        <color indexed="11"/>
      </right>
      <top style="thick">
        <color indexed="11"/>
      </top>
      <bottom style="thick">
        <color indexed="11"/>
      </bottom>
      <diagonal/>
    </border>
    <border>
      <left style="thick">
        <color indexed="11"/>
      </left>
      <right style="thick">
        <color indexed="11"/>
      </right>
      <top style="thin">
        <color indexed="9"/>
      </top>
      <bottom style="thin">
        <color indexed="9"/>
      </bottom>
      <diagonal/>
    </border>
    <border>
      <left/>
      <right/>
      <top style="thin">
        <color indexed="9"/>
      </top>
      <bottom style="thin">
        <color indexed="9"/>
      </bottom>
      <diagonal/>
    </border>
    <border>
      <left style="thin">
        <color indexed="9"/>
      </left>
      <right style="thick">
        <color indexed="11"/>
      </right>
      <top style="thin">
        <color indexed="9"/>
      </top>
      <bottom/>
      <diagonal/>
    </border>
    <border>
      <left style="thick">
        <color indexed="11"/>
      </left>
      <right style="thick">
        <color indexed="11"/>
      </right>
      <top style="thick">
        <color indexed="11"/>
      </top>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ck">
        <color indexed="11"/>
      </left>
      <right style="thick">
        <color indexed="11"/>
      </right>
      <top/>
      <bottom style="thick">
        <color indexed="11"/>
      </bottom>
      <diagonal/>
    </border>
    <border>
      <left style="thin">
        <color theme="0" tint="-0.14996795556505021"/>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applyNumberFormat="0" applyFill="0" applyBorder="0" applyProtection="0"/>
    <xf numFmtId="0" fontId="16" fillId="0" borderId="6" applyNumberFormat="0" applyFill="0" applyBorder="0" applyProtection="0"/>
  </cellStyleXfs>
  <cellXfs count="86">
    <xf numFmtId="0" fontId="0" fillId="0" borderId="0" xfId="0"/>
    <xf numFmtId="0" fontId="0" fillId="0" borderId="0" xfId="0" applyNumberFormat="1"/>
    <xf numFmtId="0" fontId="0" fillId="0" borderId="1" xfId="0" applyBorder="1"/>
    <xf numFmtId="49" fontId="2" fillId="2" borderId="1" xfId="0" applyNumberFormat="1" applyFont="1" applyFill="1" applyBorder="1" applyAlignment="1">
      <alignment horizontal="left" vertical="center"/>
    </xf>
    <xf numFmtId="164" fontId="0" fillId="2" borderId="1" xfId="0" applyNumberFormat="1" applyFill="1" applyBorder="1"/>
    <xf numFmtId="0" fontId="0" fillId="2" borderId="1" xfId="0" applyFill="1" applyBorder="1" applyAlignment="1">
      <alignment vertical="center"/>
    </xf>
    <xf numFmtId="49" fontId="0" fillId="0" borderId="1" xfId="0" applyNumberFormat="1" applyBorder="1"/>
    <xf numFmtId="8" fontId="0" fillId="2" borderId="1" xfId="0" applyNumberFormat="1" applyFill="1" applyBorder="1"/>
    <xf numFmtId="0" fontId="3" fillId="0" borderId="1" xfId="0" applyFont="1" applyBorder="1"/>
    <xf numFmtId="0" fontId="0" fillId="0" borderId="1" xfId="0" applyBorder="1" applyProtection="1">
      <protection locked="0"/>
    </xf>
    <xf numFmtId="8" fontId="0" fillId="2" borderId="1" xfId="0" applyNumberFormat="1" applyFill="1" applyBorder="1" applyProtection="1">
      <protection locked="0"/>
    </xf>
    <xf numFmtId="0" fontId="0" fillId="0" borderId="0" xfId="0" applyNumberFormat="1" applyProtection="1">
      <protection locked="0"/>
    </xf>
    <xf numFmtId="0" fontId="0" fillId="0" borderId="4" xfId="0" applyBorder="1" applyProtection="1">
      <protection locked="0"/>
    </xf>
    <xf numFmtId="49"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8" fontId="4"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0" fontId="0" fillId="0" borderId="0" xfId="0" applyNumberFormat="1" applyAlignment="1" applyProtection="1">
      <alignment horizontal="center" vertical="center" wrapText="1"/>
      <protection locked="0"/>
    </xf>
    <xf numFmtId="49" fontId="0" fillId="2" borderId="1" xfId="0" applyNumberFormat="1" applyFill="1" applyBorder="1" applyProtection="1">
      <protection locked="0"/>
    </xf>
    <xf numFmtId="8" fontId="0" fillId="0" borderId="1" xfId="0" applyNumberFormat="1" applyFill="1" applyBorder="1" applyProtection="1">
      <protection locked="0"/>
    </xf>
    <xf numFmtId="8" fontId="0" fillId="2" borderId="2" xfId="0" applyNumberFormat="1" applyFill="1" applyBorder="1" applyProtection="1">
      <protection locked="0"/>
    </xf>
    <xf numFmtId="49" fontId="7" fillId="4" borderId="8" xfId="0" applyNumberFormat="1" applyFont="1" applyFill="1" applyBorder="1" applyAlignment="1" applyProtection="1">
      <alignment horizontal="center"/>
      <protection locked="0"/>
    </xf>
    <xf numFmtId="0" fontId="0" fillId="0" borderId="3" xfId="0" applyBorder="1" applyProtection="1">
      <protection locked="0"/>
    </xf>
    <xf numFmtId="8" fontId="0" fillId="0" borderId="0" xfId="0" applyNumberFormat="1" applyProtection="1">
      <protection locked="0"/>
    </xf>
    <xf numFmtId="0" fontId="0" fillId="0" borderId="0" xfId="0" applyNumberFormat="1" applyAlignment="1" applyProtection="1">
      <alignment horizontal="center"/>
      <protection locked="0"/>
    </xf>
    <xf numFmtId="0" fontId="0" fillId="2" borderId="1" xfId="0" applyFill="1" applyBorder="1" applyProtection="1">
      <protection hidden="1"/>
    </xf>
    <xf numFmtId="0" fontId="0" fillId="0" borderId="1" xfId="0" applyBorder="1" applyProtection="1">
      <protection hidden="1"/>
    </xf>
    <xf numFmtId="49" fontId="6" fillId="2" borderId="9" xfId="0" applyNumberFormat="1" applyFont="1" applyFill="1" applyBorder="1" applyAlignment="1" applyProtection="1">
      <alignment horizontal="center" vertical="center" wrapText="1"/>
      <protection hidden="1"/>
    </xf>
    <xf numFmtId="165" fontId="0" fillId="0" borderId="9" xfId="0" applyNumberFormat="1" applyBorder="1" applyProtection="1">
      <protection hidden="1"/>
    </xf>
    <xf numFmtId="0" fontId="0" fillId="2" borderId="9" xfId="0" applyFill="1" applyBorder="1" applyProtection="1">
      <protection hidden="1"/>
    </xf>
    <xf numFmtId="0" fontId="0" fillId="0" borderId="9" xfId="0" applyBorder="1" applyProtection="1">
      <protection hidden="1"/>
    </xf>
    <xf numFmtId="0" fontId="0" fillId="0" borderId="0" xfId="0" applyNumberFormat="1" applyProtection="1">
      <protection hidden="1"/>
    </xf>
    <xf numFmtId="49" fontId="0" fillId="2" borderId="4" xfId="0" applyNumberFormat="1" applyFill="1" applyBorder="1" applyProtection="1">
      <protection locked="0"/>
    </xf>
    <xf numFmtId="8" fontId="0" fillId="2" borderId="4" xfId="0" applyNumberFormat="1" applyFill="1" applyBorder="1" applyProtection="1">
      <protection locked="0"/>
    </xf>
    <xf numFmtId="8" fontId="0" fillId="2" borderId="11" xfId="0" applyNumberFormat="1" applyFill="1" applyBorder="1" applyProtection="1">
      <protection locked="0"/>
    </xf>
    <xf numFmtId="49" fontId="7" fillId="4" borderId="12" xfId="0" applyNumberFormat="1" applyFont="1" applyFill="1" applyBorder="1" applyAlignment="1" applyProtection="1">
      <alignment horizontal="center"/>
      <protection locked="0"/>
    </xf>
    <xf numFmtId="0" fontId="0" fillId="0" borderId="0" xfId="0" applyNumberFormat="1" applyAlignment="1">
      <alignment horizontal="center"/>
    </xf>
    <xf numFmtId="0" fontId="0" fillId="0" borderId="0" xfId="0" applyNumberFormat="1" applyAlignment="1">
      <alignment vertical="center"/>
    </xf>
    <xf numFmtId="0" fontId="3" fillId="0" borderId="1" xfId="0" applyFont="1" applyBorder="1" applyProtection="1">
      <protection locked="0"/>
    </xf>
    <xf numFmtId="49" fontId="3" fillId="2" borderId="1" xfId="0" applyNumberFormat="1" applyFont="1" applyFill="1" applyBorder="1" applyProtection="1">
      <protection locked="0"/>
    </xf>
    <xf numFmtId="14" fontId="0" fillId="0" borderId="1" xfId="0" applyNumberFormat="1" applyBorder="1" applyAlignment="1" applyProtection="1">
      <alignment horizontal="center"/>
      <protection locked="0"/>
    </xf>
    <xf numFmtId="14" fontId="0" fillId="0" borderId="4" xfId="0" applyNumberFormat="1" applyBorder="1" applyAlignment="1" applyProtection="1">
      <alignment horizontal="center"/>
      <protection locked="0"/>
    </xf>
    <xf numFmtId="0" fontId="0" fillId="0" borderId="1" xfId="0" applyBorder="1" applyAlignment="1">
      <alignment horizontal="center"/>
    </xf>
    <xf numFmtId="14" fontId="0" fillId="0" borderId="1" xfId="0" applyNumberFormat="1" applyBorder="1" applyAlignment="1">
      <alignment horizontal="center"/>
    </xf>
    <xf numFmtId="0" fontId="4" fillId="0" borderId="0" xfId="0" applyNumberFormat="1" applyFont="1"/>
    <xf numFmtId="49" fontId="4" fillId="0" borderId="1" xfId="0"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NumberFormat="1" applyFont="1" applyAlignment="1">
      <alignment horizontal="center" vertical="center" wrapText="1"/>
    </xf>
    <xf numFmtId="49" fontId="7" fillId="4" borderId="17" xfId="0" applyNumberFormat="1" applyFont="1" applyFill="1" applyBorder="1" applyAlignment="1" applyProtection="1">
      <alignment horizontal="center"/>
      <protection locked="0"/>
    </xf>
    <xf numFmtId="0" fontId="10" fillId="8" borderId="1" xfId="0" applyNumberFormat="1" applyFont="1" applyFill="1" applyBorder="1" applyAlignment="1" applyProtection="1">
      <alignment horizontal="center" vertical="center"/>
      <protection locked="0"/>
    </xf>
    <xf numFmtId="49" fontId="3" fillId="0" borderId="1" xfId="0" applyNumberFormat="1" applyFont="1" applyBorder="1"/>
    <xf numFmtId="0" fontId="8" fillId="9" borderId="0" xfId="0" applyNumberFormat="1" applyFont="1" applyFill="1" applyAlignment="1">
      <alignment horizontal="center" vertical="center"/>
    </xf>
    <xf numFmtId="0" fontId="14" fillId="0" borderId="0" xfId="0" applyNumberFormat="1" applyFont="1" applyAlignment="1">
      <alignment horizontal="center"/>
    </xf>
    <xf numFmtId="0" fontId="11" fillId="7" borderId="0" xfId="0" applyNumberFormat="1" applyFont="1" applyFill="1" applyAlignment="1">
      <alignment horizontal="center" vertical="center" wrapText="1"/>
    </xf>
    <xf numFmtId="49" fontId="1" fillId="3" borderId="6" xfId="0" applyNumberFormat="1" applyFont="1" applyFill="1" applyBorder="1" applyAlignment="1">
      <alignment horizontal="center" vertical="center"/>
    </xf>
    <xf numFmtId="0" fontId="13" fillId="0" borderId="0" xfId="0" applyNumberFormat="1" applyFont="1" applyAlignment="1">
      <alignment horizontal="center"/>
    </xf>
    <xf numFmtId="0" fontId="3" fillId="0" borderId="0" xfId="0" applyNumberFormat="1" applyFont="1"/>
    <xf numFmtId="0" fontId="0" fillId="2" borderId="6" xfId="0" applyFill="1" applyBorder="1" applyAlignment="1">
      <alignment vertical="center"/>
    </xf>
    <xf numFmtId="164" fontId="0" fillId="2" borderId="6" xfId="0" applyNumberFormat="1" applyFill="1" applyBorder="1"/>
    <xf numFmtId="0" fontId="15" fillId="0" borderId="0" xfId="0" applyNumberFormat="1" applyFont="1" applyAlignment="1">
      <alignment vertical="center"/>
    </xf>
    <xf numFmtId="0" fontId="7" fillId="0" borderId="0" xfId="0" applyNumberFormat="1" applyFont="1" applyAlignment="1">
      <alignment vertical="center" wrapText="1"/>
    </xf>
    <xf numFmtId="49" fontId="1" fillId="3" borderId="16" xfId="0" applyNumberFormat="1" applyFont="1" applyFill="1" applyBorder="1" applyAlignment="1">
      <alignment horizontal="center" vertical="center"/>
    </xf>
    <xf numFmtId="0" fontId="14" fillId="0" borderId="0" xfId="0" applyNumberFormat="1" applyFont="1" applyAlignment="1">
      <alignment horizontal="center"/>
    </xf>
    <xf numFmtId="49" fontId="1" fillId="7" borderId="6" xfId="0" applyNumberFormat="1" applyFont="1" applyFill="1" applyBorder="1" applyAlignment="1">
      <alignment horizontal="center" vertical="center"/>
    </xf>
    <xf numFmtId="49" fontId="1" fillId="3" borderId="18" xfId="0" applyNumberFormat="1" applyFont="1" applyFill="1" applyBorder="1" applyAlignment="1">
      <alignment horizontal="center"/>
    </xf>
    <xf numFmtId="49" fontId="1" fillId="3" borderId="6" xfId="0" applyNumberFormat="1" applyFont="1" applyFill="1" applyBorder="1" applyAlignment="1">
      <alignment horizontal="center"/>
    </xf>
    <xf numFmtId="0" fontId="11" fillId="7" borderId="0" xfId="0" applyNumberFormat="1" applyFont="1" applyFill="1" applyAlignment="1">
      <alignment horizontal="center" vertical="center" wrapText="1"/>
    </xf>
    <xf numFmtId="49" fontId="1" fillId="3" borderId="18"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8" borderId="6" xfId="0" applyNumberFormat="1" applyFont="1" applyFill="1" applyBorder="1" applyAlignment="1">
      <alignment horizontal="center" vertical="center"/>
    </xf>
    <xf numFmtId="0" fontId="13" fillId="0" borderId="0" xfId="0" applyNumberFormat="1" applyFont="1" applyAlignment="1">
      <alignment horizontal="center"/>
    </xf>
    <xf numFmtId="49" fontId="1" fillId="7" borderId="19" xfId="0" applyNumberFormat="1" applyFont="1" applyFill="1" applyBorder="1" applyAlignment="1">
      <alignment horizontal="center"/>
    </xf>
    <xf numFmtId="49" fontId="1" fillId="7" borderId="20" xfId="0" applyNumberFormat="1" applyFont="1" applyFill="1" applyBorder="1" applyAlignment="1">
      <alignment horizontal="center"/>
    </xf>
    <xf numFmtId="49" fontId="1" fillId="7" borderId="21" xfId="0" applyNumberFormat="1" applyFont="1" applyFill="1" applyBorder="1" applyAlignment="1">
      <alignment horizontal="center"/>
    </xf>
    <xf numFmtId="49" fontId="1" fillId="8" borderId="5" xfId="0" applyNumberFormat="1" applyFont="1" applyFill="1" applyBorder="1" applyAlignment="1" applyProtection="1">
      <alignment horizontal="center"/>
      <protection locked="0"/>
    </xf>
    <xf numFmtId="49" fontId="1" fillId="8" borderId="10" xfId="0" applyNumberFormat="1" applyFont="1" applyFill="1" applyBorder="1" applyAlignment="1" applyProtection="1">
      <alignment horizontal="center"/>
      <protection locked="0"/>
    </xf>
    <xf numFmtId="49" fontId="1" fillId="8" borderId="7" xfId="0" applyNumberFormat="1" applyFont="1" applyFill="1" applyBorder="1" applyAlignment="1" applyProtection="1">
      <alignment horizontal="center"/>
      <protection locked="0"/>
    </xf>
    <xf numFmtId="164" fontId="8" fillId="5" borderId="5" xfId="0" applyNumberFormat="1" applyFont="1" applyFill="1" applyBorder="1" applyAlignment="1" applyProtection="1">
      <alignment horizontal="center" vertical="center" wrapText="1"/>
      <protection hidden="1"/>
    </xf>
    <xf numFmtId="164" fontId="8" fillId="5" borderId="10" xfId="0" applyNumberFormat="1" applyFont="1" applyFill="1" applyBorder="1" applyAlignment="1" applyProtection="1">
      <alignment horizontal="center" vertical="center" wrapText="1"/>
      <protection hidden="1"/>
    </xf>
    <xf numFmtId="164" fontId="8" fillId="5" borderId="7" xfId="0" applyNumberFormat="1" applyFont="1" applyFill="1" applyBorder="1" applyAlignment="1" applyProtection="1">
      <alignment horizontal="center" vertical="center" wrapText="1"/>
      <protection hidden="1"/>
    </xf>
    <xf numFmtId="0" fontId="3" fillId="6" borderId="13" xfId="0" applyFont="1" applyFill="1" applyBorder="1" applyAlignment="1" applyProtection="1">
      <alignment horizontal="center" vertical="center"/>
      <protection locked="0"/>
    </xf>
    <xf numFmtId="0" fontId="3" fillId="6" borderId="14"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protection locked="0"/>
    </xf>
    <xf numFmtId="0" fontId="15" fillId="0" borderId="6" xfId="1" applyNumberFormat="1" applyFont="1" applyAlignment="1">
      <alignment horizontal="left" vertical="center"/>
    </xf>
  </cellXfs>
  <cellStyles count="2">
    <cellStyle name="Normal" xfId="0" builtinId="0"/>
    <cellStyle name="Normal 2" xfId="1" xr:uid="{F82C22CA-D27C-45FD-88BA-88788D44B49B}"/>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D8D8D8"/>
      <rgbColor rgb="FF7F7F7F"/>
      <rgbColor rgb="FF0070C0"/>
      <rgbColor rgb="FFE6E9EB"/>
      <rgbColor rgb="FF00B050"/>
      <rgbColor rgb="FFF2F2F2"/>
      <rgbColor rgb="FFFF0000"/>
      <rgbColor rgb="FF467886"/>
      <rgbColor rgb="FFFFFF00"/>
      <rgbColor rgb="FF747474"/>
      <rgbColor rgb="FFFAE2D5"/>
      <rgbColor rgb="FF0B0C0C"/>
      <rgbColor rgb="FF0C2D4A"/>
      <rgbColor rgb="FFB1B4B6"/>
      <rgbColor rgb="FFE8E8E8"/>
      <rgbColor rgb="FF1D70B8"/>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aul Oldridge" id="{9BBD695A-016F-4176-8640-5DD18ADFF055}" userId="S::pauloldridge@pyrfordgroup.com::2ce22043-4467-4cd2-b0a7-07de14e0519d" providerId="AD"/>
</personList>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6" dT="2025-06-24T12:42:00.27" personId="{9BBD695A-016F-4176-8640-5DD18ADFF055}" id="{8ED96792-8340-4145-A41D-9117E1663577}">
    <text>This is protected by ‘TaxNav’</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showGridLines="0" tabSelected="1" workbookViewId="0">
      <selection activeCell="I2" sqref="I2"/>
    </sheetView>
  </sheetViews>
  <sheetFormatPr defaultColWidth="8.86328125" defaultRowHeight="21.3" customHeight="1" x14ac:dyDescent="0.45"/>
  <cols>
    <col min="1" max="1" width="5.1328125" style="1" customWidth="1"/>
    <col min="2" max="2" width="20.46484375" style="1" bestFit="1" customWidth="1"/>
    <col min="3" max="3" width="5.1328125" style="1" customWidth="1"/>
    <col min="4" max="4" width="29.796875" style="1" bestFit="1" customWidth="1"/>
    <col min="5" max="5" width="6.53125" style="1" customWidth="1"/>
    <col min="6" max="7" width="23" style="1" customWidth="1"/>
    <col min="8" max="8" width="4.19921875" style="1" customWidth="1"/>
    <col min="9" max="9" width="8.86328125" style="1" customWidth="1"/>
    <col min="10" max="10" width="38.9296875" style="1" customWidth="1"/>
    <col min="11" max="11" width="47.1328125" style="1" customWidth="1"/>
    <col min="12" max="27" width="8.86328125" style="1" customWidth="1"/>
    <col min="28" max="16384" width="8.86328125" style="1"/>
  </cols>
  <sheetData>
    <row r="1" spans="1:11" ht="21.6" customHeight="1" x14ac:dyDescent="0.45">
      <c r="A1" s="58" t="s">
        <v>78</v>
      </c>
    </row>
    <row r="2" spans="1:11" ht="21.3" customHeight="1" x14ac:dyDescent="0.65">
      <c r="B2" s="66" t="s">
        <v>76</v>
      </c>
      <c r="C2" s="67"/>
      <c r="D2" s="67"/>
      <c r="E2" s="67"/>
      <c r="F2" s="67"/>
      <c r="G2" s="67"/>
      <c r="I2" s="85" t="s">
        <v>99</v>
      </c>
    </row>
    <row r="3" spans="1:11" ht="16.600000000000001" customHeight="1" x14ac:dyDescent="0.45">
      <c r="D3" s="38"/>
    </row>
    <row r="4" spans="1:11" ht="15.3" customHeight="1" x14ac:dyDescent="0.45">
      <c r="B4" s="65" t="s">
        <v>34</v>
      </c>
      <c r="D4" s="3" t="s">
        <v>0</v>
      </c>
      <c r="F4" s="4">
        <f>SUM('Self Employment Income'!D:D)</f>
        <v>3000</v>
      </c>
      <c r="G4" s="5"/>
      <c r="H4" s="59"/>
      <c r="I4" s="58" t="s">
        <v>79</v>
      </c>
    </row>
    <row r="5" spans="1:11" ht="15.3" customHeight="1" x14ac:dyDescent="0.45">
      <c r="B5" s="65"/>
      <c r="D5" s="3" t="s">
        <v>1</v>
      </c>
      <c r="F5" s="4">
        <f>SUM('Self Employment Income'!E:E)</f>
        <v>2000</v>
      </c>
      <c r="G5" s="5"/>
      <c r="H5" s="59"/>
      <c r="I5" s="58" t="s">
        <v>80</v>
      </c>
    </row>
    <row r="6" spans="1:11" ht="15.3" customHeight="1" x14ac:dyDescent="0.45">
      <c r="B6" s="65"/>
      <c r="D6" s="3" t="s">
        <v>2</v>
      </c>
      <c r="F6" s="4">
        <f>SUM('Self Employment Income'!F:F)</f>
        <v>400</v>
      </c>
      <c r="G6" s="5"/>
      <c r="H6" s="59"/>
      <c r="I6" s="58" t="s">
        <v>81</v>
      </c>
    </row>
    <row r="7" spans="1:11" ht="16.600000000000001" customHeight="1" x14ac:dyDescent="0.45">
      <c r="D7" s="38"/>
    </row>
    <row r="8" spans="1:11" ht="28.5" x14ac:dyDescent="0.45">
      <c r="D8" s="38"/>
      <c r="F8" s="63" t="s">
        <v>3</v>
      </c>
      <c r="G8" s="63" t="s">
        <v>4</v>
      </c>
      <c r="I8" s="61" t="s">
        <v>82</v>
      </c>
      <c r="K8" s="62" t="s">
        <v>96</v>
      </c>
    </row>
    <row r="9" spans="1:11" ht="16.600000000000001" customHeight="1" x14ac:dyDescent="0.45">
      <c r="D9" s="53" t="s">
        <v>77</v>
      </c>
    </row>
    <row r="10" spans="1:11" ht="15.3" customHeight="1" x14ac:dyDescent="0.45">
      <c r="B10" s="71" t="s">
        <v>33</v>
      </c>
      <c r="D10" s="3" t="s">
        <v>5</v>
      </c>
      <c r="F10" s="4">
        <f>'Self Employment Expenses'!L6</f>
        <v>395</v>
      </c>
      <c r="G10" s="4">
        <f>'Self Employment Expenses'!M6</f>
        <v>45</v>
      </c>
      <c r="H10" s="60"/>
      <c r="I10" s="58" t="s">
        <v>83</v>
      </c>
    </row>
    <row r="11" spans="1:11" ht="15.3" customHeight="1" x14ac:dyDescent="0.45">
      <c r="B11" s="71"/>
      <c r="D11" s="3" t="s">
        <v>6</v>
      </c>
      <c r="F11" s="4">
        <f>'Self Employment Expenses'!L7</f>
        <v>390</v>
      </c>
      <c r="G11" s="4">
        <f>'Self Employment Expenses'!M7</f>
        <v>15</v>
      </c>
      <c r="H11" s="60"/>
      <c r="I11" s="58" t="s">
        <v>84</v>
      </c>
    </row>
    <row r="12" spans="1:11" ht="15.3" customHeight="1" x14ac:dyDescent="0.45">
      <c r="B12" s="71"/>
      <c r="D12" s="3" t="s">
        <v>7</v>
      </c>
      <c r="F12" s="4">
        <f>'Self Employment Expenses'!L8</f>
        <v>380</v>
      </c>
      <c r="G12" s="4">
        <f>'Self Employment Expenses'!M8</f>
        <v>20</v>
      </c>
      <c r="H12" s="60"/>
      <c r="I12" s="58" t="s">
        <v>85</v>
      </c>
    </row>
    <row r="13" spans="1:11" ht="15.3" customHeight="1" x14ac:dyDescent="0.45">
      <c r="B13" s="71"/>
      <c r="D13" s="3" t="s">
        <v>8</v>
      </c>
      <c r="F13" s="4">
        <f>'Self Employment Expenses'!L9</f>
        <v>370</v>
      </c>
      <c r="G13" s="4">
        <f>'Self Employment Expenses'!M9</f>
        <v>25</v>
      </c>
      <c r="H13" s="60"/>
      <c r="I13" s="58" t="s">
        <v>86</v>
      </c>
    </row>
    <row r="14" spans="1:11" ht="15.3" customHeight="1" x14ac:dyDescent="0.45">
      <c r="B14" s="71"/>
      <c r="D14" s="3" t="s">
        <v>9</v>
      </c>
      <c r="F14" s="4">
        <f>'Self Employment Expenses'!L10</f>
        <v>360</v>
      </c>
      <c r="G14" s="4">
        <f>'Self Employment Expenses'!M10</f>
        <v>30</v>
      </c>
      <c r="H14" s="60"/>
      <c r="I14" s="1" t="s">
        <v>87</v>
      </c>
    </row>
    <row r="15" spans="1:11" ht="15.3" customHeight="1" x14ac:dyDescent="0.45">
      <c r="B15" s="71"/>
      <c r="D15" s="3" t="s">
        <v>10</v>
      </c>
      <c r="F15" s="4">
        <f>'Self Employment Expenses'!L11</f>
        <v>305</v>
      </c>
      <c r="G15" s="4">
        <f>'Self Employment Expenses'!M11</f>
        <v>90</v>
      </c>
      <c r="H15" s="60"/>
      <c r="I15" s="1" t="s">
        <v>88</v>
      </c>
    </row>
    <row r="16" spans="1:11" ht="15.3" customHeight="1" x14ac:dyDescent="0.45">
      <c r="B16" s="71"/>
      <c r="D16" s="3" t="s">
        <v>11</v>
      </c>
      <c r="F16" s="4">
        <f>'Self Employment Expenses'!L12</f>
        <v>340</v>
      </c>
      <c r="G16" s="4">
        <f>'Self Employment Expenses'!M12</f>
        <v>40</v>
      </c>
      <c r="H16" s="60"/>
      <c r="I16" s="1" t="s">
        <v>89</v>
      </c>
    </row>
    <row r="17" spans="2:9" ht="15.3" customHeight="1" x14ac:dyDescent="0.45">
      <c r="B17" s="71"/>
      <c r="D17" s="3" t="s">
        <v>12</v>
      </c>
      <c r="F17" s="4">
        <f>'Self Employment Expenses'!L13</f>
        <v>330</v>
      </c>
      <c r="G17" s="4">
        <f>'Self Employment Expenses'!M13</f>
        <v>20</v>
      </c>
      <c r="H17" s="60"/>
      <c r="I17" t="s">
        <v>97</v>
      </c>
    </row>
    <row r="18" spans="2:9" ht="15.3" customHeight="1" x14ac:dyDescent="0.45">
      <c r="B18" s="71"/>
      <c r="D18" s="3" t="s">
        <v>13</v>
      </c>
      <c r="F18" s="4">
        <f>'Self Employment Expenses'!L14</f>
        <v>15</v>
      </c>
      <c r="G18" s="4">
        <f>'Self Employment Expenses'!M14</f>
        <v>25</v>
      </c>
      <c r="H18" s="60"/>
      <c r="I18" s="1" t="s">
        <v>98</v>
      </c>
    </row>
    <row r="19" spans="2:9" ht="15.3" customHeight="1" x14ac:dyDescent="0.45">
      <c r="B19" s="71"/>
      <c r="D19" s="3" t="s">
        <v>14</v>
      </c>
      <c r="F19" s="4">
        <f>'Self Employment Expenses'!L15</f>
        <v>5</v>
      </c>
      <c r="G19" s="4">
        <f>'Self Employment Expenses'!M15</f>
        <v>30</v>
      </c>
      <c r="H19" s="60"/>
      <c r="I19" s="1" t="s">
        <v>90</v>
      </c>
    </row>
    <row r="20" spans="2:9" ht="15.3" customHeight="1" x14ac:dyDescent="0.45">
      <c r="B20" s="71"/>
      <c r="D20" s="3" t="s">
        <v>15</v>
      </c>
      <c r="F20" s="4">
        <f>'Self Employment Expenses'!L16</f>
        <v>0</v>
      </c>
      <c r="G20" s="4">
        <f>'Self Employment Expenses'!M16</f>
        <v>0</v>
      </c>
      <c r="H20" s="60"/>
      <c r="I20" s="1" t="s">
        <v>91</v>
      </c>
    </row>
    <row r="21" spans="2:9" ht="15.3" customHeight="1" x14ac:dyDescent="0.45">
      <c r="B21" s="71"/>
      <c r="D21" s="3" t="s">
        <v>16</v>
      </c>
      <c r="F21" s="4">
        <f>'Self Employment Expenses'!L17</f>
        <v>-15</v>
      </c>
      <c r="G21" s="4">
        <f>'Self Employment Expenses'!M17</f>
        <v>40</v>
      </c>
      <c r="H21" s="60"/>
      <c r="I21" s="58" t="s">
        <v>92</v>
      </c>
    </row>
    <row r="22" spans="2:9" ht="15.3" customHeight="1" x14ac:dyDescent="0.45">
      <c r="B22" s="71"/>
      <c r="D22" s="3" t="s">
        <v>17</v>
      </c>
      <c r="F22" s="4">
        <f>'Self Employment Expenses'!L18</f>
        <v>-25</v>
      </c>
      <c r="G22" s="4">
        <f>'Self Employment Expenses'!M18</f>
        <v>45</v>
      </c>
      <c r="H22" s="60"/>
      <c r="I22" s="1" t="s">
        <v>93</v>
      </c>
    </row>
    <row r="23" spans="2:9" ht="15.3" customHeight="1" x14ac:dyDescent="0.45">
      <c r="B23" s="71"/>
      <c r="D23" s="3" t="s">
        <v>18</v>
      </c>
      <c r="F23" s="4">
        <f>'Self Employment Expenses'!L19</f>
        <v>-35</v>
      </c>
      <c r="G23" s="4">
        <f>'Self Employment Expenses'!M19</f>
        <v>50</v>
      </c>
      <c r="H23" s="60"/>
      <c r="I23" s="1" t="s">
        <v>94</v>
      </c>
    </row>
    <row r="24" spans="2:9" ht="15.3" customHeight="1" x14ac:dyDescent="0.45">
      <c r="B24" s="71"/>
      <c r="D24" s="3" t="s">
        <v>19</v>
      </c>
      <c r="F24" s="4">
        <f>'Self Employment Expenses'!L20</f>
        <v>0</v>
      </c>
      <c r="G24" s="4">
        <f>'Self Employment Expenses'!M20</f>
        <v>0</v>
      </c>
      <c r="H24" s="60"/>
      <c r="I24" s="1" t="s">
        <v>95</v>
      </c>
    </row>
    <row r="25" spans="2:9" ht="16.600000000000001" customHeight="1" x14ac:dyDescent="0.45"/>
    <row r="26" spans="2:9" ht="21.3" customHeight="1" x14ac:dyDescent="0.45">
      <c r="B26" s="68" t="s">
        <v>69</v>
      </c>
      <c r="C26" s="68"/>
      <c r="D26" s="68"/>
      <c r="E26" s="68"/>
      <c r="F26" s="68"/>
      <c r="G26" s="68"/>
      <c r="H26" s="55"/>
    </row>
    <row r="27" spans="2:9" ht="21.3" customHeight="1" x14ac:dyDescent="0.45">
      <c r="B27" s="69" t="s">
        <v>70</v>
      </c>
      <c r="C27" s="70"/>
      <c r="D27" s="70"/>
      <c r="E27" s="70"/>
      <c r="F27" s="70"/>
      <c r="G27" s="70"/>
      <c r="H27" s="56"/>
    </row>
    <row r="29" spans="2:9" ht="21.3" customHeight="1" x14ac:dyDescent="0.55000000000000004">
      <c r="B29" s="72" t="s">
        <v>71</v>
      </c>
      <c r="C29" s="72"/>
      <c r="D29" s="72"/>
      <c r="E29" s="72"/>
      <c r="F29" s="72"/>
      <c r="G29" s="72"/>
      <c r="H29" s="57"/>
    </row>
    <row r="30" spans="2:9" ht="21.3" customHeight="1" x14ac:dyDescent="0.55000000000000004">
      <c r="B30" s="64" t="s">
        <v>72</v>
      </c>
      <c r="C30" s="64"/>
      <c r="D30" s="64"/>
      <c r="E30" s="64"/>
      <c r="F30" s="64"/>
      <c r="G30" s="64"/>
      <c r="H30" s="54"/>
    </row>
    <row r="31" spans="2:9" ht="21.3" customHeight="1" x14ac:dyDescent="0.55000000000000004">
      <c r="B31" s="64" t="s">
        <v>73</v>
      </c>
      <c r="C31" s="64"/>
      <c r="D31" s="64"/>
      <c r="E31" s="64"/>
      <c r="F31" s="64"/>
      <c r="G31" s="64"/>
      <c r="H31" s="54"/>
    </row>
  </sheetData>
  <mergeCells count="8">
    <mergeCell ref="B30:G30"/>
    <mergeCell ref="B31:G31"/>
    <mergeCell ref="B4:B6"/>
    <mergeCell ref="B2:G2"/>
    <mergeCell ref="B26:G26"/>
    <mergeCell ref="B27:G27"/>
    <mergeCell ref="B10:B24"/>
    <mergeCell ref="B29:G29"/>
  </mergeCells>
  <pageMargins left="0.70866141732283472" right="0.70866141732283472" top="0.74803149606299213" bottom="0.74803149606299213" header="0.31496062992125984" footer="0.31496062992125984"/>
  <pageSetup scale="89" orientation="landscape" r:id="rId1"/>
  <headerFooter>
    <oddFooter>&amp;L&amp;K000000&amp;F&amp;R&amp;K000000&amp;A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5"/>
  <sheetViews>
    <sheetView showGridLines="0" workbookViewId="0">
      <selection activeCell="B3" sqref="B3"/>
    </sheetView>
  </sheetViews>
  <sheetFormatPr defaultColWidth="8.86328125" defaultRowHeight="14.45" customHeight="1" x14ac:dyDescent="0.45"/>
  <cols>
    <col min="1" max="1" width="8.86328125" style="1" customWidth="1"/>
    <col min="2" max="2" width="11.46484375" style="37" customWidth="1"/>
    <col min="3" max="3" width="10.6640625" style="1" customWidth="1"/>
    <col min="4" max="6" width="16.33203125" style="1" customWidth="1"/>
    <col min="7" max="7" width="4.59765625" style="1" customWidth="1"/>
    <col min="8" max="8" width="48.06640625" style="1" customWidth="1"/>
    <col min="9" max="9" width="8.86328125" style="1" customWidth="1"/>
    <col min="10" max="16384" width="8.86328125" style="1"/>
  </cols>
  <sheetData>
    <row r="1" spans="1:8" ht="16.05" customHeight="1" x14ac:dyDescent="0.45">
      <c r="B1" s="1"/>
    </row>
    <row r="2" spans="1:8" ht="21.3" customHeight="1" x14ac:dyDescent="0.65">
      <c r="B2" s="73" t="s">
        <v>75</v>
      </c>
      <c r="C2" s="74"/>
      <c r="D2" s="74"/>
      <c r="E2" s="74"/>
      <c r="F2" s="75"/>
    </row>
    <row r="3" spans="1:8" ht="16.05" customHeight="1" x14ac:dyDescent="0.45">
      <c r="B3" s="1"/>
    </row>
    <row r="4" spans="1:8" s="49" customFormat="1" ht="34.799999999999997" customHeight="1" x14ac:dyDescent="0.45">
      <c r="A4" s="45"/>
      <c r="B4" s="46" t="s">
        <v>20</v>
      </c>
      <c r="C4" s="46" t="s">
        <v>21</v>
      </c>
      <c r="D4" s="47" t="s">
        <v>22</v>
      </c>
      <c r="E4" s="47" t="s">
        <v>1</v>
      </c>
      <c r="F4" s="47" t="s">
        <v>2</v>
      </c>
      <c r="H4" s="48" t="s">
        <v>24</v>
      </c>
    </row>
    <row r="5" spans="1:8" ht="16.05" customHeight="1" x14ac:dyDescent="0.45">
      <c r="B5" s="43"/>
      <c r="C5" s="2"/>
      <c r="D5" s="7"/>
      <c r="E5" s="7"/>
      <c r="F5" s="7"/>
      <c r="H5" s="2"/>
    </row>
    <row r="6" spans="1:8" ht="16.05" customHeight="1" x14ac:dyDescent="0.45">
      <c r="B6" s="44">
        <v>45823</v>
      </c>
      <c r="C6" s="52" t="s">
        <v>38</v>
      </c>
      <c r="D6" s="7">
        <v>3000</v>
      </c>
      <c r="E6" s="7"/>
      <c r="F6" s="7"/>
      <c r="H6" s="8" t="s">
        <v>30</v>
      </c>
    </row>
    <row r="7" spans="1:8" ht="16.05" customHeight="1" x14ac:dyDescent="0.45">
      <c r="B7" s="44">
        <v>45824</v>
      </c>
      <c r="C7" s="52" t="s">
        <v>40</v>
      </c>
      <c r="D7" s="7"/>
      <c r="E7" s="7">
        <v>2000</v>
      </c>
      <c r="F7" s="7"/>
      <c r="H7" s="8" t="s">
        <v>31</v>
      </c>
    </row>
    <row r="8" spans="1:8" ht="16.05" customHeight="1" x14ac:dyDescent="0.45">
      <c r="B8" s="44">
        <v>45825</v>
      </c>
      <c r="C8" s="52" t="s">
        <v>37</v>
      </c>
      <c r="D8" s="7"/>
      <c r="E8" s="7"/>
      <c r="F8" s="7">
        <v>400</v>
      </c>
      <c r="H8" s="8" t="s">
        <v>32</v>
      </c>
    </row>
    <row r="9" spans="1:8" ht="16.05" customHeight="1" x14ac:dyDescent="0.45">
      <c r="B9" s="43"/>
      <c r="C9" s="2"/>
      <c r="D9" s="7"/>
      <c r="E9" s="7"/>
      <c r="F9" s="7"/>
      <c r="H9" s="2"/>
    </row>
    <row r="10" spans="1:8" ht="16.05" customHeight="1" x14ac:dyDescent="0.45">
      <c r="B10" s="43"/>
      <c r="C10" s="2"/>
      <c r="D10" s="7"/>
      <c r="E10" s="7"/>
      <c r="F10" s="7"/>
      <c r="H10" s="2"/>
    </row>
    <row r="11" spans="1:8" ht="16.05" customHeight="1" x14ac:dyDescent="0.45">
      <c r="B11" s="44"/>
      <c r="C11" s="6"/>
      <c r="D11" s="7"/>
      <c r="E11" s="7"/>
      <c r="F11" s="7"/>
      <c r="H11" s="2"/>
    </row>
    <row r="12" spans="1:8" ht="16.05" customHeight="1" x14ac:dyDescent="0.45">
      <c r="B12" s="44"/>
      <c r="C12" s="6"/>
      <c r="D12" s="7"/>
      <c r="E12" s="7"/>
      <c r="F12" s="7"/>
      <c r="H12" s="2"/>
    </row>
    <row r="13" spans="1:8" ht="16.05" customHeight="1" x14ac:dyDescent="0.45">
      <c r="B13" s="43"/>
      <c r="C13" s="2"/>
      <c r="D13" s="7"/>
      <c r="E13" s="7"/>
      <c r="F13" s="7"/>
      <c r="H13" s="2"/>
    </row>
    <row r="14" spans="1:8" ht="16.05" customHeight="1" x14ac:dyDescent="0.45">
      <c r="B14" s="43"/>
      <c r="C14" s="2"/>
      <c r="D14" s="7"/>
      <c r="E14" s="7"/>
      <c r="F14" s="7"/>
      <c r="H14" s="2"/>
    </row>
    <row r="15" spans="1:8" ht="16.05" customHeight="1" x14ac:dyDescent="0.45">
      <c r="B15" s="43"/>
      <c r="C15" s="2"/>
      <c r="D15" s="7"/>
      <c r="E15" s="7"/>
      <c r="F15" s="7"/>
      <c r="H15" s="2"/>
    </row>
    <row r="16" spans="1:8" ht="16.05" customHeight="1" x14ac:dyDescent="0.45">
      <c r="B16" s="44"/>
      <c r="C16" s="6"/>
      <c r="D16" s="7"/>
      <c r="E16" s="7"/>
      <c r="F16" s="7"/>
      <c r="H16" s="2"/>
    </row>
    <row r="17" spans="2:8" ht="16.05" customHeight="1" x14ac:dyDescent="0.45">
      <c r="B17" s="44"/>
      <c r="C17" s="6"/>
      <c r="D17" s="7"/>
      <c r="E17" s="7"/>
      <c r="F17" s="7"/>
      <c r="H17" s="2"/>
    </row>
    <row r="18" spans="2:8" ht="16.05" customHeight="1" x14ac:dyDescent="0.45">
      <c r="B18" s="43"/>
      <c r="C18" s="2"/>
      <c r="D18" s="7"/>
      <c r="E18" s="7"/>
      <c r="F18" s="7"/>
      <c r="H18" s="2"/>
    </row>
    <row r="19" spans="2:8" ht="16.05" customHeight="1" x14ac:dyDescent="0.45">
      <c r="B19" s="43"/>
      <c r="C19" s="2"/>
      <c r="D19" s="7"/>
      <c r="E19" s="7"/>
      <c r="F19" s="7"/>
      <c r="H19" s="2"/>
    </row>
    <row r="20" spans="2:8" ht="16.05" customHeight="1" x14ac:dyDescent="0.45">
      <c r="B20" s="43"/>
      <c r="C20" s="2"/>
      <c r="D20" s="7"/>
      <c r="E20" s="7"/>
      <c r="F20" s="7"/>
      <c r="H20" s="2"/>
    </row>
    <row r="21" spans="2:8" ht="16.05" customHeight="1" x14ac:dyDescent="0.45">
      <c r="B21" s="44"/>
      <c r="C21" s="6"/>
      <c r="D21" s="7"/>
      <c r="E21" s="7"/>
      <c r="F21" s="7"/>
      <c r="H21" s="2"/>
    </row>
    <row r="22" spans="2:8" ht="16.05" customHeight="1" x14ac:dyDescent="0.45">
      <c r="B22" s="44"/>
      <c r="C22" s="6"/>
      <c r="D22" s="7"/>
      <c r="E22" s="7"/>
      <c r="F22" s="7"/>
      <c r="H22" s="2"/>
    </row>
    <row r="23" spans="2:8" ht="16.05" customHeight="1" x14ac:dyDescent="0.45">
      <c r="B23" s="43"/>
      <c r="C23" s="2"/>
      <c r="D23" s="7"/>
      <c r="E23" s="7"/>
      <c r="F23" s="7"/>
      <c r="H23" s="2"/>
    </row>
    <row r="24" spans="2:8" ht="16.05" customHeight="1" x14ac:dyDescent="0.45">
      <c r="B24" s="43"/>
      <c r="C24" s="2"/>
      <c r="D24" s="7"/>
      <c r="E24" s="7"/>
      <c r="F24" s="7"/>
      <c r="H24" s="2"/>
    </row>
    <row r="25" spans="2:8" ht="16.05" customHeight="1" x14ac:dyDescent="0.45">
      <c r="B25" s="43"/>
      <c r="C25" s="2"/>
      <c r="D25" s="7"/>
      <c r="E25" s="7"/>
      <c r="F25" s="7"/>
      <c r="H25" s="2"/>
    </row>
    <row r="26" spans="2:8" ht="16.05" customHeight="1" x14ac:dyDescent="0.45">
      <c r="B26" s="44"/>
      <c r="C26" s="6"/>
      <c r="D26" s="7"/>
      <c r="E26" s="7"/>
      <c r="F26" s="7"/>
      <c r="H26" s="2"/>
    </row>
    <row r="27" spans="2:8" ht="16.05" customHeight="1" x14ac:dyDescent="0.45">
      <c r="B27" s="44"/>
      <c r="C27" s="6"/>
      <c r="D27" s="7"/>
      <c r="E27" s="7"/>
      <c r="F27" s="7"/>
      <c r="H27" s="2"/>
    </row>
    <row r="28" spans="2:8" ht="16.05" customHeight="1" x14ac:dyDescent="0.45">
      <c r="B28" s="43"/>
      <c r="C28" s="2"/>
      <c r="D28" s="7"/>
      <c r="E28" s="7"/>
      <c r="F28" s="7"/>
      <c r="H28" s="2"/>
    </row>
    <row r="29" spans="2:8" ht="16.05" customHeight="1" x14ac:dyDescent="0.45">
      <c r="B29" s="43"/>
      <c r="C29" s="2"/>
      <c r="D29" s="7"/>
      <c r="E29" s="7"/>
      <c r="F29" s="7"/>
      <c r="H29" s="2"/>
    </row>
    <row r="30" spans="2:8" ht="16.05" customHeight="1" x14ac:dyDescent="0.45">
      <c r="B30" s="43"/>
      <c r="C30" s="2"/>
      <c r="D30" s="7"/>
      <c r="E30" s="7"/>
      <c r="F30" s="7"/>
      <c r="H30" s="2"/>
    </row>
    <row r="31" spans="2:8" ht="16.05" customHeight="1" x14ac:dyDescent="0.45">
      <c r="B31" s="44"/>
      <c r="C31" s="6"/>
      <c r="D31" s="7"/>
      <c r="E31" s="7"/>
      <c r="F31" s="7"/>
      <c r="H31" s="2"/>
    </row>
    <row r="32" spans="2:8" ht="16.05" customHeight="1" x14ac:dyDescent="0.45">
      <c r="B32" s="44"/>
      <c r="C32" s="6"/>
      <c r="D32" s="7"/>
      <c r="E32" s="7"/>
      <c r="F32" s="7"/>
      <c r="H32" s="2"/>
    </row>
    <row r="33" spans="2:8" ht="16.05" customHeight="1" x14ac:dyDescent="0.45">
      <c r="B33" s="43"/>
      <c r="C33" s="2"/>
      <c r="D33" s="7"/>
      <c r="E33" s="7"/>
      <c r="F33" s="7"/>
      <c r="H33" s="2"/>
    </row>
    <row r="34" spans="2:8" ht="16.05" customHeight="1" x14ac:dyDescent="0.45">
      <c r="B34" s="43"/>
      <c r="C34" s="2"/>
      <c r="D34" s="7"/>
      <c r="E34" s="7"/>
      <c r="F34" s="7"/>
      <c r="H34" s="2"/>
    </row>
    <row r="35" spans="2:8" ht="16.05" customHeight="1" x14ac:dyDescent="0.45">
      <c r="B35" s="43"/>
      <c r="C35" s="2"/>
      <c r="D35" s="7"/>
      <c r="E35" s="7"/>
      <c r="F35" s="7"/>
      <c r="H35" s="2"/>
    </row>
    <row r="36" spans="2:8" ht="16.05" customHeight="1" x14ac:dyDescent="0.45">
      <c r="B36" s="44"/>
      <c r="C36" s="6"/>
      <c r="D36" s="7"/>
      <c r="E36" s="7"/>
      <c r="F36" s="7"/>
      <c r="H36" s="2"/>
    </row>
    <row r="37" spans="2:8" ht="16.05" customHeight="1" x14ac:dyDescent="0.45">
      <c r="B37" s="44"/>
      <c r="C37" s="6"/>
      <c r="D37" s="7"/>
      <c r="E37" s="7"/>
      <c r="F37" s="7"/>
      <c r="H37" s="2"/>
    </row>
    <row r="38" spans="2:8" ht="16.05" customHeight="1" x14ac:dyDescent="0.45">
      <c r="B38" s="43"/>
      <c r="C38" s="2"/>
      <c r="D38" s="7"/>
      <c r="E38" s="7"/>
      <c r="F38" s="7"/>
      <c r="H38" s="2"/>
    </row>
    <row r="39" spans="2:8" ht="16.05" customHeight="1" x14ac:dyDescent="0.45">
      <c r="B39" s="43"/>
      <c r="C39" s="2"/>
      <c r="D39" s="7"/>
      <c r="E39" s="7"/>
      <c r="F39" s="7"/>
      <c r="H39" s="2"/>
    </row>
    <row r="40" spans="2:8" ht="16.05" customHeight="1" x14ac:dyDescent="0.45">
      <c r="B40" s="43"/>
      <c r="C40" s="2"/>
      <c r="D40" s="7"/>
      <c r="E40" s="7"/>
      <c r="F40" s="7"/>
      <c r="H40" s="2"/>
    </row>
    <row r="41" spans="2:8" ht="16.05" customHeight="1" x14ac:dyDescent="0.45">
      <c r="B41" s="44"/>
      <c r="C41" s="6"/>
      <c r="D41" s="7"/>
      <c r="E41" s="7"/>
      <c r="F41" s="7"/>
      <c r="H41" s="2"/>
    </row>
    <row r="42" spans="2:8" ht="16.05" customHeight="1" x14ac:dyDescent="0.45">
      <c r="B42" s="44"/>
      <c r="C42" s="6"/>
      <c r="D42" s="7"/>
      <c r="E42" s="7"/>
      <c r="F42" s="7"/>
      <c r="H42" s="2"/>
    </row>
    <row r="43" spans="2:8" ht="16.05" customHeight="1" x14ac:dyDescent="0.45">
      <c r="B43" s="43"/>
      <c r="C43" s="2"/>
      <c r="D43" s="7"/>
      <c r="E43" s="7"/>
      <c r="F43" s="7"/>
      <c r="H43" s="2"/>
    </row>
    <row r="44" spans="2:8" ht="16.05" customHeight="1" x14ac:dyDescent="0.45">
      <c r="B44" s="43"/>
      <c r="C44" s="2"/>
      <c r="D44" s="7"/>
      <c r="E44" s="7"/>
      <c r="F44" s="7"/>
      <c r="H44" s="2"/>
    </row>
    <row r="45" spans="2:8" ht="16.05" customHeight="1" x14ac:dyDescent="0.45">
      <c r="B45" s="43"/>
      <c r="C45" s="2"/>
      <c r="D45" s="7"/>
      <c r="E45" s="7"/>
      <c r="F45" s="7"/>
      <c r="H45" s="2"/>
    </row>
  </sheetData>
  <mergeCells count="1">
    <mergeCell ref="B2:F2"/>
  </mergeCells>
  <pageMargins left="0.70866141732283472" right="0.70866141732283472" top="0.74803149606299213" bottom="0.74803149606299213" header="0.31496062992125984" footer="0.31496062992125984"/>
  <pageSetup scale="64" orientation="landscape" r:id="rId1"/>
  <headerFooter>
    <oddFooter>&amp;L&amp;F&amp;C&amp;"Helvetica Neue,Regular"&amp;12&amp;K000000&amp;A&amp;R&amp;D&amp;T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9"/>
  <sheetViews>
    <sheetView showGridLines="0" workbookViewId="0">
      <selection activeCell="J21" sqref="J21"/>
    </sheetView>
  </sheetViews>
  <sheetFormatPr defaultColWidth="8.86328125" defaultRowHeight="14.45" customHeight="1" x14ac:dyDescent="0.45"/>
  <cols>
    <col min="1" max="1" width="8.86328125" style="11" customWidth="1"/>
    <col min="2" max="2" width="11.86328125" style="25" customWidth="1"/>
    <col min="3" max="3" width="13.46484375" style="11" customWidth="1"/>
    <col min="4" max="4" width="14.86328125" style="11" customWidth="1"/>
    <col min="5" max="6" width="14.86328125" style="24" customWidth="1"/>
    <col min="7" max="7" width="27" style="25" customWidth="1"/>
    <col min="8" max="8" width="4.86328125" style="11" customWidth="1"/>
    <col min="9" max="9" width="108.33203125" style="11" customWidth="1"/>
    <col min="10" max="10" width="8.86328125" style="11" customWidth="1"/>
    <col min="11" max="11" width="24.6640625" style="32" hidden="1" customWidth="1"/>
    <col min="12" max="12" width="10.06640625" style="32" hidden="1" customWidth="1"/>
    <col min="13" max="13" width="7.59765625" style="32" hidden="1" customWidth="1"/>
    <col min="14" max="14" width="8.86328125" style="11" customWidth="1"/>
    <col min="15" max="16384" width="8.86328125" style="11"/>
  </cols>
  <sheetData>
    <row r="1" spans="1:13" ht="16.05" customHeight="1" x14ac:dyDescent="0.45">
      <c r="E1" s="11"/>
      <c r="F1" s="11"/>
      <c r="G1" s="11"/>
      <c r="K1" s="26"/>
      <c r="L1" s="27"/>
      <c r="M1" s="27"/>
    </row>
    <row r="2" spans="1:13" ht="21.3" customHeight="1" x14ac:dyDescent="0.65">
      <c r="B2" s="76" t="s">
        <v>74</v>
      </c>
      <c r="C2" s="77"/>
      <c r="D2" s="77"/>
      <c r="E2" s="77"/>
      <c r="F2" s="77"/>
      <c r="G2" s="78"/>
      <c r="I2" s="9"/>
      <c r="K2" s="26"/>
      <c r="L2" s="27"/>
      <c r="M2" s="27"/>
    </row>
    <row r="3" spans="1:13" ht="16.05" customHeight="1" x14ac:dyDescent="0.45">
      <c r="E3" s="11"/>
      <c r="F3" s="11"/>
      <c r="G3" s="11"/>
      <c r="K3" s="11"/>
      <c r="L3" s="11"/>
      <c r="M3" s="11"/>
    </row>
    <row r="4" spans="1:13" s="18" customFormat="1" ht="28.5" x14ac:dyDescent="0.45">
      <c r="A4" s="11"/>
      <c r="B4" s="13" t="s">
        <v>20</v>
      </c>
      <c r="C4" s="13" t="s">
        <v>23</v>
      </c>
      <c r="D4" s="15" t="s">
        <v>21</v>
      </c>
      <c r="E4" s="16" t="s">
        <v>25</v>
      </c>
      <c r="F4" s="16" t="s">
        <v>26</v>
      </c>
      <c r="G4" s="17" t="s">
        <v>27</v>
      </c>
      <c r="I4" s="14" t="s">
        <v>24</v>
      </c>
      <c r="K4" s="79" t="s">
        <v>29</v>
      </c>
      <c r="L4" s="80"/>
      <c r="M4" s="81"/>
    </row>
    <row r="5" spans="1:13" ht="16.05" customHeight="1" x14ac:dyDescent="0.45">
      <c r="E5" s="11"/>
      <c r="F5" s="11"/>
      <c r="G5" s="51" t="s">
        <v>28</v>
      </c>
      <c r="K5" s="11"/>
      <c r="L5" s="11"/>
      <c r="M5" s="11"/>
    </row>
    <row r="6" spans="1:13" ht="16.05" customHeight="1" thickBot="1" x14ac:dyDescent="0.5">
      <c r="B6" s="41">
        <v>45809</v>
      </c>
      <c r="C6" s="39" t="s">
        <v>35</v>
      </c>
      <c r="D6" s="40" t="s">
        <v>36</v>
      </c>
      <c r="E6" s="20">
        <v>400</v>
      </c>
      <c r="F6" s="21">
        <v>10</v>
      </c>
      <c r="G6" s="50" t="s">
        <v>5</v>
      </c>
      <c r="I6" s="23"/>
      <c r="K6" s="28" t="s">
        <v>5</v>
      </c>
      <c r="L6" s="29">
        <f t="shared" ref="L6:L20" si="0">SUMIF(G:G,K6,E:E)</f>
        <v>395</v>
      </c>
      <c r="M6" s="29">
        <f t="shared" ref="M6:M20" si="1">SUMIF(G:G,K6,F:F)</f>
        <v>45</v>
      </c>
    </row>
    <row r="7" spans="1:13" ht="16.05" customHeight="1" thickTop="1" thickBot="1" x14ac:dyDescent="0.5">
      <c r="B7" s="41">
        <v>45810</v>
      </c>
      <c r="C7" s="39" t="s">
        <v>41</v>
      </c>
      <c r="D7" s="40" t="s">
        <v>39</v>
      </c>
      <c r="E7" s="10">
        <f>E6-10</f>
        <v>390</v>
      </c>
      <c r="F7" s="21">
        <f>F6+5</f>
        <v>15</v>
      </c>
      <c r="G7" s="22" t="s">
        <v>6</v>
      </c>
      <c r="I7" s="23"/>
      <c r="K7" s="28" t="s">
        <v>6</v>
      </c>
      <c r="L7" s="29">
        <f t="shared" si="0"/>
        <v>390</v>
      </c>
      <c r="M7" s="29">
        <f t="shared" si="1"/>
        <v>15</v>
      </c>
    </row>
    <row r="8" spans="1:13" ht="16.05" customHeight="1" thickTop="1" thickBot="1" x14ac:dyDescent="0.5">
      <c r="B8" s="41">
        <v>45811</v>
      </c>
      <c r="C8" s="39" t="s">
        <v>42</v>
      </c>
      <c r="D8" s="40" t="s">
        <v>43</v>
      </c>
      <c r="E8" s="10">
        <f t="shared" ref="E8:E20" si="2">E7-10</f>
        <v>380</v>
      </c>
      <c r="F8" s="21">
        <f t="shared" ref="F8:F20" si="3">F7+5</f>
        <v>20</v>
      </c>
      <c r="G8" s="22" t="s">
        <v>7</v>
      </c>
      <c r="I8" s="23"/>
      <c r="K8" s="28" t="s">
        <v>7</v>
      </c>
      <c r="L8" s="29">
        <f t="shared" si="0"/>
        <v>380</v>
      </c>
      <c r="M8" s="29">
        <f t="shared" si="1"/>
        <v>20</v>
      </c>
    </row>
    <row r="9" spans="1:13" ht="16.05" customHeight="1" thickTop="1" thickBot="1" x14ac:dyDescent="0.5">
      <c r="B9" s="41">
        <v>45812</v>
      </c>
      <c r="C9" s="39" t="s">
        <v>44</v>
      </c>
      <c r="D9" s="40" t="s">
        <v>45</v>
      </c>
      <c r="E9" s="10">
        <f t="shared" si="2"/>
        <v>370</v>
      </c>
      <c r="F9" s="21">
        <f t="shared" si="3"/>
        <v>25</v>
      </c>
      <c r="G9" s="22" t="s">
        <v>8</v>
      </c>
      <c r="I9" s="23"/>
      <c r="K9" s="28" t="s">
        <v>8</v>
      </c>
      <c r="L9" s="29">
        <f t="shared" si="0"/>
        <v>370</v>
      </c>
      <c r="M9" s="29">
        <f t="shared" si="1"/>
        <v>25</v>
      </c>
    </row>
    <row r="10" spans="1:13" ht="16.05" customHeight="1" thickTop="1" thickBot="1" x14ac:dyDescent="0.5">
      <c r="B10" s="41">
        <v>45813</v>
      </c>
      <c r="C10" s="39" t="s">
        <v>46</v>
      </c>
      <c r="D10" s="40" t="s">
        <v>47</v>
      </c>
      <c r="E10" s="10">
        <f t="shared" si="2"/>
        <v>360</v>
      </c>
      <c r="F10" s="21">
        <f t="shared" si="3"/>
        <v>30</v>
      </c>
      <c r="G10" s="22" t="s">
        <v>9</v>
      </c>
      <c r="I10" s="23"/>
      <c r="K10" s="28" t="s">
        <v>9</v>
      </c>
      <c r="L10" s="29">
        <f t="shared" si="0"/>
        <v>360</v>
      </c>
      <c r="M10" s="29">
        <f t="shared" si="1"/>
        <v>30</v>
      </c>
    </row>
    <row r="11" spans="1:13" ht="16.05" customHeight="1" thickTop="1" thickBot="1" x14ac:dyDescent="0.5">
      <c r="B11" s="41">
        <v>45814</v>
      </c>
      <c r="C11" s="39" t="s">
        <v>48</v>
      </c>
      <c r="D11" s="40" t="s">
        <v>49</v>
      </c>
      <c r="E11" s="10">
        <f t="shared" si="2"/>
        <v>350</v>
      </c>
      <c r="F11" s="21">
        <f t="shared" si="3"/>
        <v>35</v>
      </c>
      <c r="G11" s="22" t="s">
        <v>10</v>
      </c>
      <c r="I11" s="23"/>
      <c r="K11" s="28" t="s">
        <v>10</v>
      </c>
      <c r="L11" s="29">
        <f t="shared" si="0"/>
        <v>305</v>
      </c>
      <c r="M11" s="29">
        <f t="shared" si="1"/>
        <v>90</v>
      </c>
    </row>
    <row r="12" spans="1:13" ht="16.05" customHeight="1" thickTop="1" thickBot="1" x14ac:dyDescent="0.5">
      <c r="B12" s="41">
        <v>45815</v>
      </c>
      <c r="C12" s="39" t="s">
        <v>50</v>
      </c>
      <c r="D12" s="40" t="s">
        <v>51</v>
      </c>
      <c r="E12" s="10">
        <f t="shared" si="2"/>
        <v>340</v>
      </c>
      <c r="F12" s="21">
        <f t="shared" si="3"/>
        <v>40</v>
      </c>
      <c r="G12" s="22" t="s">
        <v>11</v>
      </c>
      <c r="I12" s="23"/>
      <c r="K12" s="28" t="s">
        <v>11</v>
      </c>
      <c r="L12" s="29">
        <f t="shared" si="0"/>
        <v>340</v>
      </c>
      <c r="M12" s="29">
        <f t="shared" si="1"/>
        <v>40</v>
      </c>
    </row>
    <row r="13" spans="1:13" ht="16.05" customHeight="1" thickTop="1" thickBot="1" x14ac:dyDescent="0.5">
      <c r="B13" s="41">
        <v>45816</v>
      </c>
      <c r="C13" s="39" t="s">
        <v>52</v>
      </c>
      <c r="D13" s="40" t="s">
        <v>53</v>
      </c>
      <c r="E13" s="10">
        <f t="shared" si="2"/>
        <v>330</v>
      </c>
      <c r="F13" s="21">
        <v>20</v>
      </c>
      <c r="G13" s="22" t="s">
        <v>12</v>
      </c>
      <c r="I13" s="23"/>
      <c r="K13" s="28" t="s">
        <v>12</v>
      </c>
      <c r="L13" s="29">
        <f t="shared" si="0"/>
        <v>330</v>
      </c>
      <c r="M13" s="29">
        <f t="shared" si="1"/>
        <v>20</v>
      </c>
    </row>
    <row r="14" spans="1:13" ht="16.05" customHeight="1" thickTop="1" thickBot="1" x14ac:dyDescent="0.5">
      <c r="B14" s="41">
        <v>45817</v>
      </c>
      <c r="C14" s="39" t="s">
        <v>54</v>
      </c>
      <c r="D14" s="40" t="s">
        <v>55</v>
      </c>
      <c r="E14" s="10">
        <v>15</v>
      </c>
      <c r="F14" s="21">
        <f t="shared" si="3"/>
        <v>25</v>
      </c>
      <c r="G14" s="22" t="s">
        <v>13</v>
      </c>
      <c r="I14" s="23"/>
      <c r="K14" s="28" t="s">
        <v>13</v>
      </c>
      <c r="L14" s="29">
        <f t="shared" si="0"/>
        <v>15</v>
      </c>
      <c r="M14" s="29">
        <f t="shared" si="1"/>
        <v>25</v>
      </c>
    </row>
    <row r="15" spans="1:13" ht="16.05" customHeight="1" thickTop="1" thickBot="1" x14ac:dyDescent="0.5">
      <c r="B15" s="41">
        <v>45818</v>
      </c>
      <c r="C15" s="39" t="s">
        <v>56</v>
      </c>
      <c r="D15" s="40" t="s">
        <v>57</v>
      </c>
      <c r="E15" s="10">
        <f t="shared" si="2"/>
        <v>5</v>
      </c>
      <c r="F15" s="21">
        <f t="shared" si="3"/>
        <v>30</v>
      </c>
      <c r="G15" s="22" t="s">
        <v>14</v>
      </c>
      <c r="I15" s="23"/>
      <c r="K15" s="28" t="s">
        <v>14</v>
      </c>
      <c r="L15" s="29">
        <f t="shared" si="0"/>
        <v>5</v>
      </c>
      <c r="M15" s="29">
        <f t="shared" si="1"/>
        <v>30</v>
      </c>
    </row>
    <row r="16" spans="1:13" ht="16.05" customHeight="1" thickTop="1" thickBot="1" x14ac:dyDescent="0.5">
      <c r="B16" s="41">
        <v>45819</v>
      </c>
      <c r="C16" s="39" t="s">
        <v>58</v>
      </c>
      <c r="D16" s="40" t="s">
        <v>59</v>
      </c>
      <c r="E16" s="10">
        <f t="shared" si="2"/>
        <v>-5</v>
      </c>
      <c r="F16" s="21">
        <f t="shared" si="3"/>
        <v>35</v>
      </c>
      <c r="G16" s="22" t="s">
        <v>5</v>
      </c>
      <c r="I16" s="23"/>
      <c r="K16" s="28" t="s">
        <v>15</v>
      </c>
      <c r="L16" s="29">
        <f t="shared" si="0"/>
        <v>0</v>
      </c>
      <c r="M16" s="29">
        <f t="shared" si="1"/>
        <v>0</v>
      </c>
    </row>
    <row r="17" spans="2:13" ht="16.05" customHeight="1" thickTop="1" thickBot="1" x14ac:dyDescent="0.5">
      <c r="B17" s="41">
        <v>45820</v>
      </c>
      <c r="C17" s="39" t="s">
        <v>60</v>
      </c>
      <c r="D17" s="40" t="s">
        <v>61</v>
      </c>
      <c r="E17" s="10">
        <f t="shared" si="2"/>
        <v>-15</v>
      </c>
      <c r="F17" s="21">
        <f t="shared" si="3"/>
        <v>40</v>
      </c>
      <c r="G17" s="22" t="s">
        <v>16</v>
      </c>
      <c r="I17" s="23"/>
      <c r="K17" s="28" t="s">
        <v>16</v>
      </c>
      <c r="L17" s="29">
        <f t="shared" si="0"/>
        <v>-15</v>
      </c>
      <c r="M17" s="29">
        <f t="shared" si="1"/>
        <v>40</v>
      </c>
    </row>
    <row r="18" spans="2:13" ht="16.05" customHeight="1" thickTop="1" thickBot="1" x14ac:dyDescent="0.5">
      <c r="B18" s="41">
        <v>45821</v>
      </c>
      <c r="C18" s="39" t="s">
        <v>62</v>
      </c>
      <c r="D18" s="40" t="s">
        <v>63</v>
      </c>
      <c r="E18" s="10">
        <f t="shared" si="2"/>
        <v>-25</v>
      </c>
      <c r="F18" s="21">
        <f t="shared" si="3"/>
        <v>45</v>
      </c>
      <c r="G18" s="22" t="s">
        <v>17</v>
      </c>
      <c r="I18" s="23"/>
      <c r="K18" s="28" t="s">
        <v>17</v>
      </c>
      <c r="L18" s="29">
        <f t="shared" si="0"/>
        <v>-25</v>
      </c>
      <c r="M18" s="29">
        <f t="shared" si="1"/>
        <v>45</v>
      </c>
    </row>
    <row r="19" spans="2:13" ht="16.05" customHeight="1" thickTop="1" thickBot="1" x14ac:dyDescent="0.5">
      <c r="B19" s="41">
        <v>45822</v>
      </c>
      <c r="C19" s="39" t="s">
        <v>64</v>
      </c>
      <c r="D19" s="40" t="s">
        <v>65</v>
      </c>
      <c r="E19" s="10">
        <f t="shared" si="2"/>
        <v>-35</v>
      </c>
      <c r="F19" s="21">
        <f t="shared" si="3"/>
        <v>50</v>
      </c>
      <c r="G19" s="22" t="s">
        <v>18</v>
      </c>
      <c r="I19" s="23"/>
      <c r="K19" s="28" t="s">
        <v>18</v>
      </c>
      <c r="L19" s="29">
        <f t="shared" si="0"/>
        <v>-35</v>
      </c>
      <c r="M19" s="29">
        <f t="shared" si="1"/>
        <v>50</v>
      </c>
    </row>
    <row r="20" spans="2:13" ht="16.05" customHeight="1" thickTop="1" thickBot="1" x14ac:dyDescent="0.5">
      <c r="B20" s="41">
        <v>45823</v>
      </c>
      <c r="C20" s="39" t="s">
        <v>66</v>
      </c>
      <c r="D20" s="40" t="s">
        <v>67</v>
      </c>
      <c r="E20" s="10">
        <f t="shared" si="2"/>
        <v>-45</v>
      </c>
      <c r="F20" s="21">
        <f t="shared" si="3"/>
        <v>55</v>
      </c>
      <c r="G20" s="22" t="s">
        <v>10</v>
      </c>
      <c r="I20" s="23"/>
      <c r="K20" s="28" t="s">
        <v>19</v>
      </c>
      <c r="L20" s="29">
        <f t="shared" si="0"/>
        <v>0</v>
      </c>
      <c r="M20" s="29">
        <f t="shared" si="1"/>
        <v>0</v>
      </c>
    </row>
    <row r="21" spans="2:13" ht="16.05" customHeight="1" thickTop="1" thickBot="1" x14ac:dyDescent="0.5">
      <c r="B21" s="41"/>
      <c r="C21" s="9"/>
      <c r="D21" s="19"/>
      <c r="E21" s="10"/>
      <c r="F21" s="21"/>
      <c r="G21" s="22"/>
      <c r="I21" s="23"/>
      <c r="K21" s="30"/>
      <c r="L21" s="31"/>
      <c r="M21" s="31"/>
    </row>
    <row r="22" spans="2:13" ht="16.05" customHeight="1" thickTop="1" thickBot="1" x14ac:dyDescent="0.5">
      <c r="B22" s="41"/>
      <c r="C22" s="9"/>
      <c r="D22" s="19"/>
      <c r="E22" s="10"/>
      <c r="F22" s="21"/>
      <c r="G22" s="22"/>
      <c r="I22" s="23"/>
      <c r="K22" s="30"/>
      <c r="L22" s="31"/>
      <c r="M22" s="31"/>
    </row>
    <row r="23" spans="2:13" ht="16.05" customHeight="1" thickTop="1" thickBot="1" x14ac:dyDescent="0.5">
      <c r="B23" s="41"/>
      <c r="C23" s="9"/>
      <c r="D23" s="19"/>
      <c r="E23" s="10"/>
      <c r="F23" s="21"/>
      <c r="G23" s="22"/>
      <c r="I23" s="23"/>
      <c r="K23" s="30"/>
      <c r="L23" s="29">
        <f>SUM(L6:L22)</f>
        <v>2815</v>
      </c>
      <c r="M23" s="29">
        <f>SUM(M6:M22)</f>
        <v>475</v>
      </c>
    </row>
    <row r="24" spans="2:13" ht="16.05" customHeight="1" thickTop="1" thickBot="1" x14ac:dyDescent="0.5">
      <c r="B24" s="41"/>
      <c r="C24" s="9"/>
      <c r="D24" s="19"/>
      <c r="E24" s="10"/>
      <c r="F24" s="21"/>
      <c r="G24" s="22"/>
      <c r="I24" s="23"/>
      <c r="K24" s="30"/>
      <c r="L24" s="31"/>
      <c r="M24" s="31"/>
    </row>
    <row r="25" spans="2:13" ht="16.05" customHeight="1" thickTop="1" thickBot="1" x14ac:dyDescent="0.5">
      <c r="B25" s="41"/>
      <c r="C25" s="9"/>
      <c r="D25" s="19"/>
      <c r="E25" s="10"/>
      <c r="F25" s="21"/>
      <c r="G25" s="22"/>
      <c r="I25" s="23"/>
      <c r="K25" s="30"/>
      <c r="L25" s="31"/>
      <c r="M25" s="31"/>
    </row>
    <row r="26" spans="2:13" ht="16.05" customHeight="1" thickTop="1" thickBot="1" x14ac:dyDescent="0.5">
      <c r="B26" s="41"/>
      <c r="C26" s="9"/>
      <c r="D26" s="19"/>
      <c r="E26" s="10"/>
      <c r="F26" s="21"/>
      <c r="G26" s="22"/>
      <c r="I26" s="23"/>
      <c r="K26" s="30"/>
      <c r="L26" s="31"/>
      <c r="M26" s="31"/>
    </row>
    <row r="27" spans="2:13" ht="16.05" customHeight="1" thickTop="1" thickBot="1" x14ac:dyDescent="0.5">
      <c r="B27" s="41"/>
      <c r="C27" s="9"/>
      <c r="D27" s="19"/>
      <c r="E27" s="10"/>
      <c r="F27" s="21"/>
      <c r="G27" s="22"/>
      <c r="I27" s="23"/>
      <c r="K27" s="30"/>
      <c r="L27" s="31"/>
      <c r="M27" s="31"/>
    </row>
    <row r="28" spans="2:13" ht="16.05" customHeight="1" thickTop="1" thickBot="1" x14ac:dyDescent="0.5">
      <c r="B28" s="41"/>
      <c r="C28" s="9"/>
      <c r="D28" s="19"/>
      <c r="E28" s="10"/>
      <c r="F28" s="21"/>
      <c r="G28" s="22"/>
      <c r="I28" s="23"/>
      <c r="K28" s="28"/>
      <c r="L28" s="29"/>
      <c r="M28" s="29"/>
    </row>
    <row r="29" spans="2:13" ht="16.05" customHeight="1" thickTop="1" thickBot="1" x14ac:dyDescent="0.5">
      <c r="B29" s="41"/>
      <c r="C29" s="9"/>
      <c r="D29" s="19"/>
      <c r="E29" s="10"/>
      <c r="F29" s="21"/>
      <c r="G29" s="22"/>
      <c r="I29" s="23"/>
      <c r="K29" s="28"/>
      <c r="L29" s="29"/>
      <c r="M29" s="29"/>
    </row>
    <row r="30" spans="2:13" ht="16.05" customHeight="1" thickTop="1" thickBot="1" x14ac:dyDescent="0.5">
      <c r="B30" s="41"/>
      <c r="C30" s="9"/>
      <c r="D30" s="19"/>
      <c r="E30" s="10"/>
      <c r="F30" s="21"/>
      <c r="G30" s="22"/>
      <c r="I30" s="23"/>
      <c r="K30" s="28"/>
      <c r="L30" s="29"/>
      <c r="M30" s="29"/>
    </row>
    <row r="31" spans="2:13" ht="16.05" customHeight="1" thickTop="1" thickBot="1" x14ac:dyDescent="0.5">
      <c r="B31" s="41"/>
      <c r="C31" s="9"/>
      <c r="D31" s="19"/>
      <c r="E31" s="10"/>
      <c r="F31" s="21"/>
      <c r="G31" s="22"/>
      <c r="I31" s="23"/>
      <c r="K31" s="30"/>
      <c r="L31" s="31"/>
      <c r="M31" s="31"/>
    </row>
    <row r="32" spans="2:13" ht="16.05" customHeight="1" thickTop="1" thickBot="1" x14ac:dyDescent="0.5">
      <c r="B32" s="41"/>
      <c r="C32" s="9"/>
      <c r="D32" s="19"/>
      <c r="E32" s="10"/>
      <c r="F32" s="21"/>
      <c r="G32" s="22"/>
      <c r="I32" s="23"/>
      <c r="K32" s="30"/>
      <c r="L32" s="31"/>
      <c r="M32" s="31"/>
    </row>
    <row r="33" spans="2:13" ht="16.05" customHeight="1" thickTop="1" thickBot="1" x14ac:dyDescent="0.5">
      <c r="B33" s="41"/>
      <c r="C33" s="9"/>
      <c r="D33" s="19"/>
      <c r="E33" s="10"/>
      <c r="F33" s="21"/>
      <c r="G33" s="22"/>
      <c r="I33" s="23"/>
      <c r="K33" s="30"/>
      <c r="L33" s="31"/>
      <c r="M33" s="31"/>
    </row>
    <row r="34" spans="2:13" ht="16.05" customHeight="1" thickTop="1" thickBot="1" x14ac:dyDescent="0.5">
      <c r="B34" s="41"/>
      <c r="C34" s="9"/>
      <c r="D34" s="19"/>
      <c r="E34" s="10"/>
      <c r="F34" s="21"/>
      <c r="G34" s="22"/>
      <c r="I34" s="23"/>
      <c r="K34" s="30"/>
      <c r="L34" s="31"/>
      <c r="M34" s="31"/>
    </row>
    <row r="35" spans="2:13" ht="16.05" customHeight="1" thickTop="1" thickBot="1" x14ac:dyDescent="0.5">
      <c r="B35" s="41"/>
      <c r="C35" s="9"/>
      <c r="D35" s="19"/>
      <c r="E35" s="10"/>
      <c r="F35" s="21"/>
      <c r="G35" s="22"/>
      <c r="I35" s="23"/>
      <c r="K35" s="30"/>
      <c r="L35" s="31"/>
      <c r="M35" s="31"/>
    </row>
    <row r="36" spans="2:13" ht="16.05" customHeight="1" thickTop="1" thickBot="1" x14ac:dyDescent="0.5">
      <c r="B36" s="41"/>
      <c r="C36" s="9"/>
      <c r="D36" s="19"/>
      <c r="E36" s="10"/>
      <c r="F36" s="21"/>
      <c r="G36" s="22"/>
      <c r="I36" s="23"/>
      <c r="K36" s="30"/>
      <c r="L36" s="31"/>
      <c r="M36" s="31"/>
    </row>
    <row r="37" spans="2:13" ht="16.05" customHeight="1" thickTop="1" thickBot="1" x14ac:dyDescent="0.5">
      <c r="B37" s="42"/>
      <c r="C37" s="12"/>
      <c r="D37" s="33"/>
      <c r="E37" s="34"/>
      <c r="F37" s="35"/>
      <c r="G37" s="36"/>
      <c r="I37" s="23"/>
      <c r="K37" s="30"/>
      <c r="L37" s="31"/>
      <c r="M37" s="31"/>
    </row>
    <row r="38" spans="2:13" ht="15" thickTop="1" thickBot="1" x14ac:dyDescent="0.5">
      <c r="B38" s="82" t="s">
        <v>68</v>
      </c>
      <c r="C38" s="83"/>
      <c r="D38" s="83"/>
      <c r="E38" s="83"/>
      <c r="F38" s="83"/>
      <c r="G38" s="84"/>
      <c r="I38" s="23"/>
      <c r="K38" s="30"/>
      <c r="L38" s="31"/>
      <c r="M38" s="31"/>
    </row>
    <row r="39" spans="2:13" ht="14.45" customHeight="1" thickTop="1" x14ac:dyDescent="0.45"/>
  </sheetData>
  <mergeCells count="3">
    <mergeCell ref="B2:G2"/>
    <mergeCell ref="K4:M4"/>
    <mergeCell ref="B38:G38"/>
  </mergeCells>
  <phoneticPr fontId="9" type="noConversion"/>
  <dataValidations count="2">
    <dataValidation type="list" allowBlank="1" showInputMessage="1" showErrorMessage="1" sqref="G31:G37 G24:G27" xr:uid="{00000000-0002-0000-0200-000000000000}">
      <formula1>"Cost Of Goods ,Payments To Subcontractors,Wages And Staff Costs ,Car Van Travel Expenses ,Premises Running Costs,Maintenance Costs ,Admin Costs ,Business Entertainment Costs ,Advertising Costs ,Interest On Bank Other Loans ,Finance Charges "</formula1>
    </dataValidation>
    <dataValidation type="list" allowBlank="1" showInputMessage="1" showErrorMessage="1" sqref="G6:G23 G28:G30" xr:uid="{E4381AED-CD67-484C-B735-A12A80C26039}">
      <formula1>$K$6:$K$20</formula1>
    </dataValidation>
  </dataValidations>
  <pageMargins left="0.70866141732283472" right="0.70866141732283472" top="0.74803149606299213" bottom="0.74803149606299213" header="0.31496062992125984" footer="0.31496062992125984"/>
  <pageSetup scale="55" orientation="landscape" r:id="rId1"/>
  <headerFooter>
    <oddFooter>&amp;L&amp;F&amp;C&amp;"Helvetica Neue,Regular"&amp;12&amp;K000000&amp;P&amp;A&amp;R&amp;D&amp;T</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Self Employment Summary</vt:lpstr>
      <vt:lpstr>Self Employment Income</vt:lpstr>
      <vt:lpstr>Self Employment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Oldridge</cp:lastModifiedBy>
  <cp:lastPrinted>2025-08-16T13:40:19Z</cp:lastPrinted>
  <dcterms:created xsi:type="dcterms:W3CDTF">2025-06-24T09:45:35Z</dcterms:created>
  <dcterms:modified xsi:type="dcterms:W3CDTF">2025-10-11T12:33:47Z</dcterms:modified>
</cp:coreProperties>
</file>