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ul1\PRO Documents\TaxNav Spreadsheets Live\Self-Employment\"/>
    </mc:Choice>
  </mc:AlternateContent>
  <xr:revisionPtr revIDLastSave="0" documentId="13_ncr:1_{CED22725-0315-49C0-8726-879A79B248BF}" xr6:coauthVersionLast="47" xr6:coauthVersionMax="47" xr10:uidLastSave="{00000000-0000-0000-0000-000000000000}"/>
  <bookViews>
    <workbookView xWindow="-96" yWindow="-96" windowWidth="23232" windowHeight="14592" activeTab="2" xr2:uid="{00000000-000D-0000-FFFF-FFFF00000000}"/>
  </bookViews>
  <sheets>
    <sheet name="Self Employment Summary" sheetId="1" r:id="rId1"/>
    <sheet name="Self Employment Income" sheetId="2" r:id="rId2"/>
    <sheet name="Self Employment Expens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3"/>
  <c r="F8" i="3" s="1"/>
  <c r="F9" i="3" s="1"/>
  <c r="F10" i="3" s="1"/>
  <c r="F11" i="3" s="1"/>
  <c r="F12" i="3" s="1"/>
  <c r="F14" i="3" s="1"/>
  <c r="F15" i="3" s="1"/>
  <c r="F16" i="3" s="1"/>
  <c r="F17" i="3" s="1"/>
  <c r="F18" i="3" s="1"/>
  <c r="F19" i="3" s="1"/>
  <c r="F20" i="3" s="1"/>
  <c r="E7" i="3"/>
  <c r="E8" i="3" s="1"/>
  <c r="E9" i="3" s="1"/>
  <c r="E10" i="3" l="1"/>
  <c r="E11" i="3" s="1"/>
  <c r="E12" i="3" s="1"/>
  <c r="E13" i="3" s="1"/>
  <c r="E15" i="3" s="1"/>
  <c r="E16" i="3" s="1"/>
  <c r="E17" i="3" s="1"/>
  <c r="E18" i="3" s="1"/>
  <c r="E19" i="3" s="1"/>
  <c r="E20" i="3" s="1"/>
  <c r="L9" i="3"/>
  <c r="F13" i="1" s="1"/>
  <c r="M9" i="3"/>
  <c r="G13" i="1" s="1"/>
  <c r="M6" i="3"/>
  <c r="G10" i="1" s="1"/>
  <c r="M20" i="3"/>
  <c r="G24" i="1" s="1"/>
  <c r="M18" i="3"/>
  <c r="G22" i="1" s="1"/>
  <c r="M17" i="3"/>
  <c r="G21" i="1" s="1"/>
  <c r="M16" i="3"/>
  <c r="G20" i="1" s="1"/>
  <c r="M15" i="3"/>
  <c r="G19" i="1" s="1"/>
  <c r="M14" i="3"/>
  <c r="G18" i="1" s="1"/>
  <c r="M13" i="3"/>
  <c r="G17" i="1" s="1"/>
  <c r="M12" i="3"/>
  <c r="G16" i="1" s="1"/>
  <c r="M11" i="3"/>
  <c r="G15" i="1" s="1"/>
  <c r="M10" i="3"/>
  <c r="G14" i="1" s="1"/>
  <c r="L20" i="3"/>
  <c r="F24" i="1" s="1"/>
  <c r="L18" i="3"/>
  <c r="F22" i="1" s="1"/>
  <c r="L17" i="3"/>
  <c r="F21" i="1" s="1"/>
  <c r="L16" i="3"/>
  <c r="F20" i="1" s="1"/>
  <c r="L15" i="3"/>
  <c r="F19" i="1" s="1"/>
  <c r="L14" i="3"/>
  <c r="F18" i="1" s="1"/>
  <c r="L13" i="3"/>
  <c r="F17" i="1" s="1"/>
  <c r="L12" i="3"/>
  <c r="F16" i="1" s="1"/>
  <c r="M19" i="3"/>
  <c r="G23" i="1" s="1"/>
  <c r="L19" i="3"/>
  <c r="F23" i="1" s="1"/>
  <c r="M8" i="3"/>
  <c r="G12" i="1" s="1"/>
  <c r="L8" i="3"/>
  <c r="F12" i="1" s="1"/>
  <c r="M7" i="3"/>
  <c r="G11" i="1" s="1"/>
  <c r="L7" i="3"/>
  <c r="F11" i="1" s="1"/>
  <c r="L6" i="3"/>
  <c r="F4" i="1"/>
  <c r="L10" i="3" l="1"/>
  <c r="F14" i="1" s="1"/>
  <c r="L11" i="3"/>
  <c r="F15" i="1" s="1"/>
  <c r="M23" i="3"/>
  <c r="F10" i="1"/>
  <c r="L2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tc={8ED96792-8340-4145-A41D-9117E1663577}</author>
  </authors>
  <commentList>
    <comment ref="K6" authorId="0" shapeId="0" xr:uid="{8ED96792-8340-4145-A41D-9117E1663577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protected by ‘TaxNav’</t>
      </text>
    </comment>
  </commentList>
</comments>
</file>

<file path=xl/sharedStrings.xml><?xml version="1.0" encoding="utf-8"?>
<sst xmlns="http://schemas.openxmlformats.org/spreadsheetml/2006/main" count="136" uniqueCount="100">
  <si>
    <t>Turnover</t>
  </si>
  <si>
    <t>Other Income</t>
  </si>
  <si>
    <t xml:space="preserve">Tax Taken Off Trading Income </t>
  </si>
  <si>
    <t>Allowable</t>
  </si>
  <si>
    <t>Disallowable</t>
  </si>
  <si>
    <t xml:space="preserve">Cost Of Goods </t>
  </si>
  <si>
    <t>Payments To Subcontractors</t>
  </si>
  <si>
    <t xml:space="preserve">Wages And Staff Costs </t>
  </si>
  <si>
    <t xml:space="preserve">Car Van Travel Expenses </t>
  </si>
  <si>
    <t>Premises Running Costs</t>
  </si>
  <si>
    <t xml:space="preserve">Maintenance Costs </t>
  </si>
  <si>
    <t xml:space="preserve">Admin Costs </t>
  </si>
  <si>
    <t xml:space="preserve">Business Entertainment Costs </t>
  </si>
  <si>
    <t xml:space="preserve">Advertising Costs </t>
  </si>
  <si>
    <t xml:space="preserve">Interest On Bank Other Loans </t>
  </si>
  <si>
    <t xml:space="preserve">Finance Charges </t>
  </si>
  <si>
    <t xml:space="preserve">Irrecoverable Debts </t>
  </si>
  <si>
    <t>Professional Fees</t>
  </si>
  <si>
    <t xml:space="preserve">Depreciation </t>
  </si>
  <si>
    <t>Other Expenses</t>
  </si>
  <si>
    <t>Date</t>
  </si>
  <si>
    <t>Reference</t>
  </si>
  <si>
    <t>Trade Income / Turnover</t>
  </si>
  <si>
    <t>Item</t>
  </si>
  <si>
    <t>Description</t>
  </si>
  <si>
    <t>Total Expense Amount</t>
  </si>
  <si>
    <t>Disallowable Amount</t>
  </si>
  <si>
    <t>Category re HMRC Rules</t>
  </si>
  <si>
    <t>Drop Down Selection</t>
  </si>
  <si>
    <t>Protected area 'TaxNav'</t>
  </si>
  <si>
    <t>Gardening for June</t>
  </si>
  <si>
    <t>Bar Tending</t>
  </si>
  <si>
    <t>Tax from the Restaurant</t>
  </si>
  <si>
    <t>Expenses</t>
  </si>
  <si>
    <t>Income</t>
  </si>
  <si>
    <t>Item 4</t>
  </si>
  <si>
    <t>Ref 4</t>
  </si>
  <si>
    <t>Ref 3</t>
  </si>
  <si>
    <t>Ref 1</t>
  </si>
  <si>
    <t>Ref 5</t>
  </si>
  <si>
    <t>Ref 2</t>
  </si>
  <si>
    <t>Item 5</t>
  </si>
  <si>
    <t>Item 6</t>
  </si>
  <si>
    <t>Ref 6</t>
  </si>
  <si>
    <t>Item 7</t>
  </si>
  <si>
    <t>Ref 7</t>
  </si>
  <si>
    <t>Item 8</t>
  </si>
  <si>
    <t>Ref 8</t>
  </si>
  <si>
    <t>Item 9</t>
  </si>
  <si>
    <t>Ref 9</t>
  </si>
  <si>
    <t>Item 10</t>
  </si>
  <si>
    <t>Ref 10</t>
  </si>
  <si>
    <t>Item 11</t>
  </si>
  <si>
    <t>Ref 11</t>
  </si>
  <si>
    <t>Item 12</t>
  </si>
  <si>
    <t>Ref 12</t>
  </si>
  <si>
    <t>Item 13</t>
  </si>
  <si>
    <t>Ref 13</t>
  </si>
  <si>
    <t>Item 14</t>
  </si>
  <si>
    <t>Ref 14</t>
  </si>
  <si>
    <t>Item 15</t>
  </si>
  <si>
    <t>Ref 15</t>
  </si>
  <si>
    <t>Item 16</t>
  </si>
  <si>
    <t>Ref 16</t>
  </si>
  <si>
    <t>Item 17</t>
  </si>
  <si>
    <t>Ref 17</t>
  </si>
  <si>
    <t>Item 18</t>
  </si>
  <si>
    <t>Ref 18</t>
  </si>
  <si>
    <t>Copy this row as many times as you like and insert above this line</t>
  </si>
  <si>
    <r>
      <rPr>
        <b/>
        <sz val="16"/>
        <color rgb="FF0070C0"/>
        <rFont val="Aptos Narrow"/>
        <family val="2"/>
      </rPr>
      <t xml:space="preserve">Must be used for Income of </t>
    </r>
    <r>
      <rPr>
        <b/>
        <sz val="16"/>
        <color rgb="FFFF0000"/>
        <rFont val="Aptos Narrow"/>
        <family val="2"/>
      </rPr>
      <t>MORE than £90,000</t>
    </r>
  </si>
  <si>
    <r>
      <t xml:space="preserve">This must be </t>
    </r>
    <r>
      <rPr>
        <b/>
        <sz val="16"/>
        <color rgb="FFFF0000"/>
        <rFont val="Aptos Narrow"/>
        <family val="2"/>
      </rPr>
      <t>Categorised Expenses</t>
    </r>
    <r>
      <rPr>
        <b/>
        <sz val="16"/>
        <color indexed="13"/>
        <rFont val="Aptos Narrow"/>
        <family val="2"/>
      </rPr>
      <t xml:space="preserve"> in your HMRC and TaxNav settings</t>
    </r>
  </si>
  <si>
    <t>When importing into TaxNav</t>
  </si>
  <si>
    <t>If using Year-to-Date figures then select overwrite</t>
  </si>
  <si>
    <t>If adding different periods then select append</t>
  </si>
  <si>
    <t>Self-Employment Expenses</t>
  </si>
  <si>
    <t>Self-Employment Income</t>
  </si>
  <si>
    <t>Self-Employment - Categorised Income &amp; Expense - Workbook</t>
  </si>
  <si>
    <t>HMRC Categories Allowed</t>
  </si>
  <si>
    <t>The takings, fees, sales or money earned by the business. Income associated with the running of the business.</t>
  </si>
  <si>
    <t>Any other business income not included in turnover. Income associated with the running of the business.</t>
  </si>
  <si>
    <t>Other tax taken off trading income apart from CIS deductions.</t>
  </si>
  <si>
    <t>Expenses associated with the running of the business.</t>
  </si>
  <si>
    <t>Cost of goods bought for resale or goods used.</t>
  </si>
  <si>
    <t>Payments to construction industry subcontractors.</t>
  </si>
  <si>
    <t>Wages, salaries and other staff costs.</t>
  </si>
  <si>
    <t>Car, van and travel expenses.</t>
  </si>
  <si>
    <t>Rent, rates, power and insurance costs.</t>
  </si>
  <si>
    <t>Repairs and renewals of property and equipment.</t>
  </si>
  <si>
    <t>Phone, fax, stationery and other office costs.</t>
  </si>
  <si>
    <t>Interest on bank and other loans.</t>
  </si>
  <si>
    <t>Bank, credit card and other financial charges.</t>
  </si>
  <si>
    <t>Irrecoverable debts written off.</t>
  </si>
  <si>
    <t>Accountancy, legal and other professional fees.</t>
  </si>
  <si>
    <t>Depreciation and loss/profit on sales of assets.</t>
  </si>
  <si>
    <t>Other business expenses.</t>
  </si>
  <si>
    <r>
      <rPr>
        <b/>
        <sz val="11"/>
        <color rgb="FF0070C0"/>
        <rFont val="Aptos Narrow"/>
        <family val="2"/>
      </rPr>
      <t>Disallowable</t>
    </r>
    <r>
      <rPr>
        <sz val="11"/>
        <color rgb="FF00B050"/>
        <rFont val="Aptos Narrow"/>
        <family val="2"/>
      </rPr>
      <t xml:space="preserve"> is any expense or partial expense that cannot be claimed for tax purposes.</t>
    </r>
  </si>
  <si>
    <t>Costs where the person being entertained may be a customer, potential customer, or any other person but not costs for yourself.</t>
  </si>
  <si>
    <t>Costs such as: advertising in newspapers or directories, bulk mail advertising (mailshots), free samples, and website costs.</t>
  </si>
  <si>
    <t>Guide notes - not definitive</t>
  </si>
  <si>
    <t>categorised,1.1a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</si>
</sst>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 &quot;[$£-809]* #,##0.00&quot; &quot;;&quot;-&quot;[$£-809]* #,##0.00&quot; &quot;;&quot; &quot;[$£-809]* &quot;-&quot;??&quot; &quot;"/>
    <numFmt numFmtId="165" formatCode="[$£-809]\ #,##0.00"/>
  </numFmts>
  <fonts count="17" x14ac:knownFonts="1">
    <font>
      <sz val="11"/>
      <color indexed="8"/>
      <name val="Aptos Narrow"/>
    </font>
    <font>
      <b/>
      <sz val="16"/>
      <color indexed="13"/>
      <name val="Aptos Narrow"/>
      <family val="2"/>
    </font>
    <font>
      <sz val="12"/>
      <color indexed="8"/>
      <name val="Arial"/>
      <family val="2"/>
    </font>
    <font>
      <sz val="11"/>
      <color indexed="8"/>
      <name val="Aptos Narrow"/>
      <family val="2"/>
    </font>
    <font>
      <sz val="11"/>
      <color rgb="FF0070C0"/>
      <name val="Aptos Narrow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11"/>
      <color rgb="FF00B050"/>
      <name val="Aptos Narrow"/>
      <family val="2"/>
    </font>
    <font>
      <b/>
      <sz val="11"/>
      <color rgb="FF0070C0"/>
      <name val="Aptos Narrow"/>
      <family val="2"/>
    </font>
    <font>
      <sz val="8"/>
      <name val="Aptos Narrow"/>
      <family val="2"/>
    </font>
    <font>
      <b/>
      <sz val="11"/>
      <name val="Aptos Narrow"/>
      <family val="2"/>
    </font>
    <font>
      <b/>
      <sz val="16"/>
      <color rgb="FFFF0000"/>
      <name val="Aptos Narrow"/>
      <family val="2"/>
    </font>
    <font>
      <b/>
      <sz val="16"/>
      <color rgb="FF0070C0"/>
      <name val="Aptos Narrow"/>
      <family val="2"/>
    </font>
    <font>
      <b/>
      <sz val="14"/>
      <color indexed="8"/>
      <name val="Aptos Narrow"/>
      <family val="2"/>
    </font>
    <font>
      <sz val="14"/>
      <color indexed="8"/>
      <name val="Aptos Narrow"/>
      <family val="2"/>
    </font>
    <font>
      <b/>
      <sz val="11"/>
      <color rgb="FF00B050"/>
      <name val="Aptos Narrow"/>
      <family val="2"/>
    </font>
    <font>
      <sz val="11"/>
      <color indexed="8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ck">
        <color indexed="11"/>
      </right>
      <top style="thin">
        <color indexed="9"/>
      </top>
      <bottom style="thin">
        <color indexed="9"/>
      </bottom>
      <diagonal/>
    </border>
    <border>
      <left style="thick">
        <color indexed="1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11"/>
      </left>
      <right style="thick">
        <color indexed="11"/>
      </right>
      <top style="thick">
        <color indexed="11"/>
      </top>
      <bottom style="thick">
        <color indexed="11"/>
      </bottom>
      <diagonal/>
    </border>
    <border>
      <left style="thick">
        <color indexed="11"/>
      </left>
      <right style="thick">
        <color indexed="1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ck">
        <color indexed="11"/>
      </right>
      <top style="thin">
        <color indexed="9"/>
      </top>
      <bottom/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11"/>
      </left>
      <right style="thick">
        <color indexed="11"/>
      </right>
      <top/>
      <bottom style="thick">
        <color indexed="11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 applyNumberFormat="0" applyFill="0" applyBorder="0" applyProtection="0"/>
    <xf numFmtId="0" fontId="16" fillId="0" borderId="6" applyNumberFormat="0" applyFill="0" applyBorder="0" applyProtection="0"/>
  </cellStyleXfs>
  <cellXfs count="85">
    <xf numFmtId="0" fontId="0" fillId="0" borderId="0" xfId="0"/>
    <xf numFmtId="0" fontId="0" fillId="0" borderId="0" xfId="0" applyNumberFormat="1"/>
    <xf numFmtId="0" fontId="0" fillId="0" borderId="1" xfId="0" applyBorder="1"/>
    <xf numFmtId="49" fontId="2" fillId="2" borderId="1" xfId="0" applyNumberFormat="1" applyFont="1" applyFill="1" applyBorder="1" applyAlignment="1">
      <alignment horizontal="left" vertical="center"/>
    </xf>
    <xf numFmtId="164" fontId="0" fillId="2" borderId="1" xfId="0" applyNumberFormat="1" applyFill="1" applyBorder="1"/>
    <xf numFmtId="0" fontId="0" fillId="2" borderId="1" xfId="0" applyFill="1" applyBorder="1" applyAlignment="1">
      <alignment vertical="center"/>
    </xf>
    <xf numFmtId="49" fontId="0" fillId="0" borderId="1" xfId="0" applyNumberFormat="1" applyBorder="1"/>
    <xf numFmtId="8" fontId="0" fillId="2" borderId="1" xfId="0" applyNumberFormat="1" applyFill="1" applyBorder="1"/>
    <xf numFmtId="0" fontId="3" fillId="0" borderId="1" xfId="0" applyFont="1" applyBorder="1"/>
    <xf numFmtId="0" fontId="0" fillId="0" borderId="1" xfId="0" applyBorder="1" applyProtection="1">
      <protection locked="0"/>
    </xf>
    <xf numFmtId="8" fontId="0" fillId="2" borderId="1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0" borderId="4" xfId="0" applyBorder="1" applyProtection="1"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8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8" fontId="0" fillId="0" borderId="1" xfId="0" applyNumberFormat="1" applyFill="1" applyBorder="1" applyProtection="1">
      <protection locked="0"/>
    </xf>
    <xf numFmtId="8" fontId="0" fillId="2" borderId="2" xfId="0" applyNumberFormat="1" applyFill="1" applyBorder="1" applyProtection="1">
      <protection locked="0"/>
    </xf>
    <xf numFmtId="49" fontId="7" fillId="4" borderId="8" xfId="0" applyNumberFormat="1" applyFont="1" applyFill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8" fontId="0" fillId="0" borderId="0" xfId="0" applyNumberFormat="1" applyProtection="1">
      <protection locked="0"/>
    </xf>
    <xf numFmtId="0" fontId="0" fillId="0" borderId="0" xfId="0" applyNumberFormat="1" applyAlignment="1" applyProtection="1">
      <alignment horizontal="center"/>
      <protection locked="0"/>
    </xf>
    <xf numFmtId="0" fontId="0" fillId="2" borderId="1" xfId="0" applyFill="1" applyBorder="1" applyProtection="1">
      <protection hidden="1"/>
    </xf>
    <xf numFmtId="0" fontId="0" fillId="0" borderId="1" xfId="0" applyBorder="1" applyProtection="1">
      <protection hidden="1"/>
    </xf>
    <xf numFmtId="49" fontId="6" fillId="2" borderId="9" xfId="0" applyNumberFormat="1" applyFont="1" applyFill="1" applyBorder="1" applyAlignment="1" applyProtection="1">
      <alignment horizontal="center" vertical="center" wrapText="1"/>
      <protection hidden="1"/>
    </xf>
    <xf numFmtId="165" fontId="0" fillId="0" borderId="9" xfId="0" applyNumberFormat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0" borderId="9" xfId="0" applyBorder="1" applyProtection="1">
      <protection hidden="1"/>
    </xf>
    <xf numFmtId="0" fontId="0" fillId="0" borderId="0" xfId="0" applyNumberFormat="1" applyProtection="1">
      <protection hidden="1"/>
    </xf>
    <xf numFmtId="49" fontId="0" fillId="2" borderId="4" xfId="0" applyNumberFormat="1" applyFill="1" applyBorder="1" applyProtection="1">
      <protection locked="0"/>
    </xf>
    <xf numFmtId="8" fontId="0" fillId="2" borderId="4" xfId="0" applyNumberFormat="1" applyFill="1" applyBorder="1" applyProtection="1">
      <protection locked="0"/>
    </xf>
    <xf numFmtId="8" fontId="0" fillId="2" borderId="11" xfId="0" applyNumberFormat="1" applyFill="1" applyBorder="1" applyProtection="1">
      <protection locked="0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vertical="center"/>
    </xf>
    <xf numFmtId="0" fontId="3" fillId="0" borderId="1" xfId="0" applyFont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14" fontId="0" fillId="0" borderId="4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0" xfId="0" applyNumberFormat="1" applyFont="1"/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49" fontId="7" fillId="4" borderId="16" xfId="0" applyNumberFormat="1" applyFont="1" applyFill="1" applyBorder="1" applyAlignment="1" applyProtection="1">
      <alignment horizontal="center"/>
      <protection locked="0"/>
    </xf>
    <xf numFmtId="0" fontId="10" fillId="8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Border="1"/>
    <xf numFmtId="0" fontId="8" fillId="9" borderId="0" xfId="0" applyNumberFormat="1" applyFont="1" applyFill="1" applyAlignment="1">
      <alignment horizontal="center" vertical="center"/>
    </xf>
    <xf numFmtId="0" fontId="14" fillId="0" borderId="0" xfId="0" applyNumberFormat="1" applyFont="1" applyAlignment="1">
      <alignment horizontal="center"/>
    </xf>
    <xf numFmtId="0" fontId="11" fillId="7" borderId="0" xfId="0" applyNumberFormat="1" applyFont="1" applyFill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/>
    </xf>
    <xf numFmtId="0" fontId="13" fillId="0" borderId="0" xfId="0" applyNumberFormat="1" applyFont="1" applyAlignment="1">
      <alignment horizontal="center"/>
    </xf>
    <xf numFmtId="0" fontId="3" fillId="0" borderId="0" xfId="0" applyNumberFormat="1" applyFont="1"/>
    <xf numFmtId="0" fontId="0" fillId="2" borderId="6" xfId="0" applyFill="1" applyBorder="1" applyAlignment="1">
      <alignment vertical="center"/>
    </xf>
    <xf numFmtId="164" fontId="0" fillId="2" borderId="6" xfId="0" applyNumberFormat="1" applyFill="1" applyBorder="1"/>
    <xf numFmtId="0" fontId="15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 wrapText="1"/>
    </xf>
    <xf numFmtId="49" fontId="1" fillId="3" borderId="15" xfId="0" applyNumberFormat="1" applyFont="1" applyFill="1" applyBorder="1" applyAlignment="1">
      <alignment horizontal="center" vertical="center"/>
    </xf>
    <xf numFmtId="0" fontId="15" fillId="0" borderId="6" xfId="1" applyNumberFormat="1" applyFont="1" applyAlignment="1">
      <alignment horizontal="left" vertical="center"/>
    </xf>
    <xf numFmtId="0" fontId="14" fillId="0" borderId="0" xfId="0" applyNumberFormat="1" applyFont="1" applyAlignment="1">
      <alignment horizontal="center"/>
    </xf>
    <xf numFmtId="49" fontId="1" fillId="7" borderId="6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0" fontId="11" fillId="7" borderId="0" xfId="0" applyNumberFormat="1" applyFont="1" applyFill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8" borderId="6" xfId="0" applyNumberFormat="1" applyFont="1" applyFill="1" applyBorder="1" applyAlignment="1">
      <alignment horizontal="center" vertical="center"/>
    </xf>
    <xf numFmtId="0" fontId="13" fillId="0" borderId="0" xfId="0" applyNumberFormat="1" applyFont="1" applyAlignment="1">
      <alignment horizontal="center"/>
    </xf>
    <xf numFmtId="49" fontId="1" fillId="7" borderId="18" xfId="0" applyNumberFormat="1" applyFont="1" applyFill="1" applyBorder="1" applyAlignment="1">
      <alignment horizontal="center"/>
    </xf>
    <xf numFmtId="49" fontId="1" fillId="7" borderId="19" xfId="0" applyNumberFormat="1" applyFont="1" applyFill="1" applyBorder="1" applyAlignment="1">
      <alignment horizontal="center"/>
    </xf>
    <xf numFmtId="49" fontId="1" fillId="7" borderId="20" xfId="0" applyNumberFormat="1" applyFont="1" applyFill="1" applyBorder="1" applyAlignment="1">
      <alignment horizontal="center"/>
    </xf>
    <xf numFmtId="49" fontId="1" fillId="8" borderId="5" xfId="0" applyNumberFormat="1" applyFont="1" applyFill="1" applyBorder="1" applyAlignment="1" applyProtection="1">
      <alignment horizontal="center"/>
      <protection locked="0"/>
    </xf>
    <xf numFmtId="49" fontId="1" fillId="8" borderId="10" xfId="0" applyNumberFormat="1" applyFont="1" applyFill="1" applyBorder="1" applyAlignment="1" applyProtection="1">
      <alignment horizontal="center"/>
      <protection locked="0"/>
    </xf>
    <xf numFmtId="49" fontId="1" fillId="8" borderId="7" xfId="0" applyNumberFormat="1" applyFont="1" applyFill="1" applyBorder="1" applyAlignment="1" applyProtection="1">
      <alignment horizontal="center"/>
      <protection locked="0"/>
    </xf>
    <xf numFmtId="164" fontId="8" fillId="5" borderId="5" xfId="0" applyNumberFormat="1" applyFont="1" applyFill="1" applyBorder="1" applyAlignment="1" applyProtection="1">
      <alignment horizontal="center" vertical="center" wrapText="1"/>
      <protection hidden="1"/>
    </xf>
    <xf numFmtId="164" fontId="8" fillId="5" borderId="10" xfId="0" applyNumberFormat="1" applyFont="1" applyFill="1" applyBorder="1" applyAlignment="1" applyProtection="1">
      <alignment horizontal="center" vertical="center" wrapText="1"/>
      <protection hidden="1"/>
    </xf>
    <xf numFmtId="164" fontId="8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3" fillId="6" borderId="12" xfId="0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 applyProtection="1">
      <alignment horizontal="center" vertical="center"/>
      <protection locked="0"/>
    </xf>
    <xf numFmtId="0" fontId="3" fillId="6" borderId="14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F82C22CA-D27C-45FD-88BA-88788D44B49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D8D8D8"/>
      <rgbColor rgb="FF7F7F7F"/>
      <rgbColor rgb="FF0070C0"/>
      <rgbColor rgb="FFE6E9EB"/>
      <rgbColor rgb="FF00B050"/>
      <rgbColor rgb="FFF2F2F2"/>
      <rgbColor rgb="FFFF0000"/>
      <rgbColor rgb="FF467886"/>
      <rgbColor rgb="FFFFFF00"/>
      <rgbColor rgb="FF747474"/>
      <rgbColor rgb="FFFAE2D5"/>
      <rgbColor rgb="FF0B0C0C"/>
      <rgbColor rgb="FF0C2D4A"/>
      <rgbColor rgb="FFB1B4B6"/>
      <rgbColor rgb="FFE8E8E8"/>
      <rgbColor rgb="FF1D70B8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ul Oldridge" id="{9BBD695A-016F-4176-8640-5DD18ADFF055}" userId="S::pauloldridge@pyrfordgroup.com::2ce22043-4467-4cd2-b0a7-07de14e0519d" providerId="AD"/>
</personList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6" dT="2025-06-24T12:42:00.27" personId="{9BBD695A-016F-4176-8640-5DD18ADFF055}" id="{8ED96792-8340-4145-A41D-9117E1663577}">
    <text>This is protected by ‘TaxNav’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showGridLines="0" workbookViewId="0">
      <selection activeCell="F4" sqref="F4"/>
    </sheetView>
  </sheetViews>
  <sheetFormatPr defaultColWidth="8.83984375" defaultRowHeight="21.3" customHeight="1" x14ac:dyDescent="0.55000000000000004"/>
  <cols>
    <col min="1" max="1" width="5.1015625" style="1" customWidth="1"/>
    <col min="2" max="2" width="20.47265625" style="1" bestFit="1" customWidth="1"/>
    <col min="3" max="3" width="5.1015625" style="1" customWidth="1"/>
    <col min="4" max="4" width="29.7890625" style="1" bestFit="1" customWidth="1"/>
    <col min="5" max="5" width="6.5234375" style="1" customWidth="1"/>
    <col min="6" max="7" width="23" style="1" customWidth="1"/>
    <col min="8" max="8" width="4.20703125" style="1" customWidth="1"/>
    <col min="9" max="9" width="8.83984375" style="1" customWidth="1"/>
    <col min="10" max="10" width="38.9453125" style="1" customWidth="1"/>
    <col min="11" max="11" width="47.1015625" style="1" customWidth="1"/>
    <col min="12" max="27" width="8.83984375" style="1" customWidth="1"/>
    <col min="28" max="16384" width="8.83984375" style="1"/>
  </cols>
  <sheetData>
    <row r="1" spans="1:11" ht="21.6" customHeight="1" x14ac:dyDescent="0.55000000000000004">
      <c r="A1" s="57" t="s">
        <v>99</v>
      </c>
    </row>
    <row r="2" spans="1:11" ht="21.3" customHeight="1" x14ac:dyDescent="0.85">
      <c r="B2" s="66" t="s">
        <v>76</v>
      </c>
      <c r="C2" s="67"/>
      <c r="D2" s="67"/>
      <c r="E2" s="67"/>
      <c r="F2" s="67"/>
      <c r="G2" s="67"/>
      <c r="I2" s="63" t="s">
        <v>98</v>
      </c>
    </row>
    <row r="3" spans="1:11" ht="16.600000000000001" customHeight="1" x14ac:dyDescent="0.55000000000000004">
      <c r="D3" s="37"/>
    </row>
    <row r="4" spans="1:11" ht="15.3" customHeight="1" x14ac:dyDescent="0.55000000000000004">
      <c r="B4" s="65" t="s">
        <v>34</v>
      </c>
      <c r="D4" s="3" t="s">
        <v>0</v>
      </c>
      <c r="F4" s="4">
        <f>SUM('Self Employment Income'!D:D)</f>
        <v>3000</v>
      </c>
      <c r="G4" s="5"/>
      <c r="H4" s="58"/>
      <c r="I4" s="57" t="s">
        <v>78</v>
      </c>
    </row>
    <row r="5" spans="1:11" ht="15.3" customHeight="1" x14ac:dyDescent="0.55000000000000004">
      <c r="B5" s="65"/>
      <c r="D5" s="3" t="s">
        <v>1</v>
      </c>
      <c r="F5" s="4">
        <f>SUM('Self Employment Income'!E:E)</f>
        <v>2000</v>
      </c>
      <c r="G5" s="5"/>
      <c r="H5" s="58"/>
      <c r="I5" s="57" t="s">
        <v>79</v>
      </c>
    </row>
    <row r="6" spans="1:11" ht="15.3" customHeight="1" x14ac:dyDescent="0.55000000000000004">
      <c r="B6" s="65"/>
      <c r="D6" s="3" t="s">
        <v>2</v>
      </c>
      <c r="F6" s="4">
        <f>SUM('Self Employment Income'!F:F)</f>
        <v>400</v>
      </c>
      <c r="G6" s="5"/>
      <c r="H6" s="58"/>
      <c r="I6" s="57" t="s">
        <v>80</v>
      </c>
    </row>
    <row r="7" spans="1:11" ht="16.600000000000001" customHeight="1" x14ac:dyDescent="0.55000000000000004">
      <c r="D7" s="37"/>
    </row>
    <row r="8" spans="1:11" ht="28.8" x14ac:dyDescent="0.55000000000000004">
      <c r="D8" s="37"/>
      <c r="F8" s="62" t="s">
        <v>3</v>
      </c>
      <c r="G8" s="62" t="s">
        <v>4</v>
      </c>
      <c r="I8" s="60" t="s">
        <v>81</v>
      </c>
      <c r="K8" s="61" t="s">
        <v>95</v>
      </c>
    </row>
    <row r="9" spans="1:11" ht="16.600000000000001" customHeight="1" x14ac:dyDescent="0.55000000000000004">
      <c r="D9" s="52" t="s">
        <v>77</v>
      </c>
    </row>
    <row r="10" spans="1:11" ht="15.3" customHeight="1" x14ac:dyDescent="0.55000000000000004">
      <c r="B10" s="71" t="s">
        <v>33</v>
      </c>
      <c r="D10" s="3" t="s">
        <v>5</v>
      </c>
      <c r="F10" s="4">
        <f>'Self Employment Expenses'!L6</f>
        <v>395</v>
      </c>
      <c r="G10" s="4">
        <f>'Self Employment Expenses'!M6</f>
        <v>45</v>
      </c>
      <c r="H10" s="59"/>
      <c r="I10" s="57" t="s">
        <v>82</v>
      </c>
    </row>
    <row r="11" spans="1:11" ht="15.3" customHeight="1" x14ac:dyDescent="0.55000000000000004">
      <c r="B11" s="71"/>
      <c r="D11" s="3" t="s">
        <v>6</v>
      </c>
      <c r="F11" s="4">
        <f>'Self Employment Expenses'!L7</f>
        <v>390</v>
      </c>
      <c r="G11" s="4">
        <f>'Self Employment Expenses'!M7</f>
        <v>15</v>
      </c>
      <c r="H11" s="59"/>
      <c r="I11" s="57" t="s">
        <v>83</v>
      </c>
    </row>
    <row r="12" spans="1:11" ht="15.3" customHeight="1" x14ac:dyDescent="0.55000000000000004">
      <c r="B12" s="71"/>
      <c r="D12" s="3" t="s">
        <v>7</v>
      </c>
      <c r="F12" s="4">
        <f>'Self Employment Expenses'!L8</f>
        <v>380</v>
      </c>
      <c r="G12" s="4">
        <f>'Self Employment Expenses'!M8</f>
        <v>20</v>
      </c>
      <c r="H12" s="59"/>
      <c r="I12" s="57" t="s">
        <v>84</v>
      </c>
    </row>
    <row r="13" spans="1:11" ht="15.3" customHeight="1" x14ac:dyDescent="0.55000000000000004">
      <c r="B13" s="71"/>
      <c r="D13" s="3" t="s">
        <v>8</v>
      </c>
      <c r="F13" s="4">
        <f>'Self Employment Expenses'!L9</f>
        <v>370</v>
      </c>
      <c r="G13" s="4">
        <f>'Self Employment Expenses'!M9</f>
        <v>25</v>
      </c>
      <c r="H13" s="59"/>
      <c r="I13" s="57" t="s">
        <v>85</v>
      </c>
    </row>
    <row r="14" spans="1:11" ht="15.3" customHeight="1" x14ac:dyDescent="0.55000000000000004">
      <c r="B14" s="71"/>
      <c r="D14" s="3" t="s">
        <v>9</v>
      </c>
      <c r="F14" s="4">
        <f>'Self Employment Expenses'!L10</f>
        <v>360</v>
      </c>
      <c r="G14" s="4">
        <f>'Self Employment Expenses'!M10</f>
        <v>30</v>
      </c>
      <c r="H14" s="59"/>
      <c r="I14" s="1" t="s">
        <v>86</v>
      </c>
    </row>
    <row r="15" spans="1:11" ht="15.3" customHeight="1" x14ac:dyDescent="0.55000000000000004">
      <c r="B15" s="71"/>
      <c r="D15" s="3" t="s">
        <v>10</v>
      </c>
      <c r="F15" s="4">
        <f>'Self Employment Expenses'!L11</f>
        <v>305</v>
      </c>
      <c r="G15" s="4">
        <f>'Self Employment Expenses'!M11</f>
        <v>90</v>
      </c>
      <c r="H15" s="59"/>
      <c r="I15" s="1" t="s">
        <v>87</v>
      </c>
    </row>
    <row r="16" spans="1:11" ht="15.3" customHeight="1" x14ac:dyDescent="0.55000000000000004">
      <c r="B16" s="71"/>
      <c r="D16" s="3" t="s">
        <v>11</v>
      </c>
      <c r="F16" s="4">
        <f>'Self Employment Expenses'!L12</f>
        <v>340</v>
      </c>
      <c r="G16" s="4">
        <f>'Self Employment Expenses'!M12</f>
        <v>40</v>
      </c>
      <c r="H16" s="59"/>
      <c r="I16" s="1" t="s">
        <v>88</v>
      </c>
    </row>
    <row r="17" spans="2:9" ht="15.3" customHeight="1" x14ac:dyDescent="0.55000000000000004">
      <c r="B17" s="71"/>
      <c r="D17" s="3" t="s">
        <v>12</v>
      </c>
      <c r="F17" s="4">
        <f>'Self Employment Expenses'!L13</f>
        <v>330</v>
      </c>
      <c r="G17" s="4">
        <f>'Self Employment Expenses'!M13</f>
        <v>20</v>
      </c>
      <c r="H17" s="59"/>
      <c r="I17" t="s">
        <v>96</v>
      </c>
    </row>
    <row r="18" spans="2:9" ht="15.3" customHeight="1" x14ac:dyDescent="0.55000000000000004">
      <c r="B18" s="71"/>
      <c r="D18" s="3" t="s">
        <v>13</v>
      </c>
      <c r="F18" s="4">
        <f>'Self Employment Expenses'!L14</f>
        <v>15</v>
      </c>
      <c r="G18" s="4">
        <f>'Self Employment Expenses'!M14</f>
        <v>25</v>
      </c>
      <c r="H18" s="59"/>
      <c r="I18" s="1" t="s">
        <v>97</v>
      </c>
    </row>
    <row r="19" spans="2:9" ht="15.3" customHeight="1" x14ac:dyDescent="0.55000000000000004">
      <c r="B19" s="71"/>
      <c r="D19" s="3" t="s">
        <v>14</v>
      </c>
      <c r="F19" s="4">
        <f>'Self Employment Expenses'!L15</f>
        <v>5</v>
      </c>
      <c r="G19" s="4">
        <f>'Self Employment Expenses'!M15</f>
        <v>30</v>
      </c>
      <c r="H19" s="59"/>
      <c r="I19" s="1" t="s">
        <v>89</v>
      </c>
    </row>
    <row r="20" spans="2:9" ht="15.3" customHeight="1" x14ac:dyDescent="0.55000000000000004">
      <c r="B20" s="71"/>
      <c r="D20" s="3" t="s">
        <v>15</v>
      </c>
      <c r="F20" s="4">
        <f>'Self Employment Expenses'!L16</f>
        <v>0</v>
      </c>
      <c r="G20" s="4">
        <f>'Self Employment Expenses'!M16</f>
        <v>0</v>
      </c>
      <c r="H20" s="59"/>
      <c r="I20" s="1" t="s">
        <v>90</v>
      </c>
    </row>
    <row r="21" spans="2:9" ht="15.3" customHeight="1" x14ac:dyDescent="0.55000000000000004">
      <c r="B21" s="71"/>
      <c r="D21" s="3" t="s">
        <v>16</v>
      </c>
      <c r="F21" s="4">
        <f>'Self Employment Expenses'!L17</f>
        <v>-15</v>
      </c>
      <c r="G21" s="4">
        <f>'Self Employment Expenses'!M17</f>
        <v>40</v>
      </c>
      <c r="H21" s="59"/>
      <c r="I21" s="57" t="s">
        <v>91</v>
      </c>
    </row>
    <row r="22" spans="2:9" ht="15.3" customHeight="1" x14ac:dyDescent="0.55000000000000004">
      <c r="B22" s="71"/>
      <c r="D22" s="3" t="s">
        <v>17</v>
      </c>
      <c r="F22" s="4">
        <f>'Self Employment Expenses'!L18</f>
        <v>-25</v>
      </c>
      <c r="G22" s="4">
        <f>'Self Employment Expenses'!M18</f>
        <v>45</v>
      </c>
      <c r="H22" s="59"/>
      <c r="I22" s="1" t="s">
        <v>92</v>
      </c>
    </row>
    <row r="23" spans="2:9" ht="15.3" customHeight="1" x14ac:dyDescent="0.55000000000000004">
      <c r="B23" s="71"/>
      <c r="D23" s="3" t="s">
        <v>18</v>
      </c>
      <c r="F23" s="4">
        <f>'Self Employment Expenses'!L19</f>
        <v>-35</v>
      </c>
      <c r="G23" s="4">
        <f>'Self Employment Expenses'!M19</f>
        <v>50</v>
      </c>
      <c r="H23" s="59"/>
      <c r="I23" s="1" t="s">
        <v>93</v>
      </c>
    </row>
    <row r="24" spans="2:9" ht="15.3" customHeight="1" x14ac:dyDescent="0.55000000000000004">
      <c r="B24" s="71"/>
      <c r="D24" s="3" t="s">
        <v>19</v>
      </c>
      <c r="F24" s="4">
        <f>'Self Employment Expenses'!L20</f>
        <v>0</v>
      </c>
      <c r="G24" s="4">
        <f>'Self Employment Expenses'!M20</f>
        <v>0</v>
      </c>
      <c r="H24" s="59"/>
      <c r="I24" s="1" t="s">
        <v>94</v>
      </c>
    </row>
    <row r="25" spans="2:9" ht="16.600000000000001" customHeight="1" x14ac:dyDescent="0.55000000000000004"/>
    <row r="26" spans="2:9" ht="21.3" customHeight="1" x14ac:dyDescent="0.55000000000000004">
      <c r="B26" s="68" t="s">
        <v>69</v>
      </c>
      <c r="C26" s="68"/>
      <c r="D26" s="68"/>
      <c r="E26" s="68"/>
      <c r="F26" s="68"/>
      <c r="G26" s="68"/>
      <c r="H26" s="54"/>
    </row>
    <row r="27" spans="2:9" ht="21.3" customHeight="1" x14ac:dyDescent="0.55000000000000004">
      <c r="B27" s="69" t="s">
        <v>70</v>
      </c>
      <c r="C27" s="70"/>
      <c r="D27" s="70"/>
      <c r="E27" s="70"/>
      <c r="F27" s="70"/>
      <c r="G27" s="70"/>
      <c r="H27" s="55"/>
    </row>
    <row r="29" spans="2:9" ht="21.3" customHeight="1" x14ac:dyDescent="0.7">
      <c r="B29" s="72" t="s">
        <v>71</v>
      </c>
      <c r="C29" s="72"/>
      <c r="D29" s="72"/>
      <c r="E29" s="72"/>
      <c r="F29" s="72"/>
      <c r="G29" s="72"/>
      <c r="H29" s="56"/>
    </row>
    <row r="30" spans="2:9" ht="21.3" customHeight="1" x14ac:dyDescent="0.7">
      <c r="B30" s="64" t="s">
        <v>72</v>
      </c>
      <c r="C30" s="64"/>
      <c r="D30" s="64"/>
      <c r="E30" s="64"/>
      <c r="F30" s="64"/>
      <c r="G30" s="64"/>
      <c r="H30" s="53"/>
    </row>
    <row r="31" spans="2:9" ht="21.3" customHeight="1" x14ac:dyDescent="0.7">
      <c r="B31" s="64" t="s">
        <v>73</v>
      </c>
      <c r="C31" s="64"/>
      <c r="D31" s="64"/>
      <c r="E31" s="64"/>
      <c r="F31" s="64"/>
      <c r="G31" s="64"/>
      <c r="H31" s="53"/>
    </row>
  </sheetData>
  <mergeCells count="8">
    <mergeCell ref="B30:G30"/>
    <mergeCell ref="B31:G31"/>
    <mergeCell ref="B4:B6"/>
    <mergeCell ref="B2:G2"/>
    <mergeCell ref="B26:G26"/>
    <mergeCell ref="B27:G27"/>
    <mergeCell ref="B10:B24"/>
    <mergeCell ref="B29:G29"/>
  </mergeCells>
  <pageMargins left="0.70866141732283472" right="0.70866141732283472" top="0.74803149606299213" bottom="0.74803149606299213" header="0.31496062992125984" footer="0.31496062992125984"/>
  <pageSetup scale="89" orientation="landscape" r:id="rId1"/>
  <headerFooter>
    <oddFooter>&amp;L&amp;K000000&amp;F&amp;R&amp;K000000&amp;A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5"/>
  <sheetViews>
    <sheetView showGridLines="0" workbookViewId="0">
      <selection activeCell="B3" sqref="B3"/>
    </sheetView>
  </sheetViews>
  <sheetFormatPr defaultColWidth="8.83984375" defaultRowHeight="14.5" customHeight="1" x14ac:dyDescent="0.55000000000000004"/>
  <cols>
    <col min="1" max="1" width="8.83984375" style="1" customWidth="1"/>
    <col min="2" max="2" width="11.47265625" style="36" customWidth="1"/>
    <col min="3" max="3" width="10.68359375" style="1" customWidth="1"/>
    <col min="4" max="6" width="16.3125" style="1" customWidth="1"/>
    <col min="7" max="7" width="4.578125" style="1" customWidth="1"/>
    <col min="8" max="8" width="48.05078125" style="1" customWidth="1"/>
    <col min="9" max="9" width="8.83984375" style="1" customWidth="1"/>
    <col min="10" max="16384" width="8.83984375" style="1"/>
  </cols>
  <sheetData>
    <row r="1" spans="1:8" ht="16.05" customHeight="1" x14ac:dyDescent="0.55000000000000004">
      <c r="B1" s="1"/>
    </row>
    <row r="2" spans="1:8" ht="21.3" customHeight="1" x14ac:dyDescent="0.85">
      <c r="B2" s="73" t="s">
        <v>75</v>
      </c>
      <c r="C2" s="74"/>
      <c r="D2" s="74"/>
      <c r="E2" s="74"/>
      <c r="F2" s="75"/>
    </row>
    <row r="3" spans="1:8" ht="16.05" customHeight="1" x14ac:dyDescent="0.55000000000000004">
      <c r="B3" s="1"/>
    </row>
    <row r="4" spans="1:8" s="48" customFormat="1" ht="34.799999999999997" customHeight="1" x14ac:dyDescent="0.55000000000000004">
      <c r="A4" s="44"/>
      <c r="B4" s="45" t="s">
        <v>20</v>
      </c>
      <c r="C4" s="45" t="s">
        <v>21</v>
      </c>
      <c r="D4" s="46" t="s">
        <v>22</v>
      </c>
      <c r="E4" s="46" t="s">
        <v>1</v>
      </c>
      <c r="F4" s="46" t="s">
        <v>2</v>
      </c>
      <c r="H4" s="47" t="s">
        <v>24</v>
      </c>
    </row>
    <row r="5" spans="1:8" ht="16.05" customHeight="1" x14ac:dyDescent="0.55000000000000004">
      <c r="B5" s="42"/>
      <c r="C5" s="2"/>
      <c r="D5" s="7"/>
      <c r="E5" s="7"/>
      <c r="F5" s="7"/>
      <c r="H5" s="2"/>
    </row>
    <row r="6" spans="1:8" ht="16.05" customHeight="1" x14ac:dyDescent="0.55000000000000004">
      <c r="B6" s="43">
        <v>45823</v>
      </c>
      <c r="C6" s="51" t="s">
        <v>38</v>
      </c>
      <c r="D6" s="7">
        <v>3000</v>
      </c>
      <c r="E6" s="7"/>
      <c r="F6" s="7"/>
      <c r="H6" s="8" t="s">
        <v>30</v>
      </c>
    </row>
    <row r="7" spans="1:8" ht="16.05" customHeight="1" x14ac:dyDescent="0.55000000000000004">
      <c r="B7" s="43">
        <v>45824</v>
      </c>
      <c r="C7" s="51" t="s">
        <v>40</v>
      </c>
      <c r="D7" s="7"/>
      <c r="E7" s="7">
        <v>2000</v>
      </c>
      <c r="F7" s="7"/>
      <c r="H7" s="8" t="s">
        <v>31</v>
      </c>
    </row>
    <row r="8" spans="1:8" ht="16.05" customHeight="1" x14ac:dyDescent="0.55000000000000004">
      <c r="B8" s="43">
        <v>45825</v>
      </c>
      <c r="C8" s="51" t="s">
        <v>37</v>
      </c>
      <c r="D8" s="7"/>
      <c r="E8" s="7"/>
      <c r="F8" s="7">
        <v>400</v>
      </c>
      <c r="H8" s="8" t="s">
        <v>32</v>
      </c>
    </row>
    <row r="9" spans="1:8" ht="16.05" customHeight="1" x14ac:dyDescent="0.55000000000000004">
      <c r="B9" s="42"/>
      <c r="C9" s="2"/>
      <c r="D9" s="7"/>
      <c r="E9" s="7"/>
      <c r="F9" s="7"/>
      <c r="H9" s="2"/>
    </row>
    <row r="10" spans="1:8" ht="16.05" customHeight="1" x14ac:dyDescent="0.55000000000000004">
      <c r="B10" s="42"/>
      <c r="C10" s="2"/>
      <c r="D10" s="7"/>
      <c r="E10" s="7"/>
      <c r="F10" s="7"/>
      <c r="H10" s="2"/>
    </row>
    <row r="11" spans="1:8" ht="16.05" customHeight="1" x14ac:dyDescent="0.55000000000000004">
      <c r="B11" s="43"/>
      <c r="C11" s="6"/>
      <c r="D11" s="7"/>
      <c r="E11" s="7"/>
      <c r="F11" s="7"/>
      <c r="H11" s="2"/>
    </row>
    <row r="12" spans="1:8" ht="16.05" customHeight="1" x14ac:dyDescent="0.55000000000000004">
      <c r="B12" s="43"/>
      <c r="C12" s="6"/>
      <c r="D12" s="7"/>
      <c r="E12" s="7"/>
      <c r="F12" s="7"/>
      <c r="H12" s="2"/>
    </row>
    <row r="13" spans="1:8" ht="16.05" customHeight="1" x14ac:dyDescent="0.55000000000000004">
      <c r="B13" s="42"/>
      <c r="C13" s="2"/>
      <c r="D13" s="7"/>
      <c r="E13" s="7"/>
      <c r="F13" s="7"/>
      <c r="H13" s="2"/>
    </row>
    <row r="14" spans="1:8" ht="16.05" customHeight="1" x14ac:dyDescent="0.55000000000000004">
      <c r="B14" s="42"/>
      <c r="C14" s="2"/>
      <c r="D14" s="7"/>
      <c r="E14" s="7"/>
      <c r="F14" s="7"/>
      <c r="H14" s="2"/>
    </row>
    <row r="15" spans="1:8" ht="16.05" customHeight="1" x14ac:dyDescent="0.55000000000000004">
      <c r="B15" s="42"/>
      <c r="C15" s="2"/>
      <c r="D15" s="7"/>
      <c r="E15" s="7"/>
      <c r="F15" s="7"/>
      <c r="H15" s="2"/>
    </row>
    <row r="16" spans="1:8" ht="16.05" customHeight="1" x14ac:dyDescent="0.55000000000000004">
      <c r="B16" s="43"/>
      <c r="C16" s="6"/>
      <c r="D16" s="7"/>
      <c r="E16" s="7"/>
      <c r="F16" s="7"/>
      <c r="H16" s="2"/>
    </row>
    <row r="17" spans="2:8" ht="16.05" customHeight="1" x14ac:dyDescent="0.55000000000000004">
      <c r="B17" s="43"/>
      <c r="C17" s="6"/>
      <c r="D17" s="7"/>
      <c r="E17" s="7"/>
      <c r="F17" s="7"/>
      <c r="H17" s="2"/>
    </row>
    <row r="18" spans="2:8" ht="16.05" customHeight="1" x14ac:dyDescent="0.55000000000000004">
      <c r="B18" s="42"/>
      <c r="C18" s="2"/>
      <c r="D18" s="7"/>
      <c r="E18" s="7"/>
      <c r="F18" s="7"/>
      <c r="H18" s="2"/>
    </row>
    <row r="19" spans="2:8" ht="16.05" customHeight="1" x14ac:dyDescent="0.55000000000000004">
      <c r="B19" s="42"/>
      <c r="C19" s="2"/>
      <c r="D19" s="7"/>
      <c r="E19" s="7"/>
      <c r="F19" s="7"/>
      <c r="H19" s="2"/>
    </row>
    <row r="20" spans="2:8" ht="16.05" customHeight="1" x14ac:dyDescent="0.55000000000000004">
      <c r="B20" s="42"/>
      <c r="C20" s="2"/>
      <c r="D20" s="7"/>
      <c r="E20" s="7"/>
      <c r="F20" s="7"/>
      <c r="H20" s="2"/>
    </row>
    <row r="21" spans="2:8" ht="16.05" customHeight="1" x14ac:dyDescent="0.55000000000000004">
      <c r="B21" s="43"/>
      <c r="C21" s="6"/>
      <c r="D21" s="7"/>
      <c r="E21" s="7"/>
      <c r="F21" s="7"/>
      <c r="H21" s="2"/>
    </row>
    <row r="22" spans="2:8" ht="16.05" customHeight="1" x14ac:dyDescent="0.55000000000000004">
      <c r="B22" s="43"/>
      <c r="C22" s="6"/>
      <c r="D22" s="7"/>
      <c r="E22" s="7"/>
      <c r="F22" s="7"/>
      <c r="H22" s="2"/>
    </row>
    <row r="23" spans="2:8" ht="16.05" customHeight="1" x14ac:dyDescent="0.55000000000000004">
      <c r="B23" s="42"/>
      <c r="C23" s="2"/>
      <c r="D23" s="7"/>
      <c r="E23" s="7"/>
      <c r="F23" s="7"/>
      <c r="H23" s="2"/>
    </row>
    <row r="24" spans="2:8" ht="16.05" customHeight="1" x14ac:dyDescent="0.55000000000000004">
      <c r="B24" s="42"/>
      <c r="C24" s="2"/>
      <c r="D24" s="7"/>
      <c r="E24" s="7"/>
      <c r="F24" s="7"/>
      <c r="H24" s="2"/>
    </row>
    <row r="25" spans="2:8" ht="16.05" customHeight="1" x14ac:dyDescent="0.55000000000000004">
      <c r="B25" s="42"/>
      <c r="C25" s="2"/>
      <c r="D25" s="7"/>
      <c r="E25" s="7"/>
      <c r="F25" s="7"/>
      <c r="H25" s="2"/>
    </row>
    <row r="26" spans="2:8" ht="16.05" customHeight="1" x14ac:dyDescent="0.55000000000000004">
      <c r="B26" s="43"/>
      <c r="C26" s="6"/>
      <c r="D26" s="7"/>
      <c r="E26" s="7"/>
      <c r="F26" s="7"/>
      <c r="H26" s="2"/>
    </row>
    <row r="27" spans="2:8" ht="16.05" customHeight="1" x14ac:dyDescent="0.55000000000000004">
      <c r="B27" s="43"/>
      <c r="C27" s="6"/>
      <c r="D27" s="7"/>
      <c r="E27" s="7"/>
      <c r="F27" s="7"/>
      <c r="H27" s="2"/>
    </row>
    <row r="28" spans="2:8" ht="16.05" customHeight="1" x14ac:dyDescent="0.55000000000000004">
      <c r="B28" s="42"/>
      <c r="C28" s="2"/>
      <c r="D28" s="7"/>
      <c r="E28" s="7"/>
      <c r="F28" s="7"/>
      <c r="H28" s="2"/>
    </row>
    <row r="29" spans="2:8" ht="16.05" customHeight="1" x14ac:dyDescent="0.55000000000000004">
      <c r="B29" s="42"/>
      <c r="C29" s="2"/>
      <c r="D29" s="7"/>
      <c r="E29" s="7"/>
      <c r="F29" s="7"/>
      <c r="H29" s="2"/>
    </row>
    <row r="30" spans="2:8" ht="16.05" customHeight="1" x14ac:dyDescent="0.55000000000000004">
      <c r="B30" s="42"/>
      <c r="C30" s="2"/>
      <c r="D30" s="7"/>
      <c r="E30" s="7"/>
      <c r="F30" s="7"/>
      <c r="H30" s="2"/>
    </row>
    <row r="31" spans="2:8" ht="16.05" customHeight="1" x14ac:dyDescent="0.55000000000000004">
      <c r="B31" s="43"/>
      <c r="C31" s="6"/>
      <c r="D31" s="7"/>
      <c r="E31" s="7"/>
      <c r="F31" s="7"/>
      <c r="H31" s="2"/>
    </row>
    <row r="32" spans="2:8" ht="16.05" customHeight="1" x14ac:dyDescent="0.55000000000000004">
      <c r="B32" s="43"/>
      <c r="C32" s="6"/>
      <c r="D32" s="7"/>
      <c r="E32" s="7"/>
      <c r="F32" s="7"/>
      <c r="H32" s="2"/>
    </row>
    <row r="33" spans="2:8" ht="16.05" customHeight="1" x14ac:dyDescent="0.55000000000000004">
      <c r="B33" s="42"/>
      <c r="C33" s="2"/>
      <c r="D33" s="7"/>
      <c r="E33" s="7"/>
      <c r="F33" s="7"/>
      <c r="H33" s="2"/>
    </row>
    <row r="34" spans="2:8" ht="16.05" customHeight="1" x14ac:dyDescent="0.55000000000000004">
      <c r="B34" s="42"/>
      <c r="C34" s="2"/>
      <c r="D34" s="7"/>
      <c r="E34" s="7"/>
      <c r="F34" s="7"/>
      <c r="H34" s="2"/>
    </row>
    <row r="35" spans="2:8" ht="16.05" customHeight="1" x14ac:dyDescent="0.55000000000000004">
      <c r="B35" s="42"/>
      <c r="C35" s="2"/>
      <c r="D35" s="7"/>
      <c r="E35" s="7"/>
      <c r="F35" s="7"/>
      <c r="H35" s="2"/>
    </row>
    <row r="36" spans="2:8" ht="16.05" customHeight="1" x14ac:dyDescent="0.55000000000000004">
      <c r="B36" s="43"/>
      <c r="C36" s="6"/>
      <c r="D36" s="7"/>
      <c r="E36" s="7"/>
      <c r="F36" s="7"/>
      <c r="H36" s="2"/>
    </row>
    <row r="37" spans="2:8" ht="16.05" customHeight="1" x14ac:dyDescent="0.55000000000000004">
      <c r="B37" s="43"/>
      <c r="C37" s="6"/>
      <c r="D37" s="7"/>
      <c r="E37" s="7"/>
      <c r="F37" s="7"/>
      <c r="H37" s="2"/>
    </row>
    <row r="38" spans="2:8" ht="16.05" customHeight="1" x14ac:dyDescent="0.55000000000000004">
      <c r="B38" s="42"/>
      <c r="C38" s="2"/>
      <c r="D38" s="7"/>
      <c r="E38" s="7"/>
      <c r="F38" s="7"/>
      <c r="H38" s="2"/>
    </row>
    <row r="39" spans="2:8" ht="16.05" customHeight="1" x14ac:dyDescent="0.55000000000000004">
      <c r="B39" s="42"/>
      <c r="C39" s="2"/>
      <c r="D39" s="7"/>
      <c r="E39" s="7"/>
      <c r="F39" s="7"/>
      <c r="H39" s="2"/>
    </row>
    <row r="40" spans="2:8" ht="16.05" customHeight="1" x14ac:dyDescent="0.55000000000000004">
      <c r="B40" s="42"/>
      <c r="C40" s="2"/>
      <c r="D40" s="7"/>
      <c r="E40" s="7"/>
      <c r="F40" s="7"/>
      <c r="H40" s="2"/>
    </row>
    <row r="41" spans="2:8" ht="16.05" customHeight="1" x14ac:dyDescent="0.55000000000000004">
      <c r="B41" s="43"/>
      <c r="C41" s="6"/>
      <c r="D41" s="7"/>
      <c r="E41" s="7"/>
      <c r="F41" s="7"/>
      <c r="H41" s="2"/>
    </row>
    <row r="42" spans="2:8" ht="16.05" customHeight="1" x14ac:dyDescent="0.55000000000000004">
      <c r="B42" s="43"/>
      <c r="C42" s="6"/>
      <c r="D42" s="7"/>
      <c r="E42" s="7"/>
      <c r="F42" s="7"/>
      <c r="H42" s="2"/>
    </row>
    <row r="43" spans="2:8" ht="16.05" customHeight="1" x14ac:dyDescent="0.55000000000000004">
      <c r="B43" s="42"/>
      <c r="C43" s="2"/>
      <c r="D43" s="7"/>
      <c r="E43" s="7"/>
      <c r="F43" s="7"/>
      <c r="H43" s="2"/>
    </row>
    <row r="44" spans="2:8" ht="16.05" customHeight="1" x14ac:dyDescent="0.55000000000000004">
      <c r="B44" s="42"/>
      <c r="C44" s="2"/>
      <c r="D44" s="7"/>
      <c r="E44" s="7"/>
      <c r="F44" s="7"/>
      <c r="H44" s="2"/>
    </row>
    <row r="45" spans="2:8" ht="16.05" customHeight="1" x14ac:dyDescent="0.55000000000000004">
      <c r="B45" s="42"/>
      <c r="C45" s="2"/>
      <c r="D45" s="7"/>
      <c r="E45" s="7"/>
      <c r="F45" s="7"/>
      <c r="H45" s="2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scale="64" orientation="landscape" r:id="rId1"/>
  <headerFooter>
    <oddFooter>&amp;L&amp;F&amp;C&amp;"Helvetica Neue,Regular"&amp;12&amp;K000000&amp;A&amp;R&amp;D&amp;T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9"/>
  <sheetViews>
    <sheetView showGridLines="0" tabSelected="1" workbookViewId="0">
      <selection activeCell="G22" sqref="G22"/>
    </sheetView>
  </sheetViews>
  <sheetFormatPr defaultColWidth="8.83984375" defaultRowHeight="14.5" customHeight="1" x14ac:dyDescent="0.55000000000000004"/>
  <cols>
    <col min="1" max="1" width="8.83984375" style="11" customWidth="1"/>
    <col min="2" max="2" width="11.83984375" style="25" customWidth="1"/>
    <col min="3" max="3" width="13.47265625" style="11" customWidth="1"/>
    <col min="4" max="4" width="14.83984375" style="11" customWidth="1"/>
    <col min="5" max="6" width="14.83984375" style="24" customWidth="1"/>
    <col min="7" max="7" width="27" style="25" customWidth="1"/>
    <col min="8" max="8" width="4.83984375" style="11" customWidth="1"/>
    <col min="9" max="9" width="108.3125" style="11" customWidth="1"/>
    <col min="10" max="10" width="8.83984375" style="11" customWidth="1"/>
    <col min="11" max="11" width="24.68359375" style="32" hidden="1" customWidth="1"/>
    <col min="12" max="12" width="10.05078125" style="32" hidden="1" customWidth="1"/>
    <col min="13" max="13" width="7.578125" style="32" hidden="1" customWidth="1"/>
    <col min="14" max="14" width="8.83984375" style="11" customWidth="1"/>
    <col min="15" max="16384" width="8.83984375" style="11"/>
  </cols>
  <sheetData>
    <row r="1" spans="1:13" ht="16.05" customHeight="1" x14ac:dyDescent="0.55000000000000004">
      <c r="E1" s="11"/>
      <c r="F1" s="11"/>
      <c r="G1" s="11"/>
      <c r="K1" s="26"/>
      <c r="L1" s="27"/>
      <c r="M1" s="27"/>
    </row>
    <row r="2" spans="1:13" ht="21.3" customHeight="1" x14ac:dyDescent="0.85">
      <c r="B2" s="76" t="s">
        <v>74</v>
      </c>
      <c r="C2" s="77"/>
      <c r="D2" s="77"/>
      <c r="E2" s="77"/>
      <c r="F2" s="77"/>
      <c r="G2" s="78"/>
      <c r="I2" s="9"/>
      <c r="K2" s="26"/>
      <c r="L2" s="27"/>
      <c r="M2" s="27"/>
    </row>
    <row r="3" spans="1:13" ht="16.05" customHeight="1" x14ac:dyDescent="0.55000000000000004">
      <c r="E3" s="11"/>
      <c r="F3" s="11"/>
      <c r="G3" s="11"/>
      <c r="K3" s="11"/>
      <c r="L3" s="11"/>
      <c r="M3" s="11"/>
    </row>
    <row r="4" spans="1:13" s="18" customFormat="1" ht="28.8" x14ac:dyDescent="0.55000000000000004">
      <c r="A4" s="11"/>
      <c r="B4" s="13" t="s">
        <v>20</v>
      </c>
      <c r="C4" s="13" t="s">
        <v>23</v>
      </c>
      <c r="D4" s="15" t="s">
        <v>21</v>
      </c>
      <c r="E4" s="16" t="s">
        <v>25</v>
      </c>
      <c r="F4" s="16" t="s">
        <v>26</v>
      </c>
      <c r="G4" s="17" t="s">
        <v>27</v>
      </c>
      <c r="I4" s="14" t="s">
        <v>24</v>
      </c>
      <c r="K4" s="79" t="s">
        <v>29</v>
      </c>
      <c r="L4" s="80"/>
      <c r="M4" s="81"/>
    </row>
    <row r="5" spans="1:13" ht="16.05" customHeight="1" x14ac:dyDescent="0.55000000000000004">
      <c r="E5" s="11"/>
      <c r="F5" s="11"/>
      <c r="G5" s="50" t="s">
        <v>28</v>
      </c>
      <c r="K5" s="11"/>
      <c r="L5" s="11"/>
      <c r="M5" s="11"/>
    </row>
    <row r="6" spans="1:13" ht="16.05" customHeight="1" thickBot="1" x14ac:dyDescent="0.6">
      <c r="B6" s="40">
        <v>45809</v>
      </c>
      <c r="C6" s="38" t="s">
        <v>35</v>
      </c>
      <c r="D6" s="39" t="s">
        <v>36</v>
      </c>
      <c r="E6" s="20">
        <v>400</v>
      </c>
      <c r="F6" s="21">
        <v>10</v>
      </c>
      <c r="G6" s="49" t="s">
        <v>5</v>
      </c>
      <c r="I6" s="23"/>
      <c r="K6" s="28" t="s">
        <v>5</v>
      </c>
      <c r="L6" s="29">
        <f t="shared" ref="L6:L20" si="0">SUMIF(G:G,K6,E:E)</f>
        <v>395</v>
      </c>
      <c r="M6" s="29">
        <f t="shared" ref="M6:M20" si="1">SUMIF(G:G,K6,F:F)</f>
        <v>45</v>
      </c>
    </row>
    <row r="7" spans="1:13" ht="16.05" customHeight="1" thickTop="1" thickBot="1" x14ac:dyDescent="0.6">
      <c r="B7" s="40">
        <v>45810</v>
      </c>
      <c r="C7" s="38" t="s">
        <v>41</v>
      </c>
      <c r="D7" s="39" t="s">
        <v>39</v>
      </c>
      <c r="E7" s="10">
        <f>E6-10</f>
        <v>390</v>
      </c>
      <c r="F7" s="21">
        <f>F6+5</f>
        <v>15</v>
      </c>
      <c r="G7" s="22" t="s">
        <v>6</v>
      </c>
      <c r="I7" s="23"/>
      <c r="K7" s="28" t="s">
        <v>6</v>
      </c>
      <c r="L7" s="29">
        <f t="shared" si="0"/>
        <v>390</v>
      </c>
      <c r="M7" s="29">
        <f t="shared" si="1"/>
        <v>15</v>
      </c>
    </row>
    <row r="8" spans="1:13" ht="16.05" customHeight="1" thickTop="1" thickBot="1" x14ac:dyDescent="0.6">
      <c r="B8" s="40">
        <v>45811</v>
      </c>
      <c r="C8" s="38" t="s">
        <v>42</v>
      </c>
      <c r="D8" s="39" t="s">
        <v>43</v>
      </c>
      <c r="E8" s="10">
        <f t="shared" ref="E8:E20" si="2">E7-10</f>
        <v>380</v>
      </c>
      <c r="F8" s="21">
        <f t="shared" ref="F8:F20" si="3">F7+5</f>
        <v>20</v>
      </c>
      <c r="G8" s="22" t="s">
        <v>7</v>
      </c>
      <c r="I8" s="23"/>
      <c r="K8" s="28" t="s">
        <v>7</v>
      </c>
      <c r="L8" s="29">
        <f t="shared" si="0"/>
        <v>380</v>
      </c>
      <c r="M8" s="29">
        <f t="shared" si="1"/>
        <v>20</v>
      </c>
    </row>
    <row r="9" spans="1:13" ht="16.05" customHeight="1" thickTop="1" thickBot="1" x14ac:dyDescent="0.6">
      <c r="B9" s="40">
        <v>45812</v>
      </c>
      <c r="C9" s="38" t="s">
        <v>44</v>
      </c>
      <c r="D9" s="39" t="s">
        <v>45</v>
      </c>
      <c r="E9" s="10">
        <f t="shared" si="2"/>
        <v>370</v>
      </c>
      <c r="F9" s="21">
        <f t="shared" si="3"/>
        <v>25</v>
      </c>
      <c r="G9" s="22" t="s">
        <v>8</v>
      </c>
      <c r="I9" s="23"/>
      <c r="K9" s="28" t="s">
        <v>8</v>
      </c>
      <c r="L9" s="29">
        <f t="shared" si="0"/>
        <v>370</v>
      </c>
      <c r="M9" s="29">
        <f t="shared" si="1"/>
        <v>25</v>
      </c>
    </row>
    <row r="10" spans="1:13" ht="16.05" customHeight="1" thickTop="1" thickBot="1" x14ac:dyDescent="0.6">
      <c r="B10" s="40">
        <v>45813</v>
      </c>
      <c r="C10" s="38" t="s">
        <v>46</v>
      </c>
      <c r="D10" s="39" t="s">
        <v>47</v>
      </c>
      <c r="E10" s="10">
        <f t="shared" si="2"/>
        <v>360</v>
      </c>
      <c r="F10" s="21">
        <f t="shared" si="3"/>
        <v>30</v>
      </c>
      <c r="G10" s="22" t="s">
        <v>9</v>
      </c>
      <c r="I10" s="23"/>
      <c r="K10" s="28" t="s">
        <v>9</v>
      </c>
      <c r="L10" s="29">
        <f t="shared" si="0"/>
        <v>360</v>
      </c>
      <c r="M10" s="29">
        <f t="shared" si="1"/>
        <v>30</v>
      </c>
    </row>
    <row r="11" spans="1:13" ht="16.05" customHeight="1" thickTop="1" thickBot="1" x14ac:dyDescent="0.6">
      <c r="B11" s="40">
        <v>45814</v>
      </c>
      <c r="C11" s="38" t="s">
        <v>48</v>
      </c>
      <c r="D11" s="39" t="s">
        <v>49</v>
      </c>
      <c r="E11" s="10">
        <f t="shared" si="2"/>
        <v>350</v>
      </c>
      <c r="F11" s="21">
        <f t="shared" si="3"/>
        <v>35</v>
      </c>
      <c r="G11" s="22" t="s">
        <v>10</v>
      </c>
      <c r="I11" s="23"/>
      <c r="K11" s="28" t="s">
        <v>10</v>
      </c>
      <c r="L11" s="29">
        <f t="shared" si="0"/>
        <v>305</v>
      </c>
      <c r="M11" s="29">
        <f t="shared" si="1"/>
        <v>90</v>
      </c>
    </row>
    <row r="12" spans="1:13" ht="16.05" customHeight="1" thickTop="1" thickBot="1" x14ac:dyDescent="0.6">
      <c r="B12" s="40">
        <v>45815</v>
      </c>
      <c r="C12" s="38" t="s">
        <v>50</v>
      </c>
      <c r="D12" s="39" t="s">
        <v>51</v>
      </c>
      <c r="E12" s="10">
        <f t="shared" si="2"/>
        <v>340</v>
      </c>
      <c r="F12" s="21">
        <f t="shared" si="3"/>
        <v>40</v>
      </c>
      <c r="G12" s="22" t="s">
        <v>11</v>
      </c>
      <c r="I12" s="23"/>
      <c r="K12" s="28" t="s">
        <v>11</v>
      </c>
      <c r="L12" s="29">
        <f t="shared" si="0"/>
        <v>340</v>
      </c>
      <c r="M12" s="29">
        <f t="shared" si="1"/>
        <v>40</v>
      </c>
    </row>
    <row r="13" spans="1:13" ht="16.05" customHeight="1" thickTop="1" thickBot="1" x14ac:dyDescent="0.6">
      <c r="B13" s="40">
        <v>45816</v>
      </c>
      <c r="C13" s="38" t="s">
        <v>52</v>
      </c>
      <c r="D13" s="39" t="s">
        <v>53</v>
      </c>
      <c r="E13" s="10">
        <f t="shared" si="2"/>
        <v>330</v>
      </c>
      <c r="F13" s="21">
        <v>20</v>
      </c>
      <c r="G13" s="22" t="s">
        <v>12</v>
      </c>
      <c r="I13" s="23"/>
      <c r="K13" s="28" t="s">
        <v>12</v>
      </c>
      <c r="L13" s="29">
        <f t="shared" si="0"/>
        <v>330</v>
      </c>
      <c r="M13" s="29">
        <f t="shared" si="1"/>
        <v>20</v>
      </c>
    </row>
    <row r="14" spans="1:13" ht="16.05" customHeight="1" thickTop="1" thickBot="1" x14ac:dyDescent="0.6">
      <c r="B14" s="40">
        <v>45817</v>
      </c>
      <c r="C14" s="38" t="s">
        <v>54</v>
      </c>
      <c r="D14" s="39" t="s">
        <v>55</v>
      </c>
      <c r="E14" s="10">
        <v>15</v>
      </c>
      <c r="F14" s="21">
        <f t="shared" si="3"/>
        <v>25</v>
      </c>
      <c r="G14" s="22" t="s">
        <v>13</v>
      </c>
      <c r="I14" s="23"/>
      <c r="K14" s="28" t="s">
        <v>13</v>
      </c>
      <c r="L14" s="29">
        <f t="shared" si="0"/>
        <v>15</v>
      </c>
      <c r="M14" s="29">
        <f t="shared" si="1"/>
        <v>25</v>
      </c>
    </row>
    <row r="15" spans="1:13" ht="16.05" customHeight="1" thickTop="1" thickBot="1" x14ac:dyDescent="0.6">
      <c r="B15" s="40">
        <v>45818</v>
      </c>
      <c r="C15" s="38" t="s">
        <v>56</v>
      </c>
      <c r="D15" s="39" t="s">
        <v>57</v>
      </c>
      <c r="E15" s="10">
        <f t="shared" si="2"/>
        <v>5</v>
      </c>
      <c r="F15" s="21">
        <f t="shared" si="3"/>
        <v>30</v>
      </c>
      <c r="G15" s="22" t="s">
        <v>14</v>
      </c>
      <c r="I15" s="23"/>
      <c r="K15" s="28" t="s">
        <v>14</v>
      </c>
      <c r="L15" s="29">
        <f t="shared" si="0"/>
        <v>5</v>
      </c>
      <c r="M15" s="29">
        <f t="shared" si="1"/>
        <v>30</v>
      </c>
    </row>
    <row r="16" spans="1:13" ht="16.05" customHeight="1" thickTop="1" thickBot="1" x14ac:dyDescent="0.6">
      <c r="B16" s="40">
        <v>45819</v>
      </c>
      <c r="C16" s="38" t="s">
        <v>58</v>
      </c>
      <c r="D16" s="39" t="s">
        <v>59</v>
      </c>
      <c r="E16" s="10">
        <f t="shared" si="2"/>
        <v>-5</v>
      </c>
      <c r="F16" s="21">
        <f t="shared" si="3"/>
        <v>35</v>
      </c>
      <c r="G16" s="22" t="s">
        <v>5</v>
      </c>
      <c r="I16" s="23"/>
      <c r="K16" s="28" t="s">
        <v>15</v>
      </c>
      <c r="L16" s="29">
        <f t="shared" si="0"/>
        <v>0</v>
      </c>
      <c r="M16" s="29">
        <f t="shared" si="1"/>
        <v>0</v>
      </c>
    </row>
    <row r="17" spans="2:13" ht="16.05" customHeight="1" thickTop="1" thickBot="1" x14ac:dyDescent="0.6">
      <c r="B17" s="40">
        <v>45820</v>
      </c>
      <c r="C17" s="38" t="s">
        <v>60</v>
      </c>
      <c r="D17" s="39" t="s">
        <v>61</v>
      </c>
      <c r="E17" s="10">
        <f t="shared" si="2"/>
        <v>-15</v>
      </c>
      <c r="F17" s="21">
        <f t="shared" si="3"/>
        <v>40</v>
      </c>
      <c r="G17" s="22" t="s">
        <v>16</v>
      </c>
      <c r="I17" s="23"/>
      <c r="K17" s="28" t="s">
        <v>16</v>
      </c>
      <c r="L17" s="29">
        <f t="shared" si="0"/>
        <v>-15</v>
      </c>
      <c r="M17" s="29">
        <f t="shared" si="1"/>
        <v>40</v>
      </c>
    </row>
    <row r="18" spans="2:13" ht="16.05" customHeight="1" thickTop="1" thickBot="1" x14ac:dyDescent="0.6">
      <c r="B18" s="40">
        <v>45821</v>
      </c>
      <c r="C18" s="38" t="s">
        <v>62</v>
      </c>
      <c r="D18" s="39" t="s">
        <v>63</v>
      </c>
      <c r="E18" s="10">
        <f t="shared" si="2"/>
        <v>-25</v>
      </c>
      <c r="F18" s="21">
        <f t="shared" si="3"/>
        <v>45</v>
      </c>
      <c r="G18" s="22" t="s">
        <v>17</v>
      </c>
      <c r="I18" s="23"/>
      <c r="K18" s="28" t="s">
        <v>17</v>
      </c>
      <c r="L18" s="29">
        <f t="shared" si="0"/>
        <v>-25</v>
      </c>
      <c r="M18" s="29">
        <f t="shared" si="1"/>
        <v>45</v>
      </c>
    </row>
    <row r="19" spans="2:13" ht="16.05" customHeight="1" thickTop="1" thickBot="1" x14ac:dyDescent="0.6">
      <c r="B19" s="40">
        <v>45822</v>
      </c>
      <c r="C19" s="38" t="s">
        <v>64</v>
      </c>
      <c r="D19" s="39" t="s">
        <v>65</v>
      </c>
      <c r="E19" s="10">
        <f t="shared" si="2"/>
        <v>-35</v>
      </c>
      <c r="F19" s="21">
        <f t="shared" si="3"/>
        <v>50</v>
      </c>
      <c r="G19" s="22" t="s">
        <v>18</v>
      </c>
      <c r="I19" s="23"/>
      <c r="K19" s="28" t="s">
        <v>18</v>
      </c>
      <c r="L19" s="29">
        <f t="shared" si="0"/>
        <v>-35</v>
      </c>
      <c r="M19" s="29">
        <f t="shared" si="1"/>
        <v>50</v>
      </c>
    </row>
    <row r="20" spans="2:13" ht="16.05" customHeight="1" thickTop="1" thickBot="1" x14ac:dyDescent="0.6">
      <c r="B20" s="40">
        <v>45823</v>
      </c>
      <c r="C20" s="38" t="s">
        <v>66</v>
      </c>
      <c r="D20" s="39" t="s">
        <v>67</v>
      </c>
      <c r="E20" s="10">
        <f t="shared" si="2"/>
        <v>-45</v>
      </c>
      <c r="F20" s="21">
        <f t="shared" si="3"/>
        <v>55</v>
      </c>
      <c r="G20" s="22" t="s">
        <v>10</v>
      </c>
      <c r="I20" s="23"/>
      <c r="K20" s="28" t="s">
        <v>19</v>
      </c>
      <c r="L20" s="29">
        <f t="shared" si="0"/>
        <v>0</v>
      </c>
      <c r="M20" s="29">
        <f t="shared" si="1"/>
        <v>0</v>
      </c>
    </row>
    <row r="21" spans="2:13" ht="16.05" customHeight="1" thickTop="1" thickBot="1" x14ac:dyDescent="0.6">
      <c r="B21" s="40"/>
      <c r="C21" s="9"/>
      <c r="D21" s="19"/>
      <c r="E21" s="10"/>
      <c r="F21" s="21"/>
      <c r="G21" s="22"/>
      <c r="I21" s="23"/>
      <c r="K21" s="30"/>
      <c r="L21" s="31"/>
      <c r="M21" s="31"/>
    </row>
    <row r="22" spans="2:13" ht="16.05" customHeight="1" thickTop="1" thickBot="1" x14ac:dyDescent="0.6">
      <c r="B22" s="40"/>
      <c r="C22" s="9"/>
      <c r="D22" s="19"/>
      <c r="E22" s="10"/>
      <c r="F22" s="21"/>
      <c r="G22" s="22"/>
      <c r="I22" s="23"/>
      <c r="K22" s="30"/>
      <c r="L22" s="31"/>
      <c r="M22" s="31"/>
    </row>
    <row r="23" spans="2:13" ht="16.05" customHeight="1" thickTop="1" thickBot="1" x14ac:dyDescent="0.6">
      <c r="B23" s="40"/>
      <c r="C23" s="9"/>
      <c r="D23" s="19"/>
      <c r="E23" s="10"/>
      <c r="F23" s="21"/>
      <c r="G23" s="22"/>
      <c r="I23" s="23"/>
      <c r="K23" s="30"/>
      <c r="L23" s="29">
        <f>SUM(L6:L22)</f>
        <v>2815</v>
      </c>
      <c r="M23" s="29">
        <f>SUM(M6:M22)</f>
        <v>475</v>
      </c>
    </row>
    <row r="24" spans="2:13" ht="16.05" customHeight="1" thickTop="1" thickBot="1" x14ac:dyDescent="0.6">
      <c r="B24" s="40"/>
      <c r="C24" s="9"/>
      <c r="D24" s="19"/>
      <c r="E24" s="10"/>
      <c r="F24" s="21"/>
      <c r="G24" s="22"/>
      <c r="I24" s="23"/>
      <c r="K24" s="30"/>
      <c r="L24" s="31"/>
      <c r="M24" s="31"/>
    </row>
    <row r="25" spans="2:13" ht="16.05" customHeight="1" thickTop="1" thickBot="1" x14ac:dyDescent="0.6">
      <c r="B25" s="40"/>
      <c r="C25" s="9"/>
      <c r="D25" s="19"/>
      <c r="E25" s="10"/>
      <c r="F25" s="21"/>
      <c r="G25" s="22"/>
      <c r="I25" s="23"/>
      <c r="K25" s="30"/>
      <c r="L25" s="31"/>
      <c r="M25" s="31"/>
    </row>
    <row r="26" spans="2:13" ht="16.05" customHeight="1" thickTop="1" thickBot="1" x14ac:dyDescent="0.6">
      <c r="B26" s="40"/>
      <c r="C26" s="9"/>
      <c r="D26" s="19"/>
      <c r="E26" s="10"/>
      <c r="F26" s="21"/>
      <c r="G26" s="22"/>
      <c r="I26" s="23"/>
      <c r="K26" s="30"/>
      <c r="L26" s="31"/>
      <c r="M26" s="31"/>
    </row>
    <row r="27" spans="2:13" ht="16.05" customHeight="1" thickTop="1" thickBot="1" x14ac:dyDescent="0.6">
      <c r="B27" s="40"/>
      <c r="C27" s="9"/>
      <c r="D27" s="19"/>
      <c r="E27" s="10"/>
      <c r="F27" s="21"/>
      <c r="G27" s="22"/>
      <c r="I27" s="23"/>
      <c r="K27" s="30"/>
      <c r="L27" s="31"/>
      <c r="M27" s="31"/>
    </row>
    <row r="28" spans="2:13" ht="16.05" customHeight="1" thickTop="1" thickBot="1" x14ac:dyDescent="0.6">
      <c r="B28" s="40"/>
      <c r="C28" s="9"/>
      <c r="D28" s="19"/>
      <c r="E28" s="10"/>
      <c r="F28" s="21"/>
      <c r="G28" s="22"/>
      <c r="I28" s="23"/>
      <c r="K28" s="28"/>
      <c r="L28" s="29"/>
      <c r="M28" s="29"/>
    </row>
    <row r="29" spans="2:13" ht="16.05" customHeight="1" thickTop="1" thickBot="1" x14ac:dyDescent="0.6">
      <c r="B29" s="40"/>
      <c r="C29" s="9"/>
      <c r="D29" s="19"/>
      <c r="E29" s="10"/>
      <c r="F29" s="21"/>
      <c r="G29" s="22"/>
      <c r="I29" s="23"/>
      <c r="K29" s="28"/>
      <c r="L29" s="29"/>
      <c r="M29" s="29"/>
    </row>
    <row r="30" spans="2:13" ht="16.05" customHeight="1" thickTop="1" thickBot="1" x14ac:dyDescent="0.6">
      <c r="B30" s="40"/>
      <c r="C30" s="9"/>
      <c r="D30" s="19"/>
      <c r="E30" s="10"/>
      <c r="F30" s="21"/>
      <c r="G30" s="22"/>
      <c r="I30" s="23"/>
      <c r="K30" s="28"/>
      <c r="L30" s="29"/>
      <c r="M30" s="29"/>
    </row>
    <row r="31" spans="2:13" ht="16.05" customHeight="1" thickTop="1" thickBot="1" x14ac:dyDescent="0.6">
      <c r="B31" s="40"/>
      <c r="C31" s="9"/>
      <c r="D31" s="19"/>
      <c r="E31" s="10"/>
      <c r="F31" s="21"/>
      <c r="G31" s="22"/>
      <c r="I31" s="23"/>
      <c r="K31" s="30"/>
      <c r="L31" s="31"/>
      <c r="M31" s="31"/>
    </row>
    <row r="32" spans="2:13" ht="16.05" customHeight="1" thickTop="1" thickBot="1" x14ac:dyDescent="0.6">
      <c r="B32" s="40"/>
      <c r="C32" s="9"/>
      <c r="D32" s="19"/>
      <c r="E32" s="10"/>
      <c r="F32" s="21"/>
      <c r="G32" s="22"/>
      <c r="I32" s="23"/>
      <c r="K32" s="30"/>
      <c r="L32" s="31"/>
      <c r="M32" s="31"/>
    </row>
    <row r="33" spans="2:13" ht="16.05" customHeight="1" thickTop="1" thickBot="1" x14ac:dyDescent="0.6">
      <c r="B33" s="40"/>
      <c r="C33" s="9"/>
      <c r="D33" s="19"/>
      <c r="E33" s="10"/>
      <c r="F33" s="21"/>
      <c r="G33" s="22"/>
      <c r="I33" s="23"/>
      <c r="K33" s="30"/>
      <c r="L33" s="31"/>
      <c r="M33" s="31"/>
    </row>
    <row r="34" spans="2:13" ht="16.05" customHeight="1" thickTop="1" thickBot="1" x14ac:dyDescent="0.6">
      <c r="B34" s="40"/>
      <c r="C34" s="9"/>
      <c r="D34" s="19"/>
      <c r="E34" s="10"/>
      <c r="F34" s="21"/>
      <c r="G34" s="22"/>
      <c r="I34" s="23"/>
      <c r="K34" s="30"/>
      <c r="L34" s="31"/>
      <c r="M34" s="31"/>
    </row>
    <row r="35" spans="2:13" ht="16.05" customHeight="1" thickTop="1" thickBot="1" x14ac:dyDescent="0.6">
      <c r="B35" s="40"/>
      <c r="C35" s="9"/>
      <c r="D35" s="19"/>
      <c r="E35" s="10"/>
      <c r="F35" s="21"/>
      <c r="G35" s="22"/>
      <c r="I35" s="23"/>
      <c r="K35" s="30"/>
      <c r="L35" s="31"/>
      <c r="M35" s="31"/>
    </row>
    <row r="36" spans="2:13" ht="16.05" customHeight="1" thickTop="1" thickBot="1" x14ac:dyDescent="0.6">
      <c r="B36" s="40"/>
      <c r="C36" s="9"/>
      <c r="D36" s="19"/>
      <c r="E36" s="10"/>
      <c r="F36" s="21"/>
      <c r="G36" s="22" t="s">
        <v>5</v>
      </c>
      <c r="I36" s="23"/>
      <c r="K36" s="30"/>
      <c r="L36" s="31"/>
      <c r="M36" s="31"/>
    </row>
    <row r="37" spans="2:13" ht="16.05" customHeight="1" thickTop="1" thickBot="1" x14ac:dyDescent="0.6">
      <c r="B37" s="41"/>
      <c r="C37" s="12"/>
      <c r="D37" s="33"/>
      <c r="E37" s="34"/>
      <c r="F37" s="35"/>
      <c r="G37" s="22"/>
      <c r="I37" s="23"/>
      <c r="K37" s="30"/>
      <c r="L37" s="31"/>
      <c r="M37" s="31"/>
    </row>
    <row r="38" spans="2:13" ht="15" thickTop="1" thickBot="1" x14ac:dyDescent="0.6">
      <c r="B38" s="82" t="s">
        <v>68</v>
      </c>
      <c r="C38" s="83"/>
      <c r="D38" s="83"/>
      <c r="E38" s="83"/>
      <c r="F38" s="83"/>
      <c r="G38" s="84"/>
      <c r="I38" s="23"/>
      <c r="K38" s="30"/>
      <c r="L38" s="31"/>
      <c r="M38" s="31"/>
    </row>
    <row r="39" spans="2:13" ht="14.5" customHeight="1" thickTop="1" x14ac:dyDescent="0.55000000000000004"/>
  </sheetData>
  <mergeCells count="3">
    <mergeCell ref="B2:G2"/>
    <mergeCell ref="K4:M4"/>
    <mergeCell ref="B38:G38"/>
  </mergeCells>
  <phoneticPr fontId="9" type="noConversion"/>
  <dataValidations count="1">
    <dataValidation type="list" allowBlank="1" showInputMessage="1" showErrorMessage="1" sqref="G6:G37" xr:uid="{E4381AED-CD67-484C-B735-A12A80C26039}">
      <formula1>$K$6:$K$20</formula1>
    </dataValidation>
  </dataValidations>
  <pageMargins left="0.70866141732283472" right="0.70866141732283472" top="0.74803149606299213" bottom="0.74803149606299213" header="0.31496062992125984" footer="0.31496062992125984"/>
  <pageSetup scale="55" orientation="landscape" r:id="rId1"/>
  <headerFooter>
    <oddFooter>&amp;L&amp;F&amp;C&amp;"Helvetica Neue,Regular"&amp;12&amp;K000000&amp;P&amp;A&amp;R&amp;D&amp;T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Self Employment Summary</vt:lpstr>
      <vt:lpstr>Self Employment Income</vt:lpstr>
      <vt:lpstr>Self Employment Expenses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 Oldridge</cp:lastModifiedBy>
  <cp:lastPrinted>2025-08-16T13:40:19Z</cp:lastPrinted>
  <dcterms:created xsi:type="dcterms:W3CDTF">2025-06-24T09:45:35Z</dcterms:created>
  <dcterms:modified xsi:type="dcterms:W3CDTF">2026-07-29T09:27:07Z</dcterms:modified>
</cp:coreProperties>
</file>