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ME_PRD02\HME_PRD02_MZHO_Home\EP4242\Downloads\"/>
    </mc:Choice>
  </mc:AlternateContent>
  <xr:revisionPtr revIDLastSave="0" documentId="8_{E5F77615-7836-4809-A3B9-07F646B8E13B}" xr6:coauthVersionLast="47" xr6:coauthVersionMax="47" xr10:uidLastSave="{00000000-0000-0000-0000-000000000000}"/>
  <bookViews>
    <workbookView xWindow="38280" yWindow="-120" windowWidth="38640" windowHeight="21240" xr2:uid="{00000000-000D-0000-FFFF-FFFF00000000}"/>
  </bookViews>
  <sheets>
    <sheet name="APPLICATION FOR NEGOTIATION" sheetId="1" r:id="rId1"/>
    <sheet name="Sheet1" sheetId="2" state="veryHidden" r:id="rId2"/>
  </sheets>
  <definedNames>
    <definedName name="_xlnm.Print_Area" localSheetId="0">'APPLICATION FOR NEGOTIATION'!$A$1:$M$36</definedName>
  </definedNames>
  <calcPr calcId="191029"/>
  <customWorkbookViews>
    <customWorkbookView name="vthgiang - Personal View" guid="{20D3C062-3372-4043-B3B0-45825A981595}" mergeInterval="0" personalView="1" maximized="1" windowWidth="1010" windowHeight="55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5" i="2"/>
  <c r="C12" i="2" l="1"/>
  <c r="B12" i="2" s="1"/>
  <c r="E5" i="2"/>
  <c r="E16" i="2"/>
  <c r="E4" i="2"/>
  <c r="E15" i="2" l="1"/>
  <c r="E13" i="2"/>
  <c r="F13" i="2"/>
  <c r="E12" i="2"/>
  <c r="B13" i="2"/>
  <c r="B7" i="2"/>
  <c r="B8" i="2"/>
  <c r="B20" i="2"/>
  <c r="B19" i="2"/>
  <c r="B16" i="2"/>
  <c r="B17" i="2"/>
  <c r="B14" i="2"/>
  <c r="E22" i="2" l="1"/>
  <c r="B15" i="2"/>
  <c r="E21" i="2"/>
  <c r="E18" i="2"/>
  <c r="E19" i="2"/>
</calcChain>
</file>

<file path=xl/sharedStrings.xml><?xml version="1.0" encoding="utf-8"?>
<sst xmlns="http://schemas.openxmlformats.org/spreadsheetml/2006/main" count="119" uniqueCount="110">
  <si>
    <t>-795-</t>
  </si>
  <si>
    <t>RECEPTION</t>
  </si>
  <si>
    <t>OPERATION</t>
  </si>
  <si>
    <r>
      <t xml:space="preserve">To/ </t>
    </r>
    <r>
      <rPr>
        <i/>
        <sz val="12"/>
        <color rgb="FF002060"/>
        <rFont val="Arial"/>
        <family val="2"/>
      </rPr>
      <t>Kính gửi:</t>
    </r>
  </si>
  <si>
    <r>
      <rPr>
        <b/>
        <sz val="12"/>
        <color rgb="FF002060"/>
        <rFont val="Arial"/>
        <family val="2"/>
      </rPr>
      <t>For and on be half of the Customer</t>
    </r>
    <r>
      <rPr>
        <sz val="12"/>
        <color rgb="FF002060"/>
        <rFont val="Arial"/>
        <family val="2"/>
      </rPr>
      <t xml:space="preserve">/ </t>
    </r>
    <r>
      <rPr>
        <i/>
        <sz val="12"/>
        <color rgb="FF002060"/>
        <rFont val="Arial"/>
        <family val="2"/>
      </rPr>
      <t>Thay mặt Khách hàng</t>
    </r>
  </si>
  <si>
    <r>
      <t xml:space="preserve">AUTHORIZED SIGNATURE(S) &amp; SEAL
</t>
    </r>
    <r>
      <rPr>
        <i/>
        <sz val="12"/>
        <color rgb="FF002060"/>
        <rFont val="Arial"/>
        <family val="2"/>
      </rPr>
      <t>Chữ ký ủy quyền &amp; đóng dấu</t>
    </r>
  </si>
  <si>
    <r>
      <rPr>
        <b/>
        <sz val="10"/>
        <color rgb="FF002060"/>
        <rFont val="Arial"/>
        <family val="2"/>
      </rPr>
      <t>For bank only</t>
    </r>
    <r>
      <rPr>
        <sz val="10"/>
        <color rgb="FF002060"/>
        <rFont val="Arial"/>
        <family val="2"/>
      </rPr>
      <t xml:space="preserve">/ </t>
    </r>
    <r>
      <rPr>
        <i/>
        <sz val="10"/>
        <color rgb="FF002060"/>
        <rFont val="Arial"/>
        <family val="2"/>
      </rPr>
      <t>Phần dành cho ngân hàng:</t>
    </r>
    <r>
      <rPr>
        <sz val="10"/>
        <color rgb="FF002060"/>
        <rFont val="Arial"/>
        <family val="2"/>
      </rPr>
      <t xml:space="preserve">
</t>
    </r>
    <r>
      <rPr>
        <b/>
        <sz val="10"/>
        <color rgb="FF002060"/>
        <rFont val="Arial"/>
        <family val="2"/>
      </rPr>
      <t>Execution Date</t>
    </r>
    <r>
      <rPr>
        <sz val="10"/>
        <color rgb="FF002060"/>
        <rFont val="Arial"/>
        <family val="2"/>
      </rPr>
      <t>/</t>
    </r>
    <r>
      <rPr>
        <i/>
        <sz val="10"/>
        <color rgb="FF002060"/>
        <rFont val="Arial"/>
        <family val="2"/>
      </rPr>
      <t xml:space="preserve"> Ngày thực hiện:</t>
    </r>
  </si>
  <si>
    <r>
      <rPr>
        <b/>
        <sz val="10"/>
        <color rgb="FF002060"/>
        <rFont val="Arial"/>
        <family val="2"/>
      </rPr>
      <t>Received</t>
    </r>
    <r>
      <rPr>
        <sz val="10"/>
        <color rgb="FF002060"/>
        <rFont val="Arial"/>
        <family val="2"/>
      </rPr>
      <t xml:space="preserve">
</t>
    </r>
    <r>
      <rPr>
        <i/>
        <sz val="10"/>
        <color rgb="FF002060"/>
        <rFont val="Arial"/>
        <family val="2"/>
      </rPr>
      <t>Người nhận</t>
    </r>
  </si>
  <si>
    <r>
      <rPr>
        <b/>
        <sz val="10"/>
        <color rgb="FF002060"/>
        <rFont val="Arial"/>
        <family val="2"/>
      </rPr>
      <t>Signature Verified</t>
    </r>
    <r>
      <rPr>
        <sz val="10"/>
        <color rgb="FF002060"/>
        <rFont val="Arial"/>
        <family val="2"/>
      </rPr>
      <t xml:space="preserve">
</t>
    </r>
    <r>
      <rPr>
        <i/>
        <sz val="10"/>
        <color rgb="FF002060"/>
        <rFont val="Arial"/>
        <family val="2"/>
      </rPr>
      <t>Xác thực chữ ký</t>
    </r>
  </si>
  <si>
    <r>
      <rPr>
        <b/>
        <sz val="10"/>
        <color rgb="FF002060"/>
        <rFont val="Arial"/>
        <family val="2"/>
      </rPr>
      <t>Made</t>
    </r>
    <r>
      <rPr>
        <sz val="10"/>
        <color rgb="FF002060"/>
        <rFont val="Arial"/>
        <family val="2"/>
      </rPr>
      <t xml:space="preserve">
</t>
    </r>
    <r>
      <rPr>
        <i/>
        <sz val="10"/>
        <color rgb="FF002060"/>
        <rFont val="Arial"/>
        <family val="2"/>
      </rPr>
      <t>Thực hiện</t>
    </r>
  </si>
  <si>
    <r>
      <rPr>
        <b/>
        <sz val="10"/>
        <color rgb="FF002060"/>
        <rFont val="Arial"/>
        <family val="2"/>
      </rPr>
      <t>Approved</t>
    </r>
    <r>
      <rPr>
        <sz val="10"/>
        <color rgb="FF002060"/>
        <rFont val="Arial"/>
        <family val="2"/>
      </rPr>
      <t xml:space="preserve">
Duyệt</t>
    </r>
  </si>
  <si>
    <r>
      <t xml:space="preserve">THIS APPLICATION IS MADE IN VIETNAMESE AND ENGLISH. IN CASE OF ANY INCONSISTENCY BETWEEN THE TWO LANGUAGES, THE ENGLISH VERSION SHALL PREVAIL./ 
</t>
    </r>
    <r>
      <rPr>
        <i/>
        <sz val="10"/>
        <color rgb="FF002060"/>
        <rFont val="Arial"/>
        <family val="2"/>
      </rPr>
      <t>Đơn yêu cầu này được lập bằng tiếng Việt và tiếng Anh. Trong trường hợp có bất cứ sai biệt nào giữa hai ngôn ngữ, bản tiếng Anh sẽ có giá trị ưu tiên.</t>
    </r>
  </si>
  <si>
    <t/>
  </si>
  <si>
    <r>
      <rPr>
        <b/>
        <sz val="14"/>
        <color rgb="FF002060"/>
        <rFont val="Arial"/>
        <family val="2"/>
      </rPr>
      <t>Ref. No</t>
    </r>
    <r>
      <rPr>
        <sz val="14"/>
        <color rgb="FF002060"/>
        <rFont val="Arial"/>
        <family val="2"/>
      </rPr>
      <t xml:space="preserve">./ </t>
    </r>
    <r>
      <rPr>
        <i/>
        <sz val="14"/>
        <color rgb="FF002060"/>
        <rFont val="Arial"/>
        <family val="2"/>
      </rPr>
      <t>Số tham chiếu</t>
    </r>
    <r>
      <rPr>
        <sz val="14"/>
        <color rgb="FF002060"/>
        <rFont val="Arial"/>
        <family val="2"/>
      </rPr>
      <t>:</t>
    </r>
  </si>
  <si>
    <r>
      <rPr>
        <b/>
        <sz val="14"/>
        <color rgb="FF002060"/>
        <rFont val="Arial"/>
        <family val="2"/>
      </rPr>
      <t>Date</t>
    </r>
    <r>
      <rPr>
        <sz val="14"/>
        <color rgb="FF002060"/>
        <rFont val="Arial"/>
        <family val="2"/>
      </rPr>
      <t xml:space="preserve">/ </t>
    </r>
    <r>
      <rPr>
        <i/>
        <sz val="14"/>
        <color rgb="FF002060"/>
        <rFont val="Arial"/>
        <family val="2"/>
      </rPr>
      <t>Ngày</t>
    </r>
    <r>
      <rPr>
        <sz val="14"/>
        <color rgb="FF002060"/>
        <rFont val="Arial"/>
        <family val="2"/>
      </rPr>
      <t>:</t>
    </r>
  </si>
  <si>
    <r>
      <t xml:space="preserve">DETAILS OF L/C
</t>
    </r>
    <r>
      <rPr>
        <i/>
        <sz val="14"/>
        <color rgb="FF002060"/>
        <rFont val="Arial"/>
        <family val="2"/>
      </rPr>
      <t>Chi tiết 
Thư tín dụng</t>
    </r>
  </si>
  <si>
    <r>
      <t xml:space="preserve">L/C NO.
</t>
    </r>
    <r>
      <rPr>
        <i/>
        <sz val="14"/>
        <color rgb="FF002060"/>
        <rFont val="Arial"/>
        <family val="2"/>
      </rPr>
      <t>Số L/C</t>
    </r>
  </si>
  <si>
    <r>
      <t xml:space="preserve">DATE OF ISSUE
</t>
    </r>
    <r>
      <rPr>
        <i/>
        <sz val="14"/>
        <color rgb="FF002060"/>
        <rFont val="Arial"/>
        <family val="2"/>
      </rPr>
      <t>Ngày phát hành</t>
    </r>
  </si>
  <si>
    <r>
      <t xml:space="preserve">ISSUED BY 
</t>
    </r>
    <r>
      <rPr>
        <i/>
        <sz val="14"/>
        <color rgb="FF002060"/>
        <rFont val="Arial"/>
        <family val="2"/>
      </rPr>
      <t>Ngân hàng phát hành</t>
    </r>
  </si>
  <si>
    <r>
      <t xml:space="preserve">CREDIT PROCEEDS 
INSTRUCTION
</t>
    </r>
    <r>
      <rPr>
        <i/>
        <sz val="14"/>
        <color rgb="FF002060"/>
        <rFont val="Arial"/>
        <family val="2"/>
      </rPr>
      <t xml:space="preserve">Chỉ thị ghi CÓ </t>
    </r>
  </si>
  <si>
    <r>
      <t xml:space="preserve">CREDITED ACCOUNT NO. 
</t>
    </r>
    <r>
      <rPr>
        <i/>
        <sz val="14"/>
        <color rgb="FF002060"/>
        <rFont val="Arial"/>
        <family val="2"/>
      </rPr>
      <t>Tài khoản GHI CÓ</t>
    </r>
  </si>
  <si>
    <r>
      <t xml:space="preserve">CHARGES
INSTRUCTION
</t>
    </r>
    <r>
      <rPr>
        <i/>
        <sz val="14"/>
        <color rgb="FF002060"/>
        <rFont val="Arial"/>
        <family val="2"/>
      </rPr>
      <t>Chỉ thị về Phí</t>
    </r>
  </si>
  <si>
    <r>
      <t xml:space="preserve">DEBITED ACCOUNT NO. 
</t>
    </r>
    <r>
      <rPr>
        <i/>
        <sz val="14"/>
        <color rgb="FF002060"/>
        <rFont val="Arial"/>
        <family val="2"/>
      </rPr>
      <t xml:space="preserve">Tài khoản GHI NỢ </t>
    </r>
  </si>
  <si>
    <r>
      <t xml:space="preserve">OTHER INSTRUCTIONS
</t>
    </r>
    <r>
      <rPr>
        <i/>
        <sz val="14"/>
        <color rgb="FF002060"/>
        <rFont val="Arial"/>
        <family val="2"/>
      </rPr>
      <t>Chỉ thị khác</t>
    </r>
  </si>
  <si>
    <r>
      <rPr>
        <b/>
        <sz val="18"/>
        <color rgb="FF002060"/>
        <rFont val="Arial"/>
        <family val="2"/>
      </rPr>
      <t>APPLICATION FOR NEGOTIATION WITHOUT RECOURSE OF THE DOCUMENTS 
UNDER LETTER OF CREDIT (L/C)</t>
    </r>
    <r>
      <rPr>
        <sz val="6"/>
        <color rgb="FF002060"/>
        <rFont val="Arial"/>
        <family val="2"/>
      </rPr>
      <t xml:space="preserve">
</t>
    </r>
    <r>
      <rPr>
        <i/>
        <sz val="16"/>
        <color rgb="FF002060"/>
        <rFont val="Arial"/>
        <family val="2"/>
      </rPr>
      <t>Đơn đề nghị mua hẳn miễn truy đòi bộ chứng từ theo Thư tín dụng</t>
    </r>
  </si>
  <si>
    <r>
      <rPr>
        <b/>
        <sz val="14"/>
        <color rgb="FF002060"/>
        <rFont val="Arial"/>
        <family val="2"/>
      </rPr>
      <t xml:space="preserve">We hereby request you to purchase the below-mentioned documents without-recourse:
</t>
    </r>
    <r>
      <rPr>
        <i/>
        <sz val="14"/>
        <color rgb="FF002060"/>
        <rFont val="Arial"/>
        <family val="2"/>
      </rPr>
      <t>Chúng tôi đề nghị Quý Ngân hàng mua hẳn miễn truy đòi bộ chứng từ dưới đây:</t>
    </r>
  </si>
  <si>
    <r>
      <t xml:space="preserve">CUSTOMER
</t>
    </r>
    <r>
      <rPr>
        <i/>
        <sz val="14"/>
        <color rgb="FF002060"/>
        <rFont val="Arial"/>
        <family val="2"/>
      </rPr>
      <t xml:space="preserve">Khách hàng </t>
    </r>
  </si>
  <si>
    <r>
      <t xml:space="preserve">DETAILS OF DOCUMENTS
</t>
    </r>
    <r>
      <rPr>
        <i/>
        <sz val="14"/>
        <color rgb="FF002060"/>
        <rFont val="Arial"/>
        <family val="2"/>
      </rPr>
      <t>Chi tiết 
bộ chứng từ</t>
    </r>
  </si>
  <si>
    <r>
      <t xml:space="preserve">INVOICE NO.
</t>
    </r>
    <r>
      <rPr>
        <i/>
        <sz val="14"/>
        <color rgb="FF002060"/>
        <rFont val="Arial"/>
        <family val="2"/>
      </rPr>
      <t>Số hóa đơ</t>
    </r>
    <r>
      <rPr>
        <sz val="14"/>
        <color rgb="FF002060"/>
        <rFont val="Arial"/>
        <family val="2"/>
      </rPr>
      <t>n</t>
    </r>
  </si>
  <si>
    <r>
      <t xml:space="preserve">VALUE OF THE DOCUMENTS
</t>
    </r>
    <r>
      <rPr>
        <i/>
        <sz val="14"/>
        <color rgb="FF002060"/>
        <rFont val="Arial"/>
        <family val="2"/>
      </rPr>
      <t>Trị giá bộ chứng từ</t>
    </r>
  </si>
  <si>
    <r>
      <t xml:space="preserve">DATE
</t>
    </r>
    <r>
      <rPr>
        <i/>
        <sz val="14"/>
        <color rgb="FF002060"/>
        <rFont val="Arial"/>
        <family val="2"/>
      </rPr>
      <t>Ngày</t>
    </r>
  </si>
  <si>
    <r>
      <rPr>
        <b/>
        <sz val="14"/>
        <color rgb="FF002060"/>
        <rFont val="Arial"/>
        <family val="2"/>
      </rPr>
      <t>Pursuant to United Nation's Sanctions, the relevant regulations and the bank's internal policy from time to time, we shall not involve any transactions, documents, shipments, goods and payment that may relate, directly or indirectly, to any sanctioned countries, persons or parties. Accordingly, any commitment as mentioned above may violate, we hereby commit that we shall refund immediately the amount paid by the Bank to us at the Bank's request.</t>
    </r>
    <r>
      <rPr>
        <sz val="14"/>
        <color rgb="FF002060"/>
        <rFont val="Arial"/>
        <family val="2"/>
      </rPr>
      <t xml:space="preserve">
</t>
    </r>
    <r>
      <rPr>
        <i/>
        <sz val="14"/>
        <color rgb="FF002060"/>
        <rFont val="Arial"/>
        <family val="2"/>
      </rPr>
      <t xml:space="preserve">Tuân thủ theo lệnh trừng phạt của Liên Hợp Quốc, các quy định liên quan và quy định nội bộ của Ngân hàng tùy từng thời điểm, chúng tôi sẽ không thực hiện bất kỳ giao dịch, tài liệu, hàng hóa và thanh toán nào liên quan trực tiếp hoặc gián tiếp tới các quốc gia, cá nhân hoặc các bên bị cấm vận. Theo đó, nếu vi phạm bất kỳ cam kết nào được quy định ở trên, chúng tôi cam kết sẽ hoàn trả ngay lập tức số tiền mà Ngân hàng đã thanh toán cho chúng tôi theo yêu cầu của Ngân hàng.
</t>
    </r>
    <r>
      <rPr>
        <b/>
        <sz val="14"/>
        <color rgb="FF002060"/>
        <rFont val="Arial"/>
        <family val="2"/>
      </rPr>
      <t>In case the documents under L/C presented at other bank but the Customer have not declared or informed the Bank, the Customer shall indemnify the Bank for all damages, losses, and/or expenses incurred.</t>
    </r>
    <r>
      <rPr>
        <sz val="14"/>
        <color rgb="FF002060"/>
        <rFont val="Arial"/>
        <family val="2"/>
      </rPr>
      <t xml:space="preserve">
</t>
    </r>
    <r>
      <rPr>
        <i/>
        <sz val="14"/>
        <color rgb="FF002060"/>
        <rFont val="Arial"/>
        <family val="2"/>
      </rPr>
      <t>Trong trường hợp bộ chứng từ được xuất trình tại một ngân hàng khác nhưng Khách hàng không khai báo hoặc thông báo cho Ngân hàng, Khách hàng cam kết sẽ bồi thường lại cho Ngân hàng toàn bộ thiệt hại, tổn thất và/ hoặc các chi phí phát sinh.</t>
    </r>
  </si>
  <si>
    <r>
      <rPr>
        <b/>
        <sz val="14"/>
        <color rgb="FF002060"/>
        <rFont val="Arial"/>
        <family val="2"/>
      </rPr>
      <t>This Application shall be effective upon execution by the Bank and subject to the terms and conditions of Letter of Credit Related Agreement of which this Application is an integral part.</t>
    </r>
    <r>
      <rPr>
        <sz val="14"/>
        <color rgb="FF002060"/>
        <rFont val="Arial"/>
        <family val="2"/>
      </rPr>
      <t xml:space="preserve">
</t>
    </r>
    <r>
      <rPr>
        <i/>
        <sz val="14"/>
        <color rgb="FF002060"/>
        <rFont val="Arial"/>
        <family val="2"/>
      </rPr>
      <t>Đơn Đề nghị này có hiệu lực kể từ ngày được thực hiện bởi Ngân hàng và tuân theo các điều khoản và điều kiện Thỏa thuận liên quan đến Thư Tín Dụng mà Đơn đề nghị này là một bộ phận không tách rời của Thỏa thuận đó.</t>
    </r>
    <r>
      <rPr>
        <sz val="14"/>
        <color rgb="FF002060"/>
        <rFont val="Arial"/>
        <family val="2"/>
      </rPr>
      <t xml:space="preserve">
</t>
    </r>
  </si>
  <si>
    <t>VND</t>
  </si>
  <si>
    <t>CCY to convert</t>
  </si>
  <si>
    <t>In word</t>
  </si>
  <si>
    <t>CCY</t>
  </si>
  <si>
    <t>THB</t>
  </si>
  <si>
    <t xml:space="preserve"> Thai Baht and</t>
  </si>
  <si>
    <t xml:space="preserve"> Thai Baht Only</t>
  </si>
  <si>
    <t xml:space="preserve"> Bạt Thái Lan và</t>
  </si>
  <si>
    <t xml:space="preserve"> Bạt Thái Lan Chẵn</t>
  </si>
  <si>
    <t xml:space="preserve"> Satang</t>
  </si>
  <si>
    <t xml:space="preserve">Thai Baht equivalent to </t>
  </si>
  <si>
    <t xml:space="preserve">Bạt Thái Lan tương đương với </t>
  </si>
  <si>
    <t>Currency</t>
  </si>
  <si>
    <t>SGD</t>
  </si>
  <si>
    <t xml:space="preserve"> Singapore Dollar and</t>
  </si>
  <si>
    <t xml:space="preserve"> Singapore Dollar Only</t>
  </si>
  <si>
    <t xml:space="preserve"> Đô la Singapore và</t>
  </si>
  <si>
    <t xml:space="preserve"> Đô la Singapore Chẵn</t>
  </si>
  <si>
    <t xml:space="preserve"> Cent</t>
  </si>
  <si>
    <t xml:space="preserve">Singapore Dollar equivalent to </t>
  </si>
  <si>
    <t xml:space="preserve">Đô la Singapore tương đương với </t>
  </si>
  <si>
    <t>Amount</t>
  </si>
  <si>
    <t>HKD</t>
  </si>
  <si>
    <t xml:space="preserve"> Hongkong Dollar and</t>
  </si>
  <si>
    <t xml:space="preserve"> Hongkong Dollar Only</t>
  </si>
  <si>
    <t xml:space="preserve"> Đô la Hồng Kông và</t>
  </si>
  <si>
    <t xml:space="preserve"> Đô la Hồng Kông Chẵn</t>
  </si>
  <si>
    <t xml:space="preserve">Hongkong Dollar equivalent to </t>
  </si>
  <si>
    <t xml:space="preserve">Đô la Hồng Kông tương đương với </t>
  </si>
  <si>
    <t>Amount rounded down</t>
  </si>
  <si>
    <t>EUR</t>
  </si>
  <si>
    <t xml:space="preserve"> Euro and</t>
  </si>
  <si>
    <t xml:space="preserve"> Euro Only</t>
  </si>
  <si>
    <t xml:space="preserve"> Euro và</t>
  </si>
  <si>
    <t xml:space="preserve"> Euro Chẵn</t>
  </si>
  <si>
    <t xml:space="preserve">Euro equivalent to </t>
  </si>
  <si>
    <t xml:space="preserve">Euro tương đương với </t>
  </si>
  <si>
    <t>Amount rounded</t>
  </si>
  <si>
    <t>USD</t>
  </si>
  <si>
    <t xml:space="preserve"> US Dollar and</t>
  </si>
  <si>
    <t xml:space="preserve"> US Dollar Only</t>
  </si>
  <si>
    <t xml:space="preserve"> Đô la Mỹ và</t>
  </si>
  <si>
    <t xml:space="preserve"> Đô la Mỹ Chẵn</t>
  </si>
  <si>
    <t xml:space="preserve">US Dollar equivalent to </t>
  </si>
  <si>
    <t xml:space="preserve">Đô la Mỹ tương đương với </t>
  </si>
  <si>
    <t>JPY</t>
  </si>
  <si>
    <t xml:space="preserve"> Japanese Yen</t>
  </si>
  <si>
    <t xml:space="preserve"> Japanese Yen Only</t>
  </si>
  <si>
    <t xml:space="preserve"> Yên</t>
  </si>
  <si>
    <t xml:space="preserve"> Yên Chẵn</t>
  </si>
  <si>
    <t xml:space="preserve"> </t>
  </si>
  <si>
    <t xml:space="preserve">Japanese Yen equivalent to </t>
  </si>
  <si>
    <t xml:space="preserve">Yên tương đương với </t>
  </si>
  <si>
    <t xml:space="preserve"> Vietnamese dong</t>
  </si>
  <si>
    <t xml:space="preserve"> Vietnamese dong Only</t>
  </si>
  <si>
    <t>Việt Nam Đồng</t>
  </si>
  <si>
    <t xml:space="preserve"> Việt Nam Đồng Chẵn</t>
  </si>
  <si>
    <t xml:space="preserve">Vietnamese dong equivalent to </t>
  </si>
  <si>
    <t xml:space="preserve">Việt Nam Đồng tương đương với </t>
  </si>
  <si>
    <t>Approximate value</t>
  </si>
  <si>
    <t>Số cents</t>
  </si>
  <si>
    <t>Từ nối</t>
  </si>
  <si>
    <t>V</t>
  </si>
  <si>
    <t>Word link</t>
  </si>
  <si>
    <t>E</t>
  </si>
  <si>
    <t>Số nguyên</t>
  </si>
  <si>
    <t>JPY &amp; VND</t>
  </si>
  <si>
    <t>Tiếng Việt</t>
  </si>
  <si>
    <t>*Special for JPY &amp; VND</t>
  </si>
  <si>
    <t>English</t>
  </si>
  <si>
    <t>SHA</t>
  </si>
  <si>
    <t>OUR</t>
  </si>
  <si>
    <t>A/C NO</t>
  </si>
  <si>
    <t>AND A/C NO</t>
  </si>
  <si>
    <t>THE ABOVE A/C</t>
  </si>
  <si>
    <t>OR A/C NO</t>
  </si>
  <si>
    <r>
      <t xml:space="preserve">
Mizuho Bank, Ltd. – Hanoi Branch (the “Bank”)
63 Ly Thai To, Hoan Kiem Ward, Ha Noi, Vietnam
</t>
    </r>
    <r>
      <rPr>
        <b/>
        <i/>
        <sz val="12"/>
        <color rgb="FF002060"/>
        <rFont val="Arial"/>
        <family val="2"/>
      </rPr>
      <t>Ngân hàng Mizuho Bank, Ltd. – Chi nhánh Thành phố Hà Nội (“Ngân hàng”)
63 Lý Thái Tổ, Phường Hoàn Kiếm, Hà Nội, Việt Nam</t>
    </r>
    <r>
      <rPr>
        <b/>
        <sz val="12"/>
        <color rgb="FF00206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</si>
</sst>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2" x14ac:knownFonts="1">
    <font>
      <sz val="10"/>
      <name val="Arial"/>
    </font>
    <font>
      <sz val="11"/>
      <color theme="1"/>
      <name val="Calibri"/>
      <family val="2"/>
      <scheme val="minor"/>
    </font>
    <font>
      <sz val="8"/>
      <name val="Arial"/>
      <family val="2"/>
    </font>
    <font>
      <i/>
      <sz val="10"/>
      <color rgb="FF002060"/>
      <name val="Arial"/>
      <family val="2"/>
    </font>
    <font>
      <i/>
      <sz val="12"/>
      <color rgb="FF002060"/>
      <name val="Arial"/>
      <family val="2"/>
    </font>
    <font>
      <b/>
      <sz val="12"/>
      <color rgb="FF002060"/>
      <name val="Arial"/>
      <family val="2"/>
    </font>
    <font>
      <sz val="10"/>
      <color rgb="FF002060"/>
      <name val="Arial"/>
      <family val="2"/>
    </font>
    <font>
      <sz val="12"/>
      <color rgb="FF002060"/>
      <name val="Arial"/>
      <family val="2"/>
    </font>
    <font>
      <sz val="6"/>
      <color rgb="FF002060"/>
      <name val="Arial"/>
      <family val="2"/>
    </font>
    <font>
      <i/>
      <sz val="9"/>
      <color rgb="FF002060"/>
      <name val="Arial"/>
      <family val="2"/>
    </font>
    <font>
      <sz val="9"/>
      <color rgb="FF002060"/>
      <name val="Arial"/>
      <family val="2"/>
    </font>
    <font>
      <sz val="7"/>
      <color rgb="FF002060"/>
      <name val="Arial"/>
      <family val="2"/>
    </font>
    <font>
      <sz val="8"/>
      <color rgb="FF002060"/>
      <name val="Arial"/>
      <family val="2"/>
    </font>
    <font>
      <i/>
      <sz val="7"/>
      <color rgb="FF002060"/>
      <name val="Arial"/>
      <family val="2"/>
    </font>
    <font>
      <b/>
      <sz val="10"/>
      <color rgb="FF002060"/>
      <name val="Arial"/>
      <family val="2"/>
    </font>
    <font>
      <b/>
      <i/>
      <sz val="12"/>
      <color rgb="FF002060"/>
      <name val="Arial"/>
      <family val="2"/>
    </font>
    <font>
      <i/>
      <sz val="14"/>
      <color rgb="FF002060"/>
      <name val="Arial"/>
      <family val="2"/>
    </font>
    <font>
      <b/>
      <sz val="14"/>
      <color rgb="FF002060"/>
      <name val="Arial"/>
      <family val="2"/>
    </font>
    <font>
      <sz val="14"/>
      <color rgb="FF002060"/>
      <name val="Arial"/>
      <family val="2"/>
    </font>
    <font>
      <b/>
      <sz val="18"/>
      <color rgb="FF002060"/>
      <name val="Arial"/>
      <family val="2"/>
    </font>
    <font>
      <i/>
      <sz val="16"/>
      <color rgb="FF002060"/>
      <name val="Arial"/>
      <family val="2"/>
    </font>
    <font>
      <sz val="1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s>
  <borders count="30">
    <border>
      <left/>
      <right/>
      <top/>
      <bottom/>
      <diagonal/>
    </border>
    <border>
      <left style="thin">
        <color theme="3"/>
      </left>
      <right style="thin">
        <color theme="3"/>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theme="3"/>
      </left>
      <right/>
      <top style="thin">
        <color theme="3"/>
      </top>
      <bottom/>
      <diagonal/>
    </border>
    <border>
      <left style="thin">
        <color theme="3"/>
      </left>
      <right/>
      <top/>
      <bottom style="thin">
        <color theme="3"/>
      </bottom>
      <diagonal/>
    </border>
    <border>
      <left style="hair">
        <color theme="3"/>
      </left>
      <right/>
      <top style="thin">
        <color theme="3"/>
      </top>
      <bottom/>
      <diagonal/>
    </border>
    <border>
      <left style="hair">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hair">
        <color theme="3"/>
      </right>
      <top style="thin">
        <color theme="3"/>
      </top>
      <bottom style="thin">
        <color theme="3"/>
      </bottom>
      <diagonal/>
    </border>
    <border>
      <left/>
      <right style="hair">
        <color theme="3"/>
      </right>
      <top style="thin">
        <color theme="3"/>
      </top>
      <bottom/>
      <diagonal/>
    </border>
    <border>
      <left/>
      <right style="hair">
        <color theme="3"/>
      </right>
      <top/>
      <bottom style="thin">
        <color theme="3"/>
      </bottom>
      <diagonal/>
    </border>
    <border>
      <left style="hair">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bottom style="thin">
        <color theme="3"/>
      </bottom>
      <diagonal/>
    </border>
    <border>
      <left style="thin">
        <color theme="3"/>
      </left>
      <right style="thin">
        <color theme="3"/>
      </right>
      <top/>
      <bottom/>
      <diagonal/>
    </border>
    <border>
      <left style="thin">
        <color theme="3"/>
      </left>
      <right/>
      <top style="thin">
        <color theme="3"/>
      </top>
      <bottom style="thin">
        <color theme="3"/>
      </bottom>
      <diagonal/>
    </border>
    <border>
      <left style="hair">
        <color theme="3"/>
      </left>
      <right style="hair">
        <color theme="3"/>
      </right>
      <top style="thin">
        <color theme="3"/>
      </top>
      <bottom/>
      <diagonal/>
    </border>
    <border>
      <left style="thin">
        <color theme="3"/>
      </left>
      <right/>
      <top style="hair">
        <color theme="3"/>
      </top>
      <bottom style="thin">
        <color theme="3"/>
      </bottom>
      <diagonal/>
    </border>
    <border>
      <left/>
      <right/>
      <top style="hair">
        <color theme="3"/>
      </top>
      <bottom style="thin">
        <color theme="3"/>
      </bottom>
      <diagonal/>
    </border>
    <border>
      <left style="hair">
        <color theme="3"/>
      </left>
      <right/>
      <top style="hair">
        <color theme="3"/>
      </top>
      <bottom style="thin">
        <color theme="3"/>
      </bottom>
      <diagonal/>
    </border>
    <border>
      <left/>
      <right style="thin">
        <color theme="3"/>
      </right>
      <top style="hair">
        <color theme="3"/>
      </top>
      <bottom style="thin">
        <color theme="3"/>
      </bottom>
      <diagonal/>
    </border>
    <border>
      <left/>
      <right style="thin">
        <color theme="3"/>
      </right>
      <top/>
      <bottom/>
      <diagonal/>
    </border>
    <border>
      <left/>
      <right/>
      <top style="thin">
        <color theme="3"/>
      </top>
      <bottom style="hair">
        <color theme="3"/>
      </bottom>
      <diagonal/>
    </border>
    <border>
      <left/>
      <right style="thin">
        <color theme="3"/>
      </right>
      <top style="thin">
        <color theme="3"/>
      </top>
      <bottom style="hair">
        <color theme="3"/>
      </bottom>
      <diagonal/>
    </border>
    <border>
      <left style="hair">
        <color theme="3"/>
      </left>
      <right/>
      <top style="thin">
        <color theme="3"/>
      </top>
      <bottom style="hair">
        <color theme="3"/>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1" fillId="0" borderId="0"/>
    <xf numFmtId="0" fontId="1" fillId="0" borderId="0"/>
  </cellStyleXfs>
  <cellXfs count="121">
    <xf numFmtId="0" fontId="0" fillId="0" borderId="0" xfId="0"/>
    <xf numFmtId="0" fontId="8" fillId="0" borderId="0" xfId="0" applyFont="1" applyProtection="1">
      <protection locked="0"/>
    </xf>
    <xf numFmtId="0" fontId="8" fillId="0" borderId="0" xfId="0" applyFont="1" applyAlignment="1" applyProtection="1">
      <alignment wrapText="1"/>
      <protection locked="0"/>
    </xf>
    <xf numFmtId="0" fontId="11" fillId="0" borderId="0" xfId="0" applyFont="1" applyProtection="1">
      <protection locked="0"/>
    </xf>
    <xf numFmtId="0" fontId="9" fillId="0" borderId="0" xfId="0" applyFont="1"/>
    <xf numFmtId="0" fontId="10" fillId="0" borderId="0" xfId="0" applyFont="1"/>
    <xf numFmtId="0" fontId="12" fillId="0" borderId="0" xfId="0" applyFont="1"/>
    <xf numFmtId="0" fontId="11" fillId="0" borderId="0" xfId="0" applyFont="1" applyAlignment="1">
      <alignment horizontal="left"/>
    </xf>
    <xf numFmtId="0" fontId="13" fillId="0" borderId="0" xfId="0" applyFont="1" applyAlignment="1">
      <alignment horizontal="left"/>
    </xf>
    <xf numFmtId="0" fontId="11" fillId="0" borderId="0" xfId="0" applyFont="1" applyAlignment="1">
      <alignment horizontal="center"/>
    </xf>
    <xf numFmtId="0" fontId="8" fillId="0" borderId="0" xfId="0" applyFont="1" applyAlignment="1" applyProtection="1">
      <alignment horizontal="justify"/>
      <protection locked="0"/>
    </xf>
    <xf numFmtId="0" fontId="16" fillId="0" borderId="0" xfId="0" applyFont="1" applyAlignment="1">
      <alignment vertical="top"/>
    </xf>
    <xf numFmtId="0" fontId="18" fillId="0" borderId="0" xfId="0" applyFont="1"/>
    <xf numFmtId="0" fontId="17" fillId="0" borderId="0" xfId="0" quotePrefix="1" applyFont="1" applyAlignment="1">
      <alignment horizontal="center" vertical="center"/>
    </xf>
    <xf numFmtId="0" fontId="18" fillId="0" borderId="0" xfId="0" applyFont="1" applyAlignment="1">
      <alignment horizontal="left"/>
    </xf>
    <xf numFmtId="0" fontId="16" fillId="0" borderId="0" xfId="0" applyFont="1" applyAlignment="1">
      <alignment horizontal="left"/>
    </xf>
    <xf numFmtId="0" fontId="18" fillId="0" borderId="0" xfId="0" applyFont="1" applyAlignment="1">
      <alignment horizontal="center"/>
    </xf>
    <xf numFmtId="0" fontId="17" fillId="2" borderId="28"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21" fillId="0" borderId="29" xfId="1" applyBorder="1"/>
    <xf numFmtId="0" fontId="21" fillId="3" borderId="29" xfId="1" applyFill="1" applyBorder="1" applyAlignment="1">
      <alignment horizontal="center" vertical="center"/>
    </xf>
    <xf numFmtId="15" fontId="1" fillId="0" borderId="0" xfId="2" applyNumberFormat="1"/>
    <xf numFmtId="0" fontId="1" fillId="0" borderId="0" xfId="2"/>
    <xf numFmtId="0" fontId="21" fillId="0" borderId="0" xfId="1" quotePrefix="1"/>
    <xf numFmtId="0" fontId="21" fillId="0" borderId="0" xfId="1"/>
    <xf numFmtId="4" fontId="21" fillId="3" borderId="29" xfId="1" applyNumberFormat="1" applyFill="1" applyBorder="1" applyAlignment="1">
      <alignment horizontal="center" vertical="center"/>
    </xf>
    <xf numFmtId="0" fontId="1" fillId="4" borderId="0" xfId="2" applyFill="1"/>
    <xf numFmtId="0" fontId="21" fillId="4" borderId="29" xfId="1" applyFill="1" applyBorder="1" applyAlignment="1">
      <alignment horizontal="center"/>
    </xf>
    <xf numFmtId="4" fontId="21" fillId="0" borderId="0" xfId="1" applyNumberFormat="1"/>
    <xf numFmtId="0" fontId="1" fillId="0" borderId="29" xfId="2" applyBorder="1"/>
    <xf numFmtId="3" fontId="21" fillId="3" borderId="29" xfId="1" applyNumberFormat="1" applyFill="1" applyBorder="1" applyAlignment="1">
      <alignment horizontal="center" vertical="center"/>
    </xf>
    <xf numFmtId="0" fontId="8" fillId="0" borderId="0" xfId="0" applyFont="1"/>
    <xf numFmtId="164" fontId="18" fillId="2" borderId="0" xfId="0" applyNumberFormat="1" applyFont="1" applyFill="1" applyAlignment="1" applyProtection="1">
      <alignment horizontal="left"/>
      <protection locked="0"/>
    </xf>
    <xf numFmtId="164" fontId="16" fillId="2" borderId="0" xfId="0" applyNumberFormat="1" applyFont="1" applyFill="1" applyAlignment="1" applyProtection="1">
      <alignment horizontal="left"/>
      <protection locked="0"/>
    </xf>
    <xf numFmtId="0" fontId="5" fillId="0" borderId="0" xfId="0" applyFont="1" applyAlignment="1">
      <alignment horizontal="center" vertical="center" wrapText="1"/>
    </xf>
    <xf numFmtId="0" fontId="6" fillId="0" borderId="0" xfId="0" applyFont="1" applyAlignment="1">
      <alignment horizontal="center" vertical="center" wrapText="1"/>
    </xf>
    <xf numFmtId="0" fontId="16" fillId="0" borderId="0" xfId="0" applyFont="1" applyAlignment="1">
      <alignment vertical="center"/>
    </xf>
    <xf numFmtId="0" fontId="18" fillId="0" borderId="4" xfId="0" applyFont="1" applyBorder="1" applyAlignment="1">
      <alignment horizontal="left" vertical="center" wrapText="1"/>
    </xf>
    <xf numFmtId="0" fontId="18" fillId="0" borderId="5" xfId="0" applyFont="1" applyBorder="1" applyAlignment="1">
      <alignment horizontal="justify" vertical="center" wrapText="1"/>
    </xf>
    <xf numFmtId="0" fontId="18" fillId="0" borderId="21" xfId="0" applyFont="1" applyBorder="1" applyAlignment="1">
      <alignment horizontal="justify" vertical="center" wrapText="1"/>
    </xf>
    <xf numFmtId="0" fontId="18" fillId="0" borderId="11" xfId="0" applyFont="1" applyBorder="1" applyAlignment="1">
      <alignment horizontal="left" vertical="center" wrapText="1"/>
    </xf>
    <xf numFmtId="0" fontId="18" fillId="0" borderId="1" xfId="0" applyFont="1" applyBorder="1" applyAlignment="1">
      <alignment horizontal="left" vertical="center" wrapText="1"/>
    </xf>
    <xf numFmtId="0" fontId="18" fillId="0" borderId="5" xfId="0" applyFont="1" applyBorder="1" applyAlignment="1">
      <alignment horizontal="left" vertical="center" wrapText="1"/>
    </xf>
    <xf numFmtId="0" fontId="17" fillId="0" borderId="2" xfId="0" quotePrefix="1"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wrapText="1"/>
    </xf>
    <xf numFmtId="0" fontId="7" fillId="0" borderId="0" xfId="0" applyFont="1" applyAlignment="1">
      <alignment wrapText="1"/>
    </xf>
    <xf numFmtId="0" fontId="7" fillId="0" borderId="0" xfId="0" applyFont="1" applyAlignment="1">
      <alignment vertical="center" wrapText="1"/>
    </xf>
    <xf numFmtId="0" fontId="7" fillId="0" borderId="0" xfId="0" applyFont="1" applyAlignment="1">
      <alignment horizontal="center" vertical="center" wrapText="1"/>
    </xf>
    <xf numFmtId="0" fontId="7" fillId="0" borderId="2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wrapText="1"/>
    </xf>
    <xf numFmtId="0" fontId="6" fillId="0" borderId="4" xfId="0" applyFont="1" applyBorder="1" applyAlignment="1">
      <alignment wrapText="1"/>
    </xf>
    <xf numFmtId="0" fontId="6" fillId="0" borderId="16" xfId="0" applyFont="1" applyBorder="1" applyAlignment="1">
      <alignment wrapText="1"/>
    </xf>
    <xf numFmtId="0" fontId="14" fillId="0" borderId="0" xfId="0" applyFont="1" applyAlignment="1">
      <alignment horizontal="center" vertical="center" wrapText="1"/>
    </xf>
    <xf numFmtId="0" fontId="6" fillId="0" borderId="0" xfId="0" applyFont="1" applyAlignment="1">
      <alignment wrapText="1"/>
    </xf>
    <xf numFmtId="0" fontId="12" fillId="0" borderId="0" xfId="0" applyFont="1" applyAlignment="1">
      <alignment wrapText="1"/>
    </xf>
    <xf numFmtId="0" fontId="8" fillId="0" borderId="0" xfId="0" applyFont="1" applyAlignment="1">
      <alignment vertical="top" wrapText="1"/>
    </xf>
    <xf numFmtId="0" fontId="8" fillId="0" borderId="0" xfId="0" applyFont="1" applyAlignment="1">
      <alignment wrapText="1"/>
    </xf>
    <xf numFmtId="0" fontId="18" fillId="0" borderId="1" xfId="0" applyFont="1" applyBorder="1" applyAlignment="1">
      <alignment horizontal="left" vertical="center" wrapText="1"/>
    </xf>
    <xf numFmtId="0" fontId="18" fillId="0" borderId="18" xfId="0" applyFont="1" applyBorder="1" applyAlignment="1">
      <alignment horizontal="left" vertical="center" wrapText="1"/>
    </xf>
    <xf numFmtId="0" fontId="17" fillId="2" borderId="19" xfId="0" applyFont="1" applyFill="1" applyBorder="1" applyAlignment="1" applyProtection="1">
      <alignment horizontal="left" vertical="center" wrapText="1"/>
      <protection locked="0"/>
    </xf>
    <xf numFmtId="0" fontId="17" fillId="2" borderId="15" xfId="0" applyFont="1" applyFill="1" applyBorder="1" applyAlignment="1" applyProtection="1">
      <alignment horizontal="left" vertical="center" wrapText="1"/>
      <protection locked="0"/>
    </xf>
    <xf numFmtId="0" fontId="17" fillId="2" borderId="16" xfId="0" applyFont="1" applyFill="1" applyBorder="1" applyAlignment="1" applyProtection="1">
      <alignment horizontal="left" vertical="center" wrapText="1"/>
      <protection locked="0"/>
    </xf>
    <xf numFmtId="0" fontId="18" fillId="0" borderId="2" xfId="0" applyFont="1" applyBorder="1" applyAlignment="1">
      <alignment horizontal="left" vertical="center" wrapText="1"/>
    </xf>
    <xf numFmtId="0" fontId="17" fillId="2" borderId="7" xfId="0" quotePrefix="1" applyFont="1" applyFill="1" applyBorder="1" applyAlignment="1" applyProtection="1">
      <alignment horizontal="left" vertical="center" wrapText="1"/>
      <protection locked="0"/>
    </xf>
    <xf numFmtId="0" fontId="17" fillId="2" borderId="2"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8" fillId="0" borderId="17" xfId="0" applyFont="1" applyBorder="1" applyAlignment="1">
      <alignment horizontal="left" vertical="center" wrapText="1"/>
    </xf>
    <xf numFmtId="0" fontId="17" fillId="2" borderId="14" xfId="0" applyFont="1" applyFill="1" applyBorder="1" applyAlignment="1" applyProtection="1">
      <alignment horizontal="left" vertical="center" wrapText="1"/>
      <protection locked="0"/>
    </xf>
    <xf numFmtId="0" fontId="18" fillId="0" borderId="5" xfId="0" applyFont="1" applyBorder="1" applyAlignment="1">
      <alignment horizontal="left" vertical="center" wrapText="1"/>
    </xf>
    <xf numFmtId="0" fontId="8" fillId="0" borderId="0" xfId="0" applyFont="1" applyAlignment="1">
      <alignment horizontal="justify" vertical="top" wrapText="1"/>
    </xf>
    <xf numFmtId="0" fontId="18" fillId="0" borderId="0" xfId="0" applyFont="1" applyAlignment="1">
      <alignment horizontal="left" wrapText="1"/>
    </xf>
    <xf numFmtId="0" fontId="6" fillId="0" borderId="19" xfId="0" applyFont="1" applyBorder="1" applyAlignment="1">
      <alignment wrapText="1"/>
    </xf>
    <xf numFmtId="0" fontId="6" fillId="0" borderId="16" xfId="0" applyFont="1" applyBorder="1" applyAlignment="1">
      <alignment wrapText="1"/>
    </xf>
    <xf numFmtId="0" fontId="7" fillId="0" borderId="0" xfId="0" applyFont="1" applyAlignment="1">
      <alignment wrapText="1"/>
    </xf>
    <xf numFmtId="0" fontId="7" fillId="0" borderId="25" xfId="0" applyFont="1" applyBorder="1" applyAlignment="1">
      <alignment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6" fillId="0" borderId="9" xfId="0" applyFont="1" applyBorder="1" applyAlignment="1">
      <alignment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25" xfId="0" applyFont="1" applyBorder="1" applyAlignment="1">
      <alignment horizontal="center" vertical="center" wrapText="1"/>
    </xf>
    <xf numFmtId="0" fontId="17" fillId="2" borderId="5" xfId="0" applyFont="1" applyFill="1" applyBorder="1" applyAlignment="1" applyProtection="1">
      <alignment horizontal="left" vertical="center" wrapText="1"/>
      <protection locked="0"/>
    </xf>
    <xf numFmtId="0" fontId="18" fillId="0" borderId="6" xfId="0" applyFont="1" applyBorder="1" applyAlignment="1">
      <alignment horizontal="left" vertical="center" wrapText="1"/>
    </xf>
    <xf numFmtId="0" fontId="17" fillId="2" borderId="7" xfId="0" applyFont="1" applyFill="1" applyBorder="1" applyAlignment="1" applyProtection="1">
      <alignment horizontal="left" vertical="center" wrapText="1"/>
      <protection locked="0"/>
    </xf>
    <xf numFmtId="0" fontId="17" fillId="2" borderId="8" xfId="0" applyFont="1" applyFill="1" applyBorder="1" applyAlignment="1" applyProtection="1">
      <alignment horizontal="left" vertical="center" wrapText="1"/>
      <protection locked="0"/>
    </xf>
    <xf numFmtId="0" fontId="17" fillId="2" borderId="9" xfId="0" applyFont="1" applyFill="1" applyBorder="1" applyAlignment="1" applyProtection="1">
      <alignment horizontal="left" vertical="center" wrapText="1"/>
      <protection locked="0"/>
    </xf>
    <xf numFmtId="0" fontId="18" fillId="0" borderId="12" xfId="0" applyFont="1" applyBorder="1" applyAlignment="1">
      <alignment horizontal="left" vertical="center" wrapText="1"/>
    </xf>
    <xf numFmtId="0" fontId="18" fillId="0" borderId="9" xfId="0" applyFont="1" applyBorder="1" applyAlignment="1">
      <alignment horizontal="left" vertical="center" wrapText="1"/>
    </xf>
    <xf numFmtId="0" fontId="18" fillId="0" borderId="13" xfId="0" applyFont="1" applyBorder="1" applyAlignment="1">
      <alignment horizontal="left" vertical="center" wrapText="1"/>
    </xf>
    <xf numFmtId="164" fontId="17" fillId="2" borderId="7" xfId="0" applyNumberFormat="1" applyFont="1" applyFill="1" applyBorder="1" applyAlignment="1" applyProtection="1">
      <alignment horizontal="left" vertical="center" wrapText="1"/>
      <protection locked="0"/>
    </xf>
    <xf numFmtId="164" fontId="17" fillId="2" borderId="2" xfId="0" applyNumberFormat="1" applyFont="1" applyFill="1" applyBorder="1" applyAlignment="1" applyProtection="1">
      <alignment horizontal="left" vertical="center" wrapText="1"/>
      <protection locked="0"/>
    </xf>
    <xf numFmtId="164" fontId="17" fillId="2" borderId="3" xfId="0" applyNumberFormat="1" applyFont="1" applyFill="1" applyBorder="1" applyAlignment="1" applyProtection="1">
      <alignment horizontal="left" vertical="center" wrapText="1"/>
      <protection locked="0"/>
    </xf>
    <xf numFmtId="164" fontId="17" fillId="2" borderId="8" xfId="0" applyNumberFormat="1" applyFont="1" applyFill="1" applyBorder="1" applyAlignment="1" applyProtection="1">
      <alignment horizontal="left" vertical="center" wrapText="1"/>
      <protection locked="0"/>
    </xf>
    <xf numFmtId="164" fontId="17" fillId="2" borderId="9" xfId="0" applyNumberFormat="1" applyFont="1" applyFill="1" applyBorder="1" applyAlignment="1" applyProtection="1">
      <alignment horizontal="left" vertical="center" wrapText="1"/>
      <protection locked="0"/>
    </xf>
    <xf numFmtId="164" fontId="17" fillId="2" borderId="10" xfId="0" applyNumberFormat="1" applyFont="1" applyFill="1" applyBorder="1" applyAlignment="1" applyProtection="1">
      <alignment horizontal="left" vertical="center" wrapText="1"/>
      <protection locked="0"/>
    </xf>
    <xf numFmtId="4" fontId="17" fillId="2" borderId="28" xfId="0" applyNumberFormat="1" applyFont="1" applyFill="1" applyBorder="1" applyAlignment="1" applyProtection="1">
      <alignment horizontal="left" vertical="center" wrapText="1"/>
      <protection locked="0"/>
    </xf>
    <xf numFmtId="4" fontId="17" fillId="2" borderId="26" xfId="0" applyNumberFormat="1" applyFont="1" applyFill="1" applyBorder="1" applyAlignment="1" applyProtection="1">
      <alignment horizontal="left" vertical="center" wrapText="1"/>
      <protection locked="0"/>
    </xf>
    <xf numFmtId="4" fontId="17" fillId="2" borderId="27" xfId="0" applyNumberFormat="1" applyFont="1" applyFill="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2" borderId="28" xfId="0" applyFont="1" applyFill="1" applyBorder="1" applyAlignment="1" applyProtection="1">
      <alignment horizontal="left" vertical="center" wrapText="1"/>
      <protection locked="0"/>
    </xf>
    <xf numFmtId="0" fontId="17" fillId="2" borderId="26" xfId="0" applyFont="1" applyFill="1" applyBorder="1" applyAlignment="1" applyProtection="1">
      <alignment horizontal="left" vertical="center" wrapText="1"/>
      <protection locked="0"/>
    </xf>
    <xf numFmtId="0" fontId="17" fillId="2" borderId="27" xfId="0" applyFont="1" applyFill="1" applyBorder="1" applyAlignment="1" applyProtection="1">
      <alignment horizontal="left" vertical="center" wrapText="1"/>
      <protection locked="0"/>
    </xf>
    <xf numFmtId="164" fontId="17" fillId="2" borderId="23" xfId="0" applyNumberFormat="1" applyFont="1" applyFill="1" applyBorder="1" applyAlignment="1" applyProtection="1">
      <alignment horizontal="left" vertical="center" wrapText="1"/>
      <protection locked="0"/>
    </xf>
    <xf numFmtId="164" fontId="17" fillId="2" borderId="22" xfId="0" applyNumberFormat="1" applyFont="1" applyFill="1" applyBorder="1" applyAlignment="1" applyProtection="1">
      <alignment horizontal="left" vertical="center" wrapText="1"/>
      <protection locked="0"/>
    </xf>
    <xf numFmtId="164" fontId="17" fillId="2" borderId="24" xfId="0" applyNumberFormat="1" applyFont="1" applyFill="1" applyBorder="1" applyAlignment="1" applyProtection="1">
      <alignment horizontal="left" vertical="center" wrapText="1"/>
      <protection locked="0"/>
    </xf>
    <xf numFmtId="0" fontId="8"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left" vertical="top" wrapText="1"/>
    </xf>
    <xf numFmtId="0" fontId="5" fillId="0" borderId="0" xfId="0" applyFont="1" applyAlignment="1">
      <alignment vertical="top" wrapText="1"/>
    </xf>
    <xf numFmtId="0" fontId="9" fillId="0" borderId="0" xfId="0" applyFont="1" applyAlignment="1">
      <alignment horizontal="center" wrapText="1"/>
    </xf>
    <xf numFmtId="0" fontId="10" fillId="0" borderId="0" xfId="0" applyFont="1" applyAlignment="1">
      <alignment horizontal="center" wrapText="1"/>
    </xf>
    <xf numFmtId="0" fontId="18" fillId="0" borderId="0" xfId="0" applyFont="1" applyAlignment="1">
      <alignment horizontal="left" vertical="center" wrapText="1"/>
    </xf>
  </cellXfs>
  <cellStyles count="3">
    <cellStyle name="Normal" xfId="0" builtinId="0"/>
    <cellStyle name="Normal 11" xfId="2" xr:uid="{00000000-0005-0000-0000-00000100000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1</xdr:row>
      <xdr:rowOff>38099</xdr:rowOff>
    </xdr:from>
    <xdr:to>
      <xdr:col>1</xdr:col>
      <xdr:colOff>1247775</xdr:colOff>
      <xdr:row>1</xdr:row>
      <xdr:rowOff>1155376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8574" y="361949"/>
          <a:ext cx="2838451" cy="11172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45"/>
  <sheetViews>
    <sheetView showGridLines="0" tabSelected="1" view="pageLayout" zoomScale="85" zoomScaleNormal="100" zoomScaleSheetLayoutView="85" zoomScalePageLayoutView="85" workbookViewId="0">
      <selection activeCell="A4" sqref="A4:M6"/>
    </sheetView>
  </sheetViews>
  <sheetFormatPr defaultColWidth="9.140625" defaultRowHeight="8.25" x14ac:dyDescent="0.15"/>
  <cols>
    <col min="1" max="1" width="24.28515625" style="1" customWidth="1"/>
    <col min="2" max="2" width="18.85546875" style="1" customWidth="1"/>
    <col min="3" max="3" width="9.140625" style="1" customWidth="1"/>
    <col min="4" max="4" width="9.28515625" style="1" customWidth="1"/>
    <col min="5" max="5" width="9.140625" style="1"/>
    <col min="6" max="6" width="8" style="1" customWidth="1"/>
    <col min="7" max="7" width="7.5703125" style="1" customWidth="1"/>
    <col min="8" max="8" width="4.7109375" style="1" customWidth="1"/>
    <col min="9" max="9" width="20.7109375" style="1" customWidth="1"/>
    <col min="10" max="10" width="13" style="1" customWidth="1"/>
    <col min="11" max="11" width="12.140625" style="1" customWidth="1"/>
    <col min="12" max="12" width="22.28515625" style="1" customWidth="1"/>
    <col min="13" max="13" width="23.42578125" style="1" customWidth="1"/>
    <col min="14" max="15" width="9.140625" style="1"/>
    <col min="16" max="16" width="82.7109375" style="1" customWidth="1"/>
    <col min="17" max="16384" width="9.140625" style="1"/>
  </cols>
  <sheetData>
    <row r="1" spans="1:16" ht="25.5" customHeight="1" x14ac:dyDescent="0.15">
      <c r="A1" s="31"/>
      <c r="B1" s="31"/>
      <c r="C1" s="31"/>
      <c r="D1" s="31"/>
      <c r="E1" s="31"/>
      <c r="F1" s="31"/>
      <c r="G1" s="31"/>
      <c r="H1" s="31"/>
      <c r="I1" s="31"/>
      <c r="J1" s="31"/>
      <c r="K1" s="31"/>
      <c r="L1" s="31"/>
      <c r="M1" s="31"/>
    </row>
    <row r="2" spans="1:16" ht="93" customHeight="1" x14ac:dyDescent="0.15">
      <c r="A2" s="34"/>
      <c r="B2" s="35"/>
      <c r="C2" s="86" t="s">
        <v>3</v>
      </c>
      <c r="D2" s="86"/>
      <c r="E2" s="116" t="s">
        <v>109</v>
      </c>
      <c r="F2" s="116"/>
      <c r="G2" s="116"/>
      <c r="H2" s="116"/>
      <c r="I2" s="116"/>
      <c r="J2" s="116"/>
      <c r="K2" s="116"/>
      <c r="L2" s="116"/>
      <c r="M2" s="117"/>
      <c r="P2" s="2"/>
    </row>
    <row r="3" spans="1:16" ht="12.75" customHeight="1" x14ac:dyDescent="0.2">
      <c r="A3" s="118"/>
      <c r="B3" s="119"/>
      <c r="C3" s="119"/>
      <c r="D3" s="119"/>
      <c r="E3" s="119"/>
      <c r="F3" s="119"/>
      <c r="G3" s="119"/>
      <c r="H3" s="119"/>
      <c r="I3" s="119"/>
      <c r="J3" s="119"/>
      <c r="K3" s="119"/>
      <c r="L3" s="119"/>
      <c r="M3" s="119"/>
      <c r="P3" s="2"/>
    </row>
    <row r="4" spans="1:16" ht="17.25" customHeight="1" x14ac:dyDescent="0.15">
      <c r="A4" s="114" t="s">
        <v>24</v>
      </c>
      <c r="B4" s="115"/>
      <c r="C4" s="115"/>
      <c r="D4" s="115"/>
      <c r="E4" s="115"/>
      <c r="F4" s="115"/>
      <c r="G4" s="115"/>
      <c r="H4" s="115"/>
      <c r="I4" s="115"/>
      <c r="J4" s="115"/>
      <c r="K4" s="115"/>
      <c r="L4" s="115"/>
      <c r="M4" s="115"/>
    </row>
    <row r="5" spans="1:16" s="3" customFormat="1" ht="13.5" customHeight="1" x14ac:dyDescent="0.15">
      <c r="A5" s="115"/>
      <c r="B5" s="115"/>
      <c r="C5" s="115"/>
      <c r="D5" s="115"/>
      <c r="E5" s="115"/>
      <c r="F5" s="115"/>
      <c r="G5" s="115"/>
      <c r="H5" s="115"/>
      <c r="I5" s="115"/>
      <c r="J5" s="115"/>
      <c r="K5" s="115"/>
      <c r="L5" s="115"/>
      <c r="M5" s="115"/>
    </row>
    <row r="6" spans="1:16" s="3" customFormat="1" ht="46.9" customHeight="1" x14ac:dyDescent="0.15">
      <c r="A6" s="115"/>
      <c r="B6" s="115"/>
      <c r="C6" s="115"/>
      <c r="D6" s="115"/>
      <c r="E6" s="115"/>
      <c r="F6" s="115"/>
      <c r="G6" s="115"/>
      <c r="H6" s="115"/>
      <c r="I6" s="115"/>
      <c r="J6" s="115"/>
      <c r="K6" s="115"/>
      <c r="L6" s="115"/>
      <c r="M6" s="115"/>
    </row>
    <row r="7" spans="1:16" s="3" customFormat="1" ht="12" x14ac:dyDescent="0.2">
      <c r="A7" s="4"/>
      <c r="B7" s="5"/>
      <c r="C7" s="5"/>
      <c r="D7" s="5"/>
      <c r="E7" s="5"/>
      <c r="F7" s="6"/>
      <c r="G7" s="6"/>
      <c r="H7" s="7"/>
      <c r="I7" s="7"/>
      <c r="J7" s="8"/>
      <c r="K7" s="9"/>
      <c r="L7" s="9"/>
      <c r="M7" s="9"/>
    </row>
    <row r="8" spans="1:16" s="3" customFormat="1" ht="20.25" customHeight="1" x14ac:dyDescent="0.3">
      <c r="A8" s="11" t="s">
        <v>13</v>
      </c>
      <c r="B8" s="12"/>
      <c r="C8" s="13"/>
      <c r="D8" s="13"/>
      <c r="E8" s="13" t="s">
        <v>0</v>
      </c>
      <c r="F8" s="12"/>
      <c r="G8" s="12"/>
      <c r="H8" s="14"/>
      <c r="I8" s="14"/>
      <c r="J8" s="15"/>
      <c r="K8" s="16"/>
      <c r="L8" s="16"/>
      <c r="M8" s="16"/>
    </row>
    <row r="9" spans="1:16" s="3" customFormat="1" ht="21" customHeight="1" x14ac:dyDescent="0.3">
      <c r="A9" s="36" t="s">
        <v>14</v>
      </c>
      <c r="B9" s="32"/>
      <c r="C9" s="32"/>
      <c r="D9" s="32"/>
      <c r="E9" s="32"/>
      <c r="F9" s="32"/>
      <c r="G9" s="32"/>
      <c r="H9" s="32"/>
      <c r="I9" s="32"/>
      <c r="J9" s="33"/>
      <c r="K9" s="32"/>
      <c r="L9" s="32"/>
      <c r="M9" s="32"/>
    </row>
    <row r="10" spans="1:16" ht="40.5" customHeight="1" x14ac:dyDescent="0.15">
      <c r="A10" s="120" t="s">
        <v>25</v>
      </c>
      <c r="B10" s="120"/>
      <c r="C10" s="120"/>
      <c r="D10" s="120"/>
      <c r="E10" s="120"/>
      <c r="F10" s="120"/>
      <c r="G10" s="120"/>
      <c r="H10" s="120"/>
      <c r="I10" s="120"/>
      <c r="J10" s="120"/>
      <c r="K10" s="120"/>
      <c r="L10" s="120"/>
      <c r="M10" s="120"/>
    </row>
    <row r="11" spans="1:16" ht="49.5" customHeight="1" x14ac:dyDescent="0.15">
      <c r="A11" s="37" t="s">
        <v>26</v>
      </c>
      <c r="B11" s="88"/>
      <c r="C11" s="68"/>
      <c r="D11" s="68"/>
      <c r="E11" s="68"/>
      <c r="F11" s="68"/>
      <c r="G11" s="68"/>
      <c r="H11" s="68"/>
      <c r="I11" s="68"/>
      <c r="J11" s="68"/>
      <c r="K11" s="68"/>
      <c r="L11" s="68"/>
      <c r="M11" s="69"/>
    </row>
    <row r="12" spans="1:16" ht="58.5" customHeight="1" x14ac:dyDescent="0.15">
      <c r="A12" s="61" t="s">
        <v>27</v>
      </c>
      <c r="B12" s="38" t="s">
        <v>28</v>
      </c>
      <c r="C12" s="108"/>
      <c r="D12" s="109"/>
      <c r="E12" s="109"/>
      <c r="F12" s="110"/>
      <c r="G12" s="72" t="s">
        <v>29</v>
      </c>
      <c r="H12" s="66"/>
      <c r="I12" s="66"/>
      <c r="J12" s="17"/>
      <c r="K12" s="102"/>
      <c r="L12" s="103"/>
      <c r="M12" s="104"/>
    </row>
    <row r="13" spans="1:16" ht="60" customHeight="1" x14ac:dyDescent="0.15">
      <c r="A13" s="62"/>
      <c r="B13" s="39" t="s">
        <v>30</v>
      </c>
      <c r="C13" s="111"/>
      <c r="D13" s="112"/>
      <c r="E13" s="112"/>
      <c r="F13" s="113"/>
      <c r="G13" s="89"/>
      <c r="H13" s="94"/>
      <c r="I13" s="94"/>
      <c r="J13" s="105"/>
      <c r="K13" s="106"/>
      <c r="L13" s="106"/>
      <c r="M13" s="107"/>
    </row>
    <row r="14" spans="1:16" ht="18.75" customHeight="1" x14ac:dyDescent="0.15">
      <c r="A14" s="61" t="s">
        <v>15</v>
      </c>
      <c r="B14" s="72" t="s">
        <v>16</v>
      </c>
      <c r="C14" s="90"/>
      <c r="D14" s="68"/>
      <c r="E14" s="68"/>
      <c r="F14" s="68"/>
      <c r="G14" s="72" t="s">
        <v>17</v>
      </c>
      <c r="H14" s="66"/>
      <c r="I14" s="93"/>
      <c r="J14" s="96"/>
      <c r="K14" s="97"/>
      <c r="L14" s="97"/>
      <c r="M14" s="98"/>
    </row>
    <row r="15" spans="1:16" ht="27.75" customHeight="1" x14ac:dyDescent="0.15">
      <c r="A15" s="62"/>
      <c r="B15" s="89"/>
      <c r="C15" s="91"/>
      <c r="D15" s="92"/>
      <c r="E15" s="92"/>
      <c r="F15" s="92"/>
      <c r="G15" s="89"/>
      <c r="H15" s="94"/>
      <c r="I15" s="95"/>
      <c r="J15" s="99"/>
      <c r="K15" s="100"/>
      <c r="L15" s="100"/>
      <c r="M15" s="101"/>
    </row>
    <row r="16" spans="1:16" ht="63" customHeight="1" x14ac:dyDescent="0.15">
      <c r="A16" s="70"/>
      <c r="B16" s="40" t="s">
        <v>18</v>
      </c>
      <c r="C16" s="71"/>
      <c r="D16" s="64"/>
      <c r="E16" s="64"/>
      <c r="F16" s="64"/>
      <c r="G16" s="64"/>
      <c r="H16" s="64"/>
      <c r="I16" s="64"/>
      <c r="J16" s="64"/>
      <c r="K16" s="64"/>
      <c r="L16" s="64"/>
      <c r="M16" s="65"/>
    </row>
    <row r="17" spans="1:16" ht="84" customHeight="1" x14ac:dyDescent="0.15">
      <c r="A17" s="41" t="s">
        <v>19</v>
      </c>
      <c r="B17" s="72" t="s">
        <v>20</v>
      </c>
      <c r="C17" s="66"/>
      <c r="D17" s="66"/>
      <c r="E17" s="18"/>
      <c r="F17" s="43" t="s">
        <v>0</v>
      </c>
      <c r="G17" s="67" t="s">
        <v>12</v>
      </c>
      <c r="H17" s="68"/>
      <c r="I17" s="68"/>
      <c r="J17" s="68"/>
      <c r="K17" s="68"/>
      <c r="L17" s="68"/>
      <c r="M17" s="69"/>
    </row>
    <row r="18" spans="1:16" ht="80.25" customHeight="1" x14ac:dyDescent="0.15">
      <c r="A18" s="42" t="s">
        <v>21</v>
      </c>
      <c r="B18" s="72" t="s">
        <v>22</v>
      </c>
      <c r="C18" s="66"/>
      <c r="D18" s="66"/>
      <c r="E18" s="18"/>
      <c r="F18" s="43" t="s">
        <v>0</v>
      </c>
      <c r="G18" s="67"/>
      <c r="H18" s="68"/>
      <c r="I18" s="68"/>
      <c r="J18" s="68"/>
      <c r="K18" s="68"/>
      <c r="L18" s="68"/>
      <c r="M18" s="69"/>
    </row>
    <row r="19" spans="1:16" ht="64.5" customHeight="1" x14ac:dyDescent="0.15">
      <c r="A19" s="37" t="s">
        <v>23</v>
      </c>
      <c r="B19" s="63"/>
      <c r="C19" s="64"/>
      <c r="D19" s="64"/>
      <c r="E19" s="64"/>
      <c r="F19" s="64"/>
      <c r="G19" s="64"/>
      <c r="H19" s="64"/>
      <c r="I19" s="64"/>
      <c r="J19" s="64"/>
      <c r="K19" s="64"/>
      <c r="L19" s="64"/>
      <c r="M19" s="65"/>
      <c r="P19" s="2"/>
    </row>
    <row r="20" spans="1:16" ht="237" customHeight="1" x14ac:dyDescent="0.15">
      <c r="A20" s="66" t="s">
        <v>31</v>
      </c>
      <c r="B20" s="66"/>
      <c r="C20" s="66"/>
      <c r="D20" s="66"/>
      <c r="E20" s="66"/>
      <c r="F20" s="66"/>
      <c r="G20" s="66"/>
      <c r="H20" s="66"/>
      <c r="I20" s="66"/>
      <c r="J20" s="66"/>
      <c r="K20" s="66"/>
      <c r="L20" s="66"/>
      <c r="M20" s="66"/>
    </row>
    <row r="21" spans="1:16" ht="102" customHeight="1" x14ac:dyDescent="0.3">
      <c r="A21" s="74" t="s">
        <v>32</v>
      </c>
      <c r="B21" s="74"/>
      <c r="C21" s="74"/>
      <c r="D21" s="74"/>
      <c r="E21" s="74"/>
      <c r="F21" s="74"/>
      <c r="G21" s="74"/>
      <c r="H21" s="74"/>
      <c r="I21" s="74"/>
      <c r="J21" s="74"/>
      <c r="K21" s="74"/>
      <c r="L21" s="74"/>
      <c r="M21" s="74"/>
    </row>
    <row r="22" spans="1:16" ht="7.5" customHeight="1" x14ac:dyDescent="0.2">
      <c r="A22" s="44"/>
      <c r="B22" s="45"/>
      <c r="C22" s="45"/>
      <c r="D22" s="45"/>
      <c r="E22" s="45"/>
      <c r="F22" s="45"/>
      <c r="G22" s="45"/>
      <c r="H22" s="45"/>
      <c r="I22" s="45"/>
      <c r="J22" s="45"/>
      <c r="K22" s="45"/>
      <c r="L22" s="45"/>
      <c r="M22" s="45"/>
    </row>
    <row r="23" spans="1:16" ht="15" customHeight="1" x14ac:dyDescent="0.15">
      <c r="A23" s="79" t="s">
        <v>4</v>
      </c>
      <c r="B23" s="79"/>
      <c r="C23" s="79"/>
      <c r="D23" s="79"/>
      <c r="E23" s="79"/>
      <c r="F23" s="79"/>
      <c r="G23" s="79"/>
      <c r="H23" s="79"/>
      <c r="I23" s="79"/>
      <c r="J23" s="79"/>
      <c r="K23" s="79"/>
      <c r="L23" s="79"/>
      <c r="M23" s="79"/>
    </row>
    <row r="24" spans="1:16" ht="12" customHeight="1" x14ac:dyDescent="0.2">
      <c r="A24" s="45"/>
      <c r="B24" s="45"/>
      <c r="C24" s="45"/>
      <c r="D24" s="45"/>
      <c r="E24" s="45"/>
      <c r="F24" s="45"/>
      <c r="G24" s="45"/>
      <c r="H24" s="45"/>
      <c r="I24" s="45"/>
      <c r="J24" s="45"/>
      <c r="K24" s="45"/>
      <c r="L24" s="45"/>
      <c r="M24" s="45"/>
    </row>
    <row r="25" spans="1:16" ht="12" customHeight="1" x14ac:dyDescent="0.2">
      <c r="A25" s="45"/>
      <c r="B25" s="45"/>
      <c r="C25" s="45"/>
      <c r="D25" s="45"/>
      <c r="E25" s="45"/>
      <c r="F25" s="45"/>
      <c r="G25" s="45"/>
      <c r="H25" s="45"/>
      <c r="I25" s="45"/>
      <c r="J25" s="45"/>
      <c r="K25" s="45"/>
      <c r="L25" s="45"/>
      <c r="M25" s="45"/>
    </row>
    <row r="26" spans="1:16" ht="12" customHeight="1" x14ac:dyDescent="0.2">
      <c r="A26" s="45"/>
      <c r="B26" s="45"/>
      <c r="C26" s="45"/>
      <c r="D26" s="45"/>
      <c r="E26" s="45"/>
      <c r="F26" s="45"/>
      <c r="G26" s="45"/>
      <c r="H26" s="45"/>
      <c r="I26" s="45"/>
      <c r="J26" s="45"/>
      <c r="K26" s="45"/>
      <c r="L26" s="45"/>
      <c r="M26" s="45"/>
    </row>
    <row r="27" spans="1:16" ht="12" customHeight="1" x14ac:dyDescent="0.2">
      <c r="A27" s="45"/>
      <c r="B27" s="45"/>
      <c r="C27" s="45"/>
      <c r="D27" s="45"/>
      <c r="E27" s="45"/>
      <c r="F27" s="45"/>
      <c r="G27" s="45"/>
      <c r="H27" s="45"/>
      <c r="I27" s="45"/>
      <c r="J27" s="45"/>
      <c r="K27" s="45"/>
      <c r="L27" s="45"/>
      <c r="M27" s="45"/>
    </row>
    <row r="28" spans="1:16" ht="14.25" customHeight="1" x14ac:dyDescent="0.2">
      <c r="A28" s="46"/>
      <c r="B28" s="46"/>
      <c r="C28" s="46"/>
      <c r="D28" s="46"/>
      <c r="E28" s="46"/>
      <c r="F28" s="46"/>
      <c r="G28" s="46"/>
      <c r="H28" s="46"/>
      <c r="I28" s="46"/>
      <c r="J28" s="46"/>
      <c r="K28" s="46"/>
      <c r="L28" s="46"/>
      <c r="M28" s="46"/>
    </row>
    <row r="29" spans="1:16" ht="34.5" customHeight="1" x14ac:dyDescent="0.2">
      <c r="A29" s="46"/>
      <c r="B29" s="47"/>
      <c r="C29" s="46"/>
      <c r="D29" s="46"/>
      <c r="E29" s="46"/>
      <c r="F29" s="46"/>
      <c r="G29" s="46"/>
      <c r="H29" s="46"/>
      <c r="I29" s="81" t="s">
        <v>6</v>
      </c>
      <c r="J29" s="81"/>
      <c r="K29" s="81"/>
      <c r="L29" s="81"/>
      <c r="M29" s="81"/>
    </row>
    <row r="30" spans="1:16" ht="16.5" customHeight="1" x14ac:dyDescent="0.2">
      <c r="A30" s="46"/>
      <c r="B30" s="46"/>
      <c r="C30" s="46"/>
      <c r="D30" s="46"/>
      <c r="E30" s="46"/>
      <c r="F30" s="46"/>
      <c r="G30" s="48"/>
      <c r="H30" s="49"/>
      <c r="I30" s="82" t="s">
        <v>1</v>
      </c>
      <c r="J30" s="84"/>
      <c r="K30" s="83"/>
      <c r="L30" s="82" t="s">
        <v>2</v>
      </c>
      <c r="M30" s="83"/>
    </row>
    <row r="31" spans="1:16" ht="33" customHeight="1" x14ac:dyDescent="0.2">
      <c r="A31" s="46"/>
      <c r="B31" s="46"/>
      <c r="C31" s="46"/>
      <c r="D31" s="46"/>
      <c r="E31" s="46"/>
      <c r="F31" s="46"/>
      <c r="G31" s="86"/>
      <c r="H31" s="87"/>
      <c r="I31" s="50" t="s">
        <v>7</v>
      </c>
      <c r="J31" s="82" t="s">
        <v>8</v>
      </c>
      <c r="K31" s="83"/>
      <c r="L31" s="51" t="s">
        <v>9</v>
      </c>
      <c r="M31" s="52" t="s">
        <v>10</v>
      </c>
    </row>
    <row r="32" spans="1:16" ht="52.5" customHeight="1" x14ac:dyDescent="0.2">
      <c r="A32" s="85"/>
      <c r="B32" s="85"/>
      <c r="C32" s="85"/>
      <c r="D32" s="85"/>
      <c r="E32" s="46"/>
      <c r="F32" s="46"/>
      <c r="G32" s="77"/>
      <c r="H32" s="78"/>
      <c r="I32" s="53"/>
      <c r="J32" s="75"/>
      <c r="K32" s="76"/>
      <c r="L32" s="54"/>
      <c r="M32" s="55"/>
    </row>
    <row r="33" spans="1:13" ht="18" customHeight="1" x14ac:dyDescent="0.2">
      <c r="A33" s="34"/>
      <c r="B33" s="34"/>
      <c r="C33" s="34"/>
      <c r="D33" s="34"/>
      <c r="E33" s="46"/>
      <c r="F33" s="46"/>
      <c r="G33" s="46"/>
      <c r="H33" s="46"/>
      <c r="I33" s="46"/>
      <c r="J33" s="46"/>
      <c r="K33" s="46"/>
      <c r="L33" s="46"/>
      <c r="M33" s="46"/>
    </row>
    <row r="34" spans="1:13" ht="34.5" customHeight="1" x14ac:dyDescent="0.2">
      <c r="A34" s="85" t="s">
        <v>5</v>
      </c>
      <c r="B34" s="86"/>
      <c r="C34" s="86"/>
      <c r="D34" s="86"/>
      <c r="E34" s="46"/>
      <c r="F34" s="46"/>
      <c r="G34" s="46"/>
      <c r="H34" s="46"/>
      <c r="I34" s="46"/>
      <c r="J34" s="46"/>
      <c r="K34" s="46"/>
      <c r="L34" s="46"/>
      <c r="M34" s="46"/>
    </row>
    <row r="35" spans="1:13" ht="30" customHeight="1" x14ac:dyDescent="0.15">
      <c r="A35" s="80" t="s">
        <v>11</v>
      </c>
      <c r="B35" s="80"/>
      <c r="C35" s="80"/>
      <c r="D35" s="80"/>
      <c r="E35" s="80"/>
      <c r="F35" s="80"/>
      <c r="G35" s="80"/>
      <c r="H35" s="80"/>
      <c r="I35" s="80"/>
      <c r="J35" s="80"/>
      <c r="K35" s="80"/>
      <c r="L35" s="80"/>
      <c r="M35" s="80"/>
    </row>
    <row r="36" spans="1:13" ht="30" customHeight="1" x14ac:dyDescent="0.2">
      <c r="A36" s="56"/>
      <c r="B36" s="56"/>
      <c r="C36" s="56"/>
      <c r="D36" s="56"/>
      <c r="E36" s="57"/>
      <c r="F36" s="57"/>
      <c r="G36" s="58"/>
      <c r="H36" s="58"/>
      <c r="I36" s="57"/>
      <c r="J36" s="58"/>
      <c r="K36" s="57"/>
      <c r="L36" s="57"/>
      <c r="M36" s="58"/>
    </row>
    <row r="37" spans="1:13" ht="9.75" customHeight="1" x14ac:dyDescent="0.2">
      <c r="A37" s="57"/>
      <c r="B37" s="57"/>
      <c r="C37" s="57"/>
      <c r="D37" s="57"/>
      <c r="E37" s="57"/>
      <c r="F37" s="57"/>
      <c r="G37" s="57"/>
      <c r="H37" s="57"/>
      <c r="I37" s="57"/>
      <c r="J37" s="57"/>
      <c r="K37" s="57"/>
      <c r="L37" s="57"/>
      <c r="M37" s="57"/>
    </row>
    <row r="38" spans="1:13" ht="9.75" customHeight="1" x14ac:dyDescent="0.2">
      <c r="A38" s="57"/>
      <c r="B38" s="57"/>
      <c r="C38" s="57"/>
      <c r="D38" s="57"/>
      <c r="E38" s="57"/>
      <c r="F38" s="57"/>
      <c r="G38" s="57"/>
      <c r="H38" s="57"/>
      <c r="I38" s="57"/>
      <c r="J38" s="57"/>
      <c r="K38" s="57"/>
      <c r="L38" s="57"/>
      <c r="M38" s="57"/>
    </row>
    <row r="39" spans="1:13" ht="36.75" customHeight="1" x14ac:dyDescent="0.2">
      <c r="A39" s="57"/>
      <c r="B39" s="57"/>
      <c r="C39" s="57"/>
      <c r="D39" s="57"/>
      <c r="E39" s="57"/>
      <c r="F39" s="57"/>
      <c r="G39" s="57"/>
      <c r="H39" s="57"/>
      <c r="I39" s="57"/>
      <c r="J39" s="57"/>
      <c r="K39" s="57"/>
      <c r="L39" s="57"/>
      <c r="M39" s="57"/>
    </row>
    <row r="40" spans="1:13" ht="20.25" customHeight="1" x14ac:dyDescent="0.2">
      <c r="A40" s="57"/>
      <c r="B40" s="57"/>
      <c r="C40" s="57"/>
      <c r="D40" s="57"/>
      <c r="E40" s="57"/>
      <c r="F40" s="57"/>
      <c r="G40" s="57"/>
      <c r="H40" s="57"/>
      <c r="I40" s="57"/>
      <c r="J40" s="57"/>
      <c r="K40" s="57"/>
      <c r="L40" s="57"/>
      <c r="M40" s="57"/>
    </row>
    <row r="41" spans="1:13" ht="27.75" customHeight="1" x14ac:dyDescent="0.15">
      <c r="A41" s="73"/>
      <c r="B41" s="73"/>
      <c r="C41" s="73"/>
      <c r="D41" s="73"/>
      <c r="E41" s="59"/>
      <c r="F41" s="59"/>
      <c r="G41" s="59"/>
      <c r="H41" s="59"/>
      <c r="I41" s="31"/>
      <c r="J41" s="31"/>
      <c r="K41" s="31"/>
      <c r="L41" s="31"/>
      <c r="M41" s="31"/>
    </row>
    <row r="42" spans="1:13" x14ac:dyDescent="0.15">
      <c r="A42" s="73"/>
      <c r="B42" s="73"/>
      <c r="C42" s="73"/>
      <c r="D42" s="73"/>
      <c r="E42" s="59"/>
      <c r="F42" s="59"/>
      <c r="G42" s="59"/>
      <c r="H42" s="59"/>
      <c r="I42" s="31"/>
      <c r="J42" s="31"/>
      <c r="K42" s="31"/>
      <c r="L42" s="31"/>
      <c r="M42" s="31"/>
    </row>
    <row r="43" spans="1:13" x14ac:dyDescent="0.15">
      <c r="A43" s="73"/>
      <c r="B43" s="73"/>
      <c r="C43" s="73"/>
      <c r="D43" s="73"/>
      <c r="E43" s="59"/>
      <c r="F43" s="59"/>
      <c r="G43" s="59"/>
      <c r="H43" s="59"/>
      <c r="I43" s="31"/>
      <c r="J43" s="31"/>
      <c r="K43" s="31"/>
      <c r="L43" s="31"/>
      <c r="M43" s="31"/>
    </row>
    <row r="44" spans="1:13" x14ac:dyDescent="0.15">
      <c r="A44" s="60"/>
      <c r="B44" s="60"/>
      <c r="C44" s="60"/>
      <c r="D44" s="60"/>
      <c r="E44" s="60"/>
      <c r="F44" s="60"/>
      <c r="G44" s="60"/>
      <c r="H44" s="60"/>
      <c r="I44" s="31"/>
      <c r="J44" s="31"/>
      <c r="K44" s="31"/>
      <c r="L44" s="31"/>
      <c r="M44" s="31"/>
    </row>
    <row r="45" spans="1:13" x14ac:dyDescent="0.15">
      <c r="A45" s="10"/>
    </row>
  </sheetData>
  <sheetProtection password="CC2B" sheet="1" objects="1" scenarios="1"/>
  <customSheetViews>
    <customSheetView guid="{20D3C062-3372-4043-B3B0-45825A981595}" showRuler="0" topLeftCell="A45">
      <selection activeCell="A56" sqref="A56:C57"/>
      <pageMargins left="0.75" right="0.75" top="1" bottom="1" header="0.5" footer="0.5"/>
      <pageSetup paperSize="9" orientation="portrait" r:id="rId1"/>
      <headerFooter alignWithMargins="0"/>
    </customSheetView>
  </customSheetViews>
  <mergeCells count="39">
    <mergeCell ref="A4:M6"/>
    <mergeCell ref="C2:D2"/>
    <mergeCell ref="E2:M2"/>
    <mergeCell ref="A3:M3"/>
    <mergeCell ref="A10:M10"/>
    <mergeCell ref="B11:M11"/>
    <mergeCell ref="B14:B15"/>
    <mergeCell ref="C14:F15"/>
    <mergeCell ref="G14:I15"/>
    <mergeCell ref="J14:M15"/>
    <mergeCell ref="G12:I13"/>
    <mergeCell ref="K12:M12"/>
    <mergeCell ref="J13:M13"/>
    <mergeCell ref="C12:F12"/>
    <mergeCell ref="C13:F13"/>
    <mergeCell ref="A41:A43"/>
    <mergeCell ref="B41:B43"/>
    <mergeCell ref="C41:D43"/>
    <mergeCell ref="A21:M21"/>
    <mergeCell ref="J32:K32"/>
    <mergeCell ref="G32:H32"/>
    <mergeCell ref="A23:M23"/>
    <mergeCell ref="A35:M35"/>
    <mergeCell ref="I29:M29"/>
    <mergeCell ref="L30:M30"/>
    <mergeCell ref="I30:K30"/>
    <mergeCell ref="J31:K31"/>
    <mergeCell ref="A34:D34"/>
    <mergeCell ref="A32:D32"/>
    <mergeCell ref="G31:H31"/>
    <mergeCell ref="A12:A13"/>
    <mergeCell ref="B19:M19"/>
    <mergeCell ref="A20:M20"/>
    <mergeCell ref="G17:M17"/>
    <mergeCell ref="A14:A16"/>
    <mergeCell ref="C16:M16"/>
    <mergeCell ref="G18:M18"/>
    <mergeCell ref="B17:D17"/>
    <mergeCell ref="B18:D18"/>
  </mergeCells>
  <phoneticPr fontId="2" type="noConversion"/>
  <dataValidations count="2">
    <dataValidation type="list" allowBlank="1" showInputMessage="1" showErrorMessage="1" sqref="E20" xr:uid="{00000000-0002-0000-0000-000000000000}">
      <formula1>$P$17:$P$18</formula1>
    </dataValidation>
    <dataValidation type="list" allowBlank="1" showInputMessage="1" showErrorMessage="1" sqref="E17:E18" xr:uid="{00000000-0002-0000-0000-000001000000}">
      <formula1>"H15,F15"</formula1>
    </dataValidation>
  </dataValidations>
  <printOptions horizontalCentered="1"/>
  <pageMargins left="3.9370078740157501E-2" right="3.9370078740157501E-2" top="3.9370078740157501E-2" bottom="3.9370078740157501E-2" header="0" footer="0"/>
  <pageSetup paperSize="9" scale="55" orientation="portrait" r:id="rId2"/>
  <headerFooter alignWithMargins="0">
    <oddFooter xml:space="preserve">&amp;R&amp;14TR00620250701&amp;10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R29"/>
  <sheetViews>
    <sheetView workbookViewId="0">
      <selection activeCell="E22" sqref="E22"/>
    </sheetView>
  </sheetViews>
  <sheetFormatPr defaultRowHeight="15" x14ac:dyDescent="0.25"/>
  <cols>
    <col min="1" max="1" width="52" style="22" customWidth="1"/>
    <col min="2" max="2" width="36.42578125" style="22" customWidth="1"/>
    <col min="3" max="3" width="18.140625" style="22" bestFit="1" customWidth="1"/>
    <col min="4" max="4" width="18.85546875" style="22" customWidth="1"/>
    <col min="5" max="5" width="22.140625" style="22" bestFit="1" customWidth="1"/>
    <col min="6" max="11" width="9.140625" style="22"/>
    <col min="12" max="12" width="20.140625" style="22" bestFit="1" customWidth="1"/>
    <col min="13" max="13" width="22.140625" style="22" bestFit="1" customWidth="1"/>
    <col min="14" max="14" width="18.5703125" style="22" bestFit="1" customWidth="1"/>
    <col min="15" max="15" width="20.28515625" style="22" bestFit="1" customWidth="1"/>
    <col min="16" max="16" width="9.140625" style="22"/>
    <col min="17" max="17" width="29.7109375" style="22" bestFit="1" customWidth="1"/>
    <col min="18" max="18" width="31.5703125" style="22" bestFit="1" customWidth="1"/>
    <col min="19" max="256" width="9.140625" style="22"/>
    <col min="257" max="257" width="52" style="22" customWidth="1"/>
    <col min="258" max="258" width="36.42578125" style="22" customWidth="1"/>
    <col min="259" max="259" width="18.140625" style="22" bestFit="1" customWidth="1"/>
    <col min="260" max="260" width="18.85546875" style="22" customWidth="1"/>
    <col min="261" max="261" width="22.140625" style="22" bestFit="1" customWidth="1"/>
    <col min="262" max="267" width="9.140625" style="22"/>
    <col min="268" max="268" width="20.140625" style="22" bestFit="1" customWidth="1"/>
    <col min="269" max="269" width="22.140625" style="22" bestFit="1" customWidth="1"/>
    <col min="270" max="270" width="18.5703125" style="22" bestFit="1" customWidth="1"/>
    <col min="271" max="271" width="20.28515625" style="22" bestFit="1" customWidth="1"/>
    <col min="272" max="272" width="9.140625" style="22"/>
    <col min="273" max="273" width="29.7109375" style="22" bestFit="1" customWidth="1"/>
    <col min="274" max="274" width="31.5703125" style="22" bestFit="1" customWidth="1"/>
    <col min="275" max="512" width="9.140625" style="22"/>
    <col min="513" max="513" width="52" style="22" customWidth="1"/>
    <col min="514" max="514" width="36.42578125" style="22" customWidth="1"/>
    <col min="515" max="515" width="18.140625" style="22" bestFit="1" customWidth="1"/>
    <col min="516" max="516" width="18.85546875" style="22" customWidth="1"/>
    <col min="517" max="517" width="22.140625" style="22" bestFit="1" customWidth="1"/>
    <col min="518" max="523" width="9.140625" style="22"/>
    <col min="524" max="524" width="20.140625" style="22" bestFit="1" customWidth="1"/>
    <col min="525" max="525" width="22.140625" style="22" bestFit="1" customWidth="1"/>
    <col min="526" max="526" width="18.5703125" style="22" bestFit="1" customWidth="1"/>
    <col min="527" max="527" width="20.28515625" style="22" bestFit="1" customWidth="1"/>
    <col min="528" max="528" width="9.140625" style="22"/>
    <col min="529" max="529" width="29.7109375" style="22" bestFit="1" customWidth="1"/>
    <col min="530" max="530" width="31.5703125" style="22" bestFit="1" customWidth="1"/>
    <col min="531" max="768" width="9.140625" style="22"/>
    <col min="769" max="769" width="52" style="22" customWidth="1"/>
    <col min="770" max="770" width="36.42578125" style="22" customWidth="1"/>
    <col min="771" max="771" width="18.140625" style="22" bestFit="1" customWidth="1"/>
    <col min="772" max="772" width="18.85546875" style="22" customWidth="1"/>
    <col min="773" max="773" width="22.140625" style="22" bestFit="1" customWidth="1"/>
    <col min="774" max="779" width="9.140625" style="22"/>
    <col min="780" max="780" width="20.140625" style="22" bestFit="1" customWidth="1"/>
    <col min="781" max="781" width="22.140625" style="22" bestFit="1" customWidth="1"/>
    <col min="782" max="782" width="18.5703125" style="22" bestFit="1" customWidth="1"/>
    <col min="783" max="783" width="20.28515625" style="22" bestFit="1" customWidth="1"/>
    <col min="784" max="784" width="9.140625" style="22"/>
    <col min="785" max="785" width="29.7109375" style="22" bestFit="1" customWidth="1"/>
    <col min="786" max="786" width="31.5703125" style="22" bestFit="1" customWidth="1"/>
    <col min="787" max="1024" width="9.140625" style="22"/>
    <col min="1025" max="1025" width="52" style="22" customWidth="1"/>
    <col min="1026" max="1026" width="36.42578125" style="22" customWidth="1"/>
    <col min="1027" max="1027" width="18.140625" style="22" bestFit="1" customWidth="1"/>
    <col min="1028" max="1028" width="18.85546875" style="22" customWidth="1"/>
    <col min="1029" max="1029" width="22.140625" style="22" bestFit="1" customWidth="1"/>
    <col min="1030" max="1035" width="9.140625" style="22"/>
    <col min="1036" max="1036" width="20.140625" style="22" bestFit="1" customWidth="1"/>
    <col min="1037" max="1037" width="22.140625" style="22" bestFit="1" customWidth="1"/>
    <col min="1038" max="1038" width="18.5703125" style="22" bestFit="1" customWidth="1"/>
    <col min="1039" max="1039" width="20.28515625" style="22" bestFit="1" customWidth="1"/>
    <col min="1040" max="1040" width="9.140625" style="22"/>
    <col min="1041" max="1041" width="29.7109375" style="22" bestFit="1" customWidth="1"/>
    <col min="1042" max="1042" width="31.5703125" style="22" bestFit="1" customWidth="1"/>
    <col min="1043" max="1280" width="9.140625" style="22"/>
    <col min="1281" max="1281" width="52" style="22" customWidth="1"/>
    <col min="1282" max="1282" width="36.42578125" style="22" customWidth="1"/>
    <col min="1283" max="1283" width="18.140625" style="22" bestFit="1" customWidth="1"/>
    <col min="1284" max="1284" width="18.85546875" style="22" customWidth="1"/>
    <col min="1285" max="1285" width="22.140625" style="22" bestFit="1" customWidth="1"/>
    <col min="1286" max="1291" width="9.140625" style="22"/>
    <col min="1292" max="1292" width="20.140625" style="22" bestFit="1" customWidth="1"/>
    <col min="1293" max="1293" width="22.140625" style="22" bestFit="1" customWidth="1"/>
    <col min="1294" max="1294" width="18.5703125" style="22" bestFit="1" customWidth="1"/>
    <col min="1295" max="1295" width="20.28515625" style="22" bestFit="1" customWidth="1"/>
    <col min="1296" max="1296" width="9.140625" style="22"/>
    <col min="1297" max="1297" width="29.7109375" style="22" bestFit="1" customWidth="1"/>
    <col min="1298" max="1298" width="31.5703125" style="22" bestFit="1" customWidth="1"/>
    <col min="1299" max="1536" width="9.140625" style="22"/>
    <col min="1537" max="1537" width="52" style="22" customWidth="1"/>
    <col min="1538" max="1538" width="36.42578125" style="22" customWidth="1"/>
    <col min="1539" max="1539" width="18.140625" style="22" bestFit="1" customWidth="1"/>
    <col min="1540" max="1540" width="18.85546875" style="22" customWidth="1"/>
    <col min="1541" max="1541" width="22.140625" style="22" bestFit="1" customWidth="1"/>
    <col min="1542" max="1547" width="9.140625" style="22"/>
    <col min="1548" max="1548" width="20.140625" style="22" bestFit="1" customWidth="1"/>
    <col min="1549" max="1549" width="22.140625" style="22" bestFit="1" customWidth="1"/>
    <col min="1550" max="1550" width="18.5703125" style="22" bestFit="1" customWidth="1"/>
    <col min="1551" max="1551" width="20.28515625" style="22" bestFit="1" customWidth="1"/>
    <col min="1552" max="1552" width="9.140625" style="22"/>
    <col min="1553" max="1553" width="29.7109375" style="22" bestFit="1" customWidth="1"/>
    <col min="1554" max="1554" width="31.5703125" style="22" bestFit="1" customWidth="1"/>
    <col min="1555" max="1792" width="9.140625" style="22"/>
    <col min="1793" max="1793" width="52" style="22" customWidth="1"/>
    <col min="1794" max="1794" width="36.42578125" style="22" customWidth="1"/>
    <col min="1795" max="1795" width="18.140625" style="22" bestFit="1" customWidth="1"/>
    <col min="1796" max="1796" width="18.85546875" style="22" customWidth="1"/>
    <col min="1797" max="1797" width="22.140625" style="22" bestFit="1" customWidth="1"/>
    <col min="1798" max="1803" width="9.140625" style="22"/>
    <col min="1804" max="1804" width="20.140625" style="22" bestFit="1" customWidth="1"/>
    <col min="1805" max="1805" width="22.140625" style="22" bestFit="1" customWidth="1"/>
    <col min="1806" max="1806" width="18.5703125" style="22" bestFit="1" customWidth="1"/>
    <col min="1807" max="1807" width="20.28515625" style="22" bestFit="1" customWidth="1"/>
    <col min="1808" max="1808" width="9.140625" style="22"/>
    <col min="1809" max="1809" width="29.7109375" style="22" bestFit="1" customWidth="1"/>
    <col min="1810" max="1810" width="31.5703125" style="22" bestFit="1" customWidth="1"/>
    <col min="1811" max="2048" width="9.140625" style="22"/>
    <col min="2049" max="2049" width="52" style="22" customWidth="1"/>
    <col min="2050" max="2050" width="36.42578125" style="22" customWidth="1"/>
    <col min="2051" max="2051" width="18.140625" style="22" bestFit="1" customWidth="1"/>
    <col min="2052" max="2052" width="18.85546875" style="22" customWidth="1"/>
    <col min="2053" max="2053" width="22.140625" style="22" bestFit="1" customWidth="1"/>
    <col min="2054" max="2059" width="9.140625" style="22"/>
    <col min="2060" max="2060" width="20.140625" style="22" bestFit="1" customWidth="1"/>
    <col min="2061" max="2061" width="22.140625" style="22" bestFit="1" customWidth="1"/>
    <col min="2062" max="2062" width="18.5703125" style="22" bestFit="1" customWidth="1"/>
    <col min="2063" max="2063" width="20.28515625" style="22" bestFit="1" customWidth="1"/>
    <col min="2064" max="2064" width="9.140625" style="22"/>
    <col min="2065" max="2065" width="29.7109375" style="22" bestFit="1" customWidth="1"/>
    <col min="2066" max="2066" width="31.5703125" style="22" bestFit="1" customWidth="1"/>
    <col min="2067" max="2304" width="9.140625" style="22"/>
    <col min="2305" max="2305" width="52" style="22" customWidth="1"/>
    <col min="2306" max="2306" width="36.42578125" style="22" customWidth="1"/>
    <col min="2307" max="2307" width="18.140625" style="22" bestFit="1" customWidth="1"/>
    <col min="2308" max="2308" width="18.85546875" style="22" customWidth="1"/>
    <col min="2309" max="2309" width="22.140625" style="22" bestFit="1" customWidth="1"/>
    <col min="2310" max="2315" width="9.140625" style="22"/>
    <col min="2316" max="2316" width="20.140625" style="22" bestFit="1" customWidth="1"/>
    <col min="2317" max="2317" width="22.140625" style="22" bestFit="1" customWidth="1"/>
    <col min="2318" max="2318" width="18.5703125" style="22" bestFit="1" customWidth="1"/>
    <col min="2319" max="2319" width="20.28515625" style="22" bestFit="1" customWidth="1"/>
    <col min="2320" max="2320" width="9.140625" style="22"/>
    <col min="2321" max="2321" width="29.7109375" style="22" bestFit="1" customWidth="1"/>
    <col min="2322" max="2322" width="31.5703125" style="22" bestFit="1" customWidth="1"/>
    <col min="2323" max="2560" width="9.140625" style="22"/>
    <col min="2561" max="2561" width="52" style="22" customWidth="1"/>
    <col min="2562" max="2562" width="36.42578125" style="22" customWidth="1"/>
    <col min="2563" max="2563" width="18.140625" style="22" bestFit="1" customWidth="1"/>
    <col min="2564" max="2564" width="18.85546875" style="22" customWidth="1"/>
    <col min="2565" max="2565" width="22.140625" style="22" bestFit="1" customWidth="1"/>
    <col min="2566" max="2571" width="9.140625" style="22"/>
    <col min="2572" max="2572" width="20.140625" style="22" bestFit="1" customWidth="1"/>
    <col min="2573" max="2573" width="22.140625" style="22" bestFit="1" customWidth="1"/>
    <col min="2574" max="2574" width="18.5703125" style="22" bestFit="1" customWidth="1"/>
    <col min="2575" max="2575" width="20.28515625" style="22" bestFit="1" customWidth="1"/>
    <col min="2576" max="2576" width="9.140625" style="22"/>
    <col min="2577" max="2577" width="29.7109375" style="22" bestFit="1" customWidth="1"/>
    <col min="2578" max="2578" width="31.5703125" style="22" bestFit="1" customWidth="1"/>
    <col min="2579" max="2816" width="9.140625" style="22"/>
    <col min="2817" max="2817" width="52" style="22" customWidth="1"/>
    <col min="2818" max="2818" width="36.42578125" style="22" customWidth="1"/>
    <col min="2819" max="2819" width="18.140625" style="22" bestFit="1" customWidth="1"/>
    <col min="2820" max="2820" width="18.85546875" style="22" customWidth="1"/>
    <col min="2821" max="2821" width="22.140625" style="22" bestFit="1" customWidth="1"/>
    <col min="2822" max="2827" width="9.140625" style="22"/>
    <col min="2828" max="2828" width="20.140625" style="22" bestFit="1" customWidth="1"/>
    <col min="2829" max="2829" width="22.140625" style="22" bestFit="1" customWidth="1"/>
    <col min="2830" max="2830" width="18.5703125" style="22" bestFit="1" customWidth="1"/>
    <col min="2831" max="2831" width="20.28515625" style="22" bestFit="1" customWidth="1"/>
    <col min="2832" max="2832" width="9.140625" style="22"/>
    <col min="2833" max="2833" width="29.7109375" style="22" bestFit="1" customWidth="1"/>
    <col min="2834" max="2834" width="31.5703125" style="22" bestFit="1" customWidth="1"/>
    <col min="2835" max="3072" width="9.140625" style="22"/>
    <col min="3073" max="3073" width="52" style="22" customWidth="1"/>
    <col min="3074" max="3074" width="36.42578125" style="22" customWidth="1"/>
    <col min="3075" max="3075" width="18.140625" style="22" bestFit="1" customWidth="1"/>
    <col min="3076" max="3076" width="18.85546875" style="22" customWidth="1"/>
    <col min="3077" max="3077" width="22.140625" style="22" bestFit="1" customWidth="1"/>
    <col min="3078" max="3083" width="9.140625" style="22"/>
    <col min="3084" max="3084" width="20.140625" style="22" bestFit="1" customWidth="1"/>
    <col min="3085" max="3085" width="22.140625" style="22" bestFit="1" customWidth="1"/>
    <col min="3086" max="3086" width="18.5703125" style="22" bestFit="1" customWidth="1"/>
    <col min="3087" max="3087" width="20.28515625" style="22" bestFit="1" customWidth="1"/>
    <col min="3088" max="3088" width="9.140625" style="22"/>
    <col min="3089" max="3089" width="29.7109375" style="22" bestFit="1" customWidth="1"/>
    <col min="3090" max="3090" width="31.5703125" style="22" bestFit="1" customWidth="1"/>
    <col min="3091" max="3328" width="9.140625" style="22"/>
    <col min="3329" max="3329" width="52" style="22" customWidth="1"/>
    <col min="3330" max="3330" width="36.42578125" style="22" customWidth="1"/>
    <col min="3331" max="3331" width="18.140625" style="22" bestFit="1" customWidth="1"/>
    <col min="3332" max="3332" width="18.85546875" style="22" customWidth="1"/>
    <col min="3333" max="3333" width="22.140625" style="22" bestFit="1" customWidth="1"/>
    <col min="3334" max="3339" width="9.140625" style="22"/>
    <col min="3340" max="3340" width="20.140625" style="22" bestFit="1" customWidth="1"/>
    <col min="3341" max="3341" width="22.140625" style="22" bestFit="1" customWidth="1"/>
    <col min="3342" max="3342" width="18.5703125" style="22" bestFit="1" customWidth="1"/>
    <col min="3343" max="3343" width="20.28515625" style="22" bestFit="1" customWidth="1"/>
    <col min="3344" max="3344" width="9.140625" style="22"/>
    <col min="3345" max="3345" width="29.7109375" style="22" bestFit="1" customWidth="1"/>
    <col min="3346" max="3346" width="31.5703125" style="22" bestFit="1" customWidth="1"/>
    <col min="3347" max="3584" width="9.140625" style="22"/>
    <col min="3585" max="3585" width="52" style="22" customWidth="1"/>
    <col min="3586" max="3586" width="36.42578125" style="22" customWidth="1"/>
    <col min="3587" max="3587" width="18.140625" style="22" bestFit="1" customWidth="1"/>
    <col min="3588" max="3588" width="18.85546875" style="22" customWidth="1"/>
    <col min="3589" max="3589" width="22.140625" style="22" bestFit="1" customWidth="1"/>
    <col min="3590" max="3595" width="9.140625" style="22"/>
    <col min="3596" max="3596" width="20.140625" style="22" bestFit="1" customWidth="1"/>
    <col min="3597" max="3597" width="22.140625" style="22" bestFit="1" customWidth="1"/>
    <col min="3598" max="3598" width="18.5703125" style="22" bestFit="1" customWidth="1"/>
    <col min="3599" max="3599" width="20.28515625" style="22" bestFit="1" customWidth="1"/>
    <col min="3600" max="3600" width="9.140625" style="22"/>
    <col min="3601" max="3601" width="29.7109375" style="22" bestFit="1" customWidth="1"/>
    <col min="3602" max="3602" width="31.5703125" style="22" bestFit="1" customWidth="1"/>
    <col min="3603" max="3840" width="9.140625" style="22"/>
    <col min="3841" max="3841" width="52" style="22" customWidth="1"/>
    <col min="3842" max="3842" width="36.42578125" style="22" customWidth="1"/>
    <col min="3843" max="3843" width="18.140625" style="22" bestFit="1" customWidth="1"/>
    <col min="3844" max="3844" width="18.85546875" style="22" customWidth="1"/>
    <col min="3845" max="3845" width="22.140625" style="22" bestFit="1" customWidth="1"/>
    <col min="3846" max="3851" width="9.140625" style="22"/>
    <col min="3852" max="3852" width="20.140625" style="22" bestFit="1" customWidth="1"/>
    <col min="3853" max="3853" width="22.140625" style="22" bestFit="1" customWidth="1"/>
    <col min="3854" max="3854" width="18.5703125" style="22" bestFit="1" customWidth="1"/>
    <col min="3855" max="3855" width="20.28515625" style="22" bestFit="1" customWidth="1"/>
    <col min="3856" max="3856" width="9.140625" style="22"/>
    <col min="3857" max="3857" width="29.7109375" style="22" bestFit="1" customWidth="1"/>
    <col min="3858" max="3858" width="31.5703125" style="22" bestFit="1" customWidth="1"/>
    <col min="3859" max="4096" width="9.140625" style="22"/>
    <col min="4097" max="4097" width="52" style="22" customWidth="1"/>
    <col min="4098" max="4098" width="36.42578125" style="22" customWidth="1"/>
    <col min="4099" max="4099" width="18.140625" style="22" bestFit="1" customWidth="1"/>
    <col min="4100" max="4100" width="18.85546875" style="22" customWidth="1"/>
    <col min="4101" max="4101" width="22.140625" style="22" bestFit="1" customWidth="1"/>
    <col min="4102" max="4107" width="9.140625" style="22"/>
    <col min="4108" max="4108" width="20.140625" style="22" bestFit="1" customWidth="1"/>
    <col min="4109" max="4109" width="22.140625" style="22" bestFit="1" customWidth="1"/>
    <col min="4110" max="4110" width="18.5703125" style="22" bestFit="1" customWidth="1"/>
    <col min="4111" max="4111" width="20.28515625" style="22" bestFit="1" customWidth="1"/>
    <col min="4112" max="4112" width="9.140625" style="22"/>
    <col min="4113" max="4113" width="29.7109375" style="22" bestFit="1" customWidth="1"/>
    <col min="4114" max="4114" width="31.5703125" style="22" bestFit="1" customWidth="1"/>
    <col min="4115" max="4352" width="9.140625" style="22"/>
    <col min="4353" max="4353" width="52" style="22" customWidth="1"/>
    <col min="4354" max="4354" width="36.42578125" style="22" customWidth="1"/>
    <col min="4355" max="4355" width="18.140625" style="22" bestFit="1" customWidth="1"/>
    <col min="4356" max="4356" width="18.85546875" style="22" customWidth="1"/>
    <col min="4357" max="4357" width="22.140625" style="22" bestFit="1" customWidth="1"/>
    <col min="4358" max="4363" width="9.140625" style="22"/>
    <col min="4364" max="4364" width="20.140625" style="22" bestFit="1" customWidth="1"/>
    <col min="4365" max="4365" width="22.140625" style="22" bestFit="1" customWidth="1"/>
    <col min="4366" max="4366" width="18.5703125" style="22" bestFit="1" customWidth="1"/>
    <col min="4367" max="4367" width="20.28515625" style="22" bestFit="1" customWidth="1"/>
    <col min="4368" max="4368" width="9.140625" style="22"/>
    <col min="4369" max="4369" width="29.7109375" style="22" bestFit="1" customWidth="1"/>
    <col min="4370" max="4370" width="31.5703125" style="22" bestFit="1" customWidth="1"/>
    <col min="4371" max="4608" width="9.140625" style="22"/>
    <col min="4609" max="4609" width="52" style="22" customWidth="1"/>
    <col min="4610" max="4610" width="36.42578125" style="22" customWidth="1"/>
    <col min="4611" max="4611" width="18.140625" style="22" bestFit="1" customWidth="1"/>
    <col min="4612" max="4612" width="18.85546875" style="22" customWidth="1"/>
    <col min="4613" max="4613" width="22.140625" style="22" bestFit="1" customWidth="1"/>
    <col min="4614" max="4619" width="9.140625" style="22"/>
    <col min="4620" max="4620" width="20.140625" style="22" bestFit="1" customWidth="1"/>
    <col min="4621" max="4621" width="22.140625" style="22" bestFit="1" customWidth="1"/>
    <col min="4622" max="4622" width="18.5703125" style="22" bestFit="1" customWidth="1"/>
    <col min="4623" max="4623" width="20.28515625" style="22" bestFit="1" customWidth="1"/>
    <col min="4624" max="4624" width="9.140625" style="22"/>
    <col min="4625" max="4625" width="29.7109375" style="22" bestFit="1" customWidth="1"/>
    <col min="4626" max="4626" width="31.5703125" style="22" bestFit="1" customWidth="1"/>
    <col min="4627" max="4864" width="9.140625" style="22"/>
    <col min="4865" max="4865" width="52" style="22" customWidth="1"/>
    <col min="4866" max="4866" width="36.42578125" style="22" customWidth="1"/>
    <col min="4867" max="4867" width="18.140625" style="22" bestFit="1" customWidth="1"/>
    <col min="4868" max="4868" width="18.85546875" style="22" customWidth="1"/>
    <col min="4869" max="4869" width="22.140625" style="22" bestFit="1" customWidth="1"/>
    <col min="4870" max="4875" width="9.140625" style="22"/>
    <col min="4876" max="4876" width="20.140625" style="22" bestFit="1" customWidth="1"/>
    <col min="4877" max="4877" width="22.140625" style="22" bestFit="1" customWidth="1"/>
    <col min="4878" max="4878" width="18.5703125" style="22" bestFit="1" customWidth="1"/>
    <col min="4879" max="4879" width="20.28515625" style="22" bestFit="1" customWidth="1"/>
    <col min="4880" max="4880" width="9.140625" style="22"/>
    <col min="4881" max="4881" width="29.7109375" style="22" bestFit="1" customWidth="1"/>
    <col min="4882" max="4882" width="31.5703125" style="22" bestFit="1" customWidth="1"/>
    <col min="4883" max="5120" width="9.140625" style="22"/>
    <col min="5121" max="5121" width="52" style="22" customWidth="1"/>
    <col min="5122" max="5122" width="36.42578125" style="22" customWidth="1"/>
    <col min="5123" max="5123" width="18.140625" style="22" bestFit="1" customWidth="1"/>
    <col min="5124" max="5124" width="18.85546875" style="22" customWidth="1"/>
    <col min="5125" max="5125" width="22.140625" style="22" bestFit="1" customWidth="1"/>
    <col min="5126" max="5131" width="9.140625" style="22"/>
    <col min="5132" max="5132" width="20.140625" style="22" bestFit="1" customWidth="1"/>
    <col min="5133" max="5133" width="22.140625" style="22" bestFit="1" customWidth="1"/>
    <col min="5134" max="5134" width="18.5703125" style="22" bestFit="1" customWidth="1"/>
    <col min="5135" max="5135" width="20.28515625" style="22" bestFit="1" customWidth="1"/>
    <col min="5136" max="5136" width="9.140625" style="22"/>
    <col min="5137" max="5137" width="29.7109375" style="22" bestFit="1" customWidth="1"/>
    <col min="5138" max="5138" width="31.5703125" style="22" bestFit="1" customWidth="1"/>
    <col min="5139" max="5376" width="9.140625" style="22"/>
    <col min="5377" max="5377" width="52" style="22" customWidth="1"/>
    <col min="5378" max="5378" width="36.42578125" style="22" customWidth="1"/>
    <col min="5379" max="5379" width="18.140625" style="22" bestFit="1" customWidth="1"/>
    <col min="5380" max="5380" width="18.85546875" style="22" customWidth="1"/>
    <col min="5381" max="5381" width="22.140625" style="22" bestFit="1" customWidth="1"/>
    <col min="5382" max="5387" width="9.140625" style="22"/>
    <col min="5388" max="5388" width="20.140625" style="22" bestFit="1" customWidth="1"/>
    <col min="5389" max="5389" width="22.140625" style="22" bestFit="1" customWidth="1"/>
    <col min="5390" max="5390" width="18.5703125" style="22" bestFit="1" customWidth="1"/>
    <col min="5391" max="5391" width="20.28515625" style="22" bestFit="1" customWidth="1"/>
    <col min="5392" max="5392" width="9.140625" style="22"/>
    <col min="5393" max="5393" width="29.7109375" style="22" bestFit="1" customWidth="1"/>
    <col min="5394" max="5394" width="31.5703125" style="22" bestFit="1" customWidth="1"/>
    <col min="5395" max="5632" width="9.140625" style="22"/>
    <col min="5633" max="5633" width="52" style="22" customWidth="1"/>
    <col min="5634" max="5634" width="36.42578125" style="22" customWidth="1"/>
    <col min="5635" max="5635" width="18.140625" style="22" bestFit="1" customWidth="1"/>
    <col min="5636" max="5636" width="18.85546875" style="22" customWidth="1"/>
    <col min="5637" max="5637" width="22.140625" style="22" bestFit="1" customWidth="1"/>
    <col min="5638" max="5643" width="9.140625" style="22"/>
    <col min="5644" max="5644" width="20.140625" style="22" bestFit="1" customWidth="1"/>
    <col min="5645" max="5645" width="22.140625" style="22" bestFit="1" customWidth="1"/>
    <col min="5646" max="5646" width="18.5703125" style="22" bestFit="1" customWidth="1"/>
    <col min="5647" max="5647" width="20.28515625" style="22" bestFit="1" customWidth="1"/>
    <col min="5648" max="5648" width="9.140625" style="22"/>
    <col min="5649" max="5649" width="29.7109375" style="22" bestFit="1" customWidth="1"/>
    <col min="5650" max="5650" width="31.5703125" style="22" bestFit="1" customWidth="1"/>
    <col min="5651" max="5888" width="9.140625" style="22"/>
    <col min="5889" max="5889" width="52" style="22" customWidth="1"/>
    <col min="5890" max="5890" width="36.42578125" style="22" customWidth="1"/>
    <col min="5891" max="5891" width="18.140625" style="22" bestFit="1" customWidth="1"/>
    <col min="5892" max="5892" width="18.85546875" style="22" customWidth="1"/>
    <col min="5893" max="5893" width="22.140625" style="22" bestFit="1" customWidth="1"/>
    <col min="5894" max="5899" width="9.140625" style="22"/>
    <col min="5900" max="5900" width="20.140625" style="22" bestFit="1" customWidth="1"/>
    <col min="5901" max="5901" width="22.140625" style="22" bestFit="1" customWidth="1"/>
    <col min="5902" max="5902" width="18.5703125" style="22" bestFit="1" customWidth="1"/>
    <col min="5903" max="5903" width="20.28515625" style="22" bestFit="1" customWidth="1"/>
    <col min="5904" max="5904" width="9.140625" style="22"/>
    <col min="5905" max="5905" width="29.7109375" style="22" bestFit="1" customWidth="1"/>
    <col min="5906" max="5906" width="31.5703125" style="22" bestFit="1" customWidth="1"/>
    <col min="5907" max="6144" width="9.140625" style="22"/>
    <col min="6145" max="6145" width="52" style="22" customWidth="1"/>
    <col min="6146" max="6146" width="36.42578125" style="22" customWidth="1"/>
    <col min="6147" max="6147" width="18.140625" style="22" bestFit="1" customWidth="1"/>
    <col min="6148" max="6148" width="18.85546875" style="22" customWidth="1"/>
    <col min="6149" max="6149" width="22.140625" style="22" bestFit="1" customWidth="1"/>
    <col min="6150" max="6155" width="9.140625" style="22"/>
    <col min="6156" max="6156" width="20.140625" style="22" bestFit="1" customWidth="1"/>
    <col min="6157" max="6157" width="22.140625" style="22" bestFit="1" customWidth="1"/>
    <col min="6158" max="6158" width="18.5703125" style="22" bestFit="1" customWidth="1"/>
    <col min="6159" max="6159" width="20.28515625" style="22" bestFit="1" customWidth="1"/>
    <col min="6160" max="6160" width="9.140625" style="22"/>
    <col min="6161" max="6161" width="29.7109375" style="22" bestFit="1" customWidth="1"/>
    <col min="6162" max="6162" width="31.5703125" style="22" bestFit="1" customWidth="1"/>
    <col min="6163" max="6400" width="9.140625" style="22"/>
    <col min="6401" max="6401" width="52" style="22" customWidth="1"/>
    <col min="6402" max="6402" width="36.42578125" style="22" customWidth="1"/>
    <col min="6403" max="6403" width="18.140625" style="22" bestFit="1" customWidth="1"/>
    <col min="6404" max="6404" width="18.85546875" style="22" customWidth="1"/>
    <col min="6405" max="6405" width="22.140625" style="22" bestFit="1" customWidth="1"/>
    <col min="6406" max="6411" width="9.140625" style="22"/>
    <col min="6412" max="6412" width="20.140625" style="22" bestFit="1" customWidth="1"/>
    <col min="6413" max="6413" width="22.140625" style="22" bestFit="1" customWidth="1"/>
    <col min="6414" max="6414" width="18.5703125" style="22" bestFit="1" customWidth="1"/>
    <col min="6415" max="6415" width="20.28515625" style="22" bestFit="1" customWidth="1"/>
    <col min="6416" max="6416" width="9.140625" style="22"/>
    <col min="6417" max="6417" width="29.7109375" style="22" bestFit="1" customWidth="1"/>
    <col min="6418" max="6418" width="31.5703125" style="22" bestFit="1" customWidth="1"/>
    <col min="6419" max="6656" width="9.140625" style="22"/>
    <col min="6657" max="6657" width="52" style="22" customWidth="1"/>
    <col min="6658" max="6658" width="36.42578125" style="22" customWidth="1"/>
    <col min="6659" max="6659" width="18.140625" style="22" bestFit="1" customWidth="1"/>
    <col min="6660" max="6660" width="18.85546875" style="22" customWidth="1"/>
    <col min="6661" max="6661" width="22.140625" style="22" bestFit="1" customWidth="1"/>
    <col min="6662" max="6667" width="9.140625" style="22"/>
    <col min="6668" max="6668" width="20.140625" style="22" bestFit="1" customWidth="1"/>
    <col min="6669" max="6669" width="22.140625" style="22" bestFit="1" customWidth="1"/>
    <col min="6670" max="6670" width="18.5703125" style="22" bestFit="1" customWidth="1"/>
    <col min="6671" max="6671" width="20.28515625" style="22" bestFit="1" customWidth="1"/>
    <col min="6672" max="6672" width="9.140625" style="22"/>
    <col min="6673" max="6673" width="29.7109375" style="22" bestFit="1" customWidth="1"/>
    <col min="6674" max="6674" width="31.5703125" style="22" bestFit="1" customWidth="1"/>
    <col min="6675" max="6912" width="9.140625" style="22"/>
    <col min="6913" max="6913" width="52" style="22" customWidth="1"/>
    <col min="6914" max="6914" width="36.42578125" style="22" customWidth="1"/>
    <col min="6915" max="6915" width="18.140625" style="22" bestFit="1" customWidth="1"/>
    <col min="6916" max="6916" width="18.85546875" style="22" customWidth="1"/>
    <col min="6917" max="6917" width="22.140625" style="22" bestFit="1" customWidth="1"/>
    <col min="6918" max="6923" width="9.140625" style="22"/>
    <col min="6924" max="6924" width="20.140625" style="22" bestFit="1" customWidth="1"/>
    <col min="6925" max="6925" width="22.140625" style="22" bestFit="1" customWidth="1"/>
    <col min="6926" max="6926" width="18.5703125" style="22" bestFit="1" customWidth="1"/>
    <col min="6927" max="6927" width="20.28515625" style="22" bestFit="1" customWidth="1"/>
    <col min="6928" max="6928" width="9.140625" style="22"/>
    <col min="6929" max="6929" width="29.7109375" style="22" bestFit="1" customWidth="1"/>
    <col min="6930" max="6930" width="31.5703125" style="22" bestFit="1" customWidth="1"/>
    <col min="6931" max="7168" width="9.140625" style="22"/>
    <col min="7169" max="7169" width="52" style="22" customWidth="1"/>
    <col min="7170" max="7170" width="36.42578125" style="22" customWidth="1"/>
    <col min="7171" max="7171" width="18.140625" style="22" bestFit="1" customWidth="1"/>
    <col min="7172" max="7172" width="18.85546875" style="22" customWidth="1"/>
    <col min="7173" max="7173" width="22.140625" style="22" bestFit="1" customWidth="1"/>
    <col min="7174" max="7179" width="9.140625" style="22"/>
    <col min="7180" max="7180" width="20.140625" style="22" bestFit="1" customWidth="1"/>
    <col min="7181" max="7181" width="22.140625" style="22" bestFit="1" customWidth="1"/>
    <col min="7182" max="7182" width="18.5703125" style="22" bestFit="1" customWidth="1"/>
    <col min="7183" max="7183" width="20.28515625" style="22" bestFit="1" customWidth="1"/>
    <col min="7184" max="7184" width="9.140625" style="22"/>
    <col min="7185" max="7185" width="29.7109375" style="22" bestFit="1" customWidth="1"/>
    <col min="7186" max="7186" width="31.5703125" style="22" bestFit="1" customWidth="1"/>
    <col min="7187" max="7424" width="9.140625" style="22"/>
    <col min="7425" max="7425" width="52" style="22" customWidth="1"/>
    <col min="7426" max="7426" width="36.42578125" style="22" customWidth="1"/>
    <col min="7427" max="7427" width="18.140625" style="22" bestFit="1" customWidth="1"/>
    <col min="7428" max="7428" width="18.85546875" style="22" customWidth="1"/>
    <col min="7429" max="7429" width="22.140625" style="22" bestFit="1" customWidth="1"/>
    <col min="7430" max="7435" width="9.140625" style="22"/>
    <col min="7436" max="7436" width="20.140625" style="22" bestFit="1" customWidth="1"/>
    <col min="7437" max="7437" width="22.140625" style="22" bestFit="1" customWidth="1"/>
    <col min="7438" max="7438" width="18.5703125" style="22" bestFit="1" customWidth="1"/>
    <col min="7439" max="7439" width="20.28515625" style="22" bestFit="1" customWidth="1"/>
    <col min="7440" max="7440" width="9.140625" style="22"/>
    <col min="7441" max="7441" width="29.7109375" style="22" bestFit="1" customWidth="1"/>
    <col min="7442" max="7442" width="31.5703125" style="22" bestFit="1" customWidth="1"/>
    <col min="7443" max="7680" width="9.140625" style="22"/>
    <col min="7681" max="7681" width="52" style="22" customWidth="1"/>
    <col min="7682" max="7682" width="36.42578125" style="22" customWidth="1"/>
    <col min="7683" max="7683" width="18.140625" style="22" bestFit="1" customWidth="1"/>
    <col min="7684" max="7684" width="18.85546875" style="22" customWidth="1"/>
    <col min="7685" max="7685" width="22.140625" style="22" bestFit="1" customWidth="1"/>
    <col min="7686" max="7691" width="9.140625" style="22"/>
    <col min="7692" max="7692" width="20.140625" style="22" bestFit="1" customWidth="1"/>
    <col min="7693" max="7693" width="22.140625" style="22" bestFit="1" customWidth="1"/>
    <col min="7694" max="7694" width="18.5703125" style="22" bestFit="1" customWidth="1"/>
    <col min="7695" max="7695" width="20.28515625" style="22" bestFit="1" customWidth="1"/>
    <col min="7696" max="7696" width="9.140625" style="22"/>
    <col min="7697" max="7697" width="29.7109375" style="22" bestFit="1" customWidth="1"/>
    <col min="7698" max="7698" width="31.5703125" style="22" bestFit="1" customWidth="1"/>
    <col min="7699" max="7936" width="9.140625" style="22"/>
    <col min="7937" max="7937" width="52" style="22" customWidth="1"/>
    <col min="7938" max="7938" width="36.42578125" style="22" customWidth="1"/>
    <col min="7939" max="7939" width="18.140625" style="22" bestFit="1" customWidth="1"/>
    <col min="7940" max="7940" width="18.85546875" style="22" customWidth="1"/>
    <col min="7941" max="7941" width="22.140625" style="22" bestFit="1" customWidth="1"/>
    <col min="7942" max="7947" width="9.140625" style="22"/>
    <col min="7948" max="7948" width="20.140625" style="22" bestFit="1" customWidth="1"/>
    <col min="7949" max="7949" width="22.140625" style="22" bestFit="1" customWidth="1"/>
    <col min="7950" max="7950" width="18.5703125" style="22" bestFit="1" customWidth="1"/>
    <col min="7951" max="7951" width="20.28515625" style="22" bestFit="1" customWidth="1"/>
    <col min="7952" max="7952" width="9.140625" style="22"/>
    <col min="7953" max="7953" width="29.7109375" style="22" bestFit="1" customWidth="1"/>
    <col min="7954" max="7954" width="31.5703125" style="22" bestFit="1" customWidth="1"/>
    <col min="7955" max="8192" width="9.140625" style="22"/>
    <col min="8193" max="8193" width="52" style="22" customWidth="1"/>
    <col min="8194" max="8194" width="36.42578125" style="22" customWidth="1"/>
    <col min="8195" max="8195" width="18.140625" style="22" bestFit="1" customWidth="1"/>
    <col min="8196" max="8196" width="18.85546875" style="22" customWidth="1"/>
    <col min="8197" max="8197" width="22.140625" style="22" bestFit="1" customWidth="1"/>
    <col min="8198" max="8203" width="9.140625" style="22"/>
    <col min="8204" max="8204" width="20.140625" style="22" bestFit="1" customWidth="1"/>
    <col min="8205" max="8205" width="22.140625" style="22" bestFit="1" customWidth="1"/>
    <col min="8206" max="8206" width="18.5703125" style="22" bestFit="1" customWidth="1"/>
    <col min="8207" max="8207" width="20.28515625" style="22" bestFit="1" customWidth="1"/>
    <col min="8208" max="8208" width="9.140625" style="22"/>
    <col min="8209" max="8209" width="29.7109375" style="22" bestFit="1" customWidth="1"/>
    <col min="8210" max="8210" width="31.5703125" style="22" bestFit="1" customWidth="1"/>
    <col min="8211" max="8448" width="9.140625" style="22"/>
    <col min="8449" max="8449" width="52" style="22" customWidth="1"/>
    <col min="8450" max="8450" width="36.42578125" style="22" customWidth="1"/>
    <col min="8451" max="8451" width="18.140625" style="22" bestFit="1" customWidth="1"/>
    <col min="8452" max="8452" width="18.85546875" style="22" customWidth="1"/>
    <col min="8453" max="8453" width="22.140625" style="22" bestFit="1" customWidth="1"/>
    <col min="8454" max="8459" width="9.140625" style="22"/>
    <col min="8460" max="8460" width="20.140625" style="22" bestFit="1" customWidth="1"/>
    <col min="8461" max="8461" width="22.140625" style="22" bestFit="1" customWidth="1"/>
    <col min="8462" max="8462" width="18.5703125" style="22" bestFit="1" customWidth="1"/>
    <col min="8463" max="8463" width="20.28515625" style="22" bestFit="1" customWidth="1"/>
    <col min="8464" max="8464" width="9.140625" style="22"/>
    <col min="8465" max="8465" width="29.7109375" style="22" bestFit="1" customWidth="1"/>
    <col min="8466" max="8466" width="31.5703125" style="22" bestFit="1" customWidth="1"/>
    <col min="8467" max="8704" width="9.140625" style="22"/>
    <col min="8705" max="8705" width="52" style="22" customWidth="1"/>
    <col min="8706" max="8706" width="36.42578125" style="22" customWidth="1"/>
    <col min="8707" max="8707" width="18.140625" style="22" bestFit="1" customWidth="1"/>
    <col min="8708" max="8708" width="18.85546875" style="22" customWidth="1"/>
    <col min="8709" max="8709" width="22.140625" style="22" bestFit="1" customWidth="1"/>
    <col min="8710" max="8715" width="9.140625" style="22"/>
    <col min="8716" max="8716" width="20.140625" style="22" bestFit="1" customWidth="1"/>
    <col min="8717" max="8717" width="22.140625" style="22" bestFit="1" customWidth="1"/>
    <col min="8718" max="8718" width="18.5703125" style="22" bestFit="1" customWidth="1"/>
    <col min="8719" max="8719" width="20.28515625" style="22" bestFit="1" customWidth="1"/>
    <col min="8720" max="8720" width="9.140625" style="22"/>
    <col min="8721" max="8721" width="29.7109375" style="22" bestFit="1" customWidth="1"/>
    <col min="8722" max="8722" width="31.5703125" style="22" bestFit="1" customWidth="1"/>
    <col min="8723" max="8960" width="9.140625" style="22"/>
    <col min="8961" max="8961" width="52" style="22" customWidth="1"/>
    <col min="8962" max="8962" width="36.42578125" style="22" customWidth="1"/>
    <col min="8963" max="8963" width="18.140625" style="22" bestFit="1" customWidth="1"/>
    <col min="8964" max="8964" width="18.85546875" style="22" customWidth="1"/>
    <col min="8965" max="8965" width="22.140625" style="22" bestFit="1" customWidth="1"/>
    <col min="8966" max="8971" width="9.140625" style="22"/>
    <col min="8972" max="8972" width="20.140625" style="22" bestFit="1" customWidth="1"/>
    <col min="8973" max="8973" width="22.140625" style="22" bestFit="1" customWidth="1"/>
    <col min="8974" max="8974" width="18.5703125" style="22" bestFit="1" customWidth="1"/>
    <col min="8975" max="8975" width="20.28515625" style="22" bestFit="1" customWidth="1"/>
    <col min="8976" max="8976" width="9.140625" style="22"/>
    <col min="8977" max="8977" width="29.7109375" style="22" bestFit="1" customWidth="1"/>
    <col min="8978" max="8978" width="31.5703125" style="22" bestFit="1" customWidth="1"/>
    <col min="8979" max="9216" width="9.140625" style="22"/>
    <col min="9217" max="9217" width="52" style="22" customWidth="1"/>
    <col min="9218" max="9218" width="36.42578125" style="22" customWidth="1"/>
    <col min="9219" max="9219" width="18.140625" style="22" bestFit="1" customWidth="1"/>
    <col min="9220" max="9220" width="18.85546875" style="22" customWidth="1"/>
    <col min="9221" max="9221" width="22.140625" style="22" bestFit="1" customWidth="1"/>
    <col min="9222" max="9227" width="9.140625" style="22"/>
    <col min="9228" max="9228" width="20.140625" style="22" bestFit="1" customWidth="1"/>
    <col min="9229" max="9229" width="22.140625" style="22" bestFit="1" customWidth="1"/>
    <col min="9230" max="9230" width="18.5703125" style="22" bestFit="1" customWidth="1"/>
    <col min="9231" max="9231" width="20.28515625" style="22" bestFit="1" customWidth="1"/>
    <col min="9232" max="9232" width="9.140625" style="22"/>
    <col min="9233" max="9233" width="29.7109375" style="22" bestFit="1" customWidth="1"/>
    <col min="9234" max="9234" width="31.5703125" style="22" bestFit="1" customWidth="1"/>
    <col min="9235" max="9472" width="9.140625" style="22"/>
    <col min="9473" max="9473" width="52" style="22" customWidth="1"/>
    <col min="9474" max="9474" width="36.42578125" style="22" customWidth="1"/>
    <col min="9475" max="9475" width="18.140625" style="22" bestFit="1" customWidth="1"/>
    <col min="9476" max="9476" width="18.85546875" style="22" customWidth="1"/>
    <col min="9477" max="9477" width="22.140625" style="22" bestFit="1" customWidth="1"/>
    <col min="9478" max="9483" width="9.140625" style="22"/>
    <col min="9484" max="9484" width="20.140625" style="22" bestFit="1" customWidth="1"/>
    <col min="9485" max="9485" width="22.140625" style="22" bestFit="1" customWidth="1"/>
    <col min="9486" max="9486" width="18.5703125" style="22" bestFit="1" customWidth="1"/>
    <col min="9487" max="9487" width="20.28515625" style="22" bestFit="1" customWidth="1"/>
    <col min="9488" max="9488" width="9.140625" style="22"/>
    <col min="9489" max="9489" width="29.7109375" style="22" bestFit="1" customWidth="1"/>
    <col min="9490" max="9490" width="31.5703125" style="22" bestFit="1" customWidth="1"/>
    <col min="9491" max="9728" width="9.140625" style="22"/>
    <col min="9729" max="9729" width="52" style="22" customWidth="1"/>
    <col min="9730" max="9730" width="36.42578125" style="22" customWidth="1"/>
    <col min="9731" max="9731" width="18.140625" style="22" bestFit="1" customWidth="1"/>
    <col min="9732" max="9732" width="18.85546875" style="22" customWidth="1"/>
    <col min="9733" max="9733" width="22.140625" style="22" bestFit="1" customWidth="1"/>
    <col min="9734" max="9739" width="9.140625" style="22"/>
    <col min="9740" max="9740" width="20.140625" style="22" bestFit="1" customWidth="1"/>
    <col min="9741" max="9741" width="22.140625" style="22" bestFit="1" customWidth="1"/>
    <col min="9742" max="9742" width="18.5703125" style="22" bestFit="1" customWidth="1"/>
    <col min="9743" max="9743" width="20.28515625" style="22" bestFit="1" customWidth="1"/>
    <col min="9744" max="9744" width="9.140625" style="22"/>
    <col min="9745" max="9745" width="29.7109375" style="22" bestFit="1" customWidth="1"/>
    <col min="9746" max="9746" width="31.5703125" style="22" bestFit="1" customWidth="1"/>
    <col min="9747" max="9984" width="9.140625" style="22"/>
    <col min="9985" max="9985" width="52" style="22" customWidth="1"/>
    <col min="9986" max="9986" width="36.42578125" style="22" customWidth="1"/>
    <col min="9987" max="9987" width="18.140625" style="22" bestFit="1" customWidth="1"/>
    <col min="9988" max="9988" width="18.85546875" style="22" customWidth="1"/>
    <col min="9989" max="9989" width="22.140625" style="22" bestFit="1" customWidth="1"/>
    <col min="9990" max="9995" width="9.140625" style="22"/>
    <col min="9996" max="9996" width="20.140625" style="22" bestFit="1" customWidth="1"/>
    <col min="9997" max="9997" width="22.140625" style="22" bestFit="1" customWidth="1"/>
    <col min="9998" max="9998" width="18.5703125" style="22" bestFit="1" customWidth="1"/>
    <col min="9999" max="9999" width="20.28515625" style="22" bestFit="1" customWidth="1"/>
    <col min="10000" max="10000" width="9.140625" style="22"/>
    <col min="10001" max="10001" width="29.7109375" style="22" bestFit="1" customWidth="1"/>
    <col min="10002" max="10002" width="31.5703125" style="22" bestFit="1" customWidth="1"/>
    <col min="10003" max="10240" width="9.140625" style="22"/>
    <col min="10241" max="10241" width="52" style="22" customWidth="1"/>
    <col min="10242" max="10242" width="36.42578125" style="22" customWidth="1"/>
    <col min="10243" max="10243" width="18.140625" style="22" bestFit="1" customWidth="1"/>
    <col min="10244" max="10244" width="18.85546875" style="22" customWidth="1"/>
    <col min="10245" max="10245" width="22.140625" style="22" bestFit="1" customWidth="1"/>
    <col min="10246" max="10251" width="9.140625" style="22"/>
    <col min="10252" max="10252" width="20.140625" style="22" bestFit="1" customWidth="1"/>
    <col min="10253" max="10253" width="22.140625" style="22" bestFit="1" customWidth="1"/>
    <col min="10254" max="10254" width="18.5703125" style="22" bestFit="1" customWidth="1"/>
    <col min="10255" max="10255" width="20.28515625" style="22" bestFit="1" customWidth="1"/>
    <col min="10256" max="10256" width="9.140625" style="22"/>
    <col min="10257" max="10257" width="29.7109375" style="22" bestFit="1" customWidth="1"/>
    <col min="10258" max="10258" width="31.5703125" style="22" bestFit="1" customWidth="1"/>
    <col min="10259" max="10496" width="9.140625" style="22"/>
    <col min="10497" max="10497" width="52" style="22" customWidth="1"/>
    <col min="10498" max="10498" width="36.42578125" style="22" customWidth="1"/>
    <col min="10499" max="10499" width="18.140625" style="22" bestFit="1" customWidth="1"/>
    <col min="10500" max="10500" width="18.85546875" style="22" customWidth="1"/>
    <col min="10501" max="10501" width="22.140625" style="22" bestFit="1" customWidth="1"/>
    <col min="10502" max="10507" width="9.140625" style="22"/>
    <col min="10508" max="10508" width="20.140625" style="22" bestFit="1" customWidth="1"/>
    <col min="10509" max="10509" width="22.140625" style="22" bestFit="1" customWidth="1"/>
    <col min="10510" max="10510" width="18.5703125" style="22" bestFit="1" customWidth="1"/>
    <col min="10511" max="10511" width="20.28515625" style="22" bestFit="1" customWidth="1"/>
    <col min="10512" max="10512" width="9.140625" style="22"/>
    <col min="10513" max="10513" width="29.7109375" style="22" bestFit="1" customWidth="1"/>
    <col min="10514" max="10514" width="31.5703125" style="22" bestFit="1" customWidth="1"/>
    <col min="10515" max="10752" width="9.140625" style="22"/>
    <col min="10753" max="10753" width="52" style="22" customWidth="1"/>
    <col min="10754" max="10754" width="36.42578125" style="22" customWidth="1"/>
    <col min="10755" max="10755" width="18.140625" style="22" bestFit="1" customWidth="1"/>
    <col min="10756" max="10756" width="18.85546875" style="22" customWidth="1"/>
    <col min="10757" max="10757" width="22.140625" style="22" bestFit="1" customWidth="1"/>
    <col min="10758" max="10763" width="9.140625" style="22"/>
    <col min="10764" max="10764" width="20.140625" style="22" bestFit="1" customWidth="1"/>
    <col min="10765" max="10765" width="22.140625" style="22" bestFit="1" customWidth="1"/>
    <col min="10766" max="10766" width="18.5703125" style="22" bestFit="1" customWidth="1"/>
    <col min="10767" max="10767" width="20.28515625" style="22" bestFit="1" customWidth="1"/>
    <col min="10768" max="10768" width="9.140625" style="22"/>
    <col min="10769" max="10769" width="29.7109375" style="22" bestFit="1" customWidth="1"/>
    <col min="10770" max="10770" width="31.5703125" style="22" bestFit="1" customWidth="1"/>
    <col min="10771" max="11008" width="9.140625" style="22"/>
    <col min="11009" max="11009" width="52" style="22" customWidth="1"/>
    <col min="11010" max="11010" width="36.42578125" style="22" customWidth="1"/>
    <col min="11011" max="11011" width="18.140625" style="22" bestFit="1" customWidth="1"/>
    <col min="11012" max="11012" width="18.85546875" style="22" customWidth="1"/>
    <col min="11013" max="11013" width="22.140625" style="22" bestFit="1" customWidth="1"/>
    <col min="11014" max="11019" width="9.140625" style="22"/>
    <col min="11020" max="11020" width="20.140625" style="22" bestFit="1" customWidth="1"/>
    <col min="11021" max="11021" width="22.140625" style="22" bestFit="1" customWidth="1"/>
    <col min="11022" max="11022" width="18.5703125" style="22" bestFit="1" customWidth="1"/>
    <col min="11023" max="11023" width="20.28515625" style="22" bestFit="1" customWidth="1"/>
    <col min="11024" max="11024" width="9.140625" style="22"/>
    <col min="11025" max="11025" width="29.7109375" style="22" bestFit="1" customWidth="1"/>
    <col min="11026" max="11026" width="31.5703125" style="22" bestFit="1" customWidth="1"/>
    <col min="11027" max="11264" width="9.140625" style="22"/>
    <col min="11265" max="11265" width="52" style="22" customWidth="1"/>
    <col min="11266" max="11266" width="36.42578125" style="22" customWidth="1"/>
    <col min="11267" max="11267" width="18.140625" style="22" bestFit="1" customWidth="1"/>
    <col min="11268" max="11268" width="18.85546875" style="22" customWidth="1"/>
    <col min="11269" max="11269" width="22.140625" style="22" bestFit="1" customWidth="1"/>
    <col min="11270" max="11275" width="9.140625" style="22"/>
    <col min="11276" max="11276" width="20.140625" style="22" bestFit="1" customWidth="1"/>
    <col min="11277" max="11277" width="22.140625" style="22" bestFit="1" customWidth="1"/>
    <col min="11278" max="11278" width="18.5703125" style="22" bestFit="1" customWidth="1"/>
    <col min="11279" max="11279" width="20.28515625" style="22" bestFit="1" customWidth="1"/>
    <col min="11280" max="11280" width="9.140625" style="22"/>
    <col min="11281" max="11281" width="29.7109375" style="22" bestFit="1" customWidth="1"/>
    <col min="11282" max="11282" width="31.5703125" style="22" bestFit="1" customWidth="1"/>
    <col min="11283" max="11520" width="9.140625" style="22"/>
    <col min="11521" max="11521" width="52" style="22" customWidth="1"/>
    <col min="11522" max="11522" width="36.42578125" style="22" customWidth="1"/>
    <col min="11523" max="11523" width="18.140625" style="22" bestFit="1" customWidth="1"/>
    <col min="11524" max="11524" width="18.85546875" style="22" customWidth="1"/>
    <col min="11525" max="11525" width="22.140625" style="22" bestFit="1" customWidth="1"/>
    <col min="11526" max="11531" width="9.140625" style="22"/>
    <col min="11532" max="11532" width="20.140625" style="22" bestFit="1" customWidth="1"/>
    <col min="11533" max="11533" width="22.140625" style="22" bestFit="1" customWidth="1"/>
    <col min="11534" max="11534" width="18.5703125" style="22" bestFit="1" customWidth="1"/>
    <col min="11535" max="11535" width="20.28515625" style="22" bestFit="1" customWidth="1"/>
    <col min="11536" max="11536" width="9.140625" style="22"/>
    <col min="11537" max="11537" width="29.7109375" style="22" bestFit="1" customWidth="1"/>
    <col min="11538" max="11538" width="31.5703125" style="22" bestFit="1" customWidth="1"/>
    <col min="11539" max="11776" width="9.140625" style="22"/>
    <col min="11777" max="11777" width="52" style="22" customWidth="1"/>
    <col min="11778" max="11778" width="36.42578125" style="22" customWidth="1"/>
    <col min="11779" max="11779" width="18.140625" style="22" bestFit="1" customWidth="1"/>
    <col min="11780" max="11780" width="18.85546875" style="22" customWidth="1"/>
    <col min="11781" max="11781" width="22.140625" style="22" bestFit="1" customWidth="1"/>
    <col min="11782" max="11787" width="9.140625" style="22"/>
    <col min="11788" max="11788" width="20.140625" style="22" bestFit="1" customWidth="1"/>
    <col min="11789" max="11789" width="22.140625" style="22" bestFit="1" customWidth="1"/>
    <col min="11790" max="11790" width="18.5703125" style="22" bestFit="1" customWidth="1"/>
    <col min="11791" max="11791" width="20.28515625" style="22" bestFit="1" customWidth="1"/>
    <col min="11792" max="11792" width="9.140625" style="22"/>
    <col min="11793" max="11793" width="29.7109375" style="22" bestFit="1" customWidth="1"/>
    <col min="11794" max="11794" width="31.5703125" style="22" bestFit="1" customWidth="1"/>
    <col min="11795" max="12032" width="9.140625" style="22"/>
    <col min="12033" max="12033" width="52" style="22" customWidth="1"/>
    <col min="12034" max="12034" width="36.42578125" style="22" customWidth="1"/>
    <col min="12035" max="12035" width="18.140625" style="22" bestFit="1" customWidth="1"/>
    <col min="12036" max="12036" width="18.85546875" style="22" customWidth="1"/>
    <col min="12037" max="12037" width="22.140625" style="22" bestFit="1" customWidth="1"/>
    <col min="12038" max="12043" width="9.140625" style="22"/>
    <col min="12044" max="12044" width="20.140625" style="22" bestFit="1" customWidth="1"/>
    <col min="12045" max="12045" width="22.140625" style="22" bestFit="1" customWidth="1"/>
    <col min="12046" max="12046" width="18.5703125" style="22" bestFit="1" customWidth="1"/>
    <col min="12047" max="12047" width="20.28515625" style="22" bestFit="1" customWidth="1"/>
    <col min="12048" max="12048" width="9.140625" style="22"/>
    <col min="12049" max="12049" width="29.7109375" style="22" bestFit="1" customWidth="1"/>
    <col min="12050" max="12050" width="31.5703125" style="22" bestFit="1" customWidth="1"/>
    <col min="12051" max="12288" width="9.140625" style="22"/>
    <col min="12289" max="12289" width="52" style="22" customWidth="1"/>
    <col min="12290" max="12290" width="36.42578125" style="22" customWidth="1"/>
    <col min="12291" max="12291" width="18.140625" style="22" bestFit="1" customWidth="1"/>
    <col min="12292" max="12292" width="18.85546875" style="22" customWidth="1"/>
    <col min="12293" max="12293" width="22.140625" style="22" bestFit="1" customWidth="1"/>
    <col min="12294" max="12299" width="9.140625" style="22"/>
    <col min="12300" max="12300" width="20.140625" style="22" bestFit="1" customWidth="1"/>
    <col min="12301" max="12301" width="22.140625" style="22" bestFit="1" customWidth="1"/>
    <col min="12302" max="12302" width="18.5703125" style="22" bestFit="1" customWidth="1"/>
    <col min="12303" max="12303" width="20.28515625" style="22" bestFit="1" customWidth="1"/>
    <col min="12304" max="12304" width="9.140625" style="22"/>
    <col min="12305" max="12305" width="29.7109375" style="22" bestFit="1" customWidth="1"/>
    <col min="12306" max="12306" width="31.5703125" style="22" bestFit="1" customWidth="1"/>
    <col min="12307" max="12544" width="9.140625" style="22"/>
    <col min="12545" max="12545" width="52" style="22" customWidth="1"/>
    <col min="12546" max="12546" width="36.42578125" style="22" customWidth="1"/>
    <col min="12547" max="12547" width="18.140625" style="22" bestFit="1" customWidth="1"/>
    <col min="12548" max="12548" width="18.85546875" style="22" customWidth="1"/>
    <col min="12549" max="12549" width="22.140625" style="22" bestFit="1" customWidth="1"/>
    <col min="12550" max="12555" width="9.140625" style="22"/>
    <col min="12556" max="12556" width="20.140625" style="22" bestFit="1" customWidth="1"/>
    <col min="12557" max="12557" width="22.140625" style="22" bestFit="1" customWidth="1"/>
    <col min="12558" max="12558" width="18.5703125" style="22" bestFit="1" customWidth="1"/>
    <col min="12559" max="12559" width="20.28515625" style="22" bestFit="1" customWidth="1"/>
    <col min="12560" max="12560" width="9.140625" style="22"/>
    <col min="12561" max="12561" width="29.7109375" style="22" bestFit="1" customWidth="1"/>
    <col min="12562" max="12562" width="31.5703125" style="22" bestFit="1" customWidth="1"/>
    <col min="12563" max="12800" width="9.140625" style="22"/>
    <col min="12801" max="12801" width="52" style="22" customWidth="1"/>
    <col min="12802" max="12802" width="36.42578125" style="22" customWidth="1"/>
    <col min="12803" max="12803" width="18.140625" style="22" bestFit="1" customWidth="1"/>
    <col min="12804" max="12804" width="18.85546875" style="22" customWidth="1"/>
    <col min="12805" max="12805" width="22.140625" style="22" bestFit="1" customWidth="1"/>
    <col min="12806" max="12811" width="9.140625" style="22"/>
    <col min="12812" max="12812" width="20.140625" style="22" bestFit="1" customWidth="1"/>
    <col min="12813" max="12813" width="22.140625" style="22" bestFit="1" customWidth="1"/>
    <col min="12814" max="12814" width="18.5703125" style="22" bestFit="1" customWidth="1"/>
    <col min="12815" max="12815" width="20.28515625" style="22" bestFit="1" customWidth="1"/>
    <col min="12816" max="12816" width="9.140625" style="22"/>
    <col min="12817" max="12817" width="29.7109375" style="22" bestFit="1" customWidth="1"/>
    <col min="12818" max="12818" width="31.5703125" style="22" bestFit="1" customWidth="1"/>
    <col min="12819" max="13056" width="9.140625" style="22"/>
    <col min="13057" max="13057" width="52" style="22" customWidth="1"/>
    <col min="13058" max="13058" width="36.42578125" style="22" customWidth="1"/>
    <col min="13059" max="13059" width="18.140625" style="22" bestFit="1" customWidth="1"/>
    <col min="13060" max="13060" width="18.85546875" style="22" customWidth="1"/>
    <col min="13061" max="13061" width="22.140625" style="22" bestFit="1" customWidth="1"/>
    <col min="13062" max="13067" width="9.140625" style="22"/>
    <col min="13068" max="13068" width="20.140625" style="22" bestFit="1" customWidth="1"/>
    <col min="13069" max="13069" width="22.140625" style="22" bestFit="1" customWidth="1"/>
    <col min="13070" max="13070" width="18.5703125" style="22" bestFit="1" customWidth="1"/>
    <col min="13071" max="13071" width="20.28515625" style="22" bestFit="1" customWidth="1"/>
    <col min="13072" max="13072" width="9.140625" style="22"/>
    <col min="13073" max="13073" width="29.7109375" style="22" bestFit="1" customWidth="1"/>
    <col min="13074" max="13074" width="31.5703125" style="22" bestFit="1" customWidth="1"/>
    <col min="13075" max="13312" width="9.140625" style="22"/>
    <col min="13313" max="13313" width="52" style="22" customWidth="1"/>
    <col min="13314" max="13314" width="36.42578125" style="22" customWidth="1"/>
    <col min="13315" max="13315" width="18.140625" style="22" bestFit="1" customWidth="1"/>
    <col min="13316" max="13316" width="18.85546875" style="22" customWidth="1"/>
    <col min="13317" max="13317" width="22.140625" style="22" bestFit="1" customWidth="1"/>
    <col min="13318" max="13323" width="9.140625" style="22"/>
    <col min="13324" max="13324" width="20.140625" style="22" bestFit="1" customWidth="1"/>
    <col min="13325" max="13325" width="22.140625" style="22" bestFit="1" customWidth="1"/>
    <col min="13326" max="13326" width="18.5703125" style="22" bestFit="1" customWidth="1"/>
    <col min="13327" max="13327" width="20.28515625" style="22" bestFit="1" customWidth="1"/>
    <col min="13328" max="13328" width="9.140625" style="22"/>
    <col min="13329" max="13329" width="29.7109375" style="22" bestFit="1" customWidth="1"/>
    <col min="13330" max="13330" width="31.5703125" style="22" bestFit="1" customWidth="1"/>
    <col min="13331" max="13568" width="9.140625" style="22"/>
    <col min="13569" max="13569" width="52" style="22" customWidth="1"/>
    <col min="13570" max="13570" width="36.42578125" style="22" customWidth="1"/>
    <col min="13571" max="13571" width="18.140625" style="22" bestFit="1" customWidth="1"/>
    <col min="13572" max="13572" width="18.85546875" style="22" customWidth="1"/>
    <col min="13573" max="13573" width="22.140625" style="22" bestFit="1" customWidth="1"/>
    <col min="13574" max="13579" width="9.140625" style="22"/>
    <col min="13580" max="13580" width="20.140625" style="22" bestFit="1" customWidth="1"/>
    <col min="13581" max="13581" width="22.140625" style="22" bestFit="1" customWidth="1"/>
    <col min="13582" max="13582" width="18.5703125" style="22" bestFit="1" customWidth="1"/>
    <col min="13583" max="13583" width="20.28515625" style="22" bestFit="1" customWidth="1"/>
    <col min="13584" max="13584" width="9.140625" style="22"/>
    <col min="13585" max="13585" width="29.7109375" style="22" bestFit="1" customWidth="1"/>
    <col min="13586" max="13586" width="31.5703125" style="22" bestFit="1" customWidth="1"/>
    <col min="13587" max="13824" width="9.140625" style="22"/>
    <col min="13825" max="13825" width="52" style="22" customWidth="1"/>
    <col min="13826" max="13826" width="36.42578125" style="22" customWidth="1"/>
    <col min="13827" max="13827" width="18.140625" style="22" bestFit="1" customWidth="1"/>
    <col min="13828" max="13828" width="18.85546875" style="22" customWidth="1"/>
    <col min="13829" max="13829" width="22.140625" style="22" bestFit="1" customWidth="1"/>
    <col min="13830" max="13835" width="9.140625" style="22"/>
    <col min="13836" max="13836" width="20.140625" style="22" bestFit="1" customWidth="1"/>
    <col min="13837" max="13837" width="22.140625" style="22" bestFit="1" customWidth="1"/>
    <col min="13838" max="13838" width="18.5703125" style="22" bestFit="1" customWidth="1"/>
    <col min="13839" max="13839" width="20.28515625" style="22" bestFit="1" customWidth="1"/>
    <col min="13840" max="13840" width="9.140625" style="22"/>
    <col min="13841" max="13841" width="29.7109375" style="22" bestFit="1" customWidth="1"/>
    <col min="13842" max="13842" width="31.5703125" style="22" bestFit="1" customWidth="1"/>
    <col min="13843" max="14080" width="9.140625" style="22"/>
    <col min="14081" max="14081" width="52" style="22" customWidth="1"/>
    <col min="14082" max="14082" width="36.42578125" style="22" customWidth="1"/>
    <col min="14083" max="14083" width="18.140625" style="22" bestFit="1" customWidth="1"/>
    <col min="14084" max="14084" width="18.85546875" style="22" customWidth="1"/>
    <col min="14085" max="14085" width="22.140625" style="22" bestFit="1" customWidth="1"/>
    <col min="14086" max="14091" width="9.140625" style="22"/>
    <col min="14092" max="14092" width="20.140625" style="22" bestFit="1" customWidth="1"/>
    <col min="14093" max="14093" width="22.140625" style="22" bestFit="1" customWidth="1"/>
    <col min="14094" max="14094" width="18.5703125" style="22" bestFit="1" customWidth="1"/>
    <col min="14095" max="14095" width="20.28515625" style="22" bestFit="1" customWidth="1"/>
    <col min="14096" max="14096" width="9.140625" style="22"/>
    <col min="14097" max="14097" width="29.7109375" style="22" bestFit="1" customWidth="1"/>
    <col min="14098" max="14098" width="31.5703125" style="22" bestFit="1" customWidth="1"/>
    <col min="14099" max="14336" width="9.140625" style="22"/>
    <col min="14337" max="14337" width="52" style="22" customWidth="1"/>
    <col min="14338" max="14338" width="36.42578125" style="22" customWidth="1"/>
    <col min="14339" max="14339" width="18.140625" style="22" bestFit="1" customWidth="1"/>
    <col min="14340" max="14340" width="18.85546875" style="22" customWidth="1"/>
    <col min="14341" max="14341" width="22.140625" style="22" bestFit="1" customWidth="1"/>
    <col min="14342" max="14347" width="9.140625" style="22"/>
    <col min="14348" max="14348" width="20.140625" style="22" bestFit="1" customWidth="1"/>
    <col min="14349" max="14349" width="22.140625" style="22" bestFit="1" customWidth="1"/>
    <col min="14350" max="14350" width="18.5703125" style="22" bestFit="1" customWidth="1"/>
    <col min="14351" max="14351" width="20.28515625" style="22" bestFit="1" customWidth="1"/>
    <col min="14352" max="14352" width="9.140625" style="22"/>
    <col min="14353" max="14353" width="29.7109375" style="22" bestFit="1" customWidth="1"/>
    <col min="14354" max="14354" width="31.5703125" style="22" bestFit="1" customWidth="1"/>
    <col min="14355" max="14592" width="9.140625" style="22"/>
    <col min="14593" max="14593" width="52" style="22" customWidth="1"/>
    <col min="14594" max="14594" width="36.42578125" style="22" customWidth="1"/>
    <col min="14595" max="14595" width="18.140625" style="22" bestFit="1" customWidth="1"/>
    <col min="14596" max="14596" width="18.85546875" style="22" customWidth="1"/>
    <col min="14597" max="14597" width="22.140625" style="22" bestFit="1" customWidth="1"/>
    <col min="14598" max="14603" width="9.140625" style="22"/>
    <col min="14604" max="14604" width="20.140625" style="22" bestFit="1" customWidth="1"/>
    <col min="14605" max="14605" width="22.140625" style="22" bestFit="1" customWidth="1"/>
    <col min="14606" max="14606" width="18.5703125" style="22" bestFit="1" customWidth="1"/>
    <col min="14607" max="14607" width="20.28515625" style="22" bestFit="1" customWidth="1"/>
    <col min="14608" max="14608" width="9.140625" style="22"/>
    <col min="14609" max="14609" width="29.7109375" style="22" bestFit="1" customWidth="1"/>
    <col min="14610" max="14610" width="31.5703125" style="22" bestFit="1" customWidth="1"/>
    <col min="14611" max="14848" width="9.140625" style="22"/>
    <col min="14849" max="14849" width="52" style="22" customWidth="1"/>
    <col min="14850" max="14850" width="36.42578125" style="22" customWidth="1"/>
    <col min="14851" max="14851" width="18.140625" style="22" bestFit="1" customWidth="1"/>
    <col min="14852" max="14852" width="18.85546875" style="22" customWidth="1"/>
    <col min="14853" max="14853" width="22.140625" style="22" bestFit="1" customWidth="1"/>
    <col min="14854" max="14859" width="9.140625" style="22"/>
    <col min="14860" max="14860" width="20.140625" style="22" bestFit="1" customWidth="1"/>
    <col min="14861" max="14861" width="22.140625" style="22" bestFit="1" customWidth="1"/>
    <col min="14862" max="14862" width="18.5703125" style="22" bestFit="1" customWidth="1"/>
    <col min="14863" max="14863" width="20.28515625" style="22" bestFit="1" customWidth="1"/>
    <col min="14864" max="14864" width="9.140625" style="22"/>
    <col min="14865" max="14865" width="29.7109375" style="22" bestFit="1" customWidth="1"/>
    <col min="14866" max="14866" width="31.5703125" style="22" bestFit="1" customWidth="1"/>
    <col min="14867" max="15104" width="9.140625" style="22"/>
    <col min="15105" max="15105" width="52" style="22" customWidth="1"/>
    <col min="15106" max="15106" width="36.42578125" style="22" customWidth="1"/>
    <col min="15107" max="15107" width="18.140625" style="22" bestFit="1" customWidth="1"/>
    <col min="15108" max="15108" width="18.85546875" style="22" customWidth="1"/>
    <col min="15109" max="15109" width="22.140625" style="22" bestFit="1" customWidth="1"/>
    <col min="15110" max="15115" width="9.140625" style="22"/>
    <col min="15116" max="15116" width="20.140625" style="22" bestFit="1" customWidth="1"/>
    <col min="15117" max="15117" width="22.140625" style="22" bestFit="1" customWidth="1"/>
    <col min="15118" max="15118" width="18.5703125" style="22" bestFit="1" customWidth="1"/>
    <col min="15119" max="15119" width="20.28515625" style="22" bestFit="1" customWidth="1"/>
    <col min="15120" max="15120" width="9.140625" style="22"/>
    <col min="15121" max="15121" width="29.7109375" style="22" bestFit="1" customWidth="1"/>
    <col min="15122" max="15122" width="31.5703125" style="22" bestFit="1" customWidth="1"/>
    <col min="15123" max="15360" width="9.140625" style="22"/>
    <col min="15361" max="15361" width="52" style="22" customWidth="1"/>
    <col min="15362" max="15362" width="36.42578125" style="22" customWidth="1"/>
    <col min="15363" max="15363" width="18.140625" style="22" bestFit="1" customWidth="1"/>
    <col min="15364" max="15364" width="18.85546875" style="22" customWidth="1"/>
    <col min="15365" max="15365" width="22.140625" style="22" bestFit="1" customWidth="1"/>
    <col min="15366" max="15371" width="9.140625" style="22"/>
    <col min="15372" max="15372" width="20.140625" style="22" bestFit="1" customWidth="1"/>
    <col min="15373" max="15373" width="22.140625" style="22" bestFit="1" customWidth="1"/>
    <col min="15374" max="15374" width="18.5703125" style="22" bestFit="1" customWidth="1"/>
    <col min="15375" max="15375" width="20.28515625" style="22" bestFit="1" customWidth="1"/>
    <col min="15376" max="15376" width="9.140625" style="22"/>
    <col min="15377" max="15377" width="29.7109375" style="22" bestFit="1" customWidth="1"/>
    <col min="15378" max="15378" width="31.5703125" style="22" bestFit="1" customWidth="1"/>
    <col min="15379" max="15616" width="9.140625" style="22"/>
    <col min="15617" max="15617" width="52" style="22" customWidth="1"/>
    <col min="15618" max="15618" width="36.42578125" style="22" customWidth="1"/>
    <col min="15619" max="15619" width="18.140625" style="22" bestFit="1" customWidth="1"/>
    <col min="15620" max="15620" width="18.85546875" style="22" customWidth="1"/>
    <col min="15621" max="15621" width="22.140625" style="22" bestFit="1" customWidth="1"/>
    <col min="15622" max="15627" width="9.140625" style="22"/>
    <col min="15628" max="15628" width="20.140625" style="22" bestFit="1" customWidth="1"/>
    <col min="15629" max="15629" width="22.140625" style="22" bestFit="1" customWidth="1"/>
    <col min="15630" max="15630" width="18.5703125" style="22" bestFit="1" customWidth="1"/>
    <col min="15631" max="15631" width="20.28515625" style="22" bestFit="1" customWidth="1"/>
    <col min="15632" max="15632" width="9.140625" style="22"/>
    <col min="15633" max="15633" width="29.7109375" style="22" bestFit="1" customWidth="1"/>
    <col min="15634" max="15634" width="31.5703125" style="22" bestFit="1" customWidth="1"/>
    <col min="15635" max="15872" width="9.140625" style="22"/>
    <col min="15873" max="15873" width="52" style="22" customWidth="1"/>
    <col min="15874" max="15874" width="36.42578125" style="22" customWidth="1"/>
    <col min="15875" max="15875" width="18.140625" style="22" bestFit="1" customWidth="1"/>
    <col min="15876" max="15876" width="18.85546875" style="22" customWidth="1"/>
    <col min="15877" max="15877" width="22.140625" style="22" bestFit="1" customWidth="1"/>
    <col min="15878" max="15883" width="9.140625" style="22"/>
    <col min="15884" max="15884" width="20.140625" style="22" bestFit="1" customWidth="1"/>
    <col min="15885" max="15885" width="22.140625" style="22" bestFit="1" customWidth="1"/>
    <col min="15886" max="15886" width="18.5703125" style="22" bestFit="1" customWidth="1"/>
    <col min="15887" max="15887" width="20.28515625" style="22" bestFit="1" customWidth="1"/>
    <col min="15888" max="15888" width="9.140625" style="22"/>
    <col min="15889" max="15889" width="29.7109375" style="22" bestFit="1" customWidth="1"/>
    <col min="15890" max="15890" width="31.5703125" style="22" bestFit="1" customWidth="1"/>
    <col min="15891" max="16128" width="9.140625" style="22"/>
    <col min="16129" max="16129" width="52" style="22" customWidth="1"/>
    <col min="16130" max="16130" width="36.42578125" style="22" customWidth="1"/>
    <col min="16131" max="16131" width="18.140625" style="22" bestFit="1" customWidth="1"/>
    <col min="16132" max="16132" width="18.85546875" style="22" customWidth="1"/>
    <col min="16133" max="16133" width="22.140625" style="22" bestFit="1" customWidth="1"/>
    <col min="16134" max="16139" width="9.140625" style="22"/>
    <col min="16140" max="16140" width="20.140625" style="22" bestFit="1" customWidth="1"/>
    <col min="16141" max="16141" width="22.140625" style="22" bestFit="1" customWidth="1"/>
    <col min="16142" max="16142" width="18.5703125" style="22" bestFit="1" customWidth="1"/>
    <col min="16143" max="16143" width="20.28515625" style="22" bestFit="1" customWidth="1"/>
    <col min="16144" max="16144" width="9.140625" style="22"/>
    <col min="16145" max="16145" width="29.7109375" style="22" bestFit="1" customWidth="1"/>
    <col min="16146" max="16146" width="31.5703125" style="22" bestFit="1" customWidth="1"/>
    <col min="16147" max="16384" width="9.140625" style="22"/>
  </cols>
  <sheetData>
    <row r="4" spans="1:18" x14ac:dyDescent="0.25">
      <c r="A4" s="19" t="s">
        <v>34</v>
      </c>
      <c r="B4" s="20"/>
      <c r="C4" s="21"/>
      <c r="D4" s="19" t="s">
        <v>35</v>
      </c>
      <c r="E4" s="22" t="str">
        <f>IFERROR(VLOOKUP(B4,K4:R10,8,0),"")</f>
        <v/>
      </c>
      <c r="J4" s="19" t="s">
        <v>36</v>
      </c>
      <c r="K4" s="22" t="s">
        <v>37</v>
      </c>
      <c r="L4" s="22" t="s">
        <v>38</v>
      </c>
      <c r="M4" s="22" t="s">
        <v>39</v>
      </c>
      <c r="N4" s="22" t="s">
        <v>40</v>
      </c>
      <c r="O4" s="22" t="s">
        <v>41</v>
      </c>
      <c r="P4" s="22" t="s">
        <v>42</v>
      </c>
      <c r="Q4" s="22" t="s">
        <v>43</v>
      </c>
      <c r="R4" s="22" t="s">
        <v>44</v>
      </c>
    </row>
    <row r="5" spans="1:18" x14ac:dyDescent="0.25">
      <c r="A5" s="19" t="s">
        <v>45</v>
      </c>
      <c r="B5" s="30">
        <f>'APPLICATION FOR NEGOTIATION'!J12</f>
        <v>0</v>
      </c>
      <c r="C5" s="23"/>
      <c r="E5" s="22" t="str">
        <f>IFERROR(VLOOKUP(B4,K4:R10,7,0),"")</f>
        <v/>
      </c>
      <c r="J5" s="24"/>
      <c r="K5" s="24" t="s">
        <v>46</v>
      </c>
      <c r="L5" s="22" t="s">
        <v>47</v>
      </c>
      <c r="M5" s="22" t="s">
        <v>48</v>
      </c>
      <c r="N5" s="22" t="s">
        <v>49</v>
      </c>
      <c r="O5" s="22" t="s">
        <v>50</v>
      </c>
      <c r="P5" s="22" t="s">
        <v>51</v>
      </c>
      <c r="Q5" s="22" t="s">
        <v>52</v>
      </c>
      <c r="R5" s="22" t="s">
        <v>53</v>
      </c>
    </row>
    <row r="6" spans="1:18" x14ac:dyDescent="0.25">
      <c r="A6" s="19" t="s">
        <v>54</v>
      </c>
      <c r="B6" s="25">
        <f>'APPLICATION FOR NEGOTIATION'!K12</f>
        <v>0</v>
      </c>
      <c r="J6" s="24"/>
      <c r="K6" s="24" t="s">
        <v>55</v>
      </c>
      <c r="L6" s="22" t="s">
        <v>56</v>
      </c>
      <c r="M6" s="22" t="s">
        <v>57</v>
      </c>
      <c r="N6" s="22" t="s">
        <v>58</v>
      </c>
      <c r="O6" s="22" t="s">
        <v>59</v>
      </c>
      <c r="P6" s="22" t="s">
        <v>51</v>
      </c>
      <c r="Q6" s="22" t="s">
        <v>60</v>
      </c>
      <c r="R6" s="22" t="s">
        <v>61</v>
      </c>
    </row>
    <row r="7" spans="1:18" x14ac:dyDescent="0.25">
      <c r="A7" s="19" t="s">
        <v>62</v>
      </c>
      <c r="B7" s="25">
        <f>ROUNDDOWN(B6,0)</f>
        <v>0</v>
      </c>
      <c r="K7" s="22" t="s">
        <v>63</v>
      </c>
      <c r="L7" s="22" t="s">
        <v>64</v>
      </c>
      <c r="M7" s="22" t="s">
        <v>65</v>
      </c>
      <c r="N7" s="22" t="s">
        <v>66</v>
      </c>
      <c r="O7" s="22" t="s">
        <v>67</v>
      </c>
      <c r="P7" s="22" t="s">
        <v>51</v>
      </c>
      <c r="Q7" s="22" t="s">
        <v>68</v>
      </c>
      <c r="R7" s="22" t="s">
        <v>69</v>
      </c>
    </row>
    <row r="8" spans="1:18" x14ac:dyDescent="0.25">
      <c r="A8" s="19" t="s">
        <v>70</v>
      </c>
      <c r="B8" s="25">
        <f>ROUND(B6,0)</f>
        <v>0</v>
      </c>
      <c r="K8" s="22" t="s">
        <v>71</v>
      </c>
      <c r="L8" s="22" t="s">
        <v>72</v>
      </c>
      <c r="M8" s="22" t="s">
        <v>73</v>
      </c>
      <c r="N8" s="22" t="s">
        <v>74</v>
      </c>
      <c r="O8" s="22" t="s">
        <v>75</v>
      </c>
      <c r="P8" s="22" t="s">
        <v>51</v>
      </c>
      <c r="Q8" s="22" t="s">
        <v>76</v>
      </c>
      <c r="R8" s="22" t="s">
        <v>77</v>
      </c>
    </row>
    <row r="9" spans="1:18" x14ac:dyDescent="0.25">
      <c r="K9" s="24" t="s">
        <v>78</v>
      </c>
      <c r="L9" s="24" t="s">
        <v>79</v>
      </c>
      <c r="M9" s="22" t="s">
        <v>80</v>
      </c>
      <c r="N9" s="24" t="s">
        <v>81</v>
      </c>
      <c r="O9" s="22" t="s">
        <v>82</v>
      </c>
      <c r="P9" s="22" t="s">
        <v>83</v>
      </c>
      <c r="Q9" s="22" t="s">
        <v>84</v>
      </c>
      <c r="R9" s="22" t="s">
        <v>85</v>
      </c>
    </row>
    <row r="10" spans="1:18" x14ac:dyDescent="0.25">
      <c r="K10" s="24" t="s">
        <v>33</v>
      </c>
      <c r="L10" s="24" t="s">
        <v>86</v>
      </c>
      <c r="M10" s="22" t="s">
        <v>87</v>
      </c>
      <c r="N10" s="24" t="s">
        <v>88</v>
      </c>
      <c r="O10" s="22" t="s">
        <v>89</v>
      </c>
      <c r="P10" s="22" t="s">
        <v>83</v>
      </c>
      <c r="Q10" s="22" t="s">
        <v>90</v>
      </c>
      <c r="R10" s="22" t="s">
        <v>91</v>
      </c>
    </row>
    <row r="11" spans="1:18" x14ac:dyDescent="0.25">
      <c r="C11" s="26" t="s">
        <v>92</v>
      </c>
    </row>
    <row r="12" spans="1:18" x14ac:dyDescent="0.25">
      <c r="A12" s="19" t="s">
        <v>93</v>
      </c>
      <c r="B12" s="25">
        <f>ROUND(C12,0)</f>
        <v>0</v>
      </c>
      <c r="C12" s="27">
        <f>(B6-TRUNC(B6))*100</f>
        <v>0</v>
      </c>
      <c r="D12" s="19" t="s">
        <v>94</v>
      </c>
      <c r="E12" s="22" t="e">
        <f>IF(B12=0,VLOOKUP(B5,K4:P10,5,0),VLOOKUP(B5,K4:P10,4,0))</f>
        <v>#N/A</v>
      </c>
      <c r="G12" s="24"/>
      <c r="H12" s="24"/>
      <c r="I12" s="24"/>
      <c r="J12" s="24"/>
      <c r="K12" s="24"/>
      <c r="L12" s="24"/>
      <c r="M12" s="24"/>
      <c r="N12" s="24"/>
      <c r="O12" s="24"/>
    </row>
    <row r="13" spans="1:18" x14ac:dyDescent="0.25">
      <c r="A13" s="22" t="s">
        <v>95</v>
      </c>
      <c r="B13" s="28" t="str">
        <f>IF(B12=0,"", DocSoCent(B12))</f>
        <v/>
      </c>
      <c r="D13" s="19" t="s">
        <v>96</v>
      </c>
      <c r="E13" s="24" t="e">
        <f>IF(B12=0,VLOOKUP(B5,K4:P10,3,0),VLOOKUP(B5,K4:P10,2,0))</f>
        <v>#N/A</v>
      </c>
      <c r="F13" s="24" t="str">
        <f>IF(B12=0,"",VLOOKUP(B5,K4:P10,6,0))</f>
        <v/>
      </c>
      <c r="G13" s="24"/>
      <c r="H13" s="24"/>
      <c r="I13" s="24"/>
      <c r="J13" s="24"/>
      <c r="K13" s="24"/>
      <c r="L13" s="24"/>
      <c r="M13" s="24"/>
      <c r="N13" s="24"/>
      <c r="O13" s="24"/>
    </row>
    <row r="14" spans="1:18" x14ac:dyDescent="0.25">
      <c r="A14" s="24" t="s">
        <v>97</v>
      </c>
      <c r="B14" s="28" t="str">
        <f ca="1">IFERROR(IF(B12="00","", " "&amp;spellnumberround(B12)),"")</f>
        <v/>
      </c>
      <c r="D14" s="24"/>
      <c r="E14" s="24"/>
      <c r="F14" s="24"/>
      <c r="G14" s="24"/>
      <c r="H14" s="24"/>
      <c r="I14" s="24"/>
      <c r="J14" s="24"/>
      <c r="K14" s="24"/>
      <c r="L14" s="24"/>
      <c r="M14" s="24"/>
      <c r="N14" s="24"/>
      <c r="O14" s="24"/>
    </row>
    <row r="15" spans="1:18" x14ac:dyDescent="0.25">
      <c r="A15" s="19" t="s">
        <v>98</v>
      </c>
      <c r="B15" s="25">
        <f>B7</f>
        <v>0</v>
      </c>
      <c r="D15" s="19" t="s">
        <v>99</v>
      </c>
      <c r="E15" s="22" t="e">
        <f>VLOOKUP(B5,K4:P10,5,0)</f>
        <v>#N/A</v>
      </c>
    </row>
    <row r="16" spans="1:18" x14ac:dyDescent="0.25">
      <c r="A16" s="22" t="s">
        <v>95</v>
      </c>
      <c r="B16" s="22" t="e">
        <f ca="1">DocSoUni(B7)</f>
        <v>#NAME?</v>
      </c>
      <c r="E16" s="22" t="e">
        <f>VLOOKUP(B5,K4:P10,3,0)</f>
        <v>#N/A</v>
      </c>
    </row>
    <row r="17" spans="1:5" x14ac:dyDescent="0.25">
      <c r="A17" s="22" t="s">
        <v>97</v>
      </c>
      <c r="B17" s="22" t="e">
        <f ca="1">spellnumberround(B7)</f>
        <v>#NAME?</v>
      </c>
    </row>
    <row r="18" spans="1:5" x14ac:dyDescent="0.25">
      <c r="D18" s="19" t="s">
        <v>100</v>
      </c>
      <c r="E18" s="22" t="e">
        <f ca="1">E4&amp;B16&amp;E12&amp;B13&amp;F13</f>
        <v>#NAME?</v>
      </c>
    </row>
    <row r="19" spans="1:5" x14ac:dyDescent="0.25">
      <c r="A19" s="19" t="s">
        <v>101</v>
      </c>
      <c r="B19" s="22" t="e">
        <f ca="1">DocSoUni(B8)</f>
        <v>#NAME?</v>
      </c>
      <c r="D19" s="19" t="s">
        <v>102</v>
      </c>
      <c r="E19" s="22" t="e">
        <f ca="1">E5&amp;B17&amp;E13&amp;B14&amp;F13</f>
        <v>#NAME?</v>
      </c>
    </row>
    <row r="20" spans="1:5" x14ac:dyDescent="0.25">
      <c r="B20" s="22" t="e">
        <f ca="1">spellnumberround(B8)</f>
        <v>#NAME?</v>
      </c>
    </row>
    <row r="21" spans="1:5" x14ac:dyDescent="0.25">
      <c r="D21" s="19" t="s">
        <v>99</v>
      </c>
      <c r="E21" s="22" t="e">
        <f ca="1">E4&amp;B19&amp;E15</f>
        <v>#NAME?</v>
      </c>
    </row>
    <row r="22" spans="1:5" x14ac:dyDescent="0.25">
      <c r="E22" s="22" t="e">
        <f ca="1">E5&amp;B20&amp;E16</f>
        <v>#NAME?</v>
      </c>
    </row>
    <row r="24" spans="1:5" x14ac:dyDescent="0.25">
      <c r="A24" s="29" t="s">
        <v>103</v>
      </c>
      <c r="B24" s="29" t="b">
        <v>0</v>
      </c>
    </row>
    <row r="25" spans="1:5" x14ac:dyDescent="0.25">
      <c r="A25" s="29" t="s">
        <v>104</v>
      </c>
      <c r="B25" s="29" t="b">
        <v>0</v>
      </c>
    </row>
    <row r="26" spans="1:5" x14ac:dyDescent="0.25">
      <c r="A26" s="29" t="s">
        <v>105</v>
      </c>
      <c r="B26" s="29" t="b">
        <v>0</v>
      </c>
    </row>
    <row r="27" spans="1:5" x14ac:dyDescent="0.25">
      <c r="A27" s="29" t="s">
        <v>106</v>
      </c>
      <c r="B27" s="29" t="b">
        <v>0</v>
      </c>
    </row>
    <row r="28" spans="1:5" x14ac:dyDescent="0.25">
      <c r="A28" s="29" t="s">
        <v>107</v>
      </c>
      <c r="B28" s="29" t="b">
        <v>0</v>
      </c>
    </row>
    <row r="29" spans="1:5" x14ac:dyDescent="0.25">
      <c r="A29" s="29" t="s">
        <v>108</v>
      </c>
      <c r="B29" s="29" t="b">
        <v>0</v>
      </c>
    </row>
  </sheetData>
  <pageMargins left="0.7" right="0.7" top="0.75" bottom="0.75" header="0.3" footer="0.3"/>
</worksheet>
</file>

<file path=docMetadata/LabelInfo.xml><?xml version="1.0" encoding="utf-8"?>
<clbl:labelList xmlns:clbl="http://schemas.microsoft.com/office/2020/mipLabelMetadata">
  <clbl:label id="{621746a5-cdd0-4aab-a656-ab87def7a782}" enabled="1" method="Standard" siteId="{539e8ab5-5bfa-44c8-b872-3dc8d1a124f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APPLICATION FOR NEGOTIATION</vt:lpstr>
      <vt:lpstr>'APPLICATION FOR NEGOTIATION'!Print_Area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vthgiang</dc:creator>
  <cp:lastModifiedBy>Patel, Eklavya (Mizuho Americas Consultant)</cp:lastModifiedBy>
  <cp:lastPrinted>2025-07-10T08:56:41Z</cp:lastPrinted>
  <dcterms:created xsi:type="dcterms:W3CDTF">2013-04-23T03:58:39Z</dcterms:created>
  <dcterms:modified xsi:type="dcterms:W3CDTF">2025-10-29T16:11:23Z</dcterms:modified>
</cp:coreProperties>
</file>