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id Calculator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<sst xmlns="http://schemas.openxmlformats.org/spreadsheetml/2006/main" count="21" uniqueCount="21">
  <si>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 xml:space="preserve">Olifant Digital — Max CPC &amp; Profit Per Click Calculator</t>
  </si>
  <si>
    <t xml:space="preserve">Formula: Max CPC = AOV × CVR × Target ACoS.  Profit Per Click = (Product Profit × CVR) − CPC.</t>
  </si>
  <si>
    <t xml:space="preserve">INPUTS (edit blue cells)</t>
  </si>
  <si>
    <t xml:space="preserve">Average Order Value (AOV)</t>
  </si>
  <si>
    <t xml:space="preserve">Conversion Rate (CVR)</t>
  </si>
  <si>
    <t xml:space="preserve">Target ACoS</t>
  </si>
  <si>
    <t xml:space="preserve">Product Profit / Contribution Margin per Unit</t>
  </si>
  <si>
    <t xml:space="preserve">Current / Proposed Bid (for comparison)</t>
  </si>
  <si>
    <t xml:space="preserve">RESULTS</t>
  </si>
  <si>
    <t xml:space="preserve">Maximum Cost Per Click (Max CPC)</t>
  </si>
  <si>
    <t xml:space="preserve">Profit Per Click @ Max CPC</t>
  </si>
  <si>
    <t xml:space="preserve">Profit Per Click @ Current/Proposed Bid</t>
  </si>
  <si>
    <t xml:space="preserve">Current Bid vs. Max CPC (over/under)</t>
  </si>
  <si>
    <t xml:space="preserve">Is Current Bid Above Break-Even?</t>
  </si>
  <si>
    <t xml:space="preserve">CVR SENSITIVITY TABLE — Max CPC and Profit Per Click at different conversion rates</t>
  </si>
  <si>
    <t xml:space="preserve">CVR Scenario</t>
  </si>
  <si>
    <t xml:space="preserve">Max CPC</t>
  </si>
  <si>
    <t xml:space="preserve">Profit Per Click</t>
  </si>
  <si>
    <t xml:space="preserve">• Max CPC is your bidding ceiling — the highest CPC you can pay and still hit target ACoS at this CVR and AOV.</t>
  </si>
  <si>
    <t xml:space="preserve">• Profit Per Click is a sharper day-to-day signal than ACoS alone: it tells you dollars, not just percentages.</t>
  </si>
  <si>
    <t xml:space="preserve">• If CVR drops, both Max CPC and Profit Per Click fall — fix the listing before pushing the bid higher.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</si>
</sst>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\$#,##0.00"/>
    <numFmt numFmtId="166" formatCode="0.0%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i val="true"/>
      <sz val="9"/>
      <color rgb="FF666666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1"/>
      <color rgb="FF0000FF"/>
      <name val="Arial"/>
      <family val="0"/>
      <charset val="1"/>
    </font>
    <font>
      <b val="true"/>
      <sz val="13"/>
      <color rgb="FF0B6E4F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b val="true"/>
      <sz val="11"/>
      <color rgb="FFFFFFFF"/>
      <name val="Cambria"/>
      <family val="0"/>
      <charset val="1"/>
    </font>
    <font>
      <sz val="10"/>
      <color rgb="FF333333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F2A44"/>
        <bgColor rgb="FF333333"/>
      </patternFill>
    </fill>
    <fill>
      <patternFill patternType="solid">
        <fgColor rgb="FFC9A227"/>
        <bgColor rgb="FF99CC00"/>
      </patternFill>
    </fill>
    <fill>
      <patternFill patternType="solid">
        <fgColor rgb="FFFFF9E6"/>
        <bgColor rgb="FFFFFFFF"/>
      </patternFill>
    </fill>
    <fill>
      <patternFill patternType="solid">
        <fgColor rgb="FFE9F5EE"/>
        <bgColor rgb="FFFFF9E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8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9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B6E4F"/>
      <rgbColor rgb="FFCCCCCC"/>
      <rgbColor rgb="FF808080"/>
      <rgbColor rgb="FF9999FF"/>
      <rgbColor rgb="FF993366"/>
      <rgbColor rgb="FFFFF9E6"/>
      <rgbColor rgb="FFE9F5EE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C9A227"/>
      <rgbColor rgb="FFFF6600"/>
      <rgbColor rgb="FF666666"/>
      <rgbColor rgb="FF969696"/>
      <rgbColor rgb="FF1F2A4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18"/>
    <col collapsed="false" customWidth="true" hidden="false" outlineLevel="0" max="3" min="3" style="0" width="4"/>
    <col collapsed="false" customWidth="true" hidden="false" outlineLevel="0" max="4" min="4" style="0" width="34"/>
    <col collapsed="false" customWidth="true" hidden="false" outlineLevel="0" max="5" min="5" style="0" width="18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</row>
    <row r="4" customFormat="false" ht="19.5" hidden="false" customHeight="true" outlineLevel="0" collapsed="false">
      <c r="A4" s="3" t="s">
        <v>2</v>
      </c>
      <c r="B4" s="3"/>
    </row>
    <row r="5" customFormat="false" ht="15" hidden="false" customHeight="false" outlineLevel="0" collapsed="false">
      <c r="A5" s="4" t="s">
        <v>3</v>
      </c>
      <c r="B5" s="5" t="n">
        <v>40</v>
      </c>
    </row>
    <row r="6" customFormat="false" ht="15" hidden="false" customHeight="false" outlineLevel="0" collapsed="false">
      <c r="A6" s="4" t="s">
        <v>4</v>
      </c>
      <c r="B6" s="6" t="n">
        <v>0.12</v>
      </c>
    </row>
    <row r="7" customFormat="false" ht="15" hidden="false" customHeight="false" outlineLevel="0" collapsed="false">
      <c r="A7" s="4" t="s">
        <v>5</v>
      </c>
      <c r="B7" s="6" t="n">
        <v>0.2875</v>
      </c>
    </row>
    <row r="8" customFormat="false" ht="15" hidden="false" customHeight="false" outlineLevel="0" collapsed="false">
      <c r="A8" s="4" t="s">
        <v>6</v>
      </c>
      <c r="B8" s="5" t="n">
        <v>15.5</v>
      </c>
    </row>
    <row r="9" customFormat="false" ht="15" hidden="false" customHeight="false" outlineLevel="0" collapsed="false">
      <c r="A9" s="4" t="s">
        <v>7</v>
      </c>
      <c r="B9" s="5" t="n">
        <v>1.8</v>
      </c>
    </row>
    <row r="11" customFormat="false" ht="15" hidden="false" customHeight="false" outlineLevel="0" collapsed="false">
      <c r="A11" s="3" t="s">
        <v>8</v>
      </c>
      <c r="B11" s="3"/>
    </row>
    <row r="12" customFormat="false" ht="16.15" hidden="false" customHeight="false" outlineLevel="0" collapsed="false">
      <c r="A12" s="4" t="s">
        <v>9</v>
      </c>
      <c r="B12" s="7" t="n">
        <f aca="false">B5*B6*B7</f>
        <v>1.38</v>
      </c>
    </row>
    <row r="13" customFormat="false" ht="16.15" hidden="false" customHeight="false" outlineLevel="0" collapsed="false">
      <c r="A13" s="4" t="s">
        <v>10</v>
      </c>
      <c r="B13" s="7" t="n">
        <f aca="false">(B8*B6)-B12</f>
        <v>0.48</v>
      </c>
    </row>
    <row r="14" customFormat="false" ht="15" hidden="false" customHeight="false" outlineLevel="0" collapsed="false">
      <c r="A14" s="4" t="s">
        <v>11</v>
      </c>
      <c r="B14" s="8" t="n">
        <f aca="false">(B8*B6)-B9</f>
        <v>0.0599999999999998</v>
      </c>
    </row>
    <row r="15" customFormat="false" ht="15" hidden="false" customHeight="false" outlineLevel="0" collapsed="false">
      <c r="A15" s="4" t="s">
        <v>12</v>
      </c>
      <c r="B15" s="8" t="n">
        <f aca="false">B9-B12</f>
        <v>0.42</v>
      </c>
    </row>
    <row r="16" customFormat="false" ht="15" hidden="false" customHeight="false" outlineLevel="0" collapsed="false">
      <c r="A16" s="4" t="s">
        <v>13</v>
      </c>
      <c r="B16" s="9" t="str">
        <f aca="false">IF(B9&gt;B12,"Yes — reduce bid or improve CVR","No — within range")</f>
        <v>Yes — reduce bid or improve CVR</v>
      </c>
    </row>
    <row r="18" customFormat="false" ht="15" hidden="false" customHeight="false" outlineLevel="0" collapsed="false">
      <c r="A18" s="3" t="s">
        <v>14</v>
      </c>
      <c r="B18" s="3"/>
      <c r="C18" s="3"/>
      <c r="D18" s="3"/>
      <c r="E18" s="3"/>
    </row>
    <row r="19" customFormat="false" ht="15" hidden="false" customHeight="false" outlineLevel="0" collapsed="false">
      <c r="A19" s="10" t="s">
        <v>15</v>
      </c>
      <c r="B19" s="10" t="s">
        <v>16</v>
      </c>
      <c r="C19" s="10" t="s">
        <v>17</v>
      </c>
    </row>
    <row r="20" customFormat="false" ht="15" hidden="false" customHeight="false" outlineLevel="0" collapsed="false">
      <c r="A20" s="11" t="n">
        <v>0.06</v>
      </c>
      <c r="B20" s="12" t="n">
        <f aca="false">B5*A20*B7</f>
        <v>0.69</v>
      </c>
      <c r="C20" s="12" t="n">
        <f aca="false">(B8*A20)-B20</f>
        <v>0.24</v>
      </c>
    </row>
    <row r="21" customFormat="false" ht="15" hidden="false" customHeight="false" outlineLevel="0" collapsed="false">
      <c r="A21" s="11" t="n">
        <v>0.09</v>
      </c>
      <c r="B21" s="12" t="n">
        <f aca="false">B5*A21*B7</f>
        <v>1.035</v>
      </c>
      <c r="C21" s="12" t="n">
        <f aca="false">(B8*A21)-B21</f>
        <v>0.36</v>
      </c>
    </row>
    <row r="22" customFormat="false" ht="15" hidden="false" customHeight="false" outlineLevel="0" collapsed="false">
      <c r="A22" s="11" t="n">
        <v>0.12</v>
      </c>
      <c r="B22" s="12" t="n">
        <f aca="false">B5*A22*B7</f>
        <v>1.38</v>
      </c>
      <c r="C22" s="12" t="n">
        <f aca="false">(B8*A22)-B22</f>
        <v>0.48</v>
      </c>
    </row>
    <row r="23" customFormat="false" ht="15" hidden="false" customHeight="false" outlineLevel="0" collapsed="false">
      <c r="A23" s="11" t="n">
        <v>0.15</v>
      </c>
      <c r="B23" s="12" t="n">
        <f aca="false">B5*A23*B7</f>
        <v>1.725</v>
      </c>
      <c r="C23" s="12" t="n">
        <f aca="false">(B8*A23)-B23</f>
        <v>0.6</v>
      </c>
    </row>
    <row r="24" customFormat="false" ht="15" hidden="false" customHeight="false" outlineLevel="0" collapsed="false">
      <c r="A24" s="11" t="n">
        <v>0.18</v>
      </c>
      <c r="B24" s="12" t="n">
        <f aca="false">B5*A24*B7</f>
        <v>2.07</v>
      </c>
      <c r="C24" s="12" t="n">
        <f aca="false">(B8*A24)-B24</f>
        <v>0.72</v>
      </c>
    </row>
    <row r="26" customFormat="false" ht="15" hidden="false" customHeight="true" outlineLevel="0" collapsed="false">
      <c r="A26" s="13" t="s">
        <v>18</v>
      </c>
      <c r="B26" s="13"/>
      <c r="C26" s="13"/>
      <c r="D26" s="13"/>
      <c r="E26" s="13"/>
    </row>
    <row r="27" customFormat="false" ht="15" hidden="false" customHeight="true" outlineLevel="0" collapsed="false">
      <c r="A27" s="13" t="s">
        <v>19</v>
      </c>
      <c r="B27" s="13"/>
      <c r="C27" s="13"/>
      <c r="D27" s="13"/>
      <c r="E27" s="13"/>
    </row>
    <row r="28" customFormat="false" ht="15" hidden="false" customHeight="true" outlineLevel="0" collapsed="false">
      <c r="A28" s="13" t="s">
        <v>20</v>
      </c>
      <c r="B28" s="13"/>
      <c r="C28" s="13"/>
      <c r="D28" s="13"/>
      <c r="E28" s="13"/>
    </row>
  </sheetData>
  <mergeCells count="8">
    <mergeCell ref="A1:E1"/>
    <mergeCell ref="A2:E2"/>
    <mergeCell ref="A4:B4"/>
    <mergeCell ref="A11:B11"/>
    <mergeCell ref="A18:E18"/>
    <mergeCell ref="A26:E26"/>
    <mergeCell ref="A27:E27"/>
    <mergeCell ref="A28:E2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2026-07-06T14:36:38Z</dcterms:created>
  <dc:creator>openpyxl</dc:creator>
  <dc:description/>
  <dc:language>en-US</dc:language>
  <cp:lastModifiedBy/>
  <dcterms:modified xsi:type="dcterms:W3CDTF">2026-07-06T14:36:38Z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