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theaotearoacircle.sharepoint.com/sites/TheAotearoaCircle/Shared Documents/Governance/Workstream FINAL/00. FINAL NIP DOCS/"/>
    </mc:Choice>
  </mc:AlternateContent>
  <xr:revisionPtr revIDLastSave="6" documentId="8_{3E24819B-C752-4CBF-A849-4B5586290770}" xr6:coauthVersionLast="47" xr6:coauthVersionMax="47" xr10:uidLastSave="{489F3106-0FE1-4BA0-92EA-8DDFD496127D}"/>
  <bookViews>
    <workbookView xWindow="-110" yWindow="-110" windowWidth="19420" windowHeight="11500" firstSheet="1" activeTab="2" xr2:uid="{F667872D-EEC2-4DAF-ACEC-61C91E8DCFB6}"/>
  </bookViews>
  <sheets>
    <sheet name="1. Getting started notes" sheetId="4" r:id="rId1"/>
    <sheet name="2. Overview of benefits of NbS" sheetId="1" r:id="rId2"/>
    <sheet name="3. Investment Evaluation Model" sheetId="3" r:id="rId3"/>
    <sheet name="Sheet1" sheetId="5" r:id="rId4"/>
  </sheets>
  <definedNames>
    <definedName name="_xlnm._FilterDatabase" localSheetId="2" hidden="1">'3. Investment Evaluation Model'!$A$5:$N$44</definedName>
    <definedName name="_ftn1" localSheetId="2">'3. Investment Evaluation Model'!#REF!</definedName>
    <definedName name="_ftnref1" localSheetId="2">'3. Investment Evaluation Model'!#REF!</definedName>
    <definedName name="_xlnm.Print_Area" localSheetId="0">'1. Getting started notes'!$A$1:$S$38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D20" i="3"/>
  <c r="D42" i="3"/>
  <c r="D33" i="3"/>
  <c r="D36" i="3"/>
  <c r="D29" i="3"/>
  <c r="D25" i="3"/>
  <c r="D35" i="3"/>
  <c r="D34" i="3"/>
  <c r="D32" i="3"/>
  <c r="D31" i="3"/>
  <c r="D30" i="3"/>
  <c r="D28" i="3"/>
  <c r="D27" i="3"/>
  <c r="D24" i="3"/>
  <c r="D23" i="3"/>
  <c r="D22" i="3"/>
  <c r="D43" i="3"/>
  <c r="D41" i="3"/>
  <c r="D44" i="3"/>
  <c r="D40" i="3"/>
  <c r="D39" i="3"/>
  <c r="D38" i="3"/>
  <c r="D37" i="3"/>
  <c r="D21" i="3"/>
  <c r="D19" i="3"/>
  <c r="D18" i="3"/>
  <c r="D17" i="3"/>
  <c r="D16" i="3"/>
  <c r="D15" i="3"/>
  <c r="D14" i="3"/>
  <c r="D13" i="3"/>
  <c r="D12" i="3"/>
  <c r="D11" i="3"/>
  <c r="D10" i="3"/>
  <c r="D9" i="3"/>
  <c r="D8" i="3"/>
  <c r="D7" i="3"/>
  <c r="D6" i="3"/>
</calcChain>
</file>

<file path=xl/sharedStrings.xml><?xml version="1.0" encoding="utf-8"?>
<sst xmlns="http://schemas.openxmlformats.org/spreadsheetml/2006/main" count="340" uniqueCount="286">
  <si>
    <t>`</t>
  </si>
  <si>
    <r>
      <rPr>
        <b/>
        <sz val="12"/>
        <color theme="6"/>
        <rFont val="Aptos Narrow"/>
        <family val="2"/>
        <scheme val="minor"/>
      </rPr>
      <t xml:space="preserve">What is Mauri? </t>
    </r>
    <r>
      <rPr>
        <sz val="12"/>
        <color theme="1"/>
        <rFont val="Aptos Narrow"/>
        <family val="2"/>
        <scheme val="minor"/>
      </rPr>
      <t xml:space="preserve">
Mauri – the physical life principle (Marsden 2003, Peet, 2006) represents the  capacity for air, water or soil to support life (Marsden, 2003) and is a universal concept in Māori thinking. Mauri is found in water, land, forests as well as mist, wind, soil and rocks, and is the force that interpenetrates all things to bind and knit them together (Marsden &amp; Henare, 2002).
</t>
    </r>
    <r>
      <rPr>
        <b/>
        <sz val="12"/>
        <color theme="1"/>
        <rFont val="Aptos Narrow"/>
        <family val="2"/>
        <scheme val="minor"/>
      </rPr>
      <t>Mauri is a concept that permeates all Māori thinking and has been shown to be suitable as a measure of sustainability (Morgan, 2006).</t>
    </r>
    <r>
      <rPr>
        <sz val="12"/>
        <color theme="1"/>
        <rFont val="Aptos Narrow"/>
        <family val="2"/>
        <scheme val="minor"/>
      </rPr>
      <t xml:space="preserve">
When actions impact negatively upon the mauri of something this essential bond is weakened (or broken), and can potentially result in the separation of the physical and spiritual elements resulting in the death of a living thing or alternatively the loss of a thing’s capacity to support other life. (Morgan, 2006, p. 171). 
</t>
    </r>
    <r>
      <rPr>
        <b/>
        <sz val="12"/>
        <color theme="1"/>
        <rFont val="Aptos Narrow"/>
        <family val="2"/>
        <scheme val="minor"/>
      </rPr>
      <t>The use of mauri as the measure of sustainability allows for a more accurate representation of the benefits and impacts of certain actions/options. These are not always represented or included in monetary based assessments, but are nonetheless important to the decision-making process (Morgan, 2026).</t>
    </r>
    <r>
      <rPr>
        <sz val="12"/>
        <color theme="1"/>
        <rFont val="Aptos Narrow"/>
        <family val="2"/>
        <scheme val="minor"/>
      </rPr>
      <t xml:space="preserve">
</t>
    </r>
  </si>
  <si>
    <r>
      <rPr>
        <b/>
        <sz val="12"/>
        <color theme="6"/>
        <rFont val="Aptos Narrow"/>
        <family val="2"/>
        <scheme val="minor"/>
      </rPr>
      <t>References</t>
    </r>
    <r>
      <rPr>
        <sz val="12"/>
        <color theme="1"/>
        <rFont val="Aptos Narrow"/>
        <family val="2"/>
        <scheme val="minor"/>
      </rPr>
      <t xml:space="preserve">
Hikuroa, D et al. (2011). Implementing Māori indigenous knowledge (māTauranga) in a scientific paradigm: Restoring the mauri to Te Kete Poutama. MAI Review, 2011, 3 
Marsden, M. (2003). The natural world and natural resources: Māori value systems and perspectives. In C. Royal (Ed.), The woven universe. Masterton: The Estate of Rev. Māori Marsden.
Marsden, M., &amp; Henare, T. A. (2002). Kaitiakitanga: A definitive introduction to the holistic world view of the Māori. Masterton: The Estate of Rev. Māori Marsden.
Morgan, T. K. K. B. (2006). Decision-support tools and the indigenous paradigm. Engineering Sustainability, 159(ES4), 169–177.
Morgan, T.K.K.B., Teaho, L., 2013. Waikato Taniwharau: prioritising competing needs in co-management of the Waikato river. Adv. Environ. Res. 29, 85–106.
Morgan, T.K.K.B. The Mauri Model.  Retrieved January 2026: https://www.maurimodel.nz/about-1
Peet, J. (2006). Systems thinking and common ground. International Journal of Transdisciplinary Research, 1(1), 88–99.
</t>
    </r>
  </si>
  <si>
    <t xml:space="preserve">Benefit Domain </t>
  </si>
  <si>
    <t>Financial</t>
  </si>
  <si>
    <t>Risk &amp; resilience</t>
  </si>
  <si>
    <t>Environmental</t>
  </si>
  <si>
    <t>Social</t>
  </si>
  <si>
    <t>Cultural</t>
  </si>
  <si>
    <t xml:space="preserve">Benefit Typology </t>
  </si>
  <si>
    <t>Financial opportunities through reduced costs and improved asset values</t>
  </si>
  <si>
    <t>Disruptions to a systemically important supply chains (major trade, food security or mahinga kai)</t>
  </si>
  <si>
    <t>Disruptions to, or failure of, critical infrastructure</t>
  </si>
  <si>
    <t>Biodiversity loss and ecosystem collapse
(e.g. pest or disease incursion)</t>
  </si>
  <si>
    <t xml:space="preserve">Severe weather events
(e.g. flooding &amp; wildfire) </t>
  </si>
  <si>
    <t>Natural resource shortages 
(e.g. caused by drought)</t>
  </si>
  <si>
    <t>Changes in social and recreational amenity</t>
  </si>
  <si>
    <t>Changes in cultural amenity</t>
  </si>
  <si>
    <t>Natural Infrastructure Benefits - Nature's Contributions to People (NCP)</t>
  </si>
  <si>
    <t>Avoided/reduced CAPEX   </t>
  </si>
  <si>
    <t>Improved/reduced service disruption (“loss of function”)</t>
  </si>
  <si>
    <t xml:space="preserve">Improved/maintained availability of insurance </t>
  </si>
  <si>
    <r>
      <t xml:space="preserve">Increased/maintained abundance and </t>
    </r>
    <r>
      <rPr>
        <b/>
        <sz val="13"/>
        <color theme="1"/>
        <rFont val="Aptos Narrow"/>
        <family val="2"/>
        <scheme val="minor"/>
      </rPr>
      <t>diversity</t>
    </r>
    <r>
      <rPr>
        <sz val="13"/>
        <color theme="1"/>
        <rFont val="Aptos Narrow"/>
        <family val="2"/>
        <scheme val="minor"/>
      </rPr>
      <t xml:space="preserve"> of native species</t>
    </r>
  </si>
  <si>
    <r>
      <t>Reduced emissions/Improved</t>
    </r>
    <r>
      <rPr>
        <b/>
        <sz val="13"/>
        <color theme="1"/>
        <rFont val="Aptos Narrow"/>
        <family val="2"/>
        <scheme val="minor"/>
      </rPr>
      <t xml:space="preserve"> emissions mitigation</t>
    </r>
    <r>
      <rPr>
        <sz val="13"/>
        <color theme="1"/>
        <rFont val="Aptos Narrow"/>
        <family val="2"/>
        <scheme val="minor"/>
      </rPr>
      <t xml:space="preserve">; increased nature-based carbon storage permanence &amp; sequestration </t>
    </r>
  </si>
  <si>
    <r>
      <t>Improved/maintained</t>
    </r>
    <r>
      <rPr>
        <b/>
        <sz val="13"/>
        <color theme="1"/>
        <rFont val="Aptos Narrow"/>
        <family val="2"/>
        <scheme val="minor"/>
      </rPr>
      <t xml:space="preserve"> groundwater and/or surface water quality</t>
    </r>
    <r>
      <rPr>
        <sz val="13"/>
        <color theme="1"/>
        <rFont val="Aptos Narrow"/>
        <family val="2"/>
        <scheme val="minor"/>
      </rPr>
      <t xml:space="preserve"> and/or quantity  and/or recharge and storage </t>
    </r>
  </si>
  <si>
    <r>
      <t xml:space="preserve">Improved </t>
    </r>
    <r>
      <rPr>
        <b/>
        <sz val="13"/>
        <color theme="1"/>
        <rFont val="Aptos Narrow"/>
        <family val="2"/>
        <scheme val="minor"/>
      </rPr>
      <t>access and recreational use</t>
    </r>
    <r>
      <rPr>
        <sz val="13"/>
        <color theme="1"/>
        <rFont val="Aptos Narrow"/>
        <family val="2"/>
        <scheme val="minor"/>
      </rPr>
      <t xml:space="preserve"> of the natural environment</t>
    </r>
  </si>
  <si>
    <r>
      <t xml:space="preserve">Expanded/maintained </t>
    </r>
    <r>
      <rPr>
        <b/>
        <sz val="13"/>
        <color theme="1"/>
        <rFont val="Aptos Narrow"/>
        <family val="2"/>
        <scheme val="minor"/>
      </rPr>
      <t>cultural/spiritual</t>
    </r>
    <r>
      <rPr>
        <sz val="13"/>
        <color theme="1"/>
        <rFont val="Aptos Narrow"/>
        <family val="2"/>
        <scheme val="minor"/>
      </rPr>
      <t xml:space="preserve"> settings &amp; learning/inspiration opportunities. Supporting identities.</t>
    </r>
  </si>
  <si>
    <t>Avoided/reduced OPEX</t>
  </si>
  <si>
    <t>Improved/maintained primary sector productivity/outputs</t>
  </si>
  <si>
    <t>Improved/maintained insurance premiums</t>
  </si>
  <si>
    <r>
      <t xml:space="preserve">Improved/maintained </t>
    </r>
    <r>
      <rPr>
        <b/>
        <sz val="13"/>
        <color theme="1"/>
        <rFont val="Aptos Narrow"/>
        <family val="2"/>
        <scheme val="minor"/>
      </rPr>
      <t xml:space="preserve">presence of endangered/threatened species </t>
    </r>
  </si>
  <si>
    <r>
      <t xml:space="preserve">Reduced/avoided surface runoff and associated </t>
    </r>
    <r>
      <rPr>
        <b/>
        <sz val="13"/>
        <color theme="1"/>
        <rFont val="Aptos Narrow"/>
        <family val="2"/>
        <scheme val="minor"/>
      </rPr>
      <t>erosion/slips</t>
    </r>
    <r>
      <rPr>
        <sz val="13"/>
        <color theme="1"/>
        <rFont val="Aptos Narrow"/>
        <family val="2"/>
        <scheme val="minor"/>
      </rPr>
      <t xml:space="preserve"> (incl </t>
    </r>
    <r>
      <rPr>
        <b/>
        <sz val="13"/>
        <color theme="1"/>
        <rFont val="Aptos Narrow"/>
        <family val="2"/>
        <scheme val="minor"/>
      </rPr>
      <t>climate adaptation</t>
    </r>
    <r>
      <rPr>
        <sz val="13"/>
        <color theme="1"/>
        <rFont val="Aptos Narrow"/>
        <family val="2"/>
        <scheme val="minor"/>
      </rPr>
      <t>)</t>
    </r>
  </si>
  <si>
    <r>
      <t xml:space="preserve">Improved/maintained </t>
    </r>
    <r>
      <rPr>
        <b/>
        <sz val="13"/>
        <color theme="1"/>
        <rFont val="Aptos Narrow"/>
        <family val="2"/>
        <scheme val="minor"/>
      </rPr>
      <t>marine water quality</t>
    </r>
    <r>
      <rPr>
        <sz val="13"/>
        <color theme="1"/>
        <rFont val="Aptos Narrow"/>
        <family val="2"/>
        <scheme val="minor"/>
      </rPr>
      <t xml:space="preserve"> or </t>
    </r>
    <r>
      <rPr>
        <b/>
        <sz val="13"/>
        <color theme="1"/>
        <rFont val="Aptos Narrow"/>
        <family val="2"/>
        <scheme val="minor"/>
      </rPr>
      <t>marine flow regime</t>
    </r>
  </si>
  <si>
    <r>
      <t xml:space="preserve">Improved/maintained </t>
    </r>
    <r>
      <rPr>
        <b/>
        <sz val="13"/>
        <color theme="1"/>
        <rFont val="Aptos Narrow"/>
        <family val="2"/>
        <scheme val="minor"/>
      </rPr>
      <t>livelihood opportunities</t>
    </r>
  </si>
  <si>
    <r>
      <t xml:space="preserve">Increased/maintained </t>
    </r>
    <r>
      <rPr>
        <b/>
        <sz val="13"/>
        <color theme="1"/>
        <rFont val="Aptos Narrow"/>
        <family val="2"/>
        <scheme val="minor"/>
      </rPr>
      <t>cultural property/land value</t>
    </r>
  </si>
  <si>
    <t>Avoided/reduced consenting and/or compliance costs</t>
  </si>
  <si>
    <t>Increased/maintained food security</t>
  </si>
  <si>
    <t>Improved/maintained asset protection and resilience (incl climate change resilience)</t>
  </si>
  <si>
    <r>
      <t xml:space="preserve">Improved/maintained </t>
    </r>
    <r>
      <rPr>
        <b/>
        <sz val="13"/>
        <color theme="1"/>
        <rFont val="Aptos Narrow"/>
        <family val="2"/>
        <scheme val="minor"/>
      </rPr>
      <t>habitat (incl aquatic) protection</t>
    </r>
    <r>
      <rPr>
        <sz val="13"/>
        <color theme="1"/>
        <rFont val="Aptos Narrow"/>
        <family val="2"/>
        <scheme val="minor"/>
      </rPr>
      <t>/</t>
    </r>
    <r>
      <rPr>
        <b/>
        <sz val="13"/>
        <color theme="1"/>
        <rFont val="Aptos Narrow"/>
        <family val="2"/>
        <scheme val="minor"/>
      </rPr>
      <t>restoration</t>
    </r>
  </si>
  <si>
    <r>
      <t xml:space="preserve">Improved/maintained </t>
    </r>
    <r>
      <rPr>
        <b/>
        <sz val="13"/>
        <color rgb="FF000000"/>
        <rFont val="Aptos Narrow"/>
        <family val="2"/>
        <scheme val="minor"/>
      </rPr>
      <t>Material NCP</t>
    </r>
    <r>
      <rPr>
        <sz val="13"/>
        <color rgb="FF000000"/>
        <rFont val="Aptos Narrow"/>
        <family val="2"/>
        <scheme val="minor"/>
      </rPr>
      <t xml:space="preserve"> (e.g. Energy, food, materials, medicinal, biochemical &amp; genetic resources)</t>
    </r>
  </si>
  <si>
    <r>
      <t xml:space="preserve">Improved/maintained </t>
    </r>
    <r>
      <rPr>
        <b/>
        <sz val="13"/>
        <color theme="1"/>
        <rFont val="Aptos Narrow"/>
        <family val="2"/>
        <scheme val="minor"/>
      </rPr>
      <t xml:space="preserve">tourism </t>
    </r>
    <r>
      <rPr>
        <sz val="13"/>
        <color theme="1"/>
        <rFont val="Aptos Narrow"/>
        <family val="2"/>
        <scheme val="minor"/>
      </rPr>
      <t>opportunities</t>
    </r>
  </si>
  <si>
    <r>
      <t>Expanded/maintained</t>
    </r>
    <r>
      <rPr>
        <b/>
        <sz val="13"/>
        <color theme="1"/>
        <rFont val="Aptos Narrow"/>
        <family val="2"/>
        <scheme val="minor"/>
      </rPr>
      <t xml:space="preserve"> mahinga kai</t>
    </r>
  </si>
  <si>
    <t>Increased/maintained property/land value</t>
  </si>
  <si>
    <t>Improved resilience of operations and supply chains</t>
  </si>
  <si>
    <r>
      <t xml:space="preserve">Improved/maintained </t>
    </r>
    <r>
      <rPr>
        <b/>
        <sz val="13"/>
        <color rgb="FF000000"/>
        <rFont val="Aptos Narrow"/>
        <family val="2"/>
        <scheme val="minor"/>
      </rPr>
      <t>Regulating NCP</t>
    </r>
    <r>
      <rPr>
        <sz val="13"/>
        <color rgb="FF000000"/>
        <rFont val="Aptos Narrow"/>
        <family val="2"/>
        <scheme val="minor"/>
      </rPr>
      <t xml:space="preserve"> (e.g. pollination, seed dispersal, air-soil-water quality, water flows, natural pest control etc)</t>
    </r>
  </si>
  <si>
    <r>
      <t xml:space="preserve">Improved/maintained </t>
    </r>
    <r>
      <rPr>
        <b/>
        <sz val="13"/>
        <color theme="1"/>
        <rFont val="Aptos Narrow"/>
        <family val="2"/>
        <scheme val="minor"/>
      </rPr>
      <t>biomass</t>
    </r>
  </si>
  <si>
    <r>
      <t xml:space="preserve">Improved/maintained </t>
    </r>
    <r>
      <rPr>
        <b/>
        <sz val="13"/>
        <color theme="1"/>
        <rFont val="Aptos Narrow"/>
        <family val="2"/>
        <scheme val="minor"/>
      </rPr>
      <t>community engagement and wellbeing</t>
    </r>
    <r>
      <rPr>
        <sz val="13"/>
        <color theme="1"/>
        <rFont val="Aptos Narrow"/>
        <family val="2"/>
        <scheme val="minor"/>
      </rPr>
      <t xml:space="preserve"> (including physical and psychological experiences)</t>
    </r>
  </si>
  <si>
    <t>Improved/maintained asset design life</t>
  </si>
  <si>
    <t>Reduced loss of useable land due to improved resilience or integrity</t>
  </si>
  <si>
    <r>
      <t xml:space="preserve">Improved/reduced use of </t>
    </r>
    <r>
      <rPr>
        <b/>
        <sz val="13"/>
        <color rgb="FF000000"/>
        <rFont val="Aptos Narrow"/>
        <family val="2"/>
        <scheme val="minor"/>
      </rPr>
      <t>High-Impact Commodities</t>
    </r>
  </si>
  <si>
    <t>Improved/new revenue streams/investment due to the provision of Ecosystem Services to benefiting parties</t>
  </si>
  <si>
    <t xml:space="preserve">New and improved products, services and/or brand value </t>
  </si>
  <si>
    <t>Improved/maintained Return on Investment</t>
  </si>
  <si>
    <t>January 2026</t>
  </si>
  <si>
    <t>Benefit Domain</t>
  </si>
  <si>
    <t>Benefit Indicator</t>
  </si>
  <si>
    <t>Attribute</t>
  </si>
  <si>
    <t>Key indicator
(select indicators that your organisation collectively agree are appropriate)</t>
  </si>
  <si>
    <t>Core indicator? Yes/No</t>
  </si>
  <si>
    <t>-2 
(negative/reduction)</t>
  </si>
  <si>
    <t>2
(positive/improvement)</t>
  </si>
  <si>
    <t>Immediate Team
(2 - 3 years)</t>
  </si>
  <si>
    <t>Short-term
(5 - 10 years)</t>
  </si>
  <si>
    <t xml:space="preserve">Medium-term
(20 - 30 years) </t>
  </si>
  <si>
    <t>Longer-term
(60 - 80 years)</t>
  </si>
  <si>
    <r>
      <t xml:space="preserve">FINANCIAL
</t>
    </r>
    <r>
      <rPr>
        <b/>
        <sz val="8"/>
        <color theme="0"/>
        <rFont val="Aptos Narrow"/>
        <family val="2"/>
        <scheme val="minor"/>
      </rPr>
      <t>(choose options to your business case)</t>
    </r>
  </si>
  <si>
    <t>F1</t>
  </si>
  <si>
    <t>Capital expenditure (includes contracted works, design, land, enabling works)</t>
  </si>
  <si>
    <t>Changes in CAPEX cost at the start</t>
  </si>
  <si>
    <t>Yes</t>
  </si>
  <si>
    <t>Significant increase in upfront CAPEX costs compared to other solutions</t>
  </si>
  <si>
    <t xml:space="preserve">No material change compared to other solutions </t>
  </si>
  <si>
    <t>Significant reduction in upfront CAPEX costs (i.e. avoided costs) compared to other solutions</t>
  </si>
  <si>
    <t>F2</t>
  </si>
  <si>
    <t>Costs associated with operating the asset, including asset renewal, maintenance &amp; repair costs</t>
  </si>
  <si>
    <t>Avoided operating cost: reduced operating, routine maintenance, asset renewal, and repair cost versus alternative solutions</t>
  </si>
  <si>
    <t>Significant increase in OPEX costs compared to other solutions</t>
  </si>
  <si>
    <t>Significant reduction in OPEX costs compared to other solutions</t>
  </si>
  <si>
    <t>F3</t>
  </si>
  <si>
    <t>Consenting and compliance costs</t>
  </si>
  <si>
    <t>Regulatory costs and resources to comply with legislative obligations, including environmental mitigation, and emissions trading value (use TSY CBAX central price path) of grey infra. Avoided cost due to faster or simpler consenting, based on nature friendly design</t>
  </si>
  <si>
    <t>Project specific</t>
  </si>
  <si>
    <t>Significantly increase in regulatory costs and resources to comply with legislative obligations</t>
  </si>
  <si>
    <t>Significant reduction in regulatory costs and resources to comply with legislative obligations</t>
  </si>
  <si>
    <t>F4</t>
  </si>
  <si>
    <t>Property/land value changes due to presence of natural infrastructure</t>
  </si>
  <si>
    <t>Land capital market value change (not including 'improvements')</t>
  </si>
  <si>
    <t xml:space="preserve">Significant decrease in property / land values (&gt;10%) </t>
  </si>
  <si>
    <t>No material change to property / land value</t>
  </si>
  <si>
    <t>Significant increase in property / land value (&gt;10%)</t>
  </si>
  <si>
    <t>F5</t>
  </si>
  <si>
    <t xml:space="preserve">Longer design life of natural asset versus traditional (and therefore this delays or downsizes CAPEX to replace an asset) </t>
  </si>
  <si>
    <t>Depreciated CAPEX (of replacement) avoided investment costs</t>
  </si>
  <si>
    <t>Significant reduction (&gt;10 years) to design life of asset</t>
  </si>
  <si>
    <t>No material change in design life of asset</t>
  </si>
  <si>
    <t>Significant extension (&gt;10 years) to design life of asset</t>
  </si>
  <si>
    <t>F6</t>
  </si>
  <si>
    <t xml:space="preserve">Revenue opportunities for valued Ecosystem Services provided by natural infrastructure (e.g. carbon, biodiversity, water, pollination etc.) </t>
  </si>
  <si>
    <t xml:space="preserve">Total value of Ecosystem Service exchange (revenue per year) </t>
  </si>
  <si>
    <t>Limits and/or restricted investment and/or revenue generating opportunities</t>
  </si>
  <si>
    <t>No material change in investment or revenue generating opportunities</t>
  </si>
  <si>
    <t>New investment or revenue generating opportunities generated</t>
  </si>
  <si>
    <t>F7</t>
  </si>
  <si>
    <t xml:space="preserve">Changes in products and/or financial value of products and services due to presence or increased use of natural infrastructure </t>
  </si>
  <si>
    <t>Market value of products and services (or brand premium that can be attributed to natural infrastructure)</t>
  </si>
  <si>
    <t>Significant (&gt;10%) reduction product value and/or market access</t>
  </si>
  <si>
    <t xml:space="preserve">No or unknown material change </t>
  </si>
  <si>
    <t>Significant (&gt;10%) improvement in product value and/or market access</t>
  </si>
  <si>
    <t>F8</t>
  </si>
  <si>
    <t>Changes in Return on Investment (RoI)</t>
  </si>
  <si>
    <t>Return on Investment (in the short, medium and long-term)</t>
  </si>
  <si>
    <t>Significant (&gt;10%) reduction in RoI  (in the short, medium and/or long-term)</t>
  </si>
  <si>
    <t>No material change in RoI (in the short, medium and/or long-term)</t>
  </si>
  <si>
    <t>Significant (&gt;10%) improvement in RoI  (in the short, medium and/or long-term)</t>
  </si>
  <si>
    <r>
      <t xml:space="preserve">RISK &amp; RESILIENCE
</t>
    </r>
    <r>
      <rPr>
        <b/>
        <sz val="8"/>
        <color theme="0"/>
        <rFont val="Aptos Narrow"/>
        <family val="2"/>
        <scheme val="minor"/>
      </rPr>
      <t>(choose options to your business case)</t>
    </r>
  </si>
  <si>
    <t>RR1</t>
  </si>
  <si>
    <t>Asset is considered resilient enough to be insurable</t>
  </si>
  <si>
    <t>Value of asset rendered insurable by added natural hazard resilience from natural infrastructure</t>
  </si>
  <si>
    <t>Property/asset not able to obtain insurance</t>
  </si>
  <si>
    <t>Solution maintains status quo and therefore risks insurance withdrawal</t>
  </si>
  <si>
    <t>Property/asset able to maintain access to insurance</t>
  </si>
  <si>
    <t>RR2</t>
  </si>
  <si>
    <t>Business or built infrastructure asset Insurance</t>
  </si>
  <si>
    <t>Avoided cost of insurance (including parametric discounting due to natural hazard resilience &amp; payments linked to weather events to repair natural infrastructure) versus alternatives without or with less natural infrastructure</t>
  </si>
  <si>
    <t>Insurance premiums significantly (&gt;10%) increased</t>
  </si>
  <si>
    <t>No change to insurance premiums</t>
  </si>
  <si>
    <t>Insurance premiums have significantly (&gt;10%) decreased</t>
  </si>
  <si>
    <t>RR3</t>
  </si>
  <si>
    <t>Value of assets protected - both the piece of infrastructure itself as a functional unit (e.g. coastal protection) and any other proximal infrastructure with improved resilience to hazards(e.g. inland flood prone property)</t>
  </si>
  <si>
    <t>Value of Asset/land with improved levels of resilience: Total Depreciated Replacement Cost (DRC) for assets/land</t>
  </si>
  <si>
    <t>RR4</t>
  </si>
  <si>
    <t>Changes in asset/property resilience because natural infrastructure avoids disruption to network infrastructure service/ use. e.g. catchment management avoids road washout or power line damage</t>
  </si>
  <si>
    <t>Significant reduction in asset/property resilience</t>
  </si>
  <si>
    <t>No change in asset/property resilience</t>
  </si>
  <si>
    <t>Significant improvement in asset/property resilience</t>
  </si>
  <si>
    <t>RR5</t>
  </si>
  <si>
    <t>Changes in primary sector productivity/outputs</t>
  </si>
  <si>
    <t xml:space="preserve"> Primary sector productivity and/or output resilience under changing conditions (choose a metric to suit your business).</t>
  </si>
  <si>
    <t>Significant reduction (&gt;10%) in primary sector productivity and/or output resilience under changing conditions.</t>
  </si>
  <si>
    <t>No material change in primary sector productivity or output resilience under changing conditions.</t>
  </si>
  <si>
    <t>Significant improvement (&gt;10%) in primary sector productivity and/or output resilience  under changing conditions.</t>
  </si>
  <si>
    <t>RR6</t>
  </si>
  <si>
    <t>Changes in availability, affordability, or reliability of food supply and access</t>
  </si>
  <si>
    <t>Food availability, affordability, or reliability of supply and access</t>
  </si>
  <si>
    <t>Significant reduction in food availability, affordability, or reliability of supply and access</t>
  </si>
  <si>
    <t>No material change in food availability, affordability, or reliability of supply and access</t>
  </si>
  <si>
    <t>Significant improvement in food availability, affordability, or reliability of supply and access</t>
  </si>
  <si>
    <t xml:space="preserve">Avoided loss of useable land due to improved resilience or integrity </t>
  </si>
  <si>
    <t>Ha of retreat avoided; link to hazard models relative to baseline</t>
  </si>
  <si>
    <t>Significant (&gt;10%) reduction in land resilience and/or ha of retreat avoided</t>
  </si>
  <si>
    <t>No material change</t>
  </si>
  <si>
    <t>Significant (&gt;10%) improvement in land resilience and/or of ha of retreat avoided</t>
  </si>
  <si>
    <t>RR7</t>
  </si>
  <si>
    <t>Changes in availability, affordability, or reliability of critical material supply and access</t>
  </si>
  <si>
    <t>Critical material availability, affordability, or reliability of supply and access</t>
  </si>
  <si>
    <t>Significant reduction in critical material availability, affordability, or reliability of supply and access</t>
  </si>
  <si>
    <t>No material change in critical material  availability, affordability, or reliability of supply and access</t>
  </si>
  <si>
    <t>Significant improvement in critical material  availability, affordability, or reliability of supply and access</t>
  </si>
  <si>
    <r>
      <t xml:space="preserve">ENVIRONMENTAL
</t>
    </r>
    <r>
      <rPr>
        <b/>
        <sz val="8"/>
        <color theme="0"/>
        <rFont val="Aptos Narrow"/>
        <family val="2"/>
        <scheme val="minor"/>
      </rPr>
      <t>(choose options to your business case)
(for more ideas on indicators refer to Appendix E of https://envirostrat.co.nz/wp-content/uploads/2022/11/NBS-Report-Final-Version-November-15-2022-compressed.pdf)</t>
    </r>
  </si>
  <si>
    <t>E1</t>
  </si>
  <si>
    <t>Reduced, avoided, or carbon capture and storage of GHG emissions</t>
  </si>
  <si>
    <t>tCO2e reduced/avoided/stored GHG emissions</t>
  </si>
  <si>
    <t>Significant (&gt;10%) increase in GHG emissions</t>
  </si>
  <si>
    <t>No material change in GHG emissions</t>
  </si>
  <si>
    <t>Significant reduction (&gt;10%) in GHG emissions</t>
  </si>
  <si>
    <t>E2</t>
  </si>
  <si>
    <t>Changes in native biodiversity species richness</t>
  </si>
  <si>
    <t xml:space="preserve">Change in number of resident or migratory species using the area of the natural infrastructure </t>
  </si>
  <si>
    <t>Significant (&gt;10%) increase</t>
  </si>
  <si>
    <t xml:space="preserve">No material change </t>
  </si>
  <si>
    <t xml:space="preserve">Significant reduction (&gt;10%) </t>
  </si>
  <si>
    <t>E3</t>
  </si>
  <si>
    <t>Presence, distribution, or abundance of priority, NZTCS listed species</t>
  </si>
  <si>
    <t xml:space="preserve">Changes in presence, distribution, or abundance of priority, NZTCS listed species (https://nztcs.org.nz) </t>
  </si>
  <si>
    <t>Probable negative change to species listed on NZTCS</t>
  </si>
  <si>
    <t>Probable positive change to species listed on NZTCS</t>
  </si>
  <si>
    <t>E4</t>
  </si>
  <si>
    <t>Ecological condition uplift of habitat restored or conserved (ref E1 indicator) additional to what would have happened without the project (can include habitat destruction that was avoided)</t>
  </si>
  <si>
    <t>Change in # ha restored / conserved / sustainably managed</t>
  </si>
  <si>
    <t xml:space="preserve">Significant (&gt;10%) reduction in ha restored / conserved / sustainably managed </t>
  </si>
  <si>
    <t>No material change in ha restored / conserved / sustainably managed</t>
  </si>
  <si>
    <t>Significant improvement (&gt;10%) in habitat HA restored / conserved / sustainably managed</t>
  </si>
  <si>
    <t>E5</t>
  </si>
  <si>
    <t>Ecological condition uplift of aquatic habitat restored or conserved (ref E1 indicator) additional to what would have happened without the project (can include habitat destruction that was avoided)</t>
  </si>
  <si>
    <t>Change in habitat condition</t>
  </si>
  <si>
    <t>Significant (&gt;10%) reduction in habitat condition</t>
  </si>
  <si>
    <t>No material change in habitat condition</t>
  </si>
  <si>
    <t>Significant improvement (&gt;10%) in habitat condition</t>
  </si>
  <si>
    <t>E6</t>
  </si>
  <si>
    <t xml:space="preserve">Areas legally protected or restored as a result of the natural infrastructure project </t>
  </si>
  <si>
    <t>Ha of habitat protected / restored</t>
  </si>
  <si>
    <t>Significant (&gt;10%) reduction in habitat protected/restored</t>
  </si>
  <si>
    <t>No material change in habitat protected/restored</t>
  </si>
  <si>
    <t>Significant increase (&gt;10%) in habitat protected/restored</t>
  </si>
  <si>
    <t>E7</t>
  </si>
  <si>
    <t>Abundance of natural pests and predators relative to baseline</t>
  </si>
  <si>
    <t xml:space="preserve">Presence of pests/predators relative to baseline </t>
  </si>
  <si>
    <t>Significant (&lt;10%) increase in pest and/or predator density or threat of introduction</t>
  </si>
  <si>
    <t>Significant decrease (&gt;10%) in pest and predator density</t>
  </si>
  <si>
    <t>E8</t>
  </si>
  <si>
    <t>increase in above and/or below ground biomass</t>
  </si>
  <si>
    <t>Changes in biomass relative to baseline</t>
  </si>
  <si>
    <t>E9</t>
  </si>
  <si>
    <t xml:space="preserve">Changes in surface water run off to reduce/avoid surface runoff and associated erosion/slips </t>
  </si>
  <si>
    <t>Changes in sediment run off, improved bank stability etc relative to baseline</t>
  </si>
  <si>
    <t>E10</t>
  </si>
  <si>
    <t>Changes in flood risk exposure, frequency, or severity and/or slope or soil stability relative to baseline</t>
  </si>
  <si>
    <t>E11</t>
  </si>
  <si>
    <t>Changes in quantity/flows or quality of ground water or surface water, wastewater discharged by the solution (incl volume and/or intensity)</t>
  </si>
  <si>
    <t>Project specific (relative to baseline). Quality indicators can include MCI, dissolved Oxygen, E.coli, nutrient levels, clarity and total dissolved solids</t>
  </si>
  <si>
    <t>E12</t>
  </si>
  <si>
    <t>Changes to minimum ecological flows required to maintain freshwater system health</t>
  </si>
  <si>
    <t>Project specific (relative to baseline)</t>
  </si>
  <si>
    <t>E13</t>
  </si>
  <si>
    <t>Changes in marine water quality or marine flow regime</t>
  </si>
  <si>
    <t>E14</t>
  </si>
  <si>
    <t>Changes in the amount of high impact commodities used through construction, operation and maintenance of asset</t>
  </si>
  <si>
    <t xml:space="preserve">Tonnes (refer to SBTN High Impact Commodity List:
</t>
  </si>
  <si>
    <t>Significant increase in use of high-impact commodities during construction, operation, or maintenance relative to baseline</t>
  </si>
  <si>
    <t>No material change in use of high-impact commodities during construction, operation, or maintenance relative to baseline</t>
  </si>
  <si>
    <t>Significant reduction or substitution of high-impact commodities during construction, operation, or maintenance relative to baseline</t>
  </si>
  <si>
    <r>
      <t xml:space="preserve">SOCIAL 
</t>
    </r>
    <r>
      <rPr>
        <b/>
        <sz val="8"/>
        <color theme="0"/>
        <rFont val="Aptos Narrow"/>
        <family val="2"/>
        <scheme val="minor"/>
      </rPr>
      <t>(choose options to your business case)</t>
    </r>
  </si>
  <si>
    <t>S1</t>
  </si>
  <si>
    <t xml:space="preserve">Environmental amenity and recreation
(Access to a quality natural and built environment, incl clean air, water, green space, forests, parks, fish and game stocks, recreational facilities and transport networks). </t>
  </si>
  <si>
    <t>Changes in public use of beaches / parks / built environment spaces / recreation facilities</t>
  </si>
  <si>
    <t>Decreased public use of beaches / parks / built environment spaces / recreation facilities</t>
  </si>
  <si>
    <t>No change in public use of beaches / parks / built environment spaces / recreation facilities</t>
  </si>
  <si>
    <t>Increased public use of beaches / parks / built environment spaces / recreation facilities</t>
  </si>
  <si>
    <t>S2</t>
  </si>
  <si>
    <t xml:space="preserve">Employment opportunities within the region </t>
  </si>
  <si>
    <t xml:space="preserve">Changes in employment opportunities </t>
  </si>
  <si>
    <t xml:space="preserve">Employment opportunities are compromised (jobs no longer possible or feasible) </t>
  </si>
  <si>
    <t>Employment opportunities unchanged</t>
  </si>
  <si>
    <t>Increased opportunities for local employment (new jobs created)</t>
  </si>
  <si>
    <t>S3</t>
  </si>
  <si>
    <t>New tourism opportunities</t>
  </si>
  <si>
    <t xml:space="preserve">Changes in tourism opportunities </t>
  </si>
  <si>
    <t xml:space="preserve">Decreased access to environmental amenity to support tourism </t>
  </si>
  <si>
    <t xml:space="preserve">Improved access to environmental amenity to support tourism </t>
  </si>
  <si>
    <t>S4</t>
  </si>
  <si>
    <t>Community engagement and wellbeing</t>
  </si>
  <si>
    <t>Changes in wellbeing, engagement and prosperity of local community, now and into the future</t>
  </si>
  <si>
    <t>Community are not involved in the decision-making</t>
  </si>
  <si>
    <t>Community are consulted in the decision-making</t>
  </si>
  <si>
    <t>Community are critical and involved in the decision-making</t>
  </si>
  <si>
    <r>
      <t xml:space="preserve">CULTURAL 
</t>
    </r>
    <r>
      <rPr>
        <b/>
        <sz val="6"/>
        <color theme="0"/>
        <rFont val="Aptos Narrow"/>
        <family val="2"/>
        <scheme val="minor"/>
      </rPr>
      <t>(choose options to your business case)</t>
    </r>
  </si>
  <si>
    <t>C1</t>
  </si>
  <si>
    <t xml:space="preserve">Kaitiakitanga </t>
  </si>
  <si>
    <t xml:space="preserve">Recognition of traditional roles as kaitiaki (guardians of the ecosystems) </t>
  </si>
  <si>
    <t>Acknowledgement of traditional kaitiaki roles, without ability to fully exercise</t>
  </si>
  <si>
    <t xml:space="preserve">Acknowledgement of traditional kaitiaki roles, partial ability to exercise </t>
  </si>
  <si>
    <t>Tangata whenua are able to exercise traditional kaitiaki roles within current context</t>
  </si>
  <si>
    <t>C2</t>
  </si>
  <si>
    <t>Mana</t>
  </si>
  <si>
    <t>Implementation of tangata whenua in decision-making roles for selecting the solution</t>
  </si>
  <si>
    <t>Tangata whenua are not considered for decision-making roles</t>
  </si>
  <si>
    <t>Tangata whenua are considered partners</t>
  </si>
  <si>
    <t xml:space="preserve">Tangata whenua have a leading role in decision-making </t>
  </si>
  <si>
    <t>C3</t>
  </si>
  <si>
    <t xml:space="preserve">Matauranga Māori </t>
  </si>
  <si>
    <t>Recognition of traditional Māori knowledge within the solution's design</t>
  </si>
  <si>
    <t>No recognition of traditional Māori knowledge within solution</t>
  </si>
  <si>
    <t>Surface recognition of traditional Māori knowledge</t>
  </si>
  <si>
    <t>Full recognition of traditional Māori knowledge and implementation within solution</t>
  </si>
  <si>
    <t>C4</t>
  </si>
  <si>
    <t xml:space="preserve">Wāhi Tapu </t>
  </si>
  <si>
    <t>The integrity of traditionally and culturally significant sites</t>
  </si>
  <si>
    <t xml:space="preserve">Integrity of wāhi tapu has been completely compromised </t>
  </si>
  <si>
    <t xml:space="preserve">No impact to wāhi tapu, in a benign state </t>
  </si>
  <si>
    <t xml:space="preserve">Wāhi tapu is completely preserved and protected </t>
  </si>
  <si>
    <t>C5</t>
  </si>
  <si>
    <t xml:space="preserve">Mahinga Kai </t>
  </si>
  <si>
    <t>Changes in the people who can practice mahinga kai and/or changes in the area used for mahinga kai</t>
  </si>
  <si>
    <t>Significant negative changes to mahinga kai</t>
  </si>
  <si>
    <t>No changes to mahinga kai</t>
  </si>
  <si>
    <t>Significant positive changes to mahinga kai</t>
  </si>
  <si>
    <t xml:space="preserve">Nature-based Solutions - Investment Evaluation Model </t>
  </si>
  <si>
    <r>
      <t xml:space="preserve">Improved/maintained </t>
    </r>
    <r>
      <rPr>
        <b/>
        <sz val="13"/>
        <color rgb="FF000000"/>
        <rFont val="Aptos Narrow"/>
        <family val="2"/>
        <scheme val="minor"/>
      </rPr>
      <t xml:space="preserve">surface water flows </t>
    </r>
    <r>
      <rPr>
        <sz val="13"/>
        <color rgb="FF000000"/>
        <rFont val="Aptos Narrow"/>
        <family val="2"/>
        <scheme val="minor"/>
      </rPr>
      <t xml:space="preserve">and/or </t>
    </r>
    <r>
      <rPr>
        <b/>
        <sz val="13"/>
        <color rgb="FF000000"/>
        <rFont val="Aptos Narrow"/>
        <family val="2"/>
        <scheme val="minor"/>
      </rPr>
      <t>flood protection</t>
    </r>
    <r>
      <rPr>
        <sz val="13"/>
        <color rgb="FF000000"/>
        <rFont val="Aptos Narrow"/>
        <family val="2"/>
        <scheme val="minor"/>
      </rPr>
      <t xml:space="preserve"> and/or stability - inland or coastal (incl climate adaptation)</t>
    </r>
  </si>
  <si>
    <r>
      <t xml:space="preserve">Improved/maintained terrestrial habitat </t>
    </r>
    <r>
      <rPr>
        <b/>
        <sz val="13"/>
        <rFont val="Aptos Narrow"/>
        <family val="2"/>
        <scheme val="minor"/>
      </rPr>
      <t>extent</t>
    </r>
  </si>
  <si>
    <r>
      <t xml:space="preserve">Improved/maintained aquatic habitat </t>
    </r>
    <r>
      <rPr>
        <b/>
        <sz val="13"/>
        <rFont val="Aptos Narrow"/>
        <family val="2"/>
        <scheme val="minor"/>
      </rPr>
      <t>condition</t>
    </r>
  </si>
  <si>
    <t xml:space="preserve">Natural infrastructure: Multiple Benefits Evaluation Framework </t>
  </si>
  <si>
    <t xml:space="preserve">The Aotearoa Circle:  Nature-based solutions - Investment Evaluation Framework 
(January 2026) </t>
  </si>
  <si>
    <r>
      <rPr>
        <b/>
        <sz val="12"/>
        <color theme="6"/>
        <rFont val="Aptos Narrow"/>
        <family val="2"/>
        <scheme val="minor"/>
      </rPr>
      <t>Acknowledgements</t>
    </r>
    <r>
      <rPr>
        <sz val="12"/>
        <color theme="1"/>
        <rFont val="Aptos Narrow"/>
        <family val="2"/>
        <scheme val="minor"/>
      </rPr>
      <t xml:space="preserve">
This Investment Evaluation Framework was developed leveraging the Mauri Model initially developed by Dr. Kēpa Morgan and The Aotearoa Circle wishes to acknowledge Dr Morgan and his team accordingly. 
Within the context of the Natural Infrastructure Plan, developed by The Aotearoa Circle, this Investment Evaluation Framework was developed by Erica Miles. Input into the benefits and indicators was completed by Mark Fitzpatrick, Sam Parsons, and Dr Robin Mitchell. The Aotearoa Circle would like to also acknowledge Dr. Daniel Hikuroa, Associate Professor from the University of Auckland for his advice and guidance.  Thank-you. 
</t>
    </r>
  </si>
  <si>
    <t xml:space="preserve">About this Nature-based Solutions Investment Evaluation Framework
This Nature-Based Solutions (NbS) Investment Evaluation Framework has been developed to support the multiple benefit analysis for a nature-based solution to an infrastructure challenge. 
This Framework has been developed using the original Mauri Model developed by Dr. Kēpa Morgan and The Aotearoa Circle wishes to acknowledge Dr. Morgan and his team accordingly. Dr. Morgan originally created the Mauri Model Decision Making Framework and mauri-0-meter in 2004 while researching Lake Rotorua's water quality for his Doctoral Studies at the University of Auckland. More information on the Mauri Model is available: https://www.maurimodel.nz
The Investment Evaluation Framework is a decision-making framework that combines a stakeholder assessment of worldviews, with a qualitative impact assessment using a range of indicators to determine the multiple benefits of NbS, and to evaluate trends over time. This Framework uses the concept of mauri as the measure of sustainability, rather than the conventional monetary based assessment. </t>
  </si>
  <si>
    <t>Users for the Investment Evaluation Framework
The intended users of this Framework include private, public and iwi/Māori, infrastructure developers. Its seeks to support users primarily looking to evaluate the fiscal, risk and resilience, environmental, social and cultural benefits associated with a NbS.  The Framework also assesses these benefits over multiple time horizons to reflect the long-term nature of infrastructure, and the appreciation of natural assets. 
This framework can be used to evaluate one or many infrastructure designs - whether opting for a traditional approach or a nature-based approach. 
This Investment Evaluation Framework forms a key part of a NbS Investment Decision Making Process (which includes underlying) Investment Principles, developed by The Aotearoa Circle as part of the Natural Infrastructure Plan. LINK
For practical demonstration of leading practice NbS case studies using the multiple benefits outlined in Tab 2, refer to the separate Case Studies Report prepared by The Aotearoa Circle as part of the Natural Infrastructure Plan. LINK</t>
  </si>
  <si>
    <t xml:space="preserve">Assessing the impacts and benefits using the Investment Evaluation Framework
The Investment Evaluation Framework is a qualitative assessment and uses stakeholder inputs to complete. Key indicators relevant to the multiple evaluation of a NbS are provided in Tab 2. 
Assessment of the impact to mauri of each indicator is made on an integer value from -2 to +2, with +2 representing mauri at full potential or fully restored; +1, mauri at partial potential or partially restored; 0, no change; -1, partial degradation; and -2, complete degradation as shown in the figure below. The Investment Evaluation Framework is provided in Tab 3. 
Not all indicators may be relevant to a Users project.  In this instance new indicators are able to be used, and/or key indicators removed. 
Mauri Meter for Performance Indicator Assessment (Morgan and Teaho, 2013).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</si>
</sst>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Aptos Narrow"/>
      <family val="2"/>
      <scheme val="minor"/>
    </font>
    <font>
      <u/>
      <sz val="11"/>
      <color theme="10"/>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b/>
      <sz val="16"/>
      <color theme="1"/>
      <name val="Aptos Narrow"/>
      <family val="2"/>
      <scheme val="minor"/>
    </font>
    <font>
      <b/>
      <sz val="16"/>
      <color theme="0"/>
      <name val="Aptos Narrow"/>
      <family val="2"/>
      <scheme val="minor"/>
    </font>
    <font>
      <b/>
      <sz val="20"/>
      <color theme="0"/>
      <name val="Aptos Narrow"/>
      <family val="2"/>
      <scheme val="minor"/>
    </font>
    <font>
      <b/>
      <sz val="8"/>
      <color theme="0"/>
      <name val="Aptos Narrow"/>
      <family val="2"/>
      <scheme val="minor"/>
    </font>
    <font>
      <sz val="14"/>
      <color theme="1"/>
      <name val="Aptos Narrow"/>
      <family val="2"/>
      <scheme val="minor"/>
    </font>
    <font>
      <b/>
      <sz val="14"/>
      <color theme="1"/>
      <name val="Aptos Narrow"/>
      <family val="2"/>
      <scheme val="minor"/>
    </font>
    <font>
      <sz val="11"/>
      <color theme="1"/>
      <name val="Aptos Narrow"/>
      <family val="2"/>
      <scheme val="minor"/>
    </font>
    <font>
      <b/>
      <sz val="11"/>
      <color theme="1"/>
      <name val="Aptos Narrow"/>
      <family val="2"/>
      <scheme val="minor"/>
    </font>
    <font>
      <b/>
      <sz val="13"/>
      <color rgb="FFFFFFFF"/>
      <name val="Aptos Narrow"/>
      <family val="2"/>
      <scheme val="minor"/>
    </font>
    <font>
      <sz val="13"/>
      <color rgb="FFFFFFFF"/>
      <name val="Aptos Narrow"/>
      <family val="2"/>
      <scheme val="minor"/>
    </font>
    <font>
      <sz val="13"/>
      <color theme="1"/>
      <name val="Aptos Narrow"/>
      <family val="2"/>
      <scheme val="minor"/>
    </font>
    <font>
      <b/>
      <sz val="13"/>
      <color theme="1"/>
      <name val="Aptos Narrow"/>
      <family val="2"/>
      <scheme val="minor"/>
    </font>
    <font>
      <sz val="13"/>
      <color rgb="FF000000"/>
      <name val="Aptos Narrow"/>
      <family val="2"/>
      <scheme val="minor"/>
    </font>
    <font>
      <b/>
      <sz val="13"/>
      <color rgb="FF000000"/>
      <name val="Aptos Narrow"/>
      <family val="2"/>
      <scheme val="minor"/>
    </font>
    <font>
      <b/>
      <sz val="14"/>
      <color theme="6"/>
      <name val="Aptos Narrow"/>
      <family val="2"/>
      <scheme val="minor"/>
    </font>
    <font>
      <sz val="16"/>
      <color theme="1"/>
      <name val="Aptos Narrow"/>
      <family val="2"/>
      <scheme val="minor"/>
    </font>
    <font>
      <b/>
      <sz val="13"/>
      <color theme="0"/>
      <name val="Aptos Narrow"/>
      <family val="2"/>
      <scheme val="minor"/>
    </font>
    <font>
      <u/>
      <sz val="13"/>
      <color theme="10"/>
      <name val="Aptos Narrow"/>
      <family val="2"/>
      <scheme val="minor"/>
    </font>
    <font>
      <b/>
      <sz val="16"/>
      <color theme="6"/>
      <name val="Aptos Narrow"/>
      <family val="2"/>
      <scheme val="minor"/>
    </font>
    <font>
      <b/>
      <sz val="12"/>
      <color theme="6"/>
      <name val="Aptos Narrow"/>
      <family val="2"/>
      <scheme val="minor"/>
    </font>
    <font>
      <b/>
      <sz val="6"/>
      <color theme="0"/>
      <name val="Aptos Narrow"/>
      <family val="2"/>
      <scheme val="minor"/>
    </font>
    <font>
      <sz val="12"/>
      <color theme="1"/>
      <name val="Aptos Narrow"/>
      <family val="2"/>
    </font>
    <font>
      <sz val="13"/>
      <name val="Aptos Narrow"/>
      <family val="2"/>
      <scheme val="minor"/>
    </font>
    <font>
      <b/>
      <sz val="13"/>
      <name val="Aptos Narrow"/>
      <family val="2"/>
      <scheme val="minor"/>
    </font>
  </fonts>
  <fills count="2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C000"/>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4"/>
        <bgColor indexed="64"/>
      </patternFill>
    </fill>
    <fill>
      <patternFill patternType="solid">
        <fgColor theme="3"/>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156082"/>
        <bgColor indexed="64"/>
      </patternFill>
    </fill>
    <fill>
      <patternFill patternType="solid">
        <fgColor rgb="FF0E2841"/>
        <bgColor indexed="64"/>
      </patternFill>
    </fill>
    <fill>
      <patternFill patternType="solid">
        <fgColor rgb="FF196B24"/>
        <bgColor indexed="64"/>
      </patternFill>
    </fill>
    <fill>
      <patternFill patternType="solid">
        <fgColor rgb="FFE97132"/>
        <bgColor indexed="64"/>
      </patternFill>
    </fill>
    <fill>
      <patternFill patternType="solid">
        <fgColor rgb="FFA02B93"/>
        <bgColor indexed="64"/>
      </patternFill>
    </fill>
  </fills>
  <borders count="59">
    <border>
      <left/>
      <right/>
      <top/>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diagonal/>
    </border>
    <border>
      <left style="medium">
        <color indexed="64"/>
      </left>
      <right style="medium">
        <color theme="0"/>
      </right>
      <top/>
      <bottom/>
      <diagonal/>
    </border>
    <border>
      <left style="medium">
        <color indexed="64"/>
      </left>
      <right style="medium">
        <color theme="0"/>
      </right>
      <top/>
      <bottom style="medium">
        <color indexed="64"/>
      </bottom>
      <diagonal/>
    </border>
    <border>
      <left style="medium">
        <color theme="0"/>
      </left>
      <right style="medium">
        <color theme="0"/>
      </right>
      <top style="medium">
        <color theme="0"/>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right style="medium">
        <color indexed="64"/>
      </right>
      <top style="medium">
        <color rgb="FFFFFFFF"/>
      </top>
      <bottom style="medium">
        <color rgb="FFFFFFFF"/>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right style="medium">
        <color indexed="64"/>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FFFFFF"/>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6"/>
      </left>
      <right/>
      <top/>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right style="medium">
        <color theme="6"/>
      </right>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medium">
        <color theme="6"/>
      </left>
      <right style="medium">
        <color theme="0"/>
      </right>
      <top style="medium">
        <color theme="0"/>
      </top>
      <bottom/>
      <diagonal/>
    </border>
    <border>
      <left style="medium">
        <color theme="6"/>
      </left>
      <right style="medium">
        <color theme="0"/>
      </right>
      <top/>
      <bottom/>
      <diagonal/>
    </border>
    <border>
      <left style="medium">
        <color theme="6"/>
      </left>
      <right style="medium">
        <color theme="0"/>
      </right>
      <top/>
      <bottom style="medium">
        <color theme="6"/>
      </bottom>
      <diagonal/>
    </border>
    <border>
      <left/>
      <right style="medium">
        <color theme="0"/>
      </right>
      <top/>
      <bottom style="medium">
        <color theme="6"/>
      </bottom>
      <diagonal/>
    </border>
    <border>
      <left style="medium">
        <color theme="0"/>
      </left>
      <right style="medium">
        <color theme="0"/>
      </right>
      <top style="medium">
        <color theme="0"/>
      </top>
      <bottom style="medium">
        <color theme="6"/>
      </bottom>
      <diagonal/>
    </border>
    <border>
      <left style="thick">
        <color theme="6"/>
      </left>
      <right/>
      <top style="thick">
        <color theme="6"/>
      </top>
      <bottom/>
      <diagonal/>
    </border>
    <border>
      <left/>
      <right/>
      <top style="thick">
        <color theme="6"/>
      </top>
      <bottom style="medium">
        <color theme="6"/>
      </bottom>
      <diagonal/>
    </border>
    <border>
      <left/>
      <right style="thick">
        <color theme="6"/>
      </right>
      <top style="thick">
        <color theme="6"/>
      </top>
      <bottom/>
      <diagonal/>
    </border>
    <border>
      <left style="thick">
        <color theme="6"/>
      </left>
      <right/>
      <top/>
      <bottom/>
      <diagonal/>
    </border>
    <border>
      <left/>
      <right style="thick">
        <color theme="6"/>
      </right>
      <top/>
      <bottom/>
      <diagonal/>
    </border>
    <border>
      <left style="thick">
        <color theme="6"/>
      </left>
      <right/>
      <top/>
      <bottom style="thick">
        <color theme="6"/>
      </bottom>
      <diagonal/>
    </border>
    <border>
      <left/>
      <right/>
      <top/>
      <bottom style="thick">
        <color theme="6"/>
      </bottom>
      <diagonal/>
    </border>
    <border>
      <left/>
      <right style="thick">
        <color theme="6"/>
      </right>
      <top/>
      <bottom style="thick">
        <color theme="6"/>
      </bottom>
      <diagonal/>
    </border>
    <border>
      <left style="medium">
        <color theme="6"/>
      </left>
      <right style="medium">
        <color theme="0"/>
      </right>
      <top style="medium">
        <color theme="6"/>
      </top>
      <bottom/>
      <diagonal/>
    </border>
    <border>
      <left style="medium">
        <color theme="0"/>
      </left>
      <right style="medium">
        <color theme="0"/>
      </right>
      <top style="medium">
        <color theme="6"/>
      </top>
      <bottom/>
      <diagonal/>
    </border>
    <border>
      <left style="medium">
        <color theme="0"/>
      </left>
      <right style="medium">
        <color theme="0"/>
      </right>
      <top style="medium">
        <color theme="6"/>
      </top>
      <bottom style="medium">
        <color theme="0"/>
      </bottom>
      <diagonal/>
    </border>
    <border>
      <left style="medium">
        <color theme="0"/>
      </left>
      <right style="medium">
        <color theme="0"/>
      </right>
      <top/>
      <bottom style="medium">
        <color theme="6"/>
      </bottom>
      <diagonal/>
    </border>
  </borders>
  <cellStyleXfs count="2">
    <xf numFmtId="0" fontId="0" fillId="0" borderId="0"/>
    <xf numFmtId="0" fontId="1" fillId="0" borderId="0" applyNumberFormat="0" applyFill="0" applyBorder="0" applyAlignment="0" applyProtection="0"/>
  </cellStyleXfs>
  <cellXfs count="16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left" vertical="center"/>
    </xf>
    <xf numFmtId="0" fontId="4" fillId="0" borderId="0" xfId="0" applyFont="1" applyAlignment="1">
      <alignment vertical="center" wrapText="1"/>
    </xf>
    <xf numFmtId="0" fontId="5"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vertical="center" wrapText="1"/>
    </xf>
    <xf numFmtId="0" fontId="9" fillId="0" borderId="11"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10" fillId="19" borderId="11" xfId="0" applyFont="1" applyFill="1" applyBorder="1" applyAlignment="1">
      <alignment vertical="top" wrapText="1"/>
    </xf>
    <xf numFmtId="0" fontId="11" fillId="0" borderId="6" xfId="0" applyFont="1" applyBorder="1" applyAlignment="1">
      <alignment vertical="center" wrapText="1"/>
    </xf>
    <xf numFmtId="0" fontId="10" fillId="19" borderId="11" xfId="0" applyFont="1" applyFill="1" applyBorder="1" applyAlignment="1">
      <alignment vertical="top" textRotation="90" wrapText="1"/>
    </xf>
    <xf numFmtId="0" fontId="11" fillId="13" borderId="5" xfId="0" applyFont="1" applyFill="1" applyBorder="1" applyAlignment="1">
      <alignment horizontal="center" vertical="center" wrapText="1"/>
    </xf>
    <xf numFmtId="0" fontId="11" fillId="13" borderId="0" xfId="0" applyFont="1" applyFill="1" applyAlignment="1">
      <alignment vertical="center" wrapText="1"/>
    </xf>
    <xf numFmtId="0" fontId="11" fillId="0" borderId="1" xfId="0" applyFont="1" applyBorder="1" applyAlignment="1">
      <alignment horizontal="center" vertical="center" wrapText="1"/>
    </xf>
    <xf numFmtId="0" fontId="11" fillId="13" borderId="1" xfId="0" applyFont="1" applyFill="1" applyBorder="1" applyAlignment="1">
      <alignment horizontal="center" vertical="center" wrapText="1"/>
    </xf>
    <xf numFmtId="0" fontId="13" fillId="20" borderId="20" xfId="0" applyFont="1" applyFill="1" applyBorder="1" applyAlignment="1">
      <alignment horizontal="center" vertical="center" wrapText="1"/>
    </xf>
    <xf numFmtId="0" fontId="13" fillId="23" borderId="21" xfId="0" applyFont="1" applyFill="1" applyBorder="1" applyAlignment="1">
      <alignment horizontal="center" vertical="center" wrapText="1"/>
    </xf>
    <xf numFmtId="0" fontId="13" fillId="24" borderId="23" xfId="0" applyFont="1" applyFill="1" applyBorder="1" applyAlignment="1">
      <alignment horizontal="center" vertical="center" wrapText="1"/>
    </xf>
    <xf numFmtId="0" fontId="14" fillId="20" borderId="24" xfId="0" applyFont="1" applyFill="1" applyBorder="1" applyAlignment="1">
      <alignment horizontal="center" vertical="center" wrapText="1"/>
    </xf>
    <xf numFmtId="0" fontId="14" fillId="21" borderId="25" xfId="0" applyFont="1" applyFill="1" applyBorder="1" applyAlignment="1">
      <alignment horizontal="center" vertical="center" wrapText="1"/>
    </xf>
    <xf numFmtId="0" fontId="14" fillId="23" borderId="25" xfId="0" applyFont="1" applyFill="1" applyBorder="1" applyAlignment="1">
      <alignment horizontal="center" vertical="center" wrapText="1"/>
    </xf>
    <xf numFmtId="0" fontId="14" fillId="24" borderId="27"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18" borderId="0" xfId="0" applyFont="1" applyFill="1" applyAlignment="1">
      <alignment vertical="center" wrapText="1"/>
    </xf>
    <xf numFmtId="0" fontId="15" fillId="18" borderId="0" xfId="0" applyFont="1" applyFill="1" applyAlignment="1">
      <alignment horizontal="center" vertical="center" wrapText="1"/>
    </xf>
    <xf numFmtId="0" fontId="15" fillId="18" borderId="12" xfId="0" applyFont="1" applyFill="1" applyBorder="1" applyAlignment="1">
      <alignment vertical="center" wrapText="1"/>
    </xf>
    <xf numFmtId="0" fontId="15" fillId="12" borderId="17" xfId="0" applyFont="1" applyFill="1" applyBorder="1" applyAlignment="1">
      <alignment horizontal="center" vertical="center" wrapText="1"/>
    </xf>
    <xf numFmtId="0" fontId="15" fillId="18" borderId="18" xfId="0" applyFont="1" applyFill="1" applyBorder="1" applyAlignment="1">
      <alignment vertical="center" wrapText="1"/>
    </xf>
    <xf numFmtId="0" fontId="15" fillId="18" borderId="19" xfId="0" applyFont="1" applyFill="1" applyBorder="1" applyAlignment="1">
      <alignment vertical="center" wrapText="1"/>
    </xf>
    <xf numFmtId="0" fontId="15" fillId="17" borderId="6" xfId="0" applyFont="1" applyFill="1" applyBorder="1" applyAlignment="1">
      <alignment horizontal="center" vertical="center" wrapText="1"/>
    </xf>
    <xf numFmtId="0" fontId="14" fillId="22" borderId="2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15" fillId="6" borderId="28"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7" fillId="6" borderId="29"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0" xfId="0" applyFont="1" applyFill="1" applyAlignment="1">
      <alignment vertical="center" wrapText="1"/>
    </xf>
    <xf numFmtId="0" fontId="5" fillId="9" borderId="0" xfId="0" quotePrefix="1" applyFont="1" applyFill="1" applyAlignment="1">
      <alignment horizontal="center" vertical="center" wrapText="1"/>
    </xf>
    <xf numFmtId="0" fontId="5" fillId="9" borderId="0" xfId="0" quotePrefix="1" applyFont="1" applyFill="1" applyAlignment="1">
      <alignment horizontal="center" vertical="center"/>
    </xf>
    <xf numFmtId="0" fontId="5" fillId="6" borderId="0" xfId="0" applyFont="1" applyFill="1" applyAlignment="1">
      <alignment horizontal="center" vertical="center" wrapText="1"/>
    </xf>
    <xf numFmtId="0" fontId="5" fillId="5" borderId="0" xfId="0" applyFont="1" applyFill="1" applyAlignment="1">
      <alignment horizontal="center" vertical="center" wrapText="1"/>
    </xf>
    <xf numFmtId="0" fontId="5" fillId="7" borderId="0" xfId="0" applyFont="1" applyFill="1" applyAlignment="1">
      <alignment horizontal="center" vertical="center" wrapText="1"/>
    </xf>
    <xf numFmtId="0" fontId="6" fillId="8" borderId="38" xfId="0" applyFont="1" applyFill="1" applyBorder="1" applyAlignment="1">
      <alignment horizontal="center" vertical="center" wrapText="1"/>
    </xf>
    <xf numFmtId="0" fontId="0" fillId="0" borderId="0" xfId="0" quotePrefix="1"/>
    <xf numFmtId="0" fontId="5" fillId="0" borderId="0" xfId="0" applyFont="1" applyAlignment="1">
      <alignment vertical="center" wrapText="1"/>
    </xf>
    <xf numFmtId="0" fontId="5" fillId="0" borderId="0" xfId="0" applyFont="1" applyAlignment="1">
      <alignment horizontal="center" vertical="center"/>
    </xf>
    <xf numFmtId="0" fontId="20" fillId="0" borderId="0" xfId="0" applyFont="1" applyAlignment="1">
      <alignment vertical="center"/>
    </xf>
    <xf numFmtId="0" fontId="20" fillId="0" borderId="38" xfId="0" applyFont="1" applyBorder="1" applyAlignment="1">
      <alignment vertical="center"/>
    </xf>
    <xf numFmtId="0" fontId="5" fillId="0" borderId="34" xfId="0" applyFont="1" applyBorder="1" applyAlignment="1">
      <alignment vertical="center"/>
    </xf>
    <xf numFmtId="0" fontId="21" fillId="15" borderId="3" xfId="0" applyFont="1" applyFill="1" applyBorder="1" applyAlignment="1">
      <alignment horizontal="center" vertical="center" textRotation="90" wrapText="1"/>
    </xf>
    <xf numFmtId="0" fontId="15"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vertical="center"/>
    </xf>
    <xf numFmtId="0" fontId="15" fillId="0" borderId="38" xfId="0" applyFont="1" applyBorder="1" applyAlignment="1">
      <alignment vertical="center"/>
    </xf>
    <xf numFmtId="0" fontId="21" fillId="15" borderId="4" xfId="0" applyFont="1" applyFill="1" applyBorder="1" applyAlignment="1">
      <alignment horizontal="center" vertical="center" textRotation="90" wrapText="1"/>
    </xf>
    <xf numFmtId="0" fontId="21" fillId="16" borderId="2" xfId="0" applyFont="1" applyFill="1" applyBorder="1" applyAlignment="1">
      <alignment horizontal="center" vertical="center" textRotation="90" wrapText="1"/>
    </xf>
    <xf numFmtId="0" fontId="21" fillId="11" borderId="0" xfId="0" applyFont="1" applyFill="1" applyAlignment="1">
      <alignment horizontal="center" vertical="center" textRotation="90" wrapText="1"/>
    </xf>
    <xf numFmtId="0" fontId="15" fillId="6" borderId="0" xfId="0" applyFont="1" applyFill="1" applyAlignment="1">
      <alignment horizontal="center" vertical="center" wrapText="1"/>
    </xf>
    <xf numFmtId="0" fontId="15" fillId="3" borderId="1" xfId="0" applyFont="1" applyFill="1" applyBorder="1" applyAlignment="1">
      <alignment horizontal="center" vertical="center" wrapText="1"/>
    </xf>
    <xf numFmtId="0" fontId="17" fillId="0" borderId="0" xfId="0" applyFont="1" applyAlignment="1">
      <alignment horizontal="center" vertical="center" wrapText="1"/>
    </xf>
    <xf numFmtId="0" fontId="21" fillId="10" borderId="4" xfId="0" applyFont="1" applyFill="1" applyBorder="1" applyAlignment="1">
      <alignment horizontal="center" vertical="center" textRotation="90" wrapText="1"/>
    </xf>
    <xf numFmtId="0" fontId="15" fillId="4" borderId="1" xfId="0" applyFont="1" applyFill="1" applyBorder="1" applyAlignment="1">
      <alignment horizontal="center" vertical="center" wrapText="1"/>
    </xf>
    <xf numFmtId="0" fontId="21" fillId="14" borderId="2" xfId="0" applyFont="1" applyFill="1" applyBorder="1" applyAlignment="1">
      <alignment horizontal="center" vertical="center" textRotation="90" wrapText="1"/>
    </xf>
    <xf numFmtId="0" fontId="21" fillId="14" borderId="45" xfId="0" applyFont="1" applyFill="1" applyBorder="1" applyAlignment="1">
      <alignment horizontal="center" vertical="center" textRotation="90" wrapText="1"/>
    </xf>
    <xf numFmtId="0" fontId="15" fillId="4" borderId="46" xfId="0" applyFont="1" applyFill="1" applyBorder="1" applyAlignment="1">
      <alignment horizontal="center" vertical="center" wrapText="1"/>
    </xf>
    <xf numFmtId="0" fontId="15" fillId="0" borderId="40" xfId="0" applyFont="1" applyBorder="1" applyAlignment="1">
      <alignment vertical="center" wrapText="1"/>
    </xf>
    <xf numFmtId="0" fontId="15" fillId="0" borderId="40" xfId="0" applyFont="1" applyBorder="1" applyAlignment="1">
      <alignment horizontal="center" vertical="center" wrapText="1"/>
    </xf>
    <xf numFmtId="0" fontId="15" fillId="0" borderId="40" xfId="0" applyFont="1" applyBorder="1" applyAlignment="1">
      <alignment vertical="center"/>
    </xf>
    <xf numFmtId="0" fontId="15" fillId="0" borderId="41" xfId="0" applyFont="1" applyBorder="1" applyAlignment="1">
      <alignment vertical="center"/>
    </xf>
    <xf numFmtId="0" fontId="21" fillId="16" borderId="45" xfId="0" applyFont="1" applyFill="1" applyBorder="1" applyAlignment="1">
      <alignment horizontal="center" vertical="center" textRotation="90" wrapText="1"/>
    </xf>
    <xf numFmtId="0" fontId="15" fillId="17" borderId="46" xfId="0" applyFont="1" applyFill="1" applyBorder="1" applyAlignment="1">
      <alignment horizontal="center" vertical="center" wrapText="1"/>
    </xf>
    <xf numFmtId="0" fontId="15" fillId="0" borderId="40" xfId="0" applyFont="1" applyBorder="1" applyAlignment="1">
      <alignment horizontal="center" vertical="center"/>
    </xf>
    <xf numFmtId="0" fontId="21" fillId="11" borderId="36" xfId="0" applyFont="1" applyFill="1" applyBorder="1" applyAlignment="1">
      <alignment horizontal="center" vertical="center" textRotation="90" wrapText="1"/>
    </xf>
    <xf numFmtId="0" fontId="15" fillId="6" borderId="36" xfId="0" applyFont="1" applyFill="1" applyBorder="1" applyAlignment="1">
      <alignment horizontal="center" vertical="center" wrapText="1"/>
    </xf>
    <xf numFmtId="0" fontId="15" fillId="0" borderId="36" xfId="0" applyFont="1" applyBorder="1" applyAlignment="1">
      <alignment vertical="center" wrapText="1"/>
    </xf>
    <xf numFmtId="0" fontId="15" fillId="0" borderId="36" xfId="0" applyFont="1" applyBorder="1" applyAlignment="1">
      <alignment horizontal="center" vertical="center"/>
    </xf>
    <xf numFmtId="0" fontId="15" fillId="0" borderId="36" xfId="0" applyFont="1" applyBorder="1" applyAlignment="1">
      <alignment vertical="center"/>
    </xf>
    <xf numFmtId="0" fontId="15" fillId="0" borderId="37" xfId="0" applyFont="1" applyBorder="1" applyAlignment="1">
      <alignment vertical="center"/>
    </xf>
    <xf numFmtId="0" fontId="21" fillId="11" borderId="40" xfId="0" applyFont="1" applyFill="1" applyBorder="1" applyAlignment="1">
      <alignment horizontal="center" vertical="center" textRotation="90" wrapText="1"/>
    </xf>
    <xf numFmtId="0" fontId="15" fillId="6" borderId="40" xfId="0" applyFont="1" applyFill="1" applyBorder="1" applyAlignment="1">
      <alignment horizontal="center" vertical="center" wrapText="1"/>
    </xf>
    <xf numFmtId="0" fontId="22" fillId="0" borderId="40" xfId="1" applyFont="1" applyBorder="1" applyAlignment="1">
      <alignment horizontal="left" vertical="center" wrapText="1"/>
    </xf>
    <xf numFmtId="0" fontId="15" fillId="4" borderId="5" xfId="0" applyFont="1" applyFill="1" applyBorder="1" applyAlignment="1">
      <alignment horizontal="center" vertical="center" wrapText="1"/>
    </xf>
    <xf numFmtId="0" fontId="21" fillId="10" borderId="56" xfId="0" applyFont="1" applyFill="1" applyBorder="1" applyAlignment="1">
      <alignment horizontal="center" vertical="center" textRotation="90" wrapText="1"/>
    </xf>
    <xf numFmtId="0" fontId="15" fillId="3" borderId="57" xfId="0" applyFont="1" applyFill="1" applyBorder="1" applyAlignment="1">
      <alignment horizontal="center" vertical="center" wrapText="1"/>
    </xf>
    <xf numFmtId="0" fontId="17" fillId="0" borderId="36" xfId="0" applyFont="1" applyBorder="1" applyAlignment="1">
      <alignment horizontal="center" vertical="center" wrapText="1"/>
    </xf>
    <xf numFmtId="0" fontId="21" fillId="10" borderId="58" xfId="0" applyFont="1" applyFill="1" applyBorder="1" applyAlignment="1">
      <alignment horizontal="center" vertical="center" textRotation="90" wrapText="1"/>
    </xf>
    <xf numFmtId="0" fontId="15" fillId="3" borderId="46"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21" fillId="15" borderId="58" xfId="0" applyFont="1" applyFill="1" applyBorder="1" applyAlignment="1">
      <alignment horizontal="center" vertical="center" textRotation="90" wrapText="1"/>
    </xf>
    <xf numFmtId="0" fontId="15" fillId="12" borderId="46" xfId="0" applyFont="1" applyFill="1" applyBorder="1" applyAlignment="1">
      <alignment horizontal="center" vertical="center" wrapText="1"/>
    </xf>
    <xf numFmtId="0" fontId="11" fillId="0" borderId="0" xfId="0" applyFont="1"/>
    <xf numFmtId="0" fontId="11" fillId="0" borderId="47" xfId="0" applyFont="1" applyBorder="1"/>
    <xf numFmtId="0" fontId="11" fillId="0" borderId="48" xfId="0" applyFont="1" applyBorder="1"/>
    <xf numFmtId="0" fontId="11" fillId="0" borderId="49" xfId="0" applyFont="1" applyBorder="1"/>
    <xf numFmtId="0" fontId="11" fillId="0" borderId="50" xfId="0" applyFont="1" applyBorder="1"/>
    <xf numFmtId="0" fontId="11" fillId="0" borderId="51" xfId="0" applyFont="1" applyBorder="1"/>
    <xf numFmtId="0" fontId="3" fillId="0" borderId="0" xfId="0" applyFont="1" applyAlignment="1">
      <alignment wrapText="1"/>
    </xf>
    <xf numFmtId="0" fontId="11" fillId="0" borderId="52" xfId="0" applyFont="1" applyBorder="1"/>
    <xf numFmtId="0" fontId="11" fillId="0" borderId="53" xfId="0" applyFont="1" applyBorder="1"/>
    <xf numFmtId="0" fontId="11" fillId="0" borderId="54" xfId="0" applyFont="1" applyBorder="1"/>
    <xf numFmtId="164" fontId="23" fillId="0" borderId="34" xfId="0" quotePrefix="1" applyNumberFormat="1" applyFont="1" applyBorder="1" applyAlignment="1">
      <alignment horizontal="left" vertical="center"/>
    </xf>
    <xf numFmtId="0" fontId="27" fillId="6" borderId="29"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6" fillId="0" borderId="31" xfId="0" applyFont="1" applyBorder="1" applyAlignment="1">
      <alignment horizontal="left" vertical="top" wrapText="1"/>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2" fillId="0" borderId="34" xfId="0" applyFont="1" applyBorder="1" applyAlignment="1">
      <alignment horizontal="left" vertical="top" wrapText="1"/>
    </xf>
    <xf numFmtId="0" fontId="2" fillId="0" borderId="0" xfId="0" applyFont="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12" fillId="0" borderId="0" xfId="0" applyFont="1" applyAlignment="1">
      <alignment horizontal="center" vertical="center" wrapText="1"/>
    </xf>
    <xf numFmtId="0" fontId="13" fillId="22" borderId="20" xfId="0" applyFont="1" applyFill="1" applyBorder="1" applyAlignment="1">
      <alignment horizontal="center" vertical="center" wrapText="1"/>
    </xf>
    <xf numFmtId="0" fontId="13" fillId="22" borderId="22" xfId="0" applyFont="1" applyFill="1" applyBorder="1" applyAlignment="1">
      <alignment horizontal="center" vertical="center" wrapText="1"/>
    </xf>
    <xf numFmtId="0" fontId="13" fillId="22" borderId="21" xfId="0" applyFont="1" applyFill="1" applyBorder="1" applyAlignment="1">
      <alignment horizontal="center" vertical="center" wrapText="1"/>
    </xf>
    <xf numFmtId="0" fontId="13" fillId="21" borderId="22" xfId="0" applyFont="1" applyFill="1" applyBorder="1" applyAlignment="1">
      <alignment horizontal="center" vertical="center" wrapText="1"/>
    </xf>
    <xf numFmtId="0" fontId="13" fillId="21" borderId="21" xfId="0" applyFont="1" applyFill="1" applyBorder="1" applyAlignment="1">
      <alignment horizontal="center" vertical="center" wrapText="1"/>
    </xf>
    <xf numFmtId="0" fontId="10" fillId="2" borderId="14" xfId="0" applyFont="1" applyFill="1" applyBorder="1" applyAlignment="1">
      <alignment horizontal="center" vertical="center" textRotation="90" wrapText="1"/>
    </xf>
    <xf numFmtId="0" fontId="10" fillId="2" borderId="15" xfId="0" applyFont="1" applyFill="1" applyBorder="1" applyAlignment="1">
      <alignment horizontal="center" vertical="center" textRotation="90" wrapText="1"/>
    </xf>
    <xf numFmtId="0" fontId="10" fillId="2" borderId="16" xfId="0" applyFont="1" applyFill="1" applyBorder="1" applyAlignment="1">
      <alignment horizontal="center" vertical="center" textRotation="90"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23" fillId="0" borderId="31" xfId="0" applyFont="1" applyBorder="1" applyAlignment="1">
      <alignment horizontal="center" vertical="center"/>
    </xf>
    <xf numFmtId="0" fontId="7" fillId="16" borderId="43" xfId="0" applyFont="1" applyFill="1" applyBorder="1" applyAlignment="1">
      <alignment horizontal="center" vertical="center" textRotation="90" wrapText="1"/>
    </xf>
    <xf numFmtId="0" fontId="7" fillId="16" borderId="44" xfId="0" applyFont="1" applyFill="1" applyBorder="1" applyAlignment="1">
      <alignment horizontal="center" vertical="center" textRotation="90" wrapText="1"/>
    </xf>
    <xf numFmtId="0" fontId="7" fillId="10" borderId="55" xfId="0" applyFont="1" applyFill="1" applyBorder="1" applyAlignment="1">
      <alignment horizontal="center" vertical="center" textRotation="90" wrapText="1"/>
    </xf>
    <xf numFmtId="0" fontId="7" fillId="10" borderId="43" xfId="0" applyFont="1" applyFill="1" applyBorder="1" applyAlignment="1">
      <alignment horizontal="center" vertical="center" textRotation="90" wrapText="1"/>
    </xf>
    <xf numFmtId="0" fontId="7" fillId="10" borderId="44" xfId="0" applyFont="1" applyFill="1" applyBorder="1" applyAlignment="1">
      <alignment horizontal="center" vertical="center" textRotation="90" wrapText="1"/>
    </xf>
    <xf numFmtId="0" fontId="7" fillId="14" borderId="43" xfId="0" applyFont="1" applyFill="1" applyBorder="1" applyAlignment="1">
      <alignment horizontal="center" vertical="center" textRotation="90" wrapText="1"/>
    </xf>
    <xf numFmtId="0" fontId="7" fillId="14" borderId="44" xfId="0" applyFont="1" applyFill="1" applyBorder="1" applyAlignment="1">
      <alignment horizontal="center" vertical="center" textRotation="90" wrapText="1"/>
    </xf>
    <xf numFmtId="0" fontId="7" fillId="15" borderId="42" xfId="0" applyFont="1" applyFill="1" applyBorder="1" applyAlignment="1">
      <alignment horizontal="center" vertical="center" textRotation="90" wrapText="1"/>
    </xf>
    <xf numFmtId="0" fontId="7" fillId="15" borderId="43" xfId="0" applyFont="1" applyFill="1" applyBorder="1" applyAlignment="1">
      <alignment horizontal="center" vertical="center" textRotation="90" wrapText="1"/>
    </xf>
    <xf numFmtId="0" fontId="7" fillId="15" borderId="44" xfId="0" applyFont="1" applyFill="1" applyBorder="1" applyAlignment="1">
      <alignment horizontal="center" vertical="center" textRotation="90" wrapText="1"/>
    </xf>
    <xf numFmtId="0" fontId="7" fillId="11" borderId="35" xfId="0" applyFont="1" applyFill="1" applyBorder="1" applyAlignment="1">
      <alignment horizontal="center" vertical="center" textRotation="90" wrapText="1"/>
    </xf>
    <xf numFmtId="0" fontId="7" fillId="11" borderId="34" xfId="0" applyFont="1" applyFill="1" applyBorder="1" applyAlignment="1">
      <alignment horizontal="center" vertical="center" textRotation="90" wrapText="1"/>
    </xf>
    <xf numFmtId="0" fontId="7" fillId="11" borderId="39" xfId="0" applyFont="1" applyFill="1" applyBorder="1" applyAlignment="1">
      <alignment horizontal="center" vertical="center" textRotation="90" wrapText="1"/>
    </xf>
  </cellXfs>
  <cellStyles count="2">
    <cellStyle name="Hyperlink" xfId="1" builtinId="8"/>
    <cellStyle name="Normal" xfId="0" builtinId="0"/>
  </cellStyles>
  <dxfs count="0"/>
  <tableStyles count="0" defaultTableStyle="TableStyleMedium2" defaultPivotStyle="PivotStyleLight16"/>
  <colors>
    <mruColors>
      <color rgb="FFFFF3CD"/>
      <color rgb="FFDD61DF"/>
      <color rgb="FF99FFCC"/>
      <color rgb="FF226845"/>
      <color rgb="FF005582"/>
      <color rgb="FFA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214138</xdr:colOff>
      <xdr:row>14</xdr:row>
      <xdr:rowOff>80367</xdr:rowOff>
    </xdr:from>
    <xdr:to>
      <xdr:col>13</xdr:col>
      <xdr:colOff>439208</xdr:colOff>
      <xdr:row>33</xdr:row>
      <xdr:rowOff>152401</xdr:rowOff>
    </xdr:to>
    <xdr:pic>
      <xdr:nvPicPr>
        <xdr:cNvPr id="2" name="Picture 1">
          <a:extLst>
            <a:ext uri="{FF2B5EF4-FFF2-40B4-BE49-F238E27FC236}">
              <a16:creationId xmlns:a16="http://schemas.microsoft.com/office/drawing/2014/main" id="{1FFC9010-985C-F0DD-EE11-6A2E92CAB317}"/>
            </a:ext>
          </a:extLst>
        </xdr:cNvPr>
        <xdr:cNvPicPr>
          <a:picLocks noChangeAspect="1"/>
        </xdr:cNvPicPr>
      </xdr:nvPicPr>
      <xdr:blipFill>
        <a:blip xmlns:r="http://schemas.openxmlformats.org/officeDocument/2006/relationships" r:embed="rId1"/>
        <a:stretch>
          <a:fillRect/>
        </a:stretch>
      </xdr:blipFill>
      <xdr:spPr>
        <a:xfrm>
          <a:off x="3143605" y="11578100"/>
          <a:ext cx="7269337" cy="3611100"/>
        </a:xfrm>
        <a:prstGeom prst="rect">
          <a:avLst/>
        </a:prstGeom>
      </xdr:spPr>
    </xdr:pic>
    <xdr:clientData/>
  </xdr:twoCellAnchor>
  <xdr:twoCellAnchor editAs="oneCell">
    <xdr:from>
      <xdr:col>15</xdr:col>
      <xdr:colOff>115060</xdr:colOff>
      <xdr:row>2</xdr:row>
      <xdr:rowOff>102466</xdr:rowOff>
    </xdr:from>
    <xdr:to>
      <xdr:col>17</xdr:col>
      <xdr:colOff>10542</xdr:colOff>
      <xdr:row>2</xdr:row>
      <xdr:rowOff>514945</xdr:rowOff>
    </xdr:to>
    <xdr:pic>
      <xdr:nvPicPr>
        <xdr:cNvPr id="3" name="Picture 2" descr="A black background with white text&#10;&#10;AI-generated content may be incorrect.">
          <a:extLst>
            <a:ext uri="{FF2B5EF4-FFF2-40B4-BE49-F238E27FC236}">
              <a16:creationId xmlns:a16="http://schemas.microsoft.com/office/drawing/2014/main" id="{B8A1DB94-DF13-BADD-7508-5641F2EF7C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849860" y="102466"/>
          <a:ext cx="1656549" cy="41247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2367530</xdr:colOff>
      <xdr:row>1</xdr:row>
      <xdr:rowOff>62715</xdr:rowOff>
    </xdr:from>
    <xdr:to>
      <xdr:col>10</xdr:col>
      <xdr:colOff>1996161</xdr:colOff>
      <xdr:row>1</xdr:row>
      <xdr:rowOff>580124</xdr:rowOff>
    </xdr:to>
    <xdr:pic>
      <xdr:nvPicPr>
        <xdr:cNvPr id="2" name="Picture 1" descr="A black background with white text&#10;&#10;AI-generated content may be incorrect.">
          <a:extLst>
            <a:ext uri="{FF2B5EF4-FFF2-40B4-BE49-F238E27FC236}">
              <a16:creationId xmlns:a16="http://schemas.microsoft.com/office/drawing/2014/main" id="{7E63907B-6558-A44C-B179-192E0D753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69876" y="235184"/>
          <a:ext cx="2011841" cy="51740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1429241</xdr:colOff>
      <xdr:row>1</xdr:row>
      <xdr:rowOff>85811</xdr:rowOff>
    </xdr:from>
    <xdr:to>
      <xdr:col>13</xdr:col>
      <xdr:colOff>1346421</xdr:colOff>
      <xdr:row>1</xdr:row>
      <xdr:rowOff>601587</xdr:rowOff>
    </xdr:to>
    <xdr:pic>
      <xdr:nvPicPr>
        <xdr:cNvPr id="2" name="Picture 1" descr="A black background with white text&#10;&#10;AI-generated content may be incorrect.">
          <a:extLst>
            <a:ext uri="{FF2B5EF4-FFF2-40B4-BE49-F238E27FC236}">
              <a16:creationId xmlns:a16="http://schemas.microsoft.com/office/drawing/2014/main" id="{CDF973B5-8223-A64E-A91D-CBCC6008C5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17755" y="566352"/>
          <a:ext cx="2062450" cy="51577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sciencebasedtargetsnetwork.org/wp-content/uploads/2023/05/SBTN-High-Impact-Commodity-List-v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A432-B511-4F42-9C1B-2C8CAB36D81B}">
  <sheetPr>
    <pageSetUpPr fitToPage="1"/>
  </sheetPr>
  <dimension ref="B1:X39"/>
  <sheetViews>
    <sheetView topLeftCell="B1" zoomScaleNormal="100" workbookViewId="0">
      <selection activeCell="C13" sqref="C13:R35"/>
    </sheetView>
  </sheetViews>
  <sheetFormatPr defaultColWidth="11.42578125" defaultRowHeight="15" x14ac:dyDescent="0.25"/>
  <cols>
    <col min="1" max="1" width="2.85546875" style="110" customWidth="1"/>
    <col min="2" max="2" width="3.85546875" style="110" customWidth="1"/>
    <col min="3" max="18" width="11.42578125" style="110"/>
    <col min="19" max="19" width="3.28515625" style="110" customWidth="1"/>
    <col min="20" max="16384" width="11.42578125" style="110"/>
  </cols>
  <sheetData>
    <row r="1" spans="2:24" ht="15.75" thickBot="1" x14ac:dyDescent="0.3"/>
    <row r="2" spans="2:24" ht="16.5" thickTop="1" thickBot="1" x14ac:dyDescent="0.3">
      <c r="B2" s="111"/>
      <c r="C2" s="112"/>
      <c r="D2" s="112"/>
      <c r="E2" s="112"/>
      <c r="F2" s="112"/>
      <c r="G2" s="112"/>
      <c r="H2" s="112"/>
      <c r="I2" s="112"/>
      <c r="J2" s="112"/>
      <c r="K2" s="112"/>
      <c r="L2" s="112"/>
      <c r="M2" s="112"/>
      <c r="N2" s="112"/>
      <c r="O2" s="112"/>
      <c r="P2" s="112"/>
      <c r="Q2" s="112"/>
      <c r="R2" s="112"/>
      <c r="S2" s="113"/>
    </row>
    <row r="3" spans="2:24" ht="50.1" customHeight="1" thickBot="1" x14ac:dyDescent="0.3">
      <c r="B3" s="114"/>
      <c r="C3" s="126" t="s">
        <v>281</v>
      </c>
      <c r="D3" s="127"/>
      <c r="E3" s="127"/>
      <c r="F3" s="127"/>
      <c r="G3" s="127"/>
      <c r="H3" s="127"/>
      <c r="I3" s="127"/>
      <c r="J3" s="127"/>
      <c r="K3" s="127"/>
      <c r="L3" s="127"/>
      <c r="M3" s="127"/>
      <c r="N3" s="127"/>
      <c r="O3" s="127"/>
      <c r="P3" s="127"/>
      <c r="Q3" s="127"/>
      <c r="R3" s="128"/>
      <c r="S3" s="115"/>
    </row>
    <row r="4" spans="2:24" ht="15.75" thickBot="1" x14ac:dyDescent="0.3">
      <c r="B4" s="114"/>
      <c r="S4" s="115"/>
    </row>
    <row r="5" spans="2:24" ht="177.95" customHeight="1" thickBot="1" x14ac:dyDescent="0.3">
      <c r="B5" s="114"/>
      <c r="C5" s="123" t="s">
        <v>283</v>
      </c>
      <c r="D5" s="124"/>
      <c r="E5" s="124"/>
      <c r="F5" s="124"/>
      <c r="G5" s="124"/>
      <c r="H5" s="124"/>
      <c r="I5" s="124"/>
      <c r="J5" s="124"/>
      <c r="K5" s="124"/>
      <c r="L5" s="124"/>
      <c r="M5" s="124"/>
      <c r="N5" s="124"/>
      <c r="O5" s="124"/>
      <c r="P5" s="124"/>
      <c r="Q5" s="124"/>
      <c r="R5" s="125"/>
      <c r="S5" s="115"/>
      <c r="X5" s="110" t="s">
        <v>0</v>
      </c>
    </row>
    <row r="6" spans="2:24" ht="15.75" thickBot="1" x14ac:dyDescent="0.3">
      <c r="B6" s="114"/>
      <c r="S6" s="115"/>
    </row>
    <row r="7" spans="2:24" ht="233.25" customHeight="1" thickBot="1" x14ac:dyDescent="0.3">
      <c r="B7" s="114"/>
      <c r="C7" s="129" t="s">
        <v>284</v>
      </c>
      <c r="D7" s="124"/>
      <c r="E7" s="124"/>
      <c r="F7" s="124"/>
      <c r="G7" s="124"/>
      <c r="H7" s="124"/>
      <c r="I7" s="124"/>
      <c r="J7" s="124"/>
      <c r="K7" s="124"/>
      <c r="L7" s="124"/>
      <c r="M7" s="124"/>
      <c r="N7" s="124"/>
      <c r="O7" s="124"/>
      <c r="P7" s="124"/>
      <c r="Q7" s="124"/>
      <c r="R7" s="125"/>
      <c r="S7" s="115"/>
    </row>
    <row r="8" spans="2:24" ht="15.75" thickBot="1" x14ac:dyDescent="0.3">
      <c r="B8" s="114"/>
      <c r="S8" s="115"/>
    </row>
    <row r="9" spans="2:24" ht="136.5" customHeight="1" thickBot="1" x14ac:dyDescent="0.3">
      <c r="B9" s="114"/>
      <c r="C9" s="123" t="s">
        <v>282</v>
      </c>
      <c r="D9" s="124"/>
      <c r="E9" s="124"/>
      <c r="F9" s="124"/>
      <c r="G9" s="124"/>
      <c r="H9" s="124"/>
      <c r="I9" s="124"/>
      <c r="J9" s="124"/>
      <c r="K9" s="124"/>
      <c r="L9" s="124"/>
      <c r="M9" s="124"/>
      <c r="N9" s="124"/>
      <c r="O9" s="124"/>
      <c r="P9" s="124"/>
      <c r="Q9" s="124"/>
      <c r="R9" s="125"/>
      <c r="S9" s="115"/>
    </row>
    <row r="10" spans="2:24" ht="15.75" thickBot="1" x14ac:dyDescent="0.3">
      <c r="B10" s="114"/>
      <c r="S10" s="115"/>
    </row>
    <row r="11" spans="2:24" ht="207" customHeight="1" thickBot="1" x14ac:dyDescent="0.3">
      <c r="B11" s="114"/>
      <c r="C11" s="123" t="s">
        <v>1</v>
      </c>
      <c r="D11" s="124"/>
      <c r="E11" s="124"/>
      <c r="F11" s="124"/>
      <c r="G11" s="124"/>
      <c r="H11" s="124"/>
      <c r="I11" s="124"/>
      <c r="J11" s="124"/>
      <c r="K11" s="124"/>
      <c r="L11" s="124"/>
      <c r="M11" s="124"/>
      <c r="N11" s="124"/>
      <c r="O11" s="124"/>
      <c r="P11" s="124"/>
      <c r="Q11" s="124"/>
      <c r="R11" s="125"/>
      <c r="S11" s="115"/>
    </row>
    <row r="12" spans="2:24" ht="16.5" thickBot="1" x14ac:dyDescent="0.3">
      <c r="B12" s="114"/>
      <c r="C12" s="116"/>
      <c r="S12" s="115"/>
    </row>
    <row r="13" spans="2:24" ht="141" customHeight="1" x14ac:dyDescent="0.25">
      <c r="B13" s="114"/>
      <c r="C13" s="130" t="s">
        <v>285</v>
      </c>
      <c r="D13" s="131"/>
      <c r="E13" s="131"/>
      <c r="F13" s="131"/>
      <c r="G13" s="131"/>
      <c r="H13" s="131"/>
      <c r="I13" s="131"/>
      <c r="J13" s="131"/>
      <c r="K13" s="131"/>
      <c r="L13" s="131"/>
      <c r="M13" s="131"/>
      <c r="N13" s="131"/>
      <c r="O13" s="131"/>
      <c r="P13" s="131"/>
      <c r="Q13" s="131"/>
      <c r="R13" s="132"/>
      <c r="S13" s="115"/>
    </row>
    <row r="14" spans="2:24" x14ac:dyDescent="0.25">
      <c r="B14" s="114"/>
      <c r="C14" s="133"/>
      <c r="D14" s="134"/>
      <c r="E14" s="134"/>
      <c r="F14" s="134"/>
      <c r="G14" s="134"/>
      <c r="H14" s="134"/>
      <c r="I14" s="134"/>
      <c r="J14" s="134"/>
      <c r="K14" s="134"/>
      <c r="L14" s="134"/>
      <c r="M14" s="134"/>
      <c r="N14" s="134"/>
      <c r="O14" s="134"/>
      <c r="P14" s="134"/>
      <c r="Q14" s="134"/>
      <c r="R14" s="135"/>
      <c r="S14" s="115"/>
    </row>
    <row r="15" spans="2:24" x14ac:dyDescent="0.25">
      <c r="B15" s="114"/>
      <c r="C15" s="133"/>
      <c r="D15" s="134"/>
      <c r="E15" s="134"/>
      <c r="F15" s="134"/>
      <c r="G15" s="134"/>
      <c r="H15" s="134"/>
      <c r="I15" s="134"/>
      <c r="J15" s="134"/>
      <c r="K15" s="134"/>
      <c r="L15" s="134"/>
      <c r="M15" s="134"/>
      <c r="N15" s="134"/>
      <c r="O15" s="134"/>
      <c r="P15" s="134"/>
      <c r="Q15" s="134"/>
      <c r="R15" s="135"/>
      <c r="S15" s="115"/>
    </row>
    <row r="16" spans="2:24" x14ac:dyDescent="0.25">
      <c r="B16" s="114"/>
      <c r="C16" s="133"/>
      <c r="D16" s="134"/>
      <c r="E16" s="134"/>
      <c r="F16" s="134"/>
      <c r="G16" s="134"/>
      <c r="H16" s="134"/>
      <c r="I16" s="134"/>
      <c r="J16" s="134"/>
      <c r="K16" s="134"/>
      <c r="L16" s="134"/>
      <c r="M16" s="134"/>
      <c r="N16" s="134"/>
      <c r="O16" s="134"/>
      <c r="P16" s="134"/>
      <c r="Q16" s="134"/>
      <c r="R16" s="135"/>
      <c r="S16" s="115"/>
    </row>
    <row r="17" spans="2:19" x14ac:dyDescent="0.25">
      <c r="B17" s="114"/>
      <c r="C17" s="133"/>
      <c r="D17" s="134"/>
      <c r="E17" s="134"/>
      <c r="F17" s="134"/>
      <c r="G17" s="134"/>
      <c r="H17" s="134"/>
      <c r="I17" s="134"/>
      <c r="J17" s="134"/>
      <c r="K17" s="134"/>
      <c r="L17" s="134"/>
      <c r="M17" s="134"/>
      <c r="N17" s="134"/>
      <c r="O17" s="134"/>
      <c r="P17" s="134"/>
      <c r="Q17" s="134"/>
      <c r="R17" s="135"/>
      <c r="S17" s="115"/>
    </row>
    <row r="18" spans="2:19" x14ac:dyDescent="0.25">
      <c r="B18" s="114"/>
      <c r="C18" s="133"/>
      <c r="D18" s="134"/>
      <c r="E18" s="134"/>
      <c r="F18" s="134"/>
      <c r="G18" s="134"/>
      <c r="H18" s="134"/>
      <c r="I18" s="134"/>
      <c r="J18" s="134"/>
      <c r="K18" s="134"/>
      <c r="L18" s="134"/>
      <c r="M18" s="134"/>
      <c r="N18" s="134"/>
      <c r="O18" s="134"/>
      <c r="P18" s="134"/>
      <c r="Q18" s="134"/>
      <c r="R18" s="135"/>
      <c r="S18" s="115"/>
    </row>
    <row r="19" spans="2:19" x14ac:dyDescent="0.25">
      <c r="B19" s="114"/>
      <c r="C19" s="133"/>
      <c r="D19" s="134"/>
      <c r="E19" s="134"/>
      <c r="F19" s="134"/>
      <c r="G19" s="134"/>
      <c r="H19" s="134"/>
      <c r="I19" s="134"/>
      <c r="J19" s="134"/>
      <c r="K19" s="134"/>
      <c r="L19" s="134"/>
      <c r="M19" s="134"/>
      <c r="N19" s="134"/>
      <c r="O19" s="134"/>
      <c r="P19" s="134"/>
      <c r="Q19" s="134"/>
      <c r="R19" s="135"/>
      <c r="S19" s="115"/>
    </row>
    <row r="20" spans="2:19" x14ac:dyDescent="0.25">
      <c r="B20" s="114"/>
      <c r="C20" s="133"/>
      <c r="D20" s="134"/>
      <c r="E20" s="134"/>
      <c r="F20" s="134"/>
      <c r="G20" s="134"/>
      <c r="H20" s="134"/>
      <c r="I20" s="134"/>
      <c r="J20" s="134"/>
      <c r="K20" s="134"/>
      <c r="L20" s="134"/>
      <c r="M20" s="134"/>
      <c r="N20" s="134"/>
      <c r="O20" s="134"/>
      <c r="P20" s="134"/>
      <c r="Q20" s="134"/>
      <c r="R20" s="135"/>
      <c r="S20" s="115"/>
    </row>
    <row r="21" spans="2:19" x14ac:dyDescent="0.25">
      <c r="B21" s="114"/>
      <c r="C21" s="133"/>
      <c r="D21" s="134"/>
      <c r="E21" s="134"/>
      <c r="F21" s="134"/>
      <c r="G21" s="134"/>
      <c r="H21" s="134"/>
      <c r="I21" s="134"/>
      <c r="J21" s="134"/>
      <c r="K21" s="134"/>
      <c r="L21" s="134"/>
      <c r="M21" s="134"/>
      <c r="N21" s="134"/>
      <c r="O21" s="134"/>
      <c r="P21" s="134"/>
      <c r="Q21" s="134"/>
      <c r="R21" s="135"/>
      <c r="S21" s="115"/>
    </row>
    <row r="22" spans="2:19" x14ac:dyDescent="0.25">
      <c r="B22" s="114"/>
      <c r="C22" s="133"/>
      <c r="D22" s="134"/>
      <c r="E22" s="134"/>
      <c r="F22" s="134"/>
      <c r="G22" s="134"/>
      <c r="H22" s="134"/>
      <c r="I22" s="134"/>
      <c r="J22" s="134"/>
      <c r="K22" s="134"/>
      <c r="L22" s="134"/>
      <c r="M22" s="134"/>
      <c r="N22" s="134"/>
      <c r="O22" s="134"/>
      <c r="P22" s="134"/>
      <c r="Q22" s="134"/>
      <c r="R22" s="135"/>
      <c r="S22" s="115"/>
    </row>
    <row r="23" spans="2:19" x14ac:dyDescent="0.25">
      <c r="B23" s="114"/>
      <c r="C23" s="133"/>
      <c r="D23" s="134"/>
      <c r="E23" s="134"/>
      <c r="F23" s="134"/>
      <c r="G23" s="134"/>
      <c r="H23" s="134"/>
      <c r="I23" s="134"/>
      <c r="J23" s="134"/>
      <c r="K23" s="134"/>
      <c r="L23" s="134"/>
      <c r="M23" s="134"/>
      <c r="N23" s="134"/>
      <c r="O23" s="134"/>
      <c r="P23" s="134"/>
      <c r="Q23" s="134"/>
      <c r="R23" s="135"/>
      <c r="S23" s="115"/>
    </row>
    <row r="24" spans="2:19" x14ac:dyDescent="0.25">
      <c r="B24" s="114"/>
      <c r="C24" s="133"/>
      <c r="D24" s="134"/>
      <c r="E24" s="134"/>
      <c r="F24" s="134"/>
      <c r="G24" s="134"/>
      <c r="H24" s="134"/>
      <c r="I24" s="134"/>
      <c r="J24" s="134"/>
      <c r="K24" s="134"/>
      <c r="L24" s="134"/>
      <c r="M24" s="134"/>
      <c r="N24" s="134"/>
      <c r="O24" s="134"/>
      <c r="P24" s="134"/>
      <c r="Q24" s="134"/>
      <c r="R24" s="135"/>
      <c r="S24" s="115"/>
    </row>
    <row r="25" spans="2:19" x14ac:dyDescent="0.25">
      <c r="B25" s="114"/>
      <c r="C25" s="133"/>
      <c r="D25" s="134"/>
      <c r="E25" s="134"/>
      <c r="F25" s="134"/>
      <c r="G25" s="134"/>
      <c r="H25" s="134"/>
      <c r="I25" s="134"/>
      <c r="J25" s="134"/>
      <c r="K25" s="134"/>
      <c r="L25" s="134"/>
      <c r="M25" s="134"/>
      <c r="N25" s="134"/>
      <c r="O25" s="134"/>
      <c r="P25" s="134"/>
      <c r="Q25" s="134"/>
      <c r="R25" s="135"/>
      <c r="S25" s="115"/>
    </row>
    <row r="26" spans="2:19" x14ac:dyDescent="0.25">
      <c r="B26" s="114"/>
      <c r="C26" s="133"/>
      <c r="D26" s="134"/>
      <c r="E26" s="134"/>
      <c r="F26" s="134"/>
      <c r="G26" s="134"/>
      <c r="H26" s="134"/>
      <c r="I26" s="134"/>
      <c r="J26" s="134"/>
      <c r="K26" s="134"/>
      <c r="L26" s="134"/>
      <c r="M26" s="134"/>
      <c r="N26" s="134"/>
      <c r="O26" s="134"/>
      <c r="P26" s="134"/>
      <c r="Q26" s="134"/>
      <c r="R26" s="135"/>
      <c r="S26" s="115"/>
    </row>
    <row r="27" spans="2:19" x14ac:dyDescent="0.25">
      <c r="B27" s="114"/>
      <c r="C27" s="133"/>
      <c r="D27" s="134"/>
      <c r="E27" s="134"/>
      <c r="F27" s="134"/>
      <c r="G27" s="134"/>
      <c r="H27" s="134"/>
      <c r="I27" s="134"/>
      <c r="J27" s="134"/>
      <c r="K27" s="134"/>
      <c r="L27" s="134"/>
      <c r="M27" s="134"/>
      <c r="N27" s="134"/>
      <c r="O27" s="134"/>
      <c r="P27" s="134"/>
      <c r="Q27" s="134"/>
      <c r="R27" s="135"/>
      <c r="S27" s="115"/>
    </row>
    <row r="28" spans="2:19" x14ac:dyDescent="0.25">
      <c r="B28" s="114"/>
      <c r="C28" s="133"/>
      <c r="D28" s="134"/>
      <c r="E28" s="134"/>
      <c r="F28" s="134"/>
      <c r="G28" s="134"/>
      <c r="H28" s="134"/>
      <c r="I28" s="134"/>
      <c r="J28" s="134"/>
      <c r="K28" s="134"/>
      <c r="L28" s="134"/>
      <c r="M28" s="134"/>
      <c r="N28" s="134"/>
      <c r="O28" s="134"/>
      <c r="P28" s="134"/>
      <c r="Q28" s="134"/>
      <c r="R28" s="135"/>
      <c r="S28" s="115"/>
    </row>
    <row r="29" spans="2:19" x14ac:dyDescent="0.25">
      <c r="B29" s="114"/>
      <c r="C29" s="133"/>
      <c r="D29" s="134"/>
      <c r="E29" s="134"/>
      <c r="F29" s="134"/>
      <c r="G29" s="134"/>
      <c r="H29" s="134"/>
      <c r="I29" s="134"/>
      <c r="J29" s="134"/>
      <c r="K29" s="134"/>
      <c r="L29" s="134"/>
      <c r="M29" s="134"/>
      <c r="N29" s="134"/>
      <c r="O29" s="134"/>
      <c r="P29" s="134"/>
      <c r="Q29" s="134"/>
      <c r="R29" s="135"/>
      <c r="S29" s="115"/>
    </row>
    <row r="30" spans="2:19" x14ac:dyDescent="0.25">
      <c r="B30" s="114"/>
      <c r="C30" s="133"/>
      <c r="D30" s="134"/>
      <c r="E30" s="134"/>
      <c r="F30" s="134"/>
      <c r="G30" s="134"/>
      <c r="H30" s="134"/>
      <c r="I30" s="134"/>
      <c r="J30" s="134"/>
      <c r="K30" s="134"/>
      <c r="L30" s="134"/>
      <c r="M30" s="134"/>
      <c r="N30" s="134"/>
      <c r="O30" s="134"/>
      <c r="P30" s="134"/>
      <c r="Q30" s="134"/>
      <c r="R30" s="135"/>
      <c r="S30" s="115"/>
    </row>
    <row r="31" spans="2:19" x14ac:dyDescent="0.25">
      <c r="B31" s="114"/>
      <c r="C31" s="133"/>
      <c r="D31" s="134"/>
      <c r="E31" s="134"/>
      <c r="F31" s="134"/>
      <c r="G31" s="134"/>
      <c r="H31" s="134"/>
      <c r="I31" s="134"/>
      <c r="J31" s="134"/>
      <c r="K31" s="134"/>
      <c r="L31" s="134"/>
      <c r="M31" s="134"/>
      <c r="N31" s="134"/>
      <c r="O31" s="134"/>
      <c r="P31" s="134"/>
      <c r="Q31" s="134"/>
      <c r="R31" s="135"/>
      <c r="S31" s="115"/>
    </row>
    <row r="32" spans="2:19" x14ac:dyDescent="0.25">
      <c r="B32" s="114"/>
      <c r="C32" s="133"/>
      <c r="D32" s="134"/>
      <c r="E32" s="134"/>
      <c r="F32" s="134"/>
      <c r="G32" s="134"/>
      <c r="H32" s="134"/>
      <c r="I32" s="134"/>
      <c r="J32" s="134"/>
      <c r="K32" s="134"/>
      <c r="L32" s="134"/>
      <c r="M32" s="134"/>
      <c r="N32" s="134"/>
      <c r="O32" s="134"/>
      <c r="P32" s="134"/>
      <c r="Q32" s="134"/>
      <c r="R32" s="135"/>
      <c r="S32" s="115"/>
    </row>
    <row r="33" spans="2:19" x14ac:dyDescent="0.25">
      <c r="B33" s="114"/>
      <c r="C33" s="133"/>
      <c r="D33" s="134"/>
      <c r="E33" s="134"/>
      <c r="F33" s="134"/>
      <c r="G33" s="134"/>
      <c r="H33" s="134"/>
      <c r="I33" s="134"/>
      <c r="J33" s="134"/>
      <c r="K33" s="134"/>
      <c r="L33" s="134"/>
      <c r="M33" s="134"/>
      <c r="N33" s="134"/>
      <c r="O33" s="134"/>
      <c r="P33" s="134"/>
      <c r="Q33" s="134"/>
      <c r="R33" s="135"/>
      <c r="S33" s="115"/>
    </row>
    <row r="34" spans="2:19" x14ac:dyDescent="0.25">
      <c r="B34" s="114"/>
      <c r="C34" s="133"/>
      <c r="D34" s="134"/>
      <c r="E34" s="134"/>
      <c r="F34" s="134"/>
      <c r="G34" s="134"/>
      <c r="H34" s="134"/>
      <c r="I34" s="134"/>
      <c r="J34" s="134"/>
      <c r="K34" s="134"/>
      <c r="L34" s="134"/>
      <c r="M34" s="134"/>
      <c r="N34" s="134"/>
      <c r="O34" s="134"/>
      <c r="P34" s="134"/>
      <c r="Q34" s="134"/>
      <c r="R34" s="135"/>
      <c r="S34" s="115"/>
    </row>
    <row r="35" spans="2:19" ht="15.75" thickBot="1" x14ac:dyDescent="0.3">
      <c r="B35" s="114"/>
      <c r="C35" s="136"/>
      <c r="D35" s="137"/>
      <c r="E35" s="137"/>
      <c r="F35" s="137"/>
      <c r="G35" s="137"/>
      <c r="H35" s="137"/>
      <c r="I35" s="137"/>
      <c r="J35" s="137"/>
      <c r="K35" s="137"/>
      <c r="L35" s="137"/>
      <c r="M35" s="137"/>
      <c r="N35" s="137"/>
      <c r="O35" s="137"/>
      <c r="P35" s="137"/>
      <c r="Q35" s="137"/>
      <c r="R35" s="138"/>
      <c r="S35" s="115"/>
    </row>
    <row r="36" spans="2:19" ht="15.75" thickBot="1" x14ac:dyDescent="0.3">
      <c r="B36" s="114"/>
      <c r="S36" s="115"/>
    </row>
    <row r="37" spans="2:19" ht="243.95" customHeight="1" thickBot="1" x14ac:dyDescent="0.3">
      <c r="B37" s="114"/>
      <c r="C37" s="123" t="s">
        <v>2</v>
      </c>
      <c r="D37" s="124"/>
      <c r="E37" s="124"/>
      <c r="F37" s="124"/>
      <c r="G37" s="124"/>
      <c r="H37" s="124"/>
      <c r="I37" s="124"/>
      <c r="J37" s="124"/>
      <c r="K37" s="124"/>
      <c r="L37" s="124"/>
      <c r="M37" s="124"/>
      <c r="N37" s="124"/>
      <c r="O37" s="124"/>
      <c r="P37" s="124"/>
      <c r="Q37" s="124"/>
      <c r="R37" s="125"/>
      <c r="S37" s="115"/>
    </row>
    <row r="38" spans="2:19" ht="15.75" thickBot="1" x14ac:dyDescent="0.3">
      <c r="B38" s="117"/>
      <c r="C38" s="118"/>
      <c r="D38" s="118"/>
      <c r="E38" s="118"/>
      <c r="F38" s="118"/>
      <c r="G38" s="118"/>
      <c r="H38" s="118"/>
      <c r="I38" s="118"/>
      <c r="J38" s="118"/>
      <c r="K38" s="118"/>
      <c r="L38" s="118"/>
      <c r="M38" s="118"/>
      <c r="N38" s="118"/>
      <c r="O38" s="118"/>
      <c r="P38" s="118"/>
      <c r="Q38" s="118"/>
      <c r="R38" s="118"/>
      <c r="S38" s="119"/>
    </row>
    <row r="39" spans="2:19" ht="15.75" thickTop="1" x14ac:dyDescent="0.25"/>
  </sheetData>
  <mergeCells count="7">
    <mergeCell ref="C37:R37"/>
    <mergeCell ref="C3:R3"/>
    <mergeCell ref="C5:R5"/>
    <mergeCell ref="C7:R7"/>
    <mergeCell ref="C9:R9"/>
    <mergeCell ref="C11:R11"/>
    <mergeCell ref="C13:R35"/>
  </mergeCells>
  <pageMargins left="0.7" right="0.7" top="0.75" bottom="0.75" header="0.3" footer="0.3"/>
  <pageSetup paperSize="9" scale="63" fitToHeight="2"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3A843-1280-4BD5-A33E-B14571E63E30}">
  <dimension ref="A1:L15"/>
  <sheetViews>
    <sheetView showGridLines="0" topLeftCell="D1" zoomScale="115" zoomScaleNormal="115" workbookViewId="0">
      <selection activeCell="C2" sqref="C2:K2"/>
    </sheetView>
  </sheetViews>
  <sheetFormatPr defaultColWidth="9.140625" defaultRowHeight="50.1" customHeight="1" x14ac:dyDescent="0.25"/>
  <cols>
    <col min="1" max="1" width="6.140625" style="11" customWidth="1"/>
    <col min="2" max="2" width="6.7109375" style="11" customWidth="1"/>
    <col min="3" max="3" width="10.85546875" style="14" customWidth="1"/>
    <col min="4" max="11" width="31.28515625" style="11" customWidth="1"/>
    <col min="12" max="12" width="8.42578125" style="11" customWidth="1"/>
    <col min="13" max="13" width="26.85546875" style="11" customWidth="1"/>
    <col min="14" max="14" width="27.28515625" style="11" customWidth="1"/>
    <col min="15" max="16380" width="9.140625" style="11"/>
    <col min="16381" max="16381" width="9.140625" style="11" bestFit="1" customWidth="1"/>
    <col min="16382" max="16384" width="9.140625" style="11"/>
  </cols>
  <sheetData>
    <row r="1" spans="1:12" ht="14.1" customHeight="1" thickBot="1" x14ac:dyDescent="0.3"/>
    <row r="2" spans="1:12" s="14" customFormat="1" ht="50.1" customHeight="1" thickBot="1" x14ac:dyDescent="0.3">
      <c r="C2" s="148" t="s">
        <v>280</v>
      </c>
      <c r="D2" s="149"/>
      <c r="E2" s="149"/>
      <c r="F2" s="149"/>
      <c r="G2" s="149"/>
      <c r="H2" s="149"/>
      <c r="I2" s="149"/>
      <c r="J2" s="149"/>
      <c r="K2" s="150"/>
      <c r="L2" s="12"/>
    </row>
    <row r="3" spans="1:12" ht="18" customHeight="1" thickBot="1" x14ac:dyDescent="0.3">
      <c r="C3" s="13"/>
      <c r="D3" s="14"/>
      <c r="E3" s="14"/>
      <c r="F3" s="14"/>
      <c r="G3" s="14"/>
      <c r="H3" s="14"/>
      <c r="I3" s="14"/>
      <c r="J3" s="14"/>
      <c r="K3" s="15"/>
    </row>
    <row r="4" spans="1:12" ht="56.1" customHeight="1" thickBot="1" x14ac:dyDescent="0.3">
      <c r="A4" s="139"/>
      <c r="B4" s="139"/>
      <c r="C4" s="16" t="s">
        <v>3</v>
      </c>
      <c r="D4" s="23" t="s">
        <v>4</v>
      </c>
      <c r="E4" s="143" t="s">
        <v>5</v>
      </c>
      <c r="F4" s="144"/>
      <c r="G4" s="140" t="s">
        <v>6</v>
      </c>
      <c r="H4" s="141"/>
      <c r="I4" s="142"/>
      <c r="J4" s="24" t="s">
        <v>7</v>
      </c>
      <c r="K4" s="25" t="s">
        <v>8</v>
      </c>
    </row>
    <row r="5" spans="1:12" ht="80.099999999999994" customHeight="1" thickBot="1" x14ac:dyDescent="0.3">
      <c r="B5" s="17"/>
      <c r="C5" s="18" t="s">
        <v>9</v>
      </c>
      <c r="D5" s="26" t="s">
        <v>10</v>
      </c>
      <c r="E5" s="27" t="s">
        <v>11</v>
      </c>
      <c r="F5" s="27" t="s">
        <v>12</v>
      </c>
      <c r="G5" s="40" t="s">
        <v>13</v>
      </c>
      <c r="H5" s="40" t="s">
        <v>14</v>
      </c>
      <c r="I5" s="40" t="s">
        <v>15</v>
      </c>
      <c r="J5" s="28" t="s">
        <v>16</v>
      </c>
      <c r="K5" s="29" t="s">
        <v>17</v>
      </c>
    </row>
    <row r="6" spans="1:12" ht="124.5" customHeight="1" thickBot="1" x14ac:dyDescent="0.3">
      <c r="C6" s="145" t="s">
        <v>18</v>
      </c>
      <c r="D6" s="30" t="s">
        <v>19</v>
      </c>
      <c r="E6" s="31" t="s">
        <v>20</v>
      </c>
      <c r="F6" s="39" t="s">
        <v>21</v>
      </c>
      <c r="G6" s="46" t="s">
        <v>22</v>
      </c>
      <c r="H6" s="47" t="s">
        <v>23</v>
      </c>
      <c r="I6" s="48" t="s">
        <v>24</v>
      </c>
      <c r="J6" s="43" t="s">
        <v>25</v>
      </c>
      <c r="K6" s="32" t="s">
        <v>26</v>
      </c>
    </row>
    <row r="7" spans="1:12" ht="87.95" customHeight="1" thickBot="1" x14ac:dyDescent="0.3">
      <c r="C7" s="146"/>
      <c r="D7" s="30" t="s">
        <v>27</v>
      </c>
      <c r="E7" s="31" t="s">
        <v>28</v>
      </c>
      <c r="F7" s="39" t="s">
        <v>29</v>
      </c>
      <c r="G7" s="49" t="s">
        <v>30</v>
      </c>
      <c r="H7" s="50" t="s">
        <v>31</v>
      </c>
      <c r="I7" s="41" t="s">
        <v>32</v>
      </c>
      <c r="J7" s="43" t="s">
        <v>33</v>
      </c>
      <c r="K7" s="32" t="s">
        <v>34</v>
      </c>
    </row>
    <row r="8" spans="1:12" ht="96" customHeight="1" thickBot="1" x14ac:dyDescent="0.3">
      <c r="C8" s="146"/>
      <c r="D8" s="30" t="s">
        <v>35</v>
      </c>
      <c r="E8" s="31" t="s">
        <v>36</v>
      </c>
      <c r="F8" s="39" t="s">
        <v>37</v>
      </c>
      <c r="G8" s="49" t="s">
        <v>38</v>
      </c>
      <c r="H8" s="51" t="s">
        <v>277</v>
      </c>
      <c r="I8" s="42" t="s">
        <v>39</v>
      </c>
      <c r="J8" s="43" t="s">
        <v>40</v>
      </c>
      <c r="K8" s="32" t="s">
        <v>41</v>
      </c>
    </row>
    <row r="9" spans="1:12" ht="121.5" customHeight="1" thickBot="1" x14ac:dyDescent="0.3">
      <c r="C9" s="146"/>
      <c r="D9" s="30" t="s">
        <v>42</v>
      </c>
      <c r="E9" s="31" t="s">
        <v>43</v>
      </c>
      <c r="F9" s="33"/>
      <c r="G9" s="52" t="s">
        <v>44</v>
      </c>
      <c r="H9" s="34"/>
      <c r="I9" s="41" t="s">
        <v>45</v>
      </c>
      <c r="J9" s="43" t="s">
        <v>46</v>
      </c>
      <c r="K9" s="35"/>
    </row>
    <row r="10" spans="1:12" ht="93" customHeight="1" thickBot="1" x14ac:dyDescent="0.3">
      <c r="C10" s="146"/>
      <c r="D10" s="30" t="s">
        <v>47</v>
      </c>
      <c r="E10" s="122" t="s">
        <v>48</v>
      </c>
      <c r="F10" s="33"/>
      <c r="G10" s="52" t="s">
        <v>49</v>
      </c>
      <c r="H10" s="33"/>
      <c r="I10" s="33"/>
      <c r="J10" s="33"/>
      <c r="K10" s="35"/>
    </row>
    <row r="11" spans="1:12" ht="93" customHeight="1" thickBot="1" x14ac:dyDescent="0.3">
      <c r="C11" s="146"/>
      <c r="D11" s="30" t="s">
        <v>50</v>
      </c>
      <c r="E11" s="33"/>
      <c r="F11" s="33"/>
      <c r="G11" s="121" t="s">
        <v>278</v>
      </c>
      <c r="H11" s="33"/>
      <c r="I11" s="33"/>
      <c r="J11" s="33"/>
      <c r="K11" s="35"/>
    </row>
    <row r="12" spans="1:12" ht="75" customHeight="1" thickBot="1" x14ac:dyDescent="0.3">
      <c r="C12" s="146"/>
      <c r="D12" s="30" t="s">
        <v>51</v>
      </c>
      <c r="E12" s="33"/>
      <c r="F12" s="33"/>
      <c r="G12" s="121" t="s">
        <v>279</v>
      </c>
      <c r="H12" s="33"/>
      <c r="I12" s="33"/>
      <c r="J12" s="33"/>
      <c r="K12" s="35"/>
    </row>
    <row r="13" spans="1:12" ht="75" customHeight="1" thickBot="1" x14ac:dyDescent="0.3">
      <c r="C13" s="147"/>
      <c r="D13" s="36" t="s">
        <v>52</v>
      </c>
      <c r="E13" s="37"/>
      <c r="F13" s="37"/>
      <c r="G13" s="37"/>
      <c r="H13" s="37"/>
      <c r="I13" s="37"/>
      <c r="J13" s="37"/>
      <c r="K13" s="38"/>
    </row>
    <row r="14" spans="1:12" ht="50.1" customHeight="1" thickBot="1" x14ac:dyDescent="0.3">
      <c r="F14" s="19"/>
      <c r="G14" s="20"/>
      <c r="H14" s="19"/>
      <c r="L14" s="21"/>
    </row>
    <row r="15" spans="1:12" ht="50.1" customHeight="1" thickBot="1" x14ac:dyDescent="0.3">
      <c r="F15" s="22"/>
      <c r="G15" s="22"/>
      <c r="H15" s="21"/>
      <c r="L15" s="21"/>
    </row>
  </sheetData>
  <mergeCells count="5">
    <mergeCell ref="A4:B4"/>
    <mergeCell ref="G4:I4"/>
    <mergeCell ref="E4:F4"/>
    <mergeCell ref="C6:C13"/>
    <mergeCell ref="C2:K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A3CEA-74C9-4A4C-A566-EE4840300485}">
  <sheetPr>
    <pageSetUpPr fitToPage="1"/>
  </sheetPr>
  <dimension ref="A1:N48"/>
  <sheetViews>
    <sheetView tabSelected="1" zoomScale="55" zoomScaleNormal="55" workbookViewId="0">
      <pane ySplit="5" topLeftCell="A43" activePane="bottomLeft" state="frozen"/>
      <selection pane="bottomLeft" activeCell="B2" sqref="B2:N2"/>
    </sheetView>
  </sheetViews>
  <sheetFormatPr defaultColWidth="8.85546875" defaultRowHeight="15.75" customHeight="1" x14ac:dyDescent="0.25"/>
  <cols>
    <col min="1" max="1" width="3.42578125" style="1" customWidth="1"/>
    <col min="2" max="2" width="15.42578125" style="1" customWidth="1"/>
    <col min="3" max="3" width="13.28515625" style="44" customWidth="1"/>
    <col min="4" max="4" width="36.140625" style="4" customWidth="1"/>
    <col min="5" max="5" width="46.140625" style="4" customWidth="1"/>
    <col min="6" max="6" width="57.28515625" style="4" customWidth="1"/>
    <col min="7" max="7" width="19.140625" style="8" customWidth="1"/>
    <col min="8" max="10" width="39.28515625" style="1" customWidth="1"/>
    <col min="11" max="14" width="28.140625" style="1" customWidth="1"/>
    <col min="15" max="16384" width="8.85546875" style="1"/>
  </cols>
  <sheetData>
    <row r="1" spans="2:14" ht="11.25" customHeight="1" thickBot="1" x14ac:dyDescent="0.3">
      <c r="B1" s="7"/>
      <c r="C1" s="45"/>
      <c r="D1" s="3"/>
      <c r="E1" s="3"/>
      <c r="F1" s="3"/>
      <c r="G1" s="9"/>
      <c r="H1" s="2"/>
      <c r="I1" s="2"/>
    </row>
    <row r="2" spans="2:14" ht="54" customHeight="1" thickBot="1" x14ac:dyDescent="0.3">
      <c r="B2" s="151" t="s">
        <v>276</v>
      </c>
      <c r="C2" s="127"/>
      <c r="D2" s="127"/>
      <c r="E2" s="127"/>
      <c r="F2" s="127"/>
      <c r="G2" s="127"/>
      <c r="H2" s="127"/>
      <c r="I2" s="127"/>
      <c r="J2" s="127"/>
      <c r="K2" s="127"/>
      <c r="L2" s="127"/>
      <c r="M2" s="127"/>
      <c r="N2" s="128"/>
    </row>
    <row r="3" spans="2:14" ht="27" customHeight="1" x14ac:dyDescent="0.25">
      <c r="B3" s="120" t="s">
        <v>53</v>
      </c>
      <c r="C3" s="7"/>
      <c r="D3" s="63"/>
      <c r="E3" s="63"/>
      <c r="F3" s="63"/>
      <c r="G3" s="64"/>
      <c r="H3" s="7"/>
      <c r="I3" s="7"/>
      <c r="J3" s="65"/>
      <c r="K3" s="65"/>
      <c r="L3" s="65"/>
      <c r="M3" s="65"/>
      <c r="N3" s="66"/>
    </row>
    <row r="4" spans="2:14" ht="21" x14ac:dyDescent="0.25">
      <c r="B4" s="67"/>
      <c r="C4" s="7"/>
      <c r="D4" s="63"/>
      <c r="E4" s="63"/>
      <c r="F4" s="63"/>
      <c r="G4" s="64"/>
      <c r="H4" s="7"/>
      <c r="I4" s="7"/>
      <c r="J4" s="65"/>
      <c r="K4" s="65"/>
      <c r="L4" s="65"/>
      <c r="M4" s="65"/>
      <c r="N4" s="66"/>
    </row>
    <row r="5" spans="2:14" s="7" customFormat="1" ht="93" customHeight="1" thickBot="1" x14ac:dyDescent="0.3">
      <c r="B5" s="53" t="s">
        <v>54</v>
      </c>
      <c r="C5" s="54"/>
      <c r="D5" s="54" t="s">
        <v>55</v>
      </c>
      <c r="E5" s="55" t="s">
        <v>56</v>
      </c>
      <c r="F5" s="55" t="s">
        <v>57</v>
      </c>
      <c r="G5" s="54" t="s">
        <v>58</v>
      </c>
      <c r="H5" s="56" t="s">
        <v>59</v>
      </c>
      <c r="I5" s="57">
        <v>0</v>
      </c>
      <c r="J5" s="56" t="s">
        <v>60</v>
      </c>
      <c r="K5" s="58" t="s">
        <v>61</v>
      </c>
      <c r="L5" s="59" t="s">
        <v>62</v>
      </c>
      <c r="M5" s="60" t="s">
        <v>63</v>
      </c>
      <c r="N5" s="61" t="s">
        <v>64</v>
      </c>
    </row>
    <row r="6" spans="2:14" ht="75" customHeight="1" thickBot="1" x14ac:dyDescent="0.3">
      <c r="B6" s="159" t="s">
        <v>65</v>
      </c>
      <c r="C6" s="68" t="s">
        <v>66</v>
      </c>
      <c r="D6" s="30" t="str">
        <f>'2. Overview of benefits of NbS'!D6</f>
        <v>Avoided/reduced CAPEX   </v>
      </c>
      <c r="E6" s="69" t="s">
        <v>67</v>
      </c>
      <c r="F6" s="69" t="s">
        <v>68</v>
      </c>
      <c r="G6" s="70" t="s">
        <v>69</v>
      </c>
      <c r="H6" s="69" t="s">
        <v>70</v>
      </c>
      <c r="I6" s="69" t="s">
        <v>71</v>
      </c>
      <c r="J6" s="69" t="s">
        <v>72</v>
      </c>
      <c r="K6" s="72"/>
      <c r="L6" s="72"/>
      <c r="M6" s="72"/>
      <c r="N6" s="73"/>
    </row>
    <row r="7" spans="2:14" ht="86.1" customHeight="1" thickBot="1" x14ac:dyDescent="0.3">
      <c r="B7" s="160"/>
      <c r="C7" s="74" t="s">
        <v>73</v>
      </c>
      <c r="D7" s="30" t="str">
        <f>'2. Overview of benefits of NbS'!D7</f>
        <v>Avoided/reduced OPEX</v>
      </c>
      <c r="E7" s="69" t="s">
        <v>74</v>
      </c>
      <c r="F7" s="69" t="s">
        <v>75</v>
      </c>
      <c r="G7" s="70" t="s">
        <v>69</v>
      </c>
      <c r="H7" s="69" t="s">
        <v>76</v>
      </c>
      <c r="I7" s="69" t="s">
        <v>71</v>
      </c>
      <c r="J7" s="69" t="s">
        <v>77</v>
      </c>
      <c r="K7" s="72"/>
      <c r="L7" s="72"/>
      <c r="M7" s="72"/>
      <c r="N7" s="73"/>
    </row>
    <row r="8" spans="2:14" ht="86.1" customHeight="1" thickBot="1" x14ac:dyDescent="0.3">
      <c r="B8" s="160"/>
      <c r="C8" s="74" t="s">
        <v>78</v>
      </c>
      <c r="D8" s="30" t="str">
        <f>'2. Overview of benefits of NbS'!D8</f>
        <v>Avoided/reduced consenting and/or compliance costs</v>
      </c>
      <c r="E8" s="69" t="s">
        <v>79</v>
      </c>
      <c r="F8" s="69" t="s">
        <v>80</v>
      </c>
      <c r="G8" s="71" t="s">
        <v>81</v>
      </c>
      <c r="H8" s="69" t="s">
        <v>82</v>
      </c>
      <c r="I8" s="69" t="s">
        <v>71</v>
      </c>
      <c r="J8" s="69" t="s">
        <v>83</v>
      </c>
      <c r="K8" s="72"/>
      <c r="L8" s="72"/>
      <c r="M8" s="72"/>
      <c r="N8" s="73"/>
    </row>
    <row r="9" spans="2:14" ht="86.1" customHeight="1" thickBot="1" x14ac:dyDescent="0.3">
      <c r="B9" s="160"/>
      <c r="C9" s="74" t="s">
        <v>84</v>
      </c>
      <c r="D9" s="30" t="str">
        <f>'2. Overview of benefits of NbS'!D9</f>
        <v>Increased/maintained property/land value</v>
      </c>
      <c r="E9" s="69" t="s">
        <v>85</v>
      </c>
      <c r="F9" s="69" t="s">
        <v>86</v>
      </c>
      <c r="G9" s="70" t="s">
        <v>69</v>
      </c>
      <c r="H9" s="69" t="s">
        <v>87</v>
      </c>
      <c r="I9" s="69" t="s">
        <v>88</v>
      </c>
      <c r="J9" s="69" t="s">
        <v>89</v>
      </c>
      <c r="K9" s="72"/>
      <c r="L9" s="72"/>
      <c r="M9" s="72"/>
      <c r="N9" s="73"/>
    </row>
    <row r="10" spans="2:14" ht="86.1" customHeight="1" thickBot="1" x14ac:dyDescent="0.3">
      <c r="B10" s="160"/>
      <c r="C10" s="74" t="s">
        <v>90</v>
      </c>
      <c r="D10" s="30" t="str">
        <f>'2. Overview of benefits of NbS'!D10</f>
        <v>Improved/maintained asset design life</v>
      </c>
      <c r="E10" s="69" t="s">
        <v>91</v>
      </c>
      <c r="F10" s="69" t="s">
        <v>92</v>
      </c>
      <c r="G10" s="71" t="s">
        <v>69</v>
      </c>
      <c r="H10" s="69" t="s">
        <v>93</v>
      </c>
      <c r="I10" s="69" t="s">
        <v>94</v>
      </c>
      <c r="J10" s="69" t="s">
        <v>95</v>
      </c>
      <c r="K10" s="72"/>
      <c r="L10" s="72"/>
      <c r="M10" s="72"/>
      <c r="N10" s="73"/>
    </row>
    <row r="11" spans="2:14" ht="86.1" customHeight="1" thickBot="1" x14ac:dyDescent="0.3">
      <c r="B11" s="160"/>
      <c r="C11" s="74" t="s">
        <v>96</v>
      </c>
      <c r="D11" s="30" t="str">
        <f>'2. Overview of benefits of NbS'!D11</f>
        <v>Improved/new revenue streams/investment due to the provision of Ecosystem Services to benefiting parties</v>
      </c>
      <c r="E11" s="69" t="s">
        <v>97</v>
      </c>
      <c r="F11" s="69" t="s">
        <v>98</v>
      </c>
      <c r="G11" s="70" t="s">
        <v>69</v>
      </c>
      <c r="H11" s="69" t="s">
        <v>99</v>
      </c>
      <c r="I11" s="69" t="s">
        <v>100</v>
      </c>
      <c r="J11" s="69" t="s">
        <v>101</v>
      </c>
      <c r="K11" s="72"/>
      <c r="L11" s="72"/>
      <c r="M11" s="72"/>
      <c r="N11" s="73"/>
    </row>
    <row r="12" spans="2:14" ht="86.1" customHeight="1" thickBot="1" x14ac:dyDescent="0.3">
      <c r="B12" s="160"/>
      <c r="C12" s="74" t="s">
        <v>102</v>
      </c>
      <c r="D12" s="30" t="str">
        <f>'2. Overview of benefits of NbS'!D12</f>
        <v xml:space="preserve">New and improved products, services and/or brand value </v>
      </c>
      <c r="E12" s="69" t="s">
        <v>103</v>
      </c>
      <c r="F12" s="69" t="s">
        <v>104</v>
      </c>
      <c r="G12" s="70" t="s">
        <v>81</v>
      </c>
      <c r="H12" s="69" t="s">
        <v>105</v>
      </c>
      <c r="I12" s="69" t="s">
        <v>106</v>
      </c>
      <c r="J12" s="69" t="s">
        <v>107</v>
      </c>
      <c r="K12" s="72"/>
      <c r="L12" s="72"/>
      <c r="M12" s="72"/>
      <c r="N12" s="73"/>
    </row>
    <row r="13" spans="2:14" ht="86.1" customHeight="1" thickBot="1" x14ac:dyDescent="0.3">
      <c r="B13" s="161"/>
      <c r="C13" s="108" t="s">
        <v>108</v>
      </c>
      <c r="D13" s="109" t="str">
        <f>'2. Overview of benefits of NbS'!D13</f>
        <v>Improved/maintained Return on Investment</v>
      </c>
      <c r="E13" s="87" t="s">
        <v>109</v>
      </c>
      <c r="F13" s="87" t="s">
        <v>110</v>
      </c>
      <c r="G13" s="91" t="s">
        <v>69</v>
      </c>
      <c r="H13" s="85" t="s">
        <v>111</v>
      </c>
      <c r="I13" s="85" t="s">
        <v>112</v>
      </c>
      <c r="J13" s="85" t="s">
        <v>113</v>
      </c>
      <c r="K13" s="87"/>
      <c r="L13" s="87"/>
      <c r="M13" s="87"/>
      <c r="N13" s="88"/>
    </row>
    <row r="14" spans="2:14" ht="86.1" customHeight="1" thickBot="1" x14ac:dyDescent="0.3">
      <c r="B14" s="152" t="s">
        <v>114</v>
      </c>
      <c r="C14" s="75" t="s">
        <v>115</v>
      </c>
      <c r="D14" s="107" t="str">
        <f>'2. Overview of benefits of NbS'!F6</f>
        <v xml:space="preserve">Improved/maintained availability of insurance </v>
      </c>
      <c r="E14" s="69" t="s">
        <v>116</v>
      </c>
      <c r="F14" s="69" t="s">
        <v>117</v>
      </c>
      <c r="G14" s="71" t="s">
        <v>69</v>
      </c>
      <c r="H14" s="69" t="s">
        <v>118</v>
      </c>
      <c r="I14" s="69" t="s">
        <v>119</v>
      </c>
      <c r="J14" s="69" t="s">
        <v>120</v>
      </c>
      <c r="K14" s="72"/>
      <c r="L14" s="72"/>
      <c r="M14" s="72"/>
      <c r="N14" s="73"/>
    </row>
    <row r="15" spans="2:14" ht="86.1" customHeight="1" thickBot="1" x14ac:dyDescent="0.3">
      <c r="B15" s="152"/>
      <c r="C15" s="75" t="s">
        <v>121</v>
      </c>
      <c r="D15" s="31" t="str">
        <f>'2. Overview of benefits of NbS'!F7</f>
        <v>Improved/maintained insurance premiums</v>
      </c>
      <c r="E15" s="69" t="s">
        <v>122</v>
      </c>
      <c r="F15" s="69" t="s">
        <v>123</v>
      </c>
      <c r="G15" s="71" t="s">
        <v>69</v>
      </c>
      <c r="H15" s="69" t="s">
        <v>124</v>
      </c>
      <c r="I15" s="69" t="s">
        <v>125</v>
      </c>
      <c r="J15" s="69" t="s">
        <v>126</v>
      </c>
      <c r="K15" s="72"/>
      <c r="L15" s="72"/>
      <c r="M15" s="72"/>
      <c r="N15" s="73"/>
    </row>
    <row r="16" spans="2:14" ht="86.1" customHeight="1" thickBot="1" x14ac:dyDescent="0.3">
      <c r="B16" s="152"/>
      <c r="C16" s="75" t="s">
        <v>127</v>
      </c>
      <c r="D16" s="31" t="str">
        <f>'2. Overview of benefits of NbS'!F8</f>
        <v>Improved/maintained asset protection and resilience (incl climate change resilience)</v>
      </c>
      <c r="E16" s="69" t="s">
        <v>128</v>
      </c>
      <c r="F16" s="69" t="s">
        <v>129</v>
      </c>
      <c r="G16" s="70" t="s">
        <v>69</v>
      </c>
      <c r="H16" s="69" t="s">
        <v>87</v>
      </c>
      <c r="I16" s="69" t="s">
        <v>88</v>
      </c>
      <c r="J16" s="69" t="s">
        <v>89</v>
      </c>
      <c r="K16" s="72"/>
      <c r="L16" s="72"/>
      <c r="M16" s="72"/>
      <c r="N16" s="73"/>
    </row>
    <row r="17" spans="1:14" ht="86.1" customHeight="1" thickBot="1" x14ac:dyDescent="0.3">
      <c r="B17" s="152"/>
      <c r="C17" s="75" t="s">
        <v>130</v>
      </c>
      <c r="D17" s="31" t="str">
        <f>'2. Overview of benefits of NbS'!E6</f>
        <v>Improved/reduced service disruption (“loss of function”)</v>
      </c>
      <c r="E17" s="69" t="s">
        <v>131</v>
      </c>
      <c r="F17" s="69" t="s">
        <v>129</v>
      </c>
      <c r="G17" s="70" t="s">
        <v>69</v>
      </c>
      <c r="H17" s="69" t="s">
        <v>132</v>
      </c>
      <c r="I17" s="69" t="s">
        <v>133</v>
      </c>
      <c r="J17" s="69" t="s">
        <v>134</v>
      </c>
      <c r="K17" s="72"/>
      <c r="L17" s="72"/>
      <c r="M17" s="72"/>
      <c r="N17" s="73"/>
    </row>
    <row r="18" spans="1:14" ht="90.6" customHeight="1" thickBot="1" x14ac:dyDescent="0.3">
      <c r="B18" s="152"/>
      <c r="C18" s="75" t="s">
        <v>135</v>
      </c>
      <c r="D18" s="31" t="str">
        <f>'2. Overview of benefits of NbS'!E7</f>
        <v>Improved/maintained primary sector productivity/outputs</v>
      </c>
      <c r="E18" s="69" t="s">
        <v>136</v>
      </c>
      <c r="F18" s="69" t="s">
        <v>137</v>
      </c>
      <c r="G18" s="70" t="s">
        <v>81</v>
      </c>
      <c r="H18" s="69" t="s">
        <v>138</v>
      </c>
      <c r="I18" s="69" t="s">
        <v>139</v>
      </c>
      <c r="J18" s="69" t="s">
        <v>140</v>
      </c>
      <c r="K18" s="72"/>
      <c r="L18" s="72"/>
      <c r="M18" s="72"/>
      <c r="N18" s="73"/>
    </row>
    <row r="19" spans="1:14" ht="75" customHeight="1" thickBot="1" x14ac:dyDescent="0.3">
      <c r="B19" s="152"/>
      <c r="C19" s="75" t="s">
        <v>141</v>
      </c>
      <c r="D19" s="31" t="str">
        <f>'2. Overview of benefits of NbS'!E8</f>
        <v>Increased/maintained food security</v>
      </c>
      <c r="E19" s="69" t="s">
        <v>142</v>
      </c>
      <c r="F19" s="69" t="s">
        <v>143</v>
      </c>
      <c r="G19" s="70" t="s">
        <v>81</v>
      </c>
      <c r="H19" s="69" t="s">
        <v>144</v>
      </c>
      <c r="I19" s="69" t="s">
        <v>145</v>
      </c>
      <c r="J19" s="69" t="s">
        <v>146</v>
      </c>
      <c r="K19" s="72"/>
      <c r="L19" s="72"/>
      <c r="M19" s="72"/>
      <c r="N19" s="73"/>
    </row>
    <row r="20" spans="1:14" ht="75" customHeight="1" thickBot="1" x14ac:dyDescent="0.3">
      <c r="B20" s="152"/>
      <c r="C20" s="75"/>
      <c r="D20" s="31" t="str">
        <f>'2. Overview of benefits of NbS'!E10</f>
        <v>Reduced loss of useable land due to improved resilience or integrity</v>
      </c>
      <c r="E20" s="69" t="s">
        <v>147</v>
      </c>
      <c r="F20" s="69" t="s">
        <v>148</v>
      </c>
      <c r="G20" s="71" t="s">
        <v>81</v>
      </c>
      <c r="H20" s="69" t="s">
        <v>149</v>
      </c>
      <c r="I20" s="69" t="s">
        <v>150</v>
      </c>
      <c r="J20" s="69" t="s">
        <v>151</v>
      </c>
      <c r="K20" s="72"/>
      <c r="L20" s="72"/>
      <c r="M20" s="72"/>
      <c r="N20" s="73"/>
    </row>
    <row r="21" spans="1:14" ht="69" customHeight="1" thickBot="1" x14ac:dyDescent="0.3">
      <c r="B21" s="153"/>
      <c r="C21" s="89" t="s">
        <v>152</v>
      </c>
      <c r="D21" s="90" t="str">
        <f>'2. Overview of benefits of NbS'!E9</f>
        <v>Improved resilience of operations and supply chains</v>
      </c>
      <c r="E21" s="85" t="s">
        <v>153</v>
      </c>
      <c r="F21" s="85" t="s">
        <v>154</v>
      </c>
      <c r="G21" s="91" t="s">
        <v>81</v>
      </c>
      <c r="H21" s="85" t="s">
        <v>155</v>
      </c>
      <c r="I21" s="85" t="s">
        <v>156</v>
      </c>
      <c r="J21" s="85" t="s">
        <v>157</v>
      </c>
      <c r="K21" s="87"/>
      <c r="L21" s="87"/>
      <c r="M21" s="87"/>
      <c r="N21" s="88"/>
    </row>
    <row r="22" spans="1:14" ht="80.099999999999994" customHeight="1" x14ac:dyDescent="0.25">
      <c r="A22" s="4"/>
      <c r="B22" s="162" t="s">
        <v>158</v>
      </c>
      <c r="C22" s="92" t="s">
        <v>159</v>
      </c>
      <c r="D22" s="93" t="str">
        <f>'2. Overview of benefits of NbS'!H6</f>
        <v xml:space="preserve">Reduced emissions/Improved emissions mitigation; increased nature-based carbon storage permanence &amp; sequestration </v>
      </c>
      <c r="E22" s="94" t="s">
        <v>160</v>
      </c>
      <c r="F22" s="94" t="s">
        <v>161</v>
      </c>
      <c r="G22" s="95" t="s">
        <v>69</v>
      </c>
      <c r="H22" s="96" t="s">
        <v>162</v>
      </c>
      <c r="I22" s="94" t="s">
        <v>163</v>
      </c>
      <c r="J22" s="94" t="s">
        <v>164</v>
      </c>
      <c r="K22" s="96"/>
      <c r="L22" s="96"/>
      <c r="M22" s="96"/>
      <c r="N22" s="97"/>
    </row>
    <row r="23" spans="1:14" ht="80.099999999999994" customHeight="1" x14ac:dyDescent="0.25">
      <c r="A23" s="4"/>
      <c r="B23" s="163"/>
      <c r="C23" s="76" t="s">
        <v>165</v>
      </c>
      <c r="D23" s="77" t="str">
        <f>'2. Overview of benefits of NbS'!G6</f>
        <v>Increased/maintained abundance and diversity of native species</v>
      </c>
      <c r="E23" s="69" t="s">
        <v>166</v>
      </c>
      <c r="F23" s="69" t="s">
        <v>167</v>
      </c>
      <c r="G23" s="70" t="s">
        <v>69</v>
      </c>
      <c r="H23" s="72" t="s">
        <v>168</v>
      </c>
      <c r="I23" s="69" t="s">
        <v>169</v>
      </c>
      <c r="J23" s="69" t="s">
        <v>170</v>
      </c>
      <c r="K23" s="72"/>
      <c r="L23" s="72"/>
      <c r="M23" s="72"/>
      <c r="N23" s="73"/>
    </row>
    <row r="24" spans="1:14" ht="102.75" customHeight="1" x14ac:dyDescent="0.25">
      <c r="A24" s="4"/>
      <c r="B24" s="163"/>
      <c r="C24" s="76" t="s">
        <v>171</v>
      </c>
      <c r="D24" s="77" t="str">
        <f>'2. Overview of benefits of NbS'!G7</f>
        <v xml:space="preserve">Improved/maintained presence of endangered/threatened species </v>
      </c>
      <c r="E24" s="69" t="s">
        <v>172</v>
      </c>
      <c r="F24" s="69" t="s">
        <v>173</v>
      </c>
      <c r="G24" s="71" t="s">
        <v>69</v>
      </c>
      <c r="H24" s="69" t="s">
        <v>174</v>
      </c>
      <c r="I24" s="69" t="s">
        <v>150</v>
      </c>
      <c r="J24" s="69" t="s">
        <v>175</v>
      </c>
      <c r="K24" s="72"/>
      <c r="L24" s="72"/>
      <c r="M24" s="72"/>
      <c r="N24" s="73"/>
    </row>
    <row r="25" spans="1:14" ht="89.1" customHeight="1" x14ac:dyDescent="0.25">
      <c r="A25" s="4"/>
      <c r="B25" s="163"/>
      <c r="C25" s="76" t="s">
        <v>176</v>
      </c>
      <c r="D25" s="77" t="str">
        <f>'2. Overview of benefits of NbS'!G11</f>
        <v>Improved/maintained terrestrial habitat extent</v>
      </c>
      <c r="E25" s="69" t="s">
        <v>177</v>
      </c>
      <c r="F25" s="69" t="s">
        <v>178</v>
      </c>
      <c r="G25" s="70" t="s">
        <v>69</v>
      </c>
      <c r="H25" s="69" t="s">
        <v>179</v>
      </c>
      <c r="I25" s="69" t="s">
        <v>180</v>
      </c>
      <c r="J25" s="69" t="s">
        <v>181</v>
      </c>
      <c r="K25" s="72"/>
      <c r="L25" s="72"/>
      <c r="M25" s="72"/>
      <c r="N25" s="73"/>
    </row>
    <row r="26" spans="1:14" ht="80.099999999999994" customHeight="1" x14ac:dyDescent="0.25">
      <c r="A26" s="4"/>
      <c r="B26" s="163"/>
      <c r="C26" s="76" t="s">
        <v>182</v>
      </c>
      <c r="D26" s="77" t="str">
        <f>'2. Overview of benefits of NbS'!G12</f>
        <v>Improved/maintained aquatic habitat condition</v>
      </c>
      <c r="E26" s="69" t="s">
        <v>183</v>
      </c>
      <c r="F26" s="69" t="s">
        <v>184</v>
      </c>
      <c r="G26" s="71" t="s">
        <v>69</v>
      </c>
      <c r="H26" s="69" t="s">
        <v>185</v>
      </c>
      <c r="I26" s="69" t="s">
        <v>186</v>
      </c>
      <c r="J26" s="69" t="s">
        <v>187</v>
      </c>
      <c r="K26" s="72"/>
      <c r="L26" s="72"/>
      <c r="M26" s="72"/>
      <c r="N26" s="73"/>
    </row>
    <row r="27" spans="1:14" ht="66.95" customHeight="1" x14ac:dyDescent="0.25">
      <c r="A27" s="4"/>
      <c r="B27" s="163"/>
      <c r="C27" s="76" t="s">
        <v>188</v>
      </c>
      <c r="D27" s="77" t="str">
        <f>'2. Overview of benefits of NbS'!G8</f>
        <v>Improved/maintained habitat (incl aquatic) protection/restoration</v>
      </c>
      <c r="E27" s="69" t="s">
        <v>189</v>
      </c>
      <c r="F27" s="69" t="s">
        <v>190</v>
      </c>
      <c r="G27" s="71" t="s">
        <v>69</v>
      </c>
      <c r="H27" s="69" t="s">
        <v>191</v>
      </c>
      <c r="I27" s="69" t="s">
        <v>192</v>
      </c>
      <c r="J27" s="69" t="s">
        <v>193</v>
      </c>
      <c r="K27" s="72"/>
      <c r="L27" s="72"/>
      <c r="M27" s="72"/>
      <c r="N27" s="73"/>
    </row>
    <row r="28" spans="1:14" ht="66.95" customHeight="1" x14ac:dyDescent="0.25">
      <c r="A28" s="4"/>
      <c r="B28" s="163"/>
      <c r="C28" s="76" t="s">
        <v>194</v>
      </c>
      <c r="D28" s="77" t="str">
        <f>'2. Overview of benefits of NbS'!G9</f>
        <v>Improved/maintained Regulating NCP (e.g. pollination, seed dispersal, air-soil-water quality, water flows, natural pest control etc)</v>
      </c>
      <c r="E28" s="69" t="s">
        <v>195</v>
      </c>
      <c r="F28" s="69" t="s">
        <v>196</v>
      </c>
      <c r="G28" s="71" t="s">
        <v>81</v>
      </c>
      <c r="H28" s="69" t="s">
        <v>197</v>
      </c>
      <c r="I28" s="69" t="s">
        <v>150</v>
      </c>
      <c r="J28" s="69" t="s">
        <v>198</v>
      </c>
      <c r="K28" s="72"/>
      <c r="L28" s="72"/>
      <c r="M28" s="72"/>
      <c r="N28" s="73"/>
    </row>
    <row r="29" spans="1:14" ht="66.95" customHeight="1" x14ac:dyDescent="0.25">
      <c r="A29" s="4"/>
      <c r="B29" s="163"/>
      <c r="C29" s="76" t="s">
        <v>199</v>
      </c>
      <c r="D29" s="77" t="str">
        <f>'2. Overview of benefits of NbS'!I9</f>
        <v>Improved/maintained biomass</v>
      </c>
      <c r="E29" s="69" t="s">
        <v>200</v>
      </c>
      <c r="F29" s="69" t="s">
        <v>201</v>
      </c>
      <c r="G29" s="71" t="s">
        <v>81</v>
      </c>
      <c r="H29" s="69"/>
      <c r="I29" s="69" t="s">
        <v>150</v>
      </c>
      <c r="J29" s="69"/>
      <c r="K29" s="72"/>
      <c r="L29" s="72"/>
      <c r="M29" s="72"/>
      <c r="N29" s="73"/>
    </row>
    <row r="30" spans="1:14" ht="66.95" customHeight="1" x14ac:dyDescent="0.25">
      <c r="A30" s="4"/>
      <c r="B30" s="163"/>
      <c r="C30" s="76" t="s">
        <v>202</v>
      </c>
      <c r="D30" s="77" t="str">
        <f>'2. Overview of benefits of NbS'!H7</f>
        <v>Reduced/avoided surface runoff and associated erosion/slips (incl climate adaptation)</v>
      </c>
      <c r="E30" s="69" t="s">
        <v>203</v>
      </c>
      <c r="F30" s="69" t="s">
        <v>204</v>
      </c>
      <c r="G30" s="71" t="s">
        <v>81</v>
      </c>
      <c r="H30" s="69"/>
      <c r="I30" s="69" t="s">
        <v>150</v>
      </c>
      <c r="J30" s="69"/>
      <c r="K30" s="72"/>
      <c r="L30" s="72"/>
      <c r="M30" s="72"/>
      <c r="N30" s="73"/>
    </row>
    <row r="31" spans="1:14" ht="66.95" customHeight="1" x14ac:dyDescent="0.25">
      <c r="A31" s="4"/>
      <c r="B31" s="163"/>
      <c r="C31" s="76" t="s">
        <v>205</v>
      </c>
      <c r="D31" s="77" t="str">
        <f>'2. Overview of benefits of NbS'!H8</f>
        <v>Improved/maintained surface water flows and/or flood protection and/or stability - inland or coastal (incl climate adaptation)</v>
      </c>
      <c r="E31" s="69" t="s">
        <v>206</v>
      </c>
      <c r="F31" s="69" t="s">
        <v>206</v>
      </c>
      <c r="G31" s="71" t="s">
        <v>81</v>
      </c>
      <c r="H31" s="69"/>
      <c r="I31" s="69" t="s">
        <v>150</v>
      </c>
      <c r="J31" s="69"/>
      <c r="K31" s="72"/>
      <c r="L31" s="72"/>
      <c r="M31" s="72"/>
      <c r="N31" s="73"/>
    </row>
    <row r="32" spans="1:14" ht="66.95" customHeight="1" x14ac:dyDescent="0.25">
      <c r="A32" s="4"/>
      <c r="B32" s="163"/>
      <c r="C32" s="76" t="s">
        <v>207</v>
      </c>
      <c r="D32" s="77" t="str">
        <f>'2. Overview of benefits of NbS'!I6</f>
        <v xml:space="preserve">Improved/maintained groundwater and/or surface water quality and/or quantity  and/or recharge and storage </v>
      </c>
      <c r="E32" s="69" t="s">
        <v>208</v>
      </c>
      <c r="F32" s="69" t="s">
        <v>209</v>
      </c>
      <c r="G32" s="71" t="s">
        <v>81</v>
      </c>
      <c r="H32" s="69"/>
      <c r="I32" s="69" t="s">
        <v>150</v>
      </c>
      <c r="J32" s="69"/>
      <c r="K32" s="72"/>
      <c r="L32" s="72"/>
      <c r="M32" s="72"/>
      <c r="N32" s="73"/>
    </row>
    <row r="33" spans="1:14" ht="78" customHeight="1" x14ac:dyDescent="0.25">
      <c r="A33" s="4"/>
      <c r="B33" s="163"/>
      <c r="C33" s="76" t="s">
        <v>210</v>
      </c>
      <c r="D33" s="77" t="str">
        <f>'2. Overview of benefits of NbS'!I6</f>
        <v xml:space="preserve">Improved/maintained groundwater and/or surface water quality and/or quantity  and/or recharge and storage </v>
      </c>
      <c r="E33" s="69" t="s">
        <v>211</v>
      </c>
      <c r="F33" s="69" t="s">
        <v>212</v>
      </c>
      <c r="G33" s="71" t="s">
        <v>81</v>
      </c>
      <c r="H33" s="69"/>
      <c r="I33" s="69" t="s">
        <v>150</v>
      </c>
      <c r="J33" s="69"/>
      <c r="K33" s="72"/>
      <c r="L33" s="72"/>
      <c r="M33" s="72"/>
      <c r="N33" s="73"/>
    </row>
    <row r="34" spans="1:14" ht="71.099999999999994" customHeight="1" x14ac:dyDescent="0.25">
      <c r="A34" s="4"/>
      <c r="B34" s="163"/>
      <c r="C34" s="76" t="s">
        <v>213</v>
      </c>
      <c r="D34" s="77" t="str">
        <f>'2. Overview of benefits of NbS'!I7</f>
        <v>Improved/maintained marine water quality or marine flow regime</v>
      </c>
      <c r="E34" s="69" t="s">
        <v>214</v>
      </c>
      <c r="F34" s="69" t="s">
        <v>212</v>
      </c>
      <c r="G34" s="71" t="s">
        <v>81</v>
      </c>
      <c r="H34" s="69"/>
      <c r="I34" s="69" t="s">
        <v>150</v>
      </c>
      <c r="J34" s="69"/>
      <c r="K34" s="72"/>
      <c r="L34" s="72"/>
      <c r="M34" s="72"/>
      <c r="N34" s="73"/>
    </row>
    <row r="35" spans="1:14" ht="84.95" customHeight="1" thickBot="1" x14ac:dyDescent="0.3">
      <c r="A35" s="4"/>
      <c r="B35" s="164"/>
      <c r="C35" s="98" t="s">
        <v>215</v>
      </c>
      <c r="D35" s="99" t="str">
        <f>'2. Overview of benefits of NbS'!G10</f>
        <v>Improved/reduced use of High-Impact Commodities</v>
      </c>
      <c r="E35" s="85" t="s">
        <v>216</v>
      </c>
      <c r="F35" s="100" t="s">
        <v>217</v>
      </c>
      <c r="G35" s="86" t="s">
        <v>69</v>
      </c>
      <c r="H35" s="85" t="s">
        <v>218</v>
      </c>
      <c r="I35" s="85" t="s">
        <v>219</v>
      </c>
      <c r="J35" s="85" t="s">
        <v>220</v>
      </c>
      <c r="K35" s="87"/>
      <c r="L35" s="87"/>
      <c r="M35" s="87"/>
      <c r="N35" s="88"/>
    </row>
    <row r="36" spans="1:14" ht="92.1" customHeight="1" thickBot="1" x14ac:dyDescent="0.3">
      <c r="B36" s="154" t="s">
        <v>221</v>
      </c>
      <c r="C36" s="102" t="s">
        <v>222</v>
      </c>
      <c r="D36" s="103" t="str">
        <f>'2. Overview of benefits of NbS'!J6</f>
        <v>Improved access and recreational use of the natural environment</v>
      </c>
      <c r="E36" s="94" t="s">
        <v>223</v>
      </c>
      <c r="F36" s="94" t="s">
        <v>224</v>
      </c>
      <c r="G36" s="104" t="s">
        <v>69</v>
      </c>
      <c r="H36" s="94" t="s">
        <v>225</v>
      </c>
      <c r="I36" s="94" t="s">
        <v>226</v>
      </c>
      <c r="J36" s="94" t="s">
        <v>227</v>
      </c>
      <c r="K36" s="96"/>
      <c r="L36" s="96"/>
      <c r="M36" s="96"/>
      <c r="N36" s="97"/>
    </row>
    <row r="37" spans="1:14" ht="89.1" customHeight="1" thickBot="1" x14ac:dyDescent="0.3">
      <c r="B37" s="155"/>
      <c r="C37" s="80" t="s">
        <v>228</v>
      </c>
      <c r="D37" s="78" t="str">
        <f>'2. Overview of benefits of NbS'!J7</f>
        <v>Improved/maintained livelihood opportunities</v>
      </c>
      <c r="E37" s="69" t="s">
        <v>229</v>
      </c>
      <c r="F37" s="69" t="s">
        <v>230</v>
      </c>
      <c r="G37" s="79" t="s">
        <v>81</v>
      </c>
      <c r="H37" s="69" t="s">
        <v>231</v>
      </c>
      <c r="I37" s="69" t="s">
        <v>232</v>
      </c>
      <c r="J37" s="69" t="s">
        <v>233</v>
      </c>
      <c r="K37" s="72"/>
      <c r="L37" s="72"/>
      <c r="M37" s="72"/>
      <c r="N37" s="73"/>
    </row>
    <row r="38" spans="1:14" ht="77.099999999999994" customHeight="1" thickBot="1" x14ac:dyDescent="0.3">
      <c r="B38" s="155"/>
      <c r="C38" s="80" t="s">
        <v>234</v>
      </c>
      <c r="D38" s="78" t="str">
        <f>'2. Overview of benefits of NbS'!J8</f>
        <v>Improved/maintained tourism opportunities</v>
      </c>
      <c r="E38" s="69" t="s">
        <v>235</v>
      </c>
      <c r="F38" s="69" t="s">
        <v>236</v>
      </c>
      <c r="G38" s="79" t="s">
        <v>81</v>
      </c>
      <c r="H38" s="69" t="s">
        <v>237</v>
      </c>
      <c r="I38" s="69" t="s">
        <v>238</v>
      </c>
      <c r="J38" s="69" t="s">
        <v>238</v>
      </c>
      <c r="K38" s="72"/>
      <c r="L38" s="72"/>
      <c r="M38" s="72"/>
      <c r="N38" s="73"/>
    </row>
    <row r="39" spans="1:14" ht="92.1" customHeight="1" thickBot="1" x14ac:dyDescent="0.3">
      <c r="B39" s="156"/>
      <c r="C39" s="105" t="s">
        <v>239</v>
      </c>
      <c r="D39" s="106" t="str">
        <f>'2. Overview of benefits of NbS'!J9</f>
        <v>Improved/maintained community engagement and wellbeing (including physical and psychological experiences)</v>
      </c>
      <c r="E39" s="85" t="s">
        <v>240</v>
      </c>
      <c r="F39" s="85" t="s">
        <v>241</v>
      </c>
      <c r="G39" s="86" t="s">
        <v>69</v>
      </c>
      <c r="H39" s="85" t="s">
        <v>242</v>
      </c>
      <c r="I39" s="85" t="s">
        <v>243</v>
      </c>
      <c r="J39" s="85" t="s">
        <v>244</v>
      </c>
      <c r="K39" s="87"/>
      <c r="L39" s="87"/>
      <c r="M39" s="87"/>
      <c r="N39" s="88"/>
    </row>
    <row r="40" spans="1:14" ht="90.95" customHeight="1" thickBot="1" x14ac:dyDescent="0.3">
      <c r="B40" s="157" t="s">
        <v>245</v>
      </c>
      <c r="C40" s="82" t="s">
        <v>246</v>
      </c>
      <c r="D40" s="101" t="str">
        <f>'2. Overview of benefits of NbS'!K6</f>
        <v>Expanded/maintained cultural/spiritual settings &amp; learning/inspiration opportunities. Supporting identities.</v>
      </c>
      <c r="E40" s="69" t="s">
        <v>247</v>
      </c>
      <c r="F40" s="69" t="s">
        <v>248</v>
      </c>
      <c r="G40" s="71" t="s">
        <v>69</v>
      </c>
      <c r="H40" s="69" t="s">
        <v>249</v>
      </c>
      <c r="I40" s="69" t="s">
        <v>250</v>
      </c>
      <c r="J40" s="69" t="s">
        <v>251</v>
      </c>
      <c r="K40" s="72"/>
      <c r="L40" s="72"/>
      <c r="M40" s="72"/>
      <c r="N40" s="73"/>
    </row>
    <row r="41" spans="1:14" ht="74.099999999999994" customHeight="1" thickBot="1" x14ac:dyDescent="0.3">
      <c r="B41" s="157"/>
      <c r="C41" s="82" t="s">
        <v>252</v>
      </c>
      <c r="D41" s="81" t="str">
        <f>'2. Overview of benefits of NbS'!K6</f>
        <v>Expanded/maintained cultural/spiritual settings &amp; learning/inspiration opportunities. Supporting identities.</v>
      </c>
      <c r="E41" s="69" t="s">
        <v>253</v>
      </c>
      <c r="F41" s="69" t="s">
        <v>254</v>
      </c>
      <c r="G41" s="71" t="s">
        <v>69</v>
      </c>
      <c r="H41" s="69" t="s">
        <v>255</v>
      </c>
      <c r="I41" s="69" t="s">
        <v>256</v>
      </c>
      <c r="J41" s="69" t="s">
        <v>257</v>
      </c>
      <c r="K41" s="72"/>
      <c r="L41" s="72"/>
      <c r="M41" s="72"/>
      <c r="N41" s="73"/>
    </row>
    <row r="42" spans="1:14" ht="75.95" customHeight="1" thickBot="1" x14ac:dyDescent="0.3">
      <c r="B42" s="157"/>
      <c r="C42" s="82" t="s">
        <v>258</v>
      </c>
      <c r="D42" s="81" t="str">
        <f>'2. Overview of benefits of NbS'!K6</f>
        <v>Expanded/maintained cultural/spiritual settings &amp; learning/inspiration opportunities. Supporting identities.</v>
      </c>
      <c r="E42" s="69" t="s">
        <v>259</v>
      </c>
      <c r="F42" s="69" t="s">
        <v>260</v>
      </c>
      <c r="G42" s="71" t="s">
        <v>69</v>
      </c>
      <c r="H42" s="69" t="s">
        <v>261</v>
      </c>
      <c r="I42" s="69" t="s">
        <v>262</v>
      </c>
      <c r="J42" s="69" t="s">
        <v>263</v>
      </c>
      <c r="K42" s="72"/>
      <c r="L42" s="72"/>
      <c r="M42" s="72"/>
      <c r="N42" s="73"/>
    </row>
    <row r="43" spans="1:14" ht="72" customHeight="1" thickBot="1" x14ac:dyDescent="0.3">
      <c r="B43" s="157"/>
      <c r="C43" s="82" t="s">
        <v>264</v>
      </c>
      <c r="D43" s="81" t="str">
        <f>'2. Overview of benefits of NbS'!K7</f>
        <v>Increased/maintained cultural property/land value</v>
      </c>
      <c r="E43" s="69" t="s">
        <v>265</v>
      </c>
      <c r="F43" s="69" t="s">
        <v>266</v>
      </c>
      <c r="G43" s="71" t="s">
        <v>81</v>
      </c>
      <c r="H43" s="69" t="s">
        <v>267</v>
      </c>
      <c r="I43" s="69" t="s">
        <v>268</v>
      </c>
      <c r="J43" s="69" t="s">
        <v>269</v>
      </c>
      <c r="K43" s="72"/>
      <c r="L43" s="72"/>
      <c r="M43" s="72"/>
      <c r="N43" s="73"/>
    </row>
    <row r="44" spans="1:14" ht="78" customHeight="1" thickBot="1" x14ac:dyDescent="0.3">
      <c r="B44" s="158"/>
      <c r="C44" s="83" t="s">
        <v>270</v>
      </c>
      <c r="D44" s="84" t="str">
        <f>'2. Overview of benefits of NbS'!K8</f>
        <v>Expanded/maintained mahinga kai</v>
      </c>
      <c r="E44" s="85" t="s">
        <v>271</v>
      </c>
      <c r="F44" s="85" t="s">
        <v>272</v>
      </c>
      <c r="G44" s="86" t="s">
        <v>81</v>
      </c>
      <c r="H44" s="85" t="s">
        <v>273</v>
      </c>
      <c r="I44" s="85" t="s">
        <v>274</v>
      </c>
      <c r="J44" s="85" t="s">
        <v>275</v>
      </c>
      <c r="K44" s="87"/>
      <c r="L44" s="87"/>
      <c r="M44" s="87"/>
      <c r="N44" s="88"/>
    </row>
    <row r="45" spans="1:14" x14ac:dyDescent="0.25">
      <c r="H45" s="5"/>
      <c r="I45" s="5"/>
    </row>
    <row r="46" spans="1:14" x14ac:dyDescent="0.25">
      <c r="F46" s="6"/>
      <c r="G46" s="10"/>
      <c r="H46" s="5"/>
      <c r="I46" s="5"/>
    </row>
    <row r="47" spans="1:14" x14ac:dyDescent="0.25">
      <c r="F47" s="6"/>
      <c r="G47" s="10"/>
      <c r="H47" s="5"/>
      <c r="I47" s="5"/>
    </row>
    <row r="48" spans="1:14" x14ac:dyDescent="0.25">
      <c r="F48" s="6"/>
      <c r="G48" s="10"/>
    </row>
  </sheetData>
  <autoFilter ref="A5:N44" xr:uid="{CBDA3CEA-74C9-4A4C-A566-EE4840300485}"/>
  <mergeCells count="6">
    <mergeCell ref="B2:N2"/>
    <mergeCell ref="B14:B21"/>
    <mergeCell ref="B36:B39"/>
    <mergeCell ref="B40:B44"/>
    <mergeCell ref="B6:B13"/>
    <mergeCell ref="B22:B35"/>
  </mergeCells>
  <hyperlinks>
    <hyperlink ref="F35" r:id="rId1" xr:uid="{791F1657-38BD-49C7-B2BC-C2853E48C92F}"/>
  </hyperlinks>
  <pageMargins left="0.7" right="0.7" top="0.75" bottom="0.75" header="0.3" footer="0.3"/>
  <pageSetup scale="29"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7BE4ED5-B072-1C4F-9D42-33311BB4BAAD}">
          <x14:formula1>
            <xm:f>Sheet1!$A$1:$A$5</xm:f>
          </x14:formula1>
          <xm:sqref>K6:N44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D4DB3-9F27-6449-9850-9AB9B3C0B242}">
  <dimension ref="A1:A5"/>
  <sheetViews>
    <sheetView workbookViewId="0">
      <selection activeCell="A7" sqref="A7"/>
    </sheetView>
  </sheetViews>
  <sheetFormatPr defaultColWidth="11.42578125" defaultRowHeight="15" x14ac:dyDescent="0.25"/>
  <sheetData>
    <row r="1" spans="1:1" x14ac:dyDescent="0.25">
      <c r="A1" s="62">
        <v>-2</v>
      </c>
    </row>
    <row r="2" spans="1:1" x14ac:dyDescent="0.25">
      <c r="A2">
        <v>-1</v>
      </c>
    </row>
    <row r="3" spans="1:1" x14ac:dyDescent="0.25">
      <c r="A3">
        <v>0</v>
      </c>
    </row>
    <row r="4" spans="1:1" x14ac:dyDescent="0.25">
      <c r="A4">
        <v>1</v>
      </c>
    </row>
    <row r="5" spans="1:1" x14ac:dyDescent="0.25">
      <c r="A5">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8B0CD9D5A31C458457E9BB7F8440A3" ma:contentTypeVersion="19" ma:contentTypeDescription="Create a new document." ma:contentTypeScope="" ma:versionID="2654a04d4afe150ba3af0b0c4bbf84d0">
  <xsd:schema xmlns:xsd="http://www.w3.org/2001/XMLSchema" xmlns:xs="http://www.w3.org/2001/XMLSchema" xmlns:p="http://schemas.microsoft.com/office/2006/metadata/properties" xmlns:ns2="4df0eb6d-3b7c-4dcc-94c7-01e2f85fb619" xmlns:ns3="9a9b69d3-4abb-4de6-b0e7-bbf8ee4ac386" targetNamespace="http://schemas.microsoft.com/office/2006/metadata/properties" ma:root="true" ma:fieldsID="e70fcec7ad9e65081074d34d6eb3bf11" ns2:_="" ns3:_="">
    <xsd:import namespace="4df0eb6d-3b7c-4dcc-94c7-01e2f85fb619"/>
    <xsd:import namespace="9a9b69d3-4abb-4de6-b0e7-bbf8ee4ac3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0eb6d-3b7c-4dcc-94c7-01e2f85fb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20b045-916e-4823-a3d8-ce21db0ca3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9b69d3-4abb-4de6-b0e7-bbf8ee4ac38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ed92ff3-665f-4c84-a170-f8ba5c2cb24b}" ma:internalName="TaxCatchAll" ma:showField="CatchAllData" ma:web="9a9b69d3-4abb-4de6-b0e7-bbf8ee4ac3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f0eb6d-3b7c-4dcc-94c7-01e2f85fb619">
      <Terms xmlns="http://schemas.microsoft.com/office/infopath/2007/PartnerControls"/>
    </lcf76f155ced4ddcb4097134ff3c332f>
    <TaxCatchAll xmlns="9a9b69d3-4abb-4de6-b0e7-bbf8ee4ac3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3BB034-4C11-420E-9F02-D2A09CCDE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0eb6d-3b7c-4dcc-94c7-01e2f85fb619"/>
    <ds:schemaRef ds:uri="9a9b69d3-4abb-4de6-b0e7-bbf8ee4ac3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2C21C-4550-4970-A72F-01A769D2B01E}">
  <ds:schemaRefs>
    <ds:schemaRef ds:uri="9a9b69d3-4abb-4de6-b0e7-bbf8ee4ac386"/>
    <ds:schemaRef ds:uri="http://schemas.openxmlformats.org/package/2006/metadata/core-properties"/>
    <ds:schemaRef ds:uri="http://schemas.microsoft.com/office/2006/documentManagement/types"/>
    <ds:schemaRef ds:uri="http://purl.org/dc/terms/"/>
    <ds:schemaRef ds:uri="4df0eb6d-3b7c-4dcc-94c7-01e2f85fb619"/>
    <ds:schemaRef ds:uri="http://purl.org/dc/dcmitype/"/>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701FB693-713B-4E95-84AC-8B79294C54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 Getting started notes</vt:lpstr>
      <vt:lpstr>2. Overview of benefits of NbS</vt:lpstr>
      <vt:lpstr>3. Investment Evaluation Model</vt:lpstr>
      <vt:lpstr>Sheet1</vt:lpstr>
      <vt:lpstr>'1. Getting started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Parsons</dc:creator>
  <cp:keywords/>
  <dc:description/>
  <cp:lastModifiedBy>Jess Hopkins</cp:lastModifiedBy>
  <cp:revision/>
  <cp:lastPrinted>2026-02-25T02:36:43Z</cp:lastPrinted>
  <dcterms:created xsi:type="dcterms:W3CDTF">2025-08-25T22:40:52Z</dcterms:created>
  <dcterms:modified xsi:type="dcterms:W3CDTF">2026-03-03T06:53:20Z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0x010100528B0CD9D5A31C458457E9BB7F8440A3</vt:lpwstr>
  </property>
  <property fmtid="{D5CDD505-2E9C-101B-9397-08002B2CF9AE}" pid="3" name="MediaServiceImageTags">
    <vt:lpwstr/>
  </property>
</Properties>
</file>