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home$\37\Desktop\Homepage\"/>
    </mc:Choice>
  </mc:AlternateContent>
  <xr:revisionPtr revIDLastSave="0" documentId="13_ncr:1_{F6A040AA-9006-4A21-AED0-FC3ABB4860D3}" xr6:coauthVersionLast="45" xr6:coauthVersionMax="45" xr10:uidLastSave="{00000000-0000-0000-0000-000000000000}"/>
  <bookViews>
    <workbookView xWindow="-120" yWindow="-120" windowWidth="29040" windowHeight="17640" xr2:uid="{E5908E88-3C0A-4E8F-9FA2-CB60B4A32621}"/>
  </bookViews>
  <sheets>
    <sheet name="Abrechnung" sheetId="1" r:id="rId1"/>
    <sheet name="Erläuterungen" sheetId="2" r:id="rId2"/>
  </sheets>
  <definedNames>
    <definedName name="_xlnm.Print_Area" localSheetId="0">Abrechnung!$A$1:$P$56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" i="1" l="1"/>
  <c r="O48" i="1"/>
  <c r="C48" i="1"/>
  <c r="O47" i="1"/>
  <c r="D47" i="1"/>
  <c r="C47" i="1"/>
  <c r="O46" i="1"/>
  <c r="D46" i="1"/>
  <c r="C46" i="1"/>
  <c r="D45" i="1"/>
  <c r="C45" i="1"/>
  <c r="O44" i="1"/>
  <c r="O45" i="1" s="1"/>
  <c r="F44" i="1"/>
  <c r="D44" i="1"/>
  <c r="C44" i="1"/>
  <c r="K40" i="1"/>
  <c r="F40" i="1"/>
  <c r="K39" i="1"/>
  <c r="F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F10" i="1"/>
  <c r="P43" i="1" l="1"/>
  <c r="D48" i="1"/>
  <c r="O51" i="1" s="1"/>
  <c r="O52" i="1" s="1"/>
  <c r="O43" i="1"/>
</calcChain>
</file>

<file path=xl/sharedStrings.xml><?xml version="1.0" encoding="utf-8"?>
<sst xmlns="http://schemas.openxmlformats.org/spreadsheetml/2006/main" count="166" uniqueCount="92">
  <si>
    <t>REISEKOSTENABRECHNUNG</t>
  </si>
  <si>
    <t>Firma:</t>
  </si>
  <si>
    <t>Monat / Jahr:</t>
  </si>
  <si>
    <t>Name:</t>
  </si>
  <si>
    <t>Km-Geld je Km:</t>
  </si>
  <si>
    <t>Vorschuss:</t>
  </si>
  <si>
    <t>TAG</t>
  </si>
  <si>
    <t>REISELAND UND ZIELORT</t>
  </si>
  <si>
    <t>REISEZWECK</t>
  </si>
  <si>
    <t>VON</t>
  </si>
  <si>
    <t>BIS</t>
  </si>
  <si>
    <t>STD</t>
  </si>
  <si>
    <t>VERPFLEGUNGSPAUSCHALE</t>
  </si>
  <si>
    <t>KÜRZUNG</t>
  </si>
  <si>
    <t>ÜBERNACHTUNGSKOSTEN</t>
  </si>
  <si>
    <t>KFZ</t>
  </si>
  <si>
    <t>BAHN</t>
  </si>
  <si>
    <t>FLUG</t>
  </si>
  <si>
    <t>TAXI</t>
  </si>
  <si>
    <t>SONST.</t>
  </si>
  <si>
    <t>St:Min</t>
  </si>
  <si>
    <t>EUR</t>
  </si>
  <si>
    <t>Verpflegungspauschale</t>
  </si>
  <si>
    <t>Km</t>
  </si>
  <si>
    <t>ÜBERTRAG</t>
  </si>
  <si>
    <t>Keines</t>
  </si>
  <si>
    <t xml:space="preserve"> </t>
  </si>
  <si>
    <t>Verpflegungspausch.</t>
  </si>
  <si>
    <t>Übernachtungskosten</t>
  </si>
  <si>
    <t>Summe Std</t>
  </si>
  <si>
    <t>Übertrag</t>
  </si>
  <si>
    <t>Summe KM</t>
  </si>
  <si>
    <t>Inland (pauschal)</t>
  </si>
  <si>
    <t>KM-Geld</t>
  </si>
  <si>
    <t>Beleg</t>
  </si>
  <si>
    <t>Bahn</t>
  </si>
  <si>
    <t>Ausland</t>
  </si>
  <si>
    <t>Flug</t>
  </si>
  <si>
    <t>SUMME</t>
  </si>
  <si>
    <t>Taxi</t>
  </si>
  <si>
    <t>Sonstiges</t>
  </si>
  <si>
    <t xml:space="preserve">Auszahlung der Reisekosten durch: </t>
  </si>
  <si>
    <t>bar</t>
  </si>
  <si>
    <t>Überweisung</t>
  </si>
  <si>
    <t>GESAMTBETRAG</t>
  </si>
  <si>
    <t>Lohnabrechnung</t>
  </si>
  <si>
    <t>Betrag abzügl. Vorschuss</t>
  </si>
  <si>
    <t>Ort, Datum</t>
  </si>
  <si>
    <t>Unterschrift</t>
  </si>
  <si>
    <t>HILFE ZUR REISEKOSTENABRECHNUNG</t>
  </si>
  <si>
    <t>Grundsätzliches</t>
  </si>
  <si>
    <t>Eingabefelder sind weiß hinterlegt, grau hinterlegte Felder können nicht bzw. eingeschränkt bearbeitet werden.</t>
  </si>
  <si>
    <t>Firma, Name</t>
  </si>
  <si>
    <t>Geben Sie hier Ihren Firmennamen und Ihren Namen ein.</t>
  </si>
  <si>
    <t>Monat / Jahr</t>
  </si>
  <si>
    <t>Geben Sie hier den Monat und das Jahr ein, für welches Sie die Reisen erfassen wollen (Eingabe als Text).</t>
  </si>
  <si>
    <t>KM Geld je KM</t>
  </si>
  <si>
    <t>Geben Sie hier den Kilometergeld-Satz je gefahrenen Kilometer ein.</t>
  </si>
  <si>
    <t>Tag / Reiseziel / Reisezweck</t>
  </si>
  <si>
    <t>Tag: Als Standard sind 31 Tage vorbelegt. Sie können diese Vorbelegung aber auch überschreiben, falls z.B. mehrere Reisen pro Tag existieren.</t>
  </si>
  <si>
    <t>Ziel: Geben Sie das Ziel (Ort) Ihrer Reise an.</t>
  </si>
  <si>
    <t xml:space="preserve">Zweck: Geben Sie den Zweck Ihrer Reise an, also z.B. welcher Kunde, Firma oder Behörde besucht wurde. </t>
  </si>
  <si>
    <t>von / bis</t>
  </si>
  <si>
    <t>Geben Sie hier Uhrzeit Ihrer Abfahrt und Ihrer Ankunft ein.</t>
  </si>
  <si>
    <t>Die Uhrzeit muss im Format St:Min  (Stunden:Minuten) eingegeben werden, also z.B. 08:50</t>
  </si>
  <si>
    <t>Verpflegungsmehraufwendungen:</t>
  </si>
  <si>
    <t>Wählen Sie für die Berechnung der Verpflegungsmehraufwendungen in der ersten Spalte die Art der Berechnung.</t>
  </si>
  <si>
    <t>Inland</t>
  </si>
  <si>
    <t>Bei der Einstellung Inland (eintägigen Auswärtigkeiten) ist folgender Pauschalbetrag gesetzlich vorgesehen:</t>
  </si>
  <si>
    <t xml:space="preserve">  - Abwesenheit von mehr als 8 Stunden = 14 €</t>
  </si>
  <si>
    <t>An-/Abreisetag</t>
  </si>
  <si>
    <t xml:space="preserve">Bitte wählen Sie diese Einstellung an einem An-/Abreisetag einer mehrtägigen Auswärtigkeit. </t>
  </si>
  <si>
    <t xml:space="preserve">  - Ein Pauschalbetrag von 14 € ist gesetzlich vorgesehen. Es besteht keine Mindestabwesenheit. </t>
  </si>
  <si>
    <t>Zwischentag</t>
  </si>
  <si>
    <t xml:space="preserve">Bitte wählen Sie diese Einstellung an einem Zwischentag einer mehrtägigen Auswärtigkeit. </t>
  </si>
  <si>
    <t xml:space="preserve">  - Ein Pauschalbetrag von 28 € ist bei einer Abwesenheit von 24 Stunden gesetzlich vorgesehen.</t>
  </si>
  <si>
    <t>Bei Auslandsreisen erfolgt keine automatische Berechnung des Pauschalbetrages der Verpflegungsmehraufwendungen.</t>
  </si>
  <si>
    <t>Der selbst berechnete Betrag kann eingegeben werden.</t>
  </si>
  <si>
    <t>Keine Eingabe möglich</t>
  </si>
  <si>
    <t>Übernachtungskosten:</t>
  </si>
  <si>
    <t>Wählen Sie für die Berechnung der Übernachtungskosten in der ersten Spalte die Art der Berechnung.</t>
  </si>
  <si>
    <t>Bei der Einstellung Inland werden 20,00 € als pauschale Übernachtungskosten angenommen.</t>
  </si>
  <si>
    <t>(nur für Arbeitnehmer möglich, für Unternehmer ist grundsätzlich ein Einzelnachweis erforderlich)</t>
  </si>
  <si>
    <t>Bei Belegabrechnung geben Sie bitte den Betrag Ihrer Hotelrechnung von der Nächtigung ein. Ist das Frühstück im Gesamtpreis</t>
  </si>
  <si>
    <t>enthalten, ist eine Kürzung um 4,80 € vorzunehmen, für Mittag- und Abendessen ist eine Kürzung um jeweils 9,60 € vorzunehmen.</t>
  </si>
  <si>
    <t>Bei Auslandsreisen erfolgt keine automatische Berechnung. Der selbst berechnete Betrag kann eingegeben werden.</t>
  </si>
  <si>
    <t>(ist das Frühstück im Gesamtpreis enthalten, ist eine Kürzung um 20% des für den Unterkunftsort maßgebenden Pauschbetrags für Verpflegungsmehraufwendungen bei mehrtägiger Dienstreise, vorzunehmen)</t>
  </si>
  <si>
    <t>KFZ-KM</t>
  </si>
  <si>
    <t>Zusätzlich zur Reise können auch die angefallenen KFZ-Kilometer aufgezeichnet werden.</t>
  </si>
  <si>
    <t>Die Summe der KFZ-KM wird dann mit dem oben eingegebenen Satz pro KM mulitpliziert und als KM-Geld ausgewiesen.</t>
  </si>
  <si>
    <t>Bahn / Flug</t>
  </si>
  <si>
    <t>Geben Sie hier, wenn nötig, die angefallen Kosten bei Flug bzw. Bahnreise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</si>
</sst>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yy"/>
    <numFmt numFmtId="165" formatCode="#,##0.00\ &quot;€&quot;"/>
    <numFmt numFmtId="166" formatCode="h:mm"/>
  </numFmts>
  <fonts count="9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left" vertical="top" indent="1"/>
    </xf>
    <xf numFmtId="0" fontId="4" fillId="3" borderId="11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4" fillId="4" borderId="8" xfId="0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>
      <alignment horizontal="center" vertical="center"/>
    </xf>
    <xf numFmtId="4" fontId="0" fillId="5" borderId="19" xfId="0" applyNumberFormat="1" applyFill="1" applyBorder="1" applyAlignment="1" applyProtection="1">
      <alignment vertical="center"/>
      <protection locked="0"/>
    </xf>
    <xf numFmtId="0" fontId="4" fillId="4" borderId="18" xfId="0" applyFont="1" applyFill="1" applyBorder="1" applyAlignment="1" applyProtection="1">
      <alignment horizontal="right" vertical="center"/>
      <protection locked="0"/>
    </xf>
    <xf numFmtId="4" fontId="0" fillId="5" borderId="18" xfId="0" applyNumberFormat="1" applyFill="1" applyBorder="1" applyAlignment="1" applyProtection="1">
      <alignment horizontal="right" vertical="center"/>
      <protection locked="0"/>
    </xf>
    <xf numFmtId="1" fontId="0" fillId="0" borderId="20" xfId="0" applyNumberFormat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 applyProtection="1">
      <alignment horizontal="left" vertical="center" wrapText="1" indent="1"/>
      <protection locked="0"/>
    </xf>
    <xf numFmtId="0" fontId="4" fillId="0" borderId="20" xfId="0" applyFont="1" applyBorder="1" applyAlignment="1" applyProtection="1">
      <alignment horizontal="left" vertical="center" wrapText="1" indent="1"/>
      <protection locked="0"/>
    </xf>
    <xf numFmtId="166" fontId="4" fillId="0" borderId="20" xfId="0" applyNumberFormat="1" applyFont="1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>
      <alignment horizontal="center" vertical="center"/>
    </xf>
    <xf numFmtId="4" fontId="4" fillId="0" borderId="21" xfId="0" applyNumberFormat="1" applyFont="1" applyBorder="1" applyAlignment="1" applyProtection="1">
      <alignment horizontal="center" vertical="center"/>
      <protection locked="0"/>
    </xf>
    <xf numFmtId="4" fontId="0" fillId="2" borderId="22" xfId="0" applyNumberFormat="1" applyFill="1" applyBorder="1" applyAlignment="1" applyProtection="1">
      <alignment horizontal="right" vertical="center" indent="1"/>
      <protection locked="0"/>
    </xf>
    <xf numFmtId="4" fontId="0" fillId="5" borderId="22" xfId="0" applyNumberFormat="1" applyFill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4" fontId="5" fillId="2" borderId="20" xfId="0" applyNumberFormat="1" applyFont="1" applyFill="1" applyBorder="1" applyAlignment="1">
      <alignment horizontal="right" vertical="center" indent="1"/>
    </xf>
    <xf numFmtId="3" fontId="0" fillId="0" borderId="6" xfId="0" applyNumberFormat="1" applyBorder="1" applyAlignment="1" applyProtection="1">
      <alignment horizontal="center" vertical="center"/>
      <protection locked="0"/>
    </xf>
    <xf numFmtId="4" fontId="0" fillId="5" borderId="20" xfId="0" applyNumberFormat="1" applyFill="1" applyBorder="1" applyAlignment="1" applyProtection="1">
      <alignment horizontal="center" vertical="center"/>
      <protection locked="0"/>
    </xf>
    <xf numFmtId="1" fontId="0" fillId="0" borderId="22" xfId="0" applyNumberFormat="1" applyBorder="1" applyAlignment="1" applyProtection="1">
      <alignment horizontal="center" vertical="center"/>
      <protection locked="0"/>
    </xf>
    <xf numFmtId="1" fontId="4" fillId="0" borderId="23" xfId="0" applyNumberFormat="1" applyFont="1" applyBorder="1" applyAlignment="1" applyProtection="1">
      <alignment horizontal="left" vertical="center" wrapText="1" indent="1"/>
      <protection locked="0"/>
    </xf>
    <xf numFmtId="0" fontId="4" fillId="0" borderId="22" xfId="0" applyFont="1" applyBorder="1" applyAlignment="1" applyProtection="1">
      <alignment horizontal="left" vertical="center" wrapText="1" indent="1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166" fontId="0" fillId="0" borderId="23" xfId="0" applyNumberFormat="1" applyBorder="1" applyAlignment="1" applyProtection="1">
      <alignment horizontal="center" vertical="center"/>
      <protection locked="0"/>
    </xf>
    <xf numFmtId="2" fontId="4" fillId="2" borderId="22" xfId="0" applyNumberFormat="1" applyFont="1" applyFill="1" applyBorder="1" applyAlignment="1">
      <alignment horizontal="center" vertical="center"/>
    </xf>
    <xf numFmtId="4" fontId="5" fillId="2" borderId="22" xfId="0" applyNumberFormat="1" applyFont="1" applyFill="1" applyBorder="1" applyAlignment="1">
      <alignment horizontal="right" vertical="center" indent="1"/>
    </xf>
    <xf numFmtId="3" fontId="0" fillId="0" borderId="24" xfId="0" applyNumberFormat="1" applyBorder="1" applyAlignment="1" applyProtection="1">
      <alignment horizontal="center" vertical="center"/>
      <protection locked="0"/>
    </xf>
    <xf numFmtId="1" fontId="0" fillId="0" borderId="25" xfId="0" applyNumberFormat="1" applyBorder="1" applyAlignment="1" applyProtection="1">
      <alignment horizontal="center" vertical="center"/>
      <protection locked="0"/>
    </xf>
    <xf numFmtId="1" fontId="0" fillId="0" borderId="26" xfId="0" applyNumberFormat="1" applyBorder="1" applyAlignment="1" applyProtection="1">
      <alignment horizontal="left" vertical="center" wrapText="1" indent="1"/>
      <protection locked="0"/>
    </xf>
    <xf numFmtId="0" fontId="4" fillId="0" borderId="25" xfId="0" applyFont="1" applyBorder="1" applyAlignment="1" applyProtection="1">
      <alignment horizontal="left" vertical="center" wrapText="1" indent="1"/>
      <protection locked="0"/>
    </xf>
    <xf numFmtId="166" fontId="0" fillId="0" borderId="25" xfId="0" applyNumberFormat="1" applyBorder="1" applyAlignment="1" applyProtection="1">
      <alignment horizontal="center" vertical="center"/>
      <protection locked="0"/>
    </xf>
    <xf numFmtId="166" fontId="0" fillId="0" borderId="26" xfId="0" applyNumberFormat="1" applyBorder="1" applyAlignment="1" applyProtection="1">
      <alignment horizontal="center" vertical="center"/>
      <protection locked="0"/>
    </xf>
    <xf numFmtId="2" fontId="4" fillId="2" borderId="25" xfId="0" applyNumberFormat="1" applyFont="1" applyFill="1" applyBorder="1" applyAlignment="1">
      <alignment horizontal="center" vertical="center"/>
    </xf>
    <xf numFmtId="4" fontId="5" fillId="2" borderId="25" xfId="0" applyNumberFormat="1" applyFont="1" applyFill="1" applyBorder="1" applyAlignment="1">
      <alignment horizontal="right" vertical="center" indent="1"/>
    </xf>
    <xf numFmtId="4" fontId="4" fillId="0" borderId="27" xfId="0" applyNumberFormat="1" applyFont="1" applyBorder="1" applyAlignment="1" applyProtection="1">
      <alignment horizontal="center" vertical="center"/>
      <protection locked="0"/>
    </xf>
    <xf numFmtId="4" fontId="5" fillId="2" borderId="25" xfId="0" applyNumberFormat="1" applyFont="1" applyFill="1" applyBorder="1" applyAlignment="1" applyProtection="1">
      <alignment horizontal="right" vertical="center" indent="1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4" fontId="0" fillId="5" borderId="25" xfId="0" applyNumberFormat="1" applyFill="1" applyBorder="1" applyAlignment="1" applyProtection="1">
      <alignment horizontal="center" vertical="center"/>
      <protection locked="0"/>
    </xf>
    <xf numFmtId="1" fontId="0" fillId="0" borderId="23" xfId="0" applyNumberFormat="1" applyBorder="1" applyAlignment="1" applyProtection="1">
      <alignment horizontal="left" vertical="center" wrapText="1" indent="1"/>
      <protection locked="0"/>
    </xf>
    <xf numFmtId="0" fontId="0" fillId="0" borderId="22" xfId="0" applyBorder="1" applyAlignment="1" applyProtection="1">
      <alignment horizontal="left" vertical="center" wrapText="1" indent="1"/>
      <protection locked="0"/>
    </xf>
    <xf numFmtId="4" fontId="5" fillId="2" borderId="22" xfId="0" applyNumberFormat="1" applyFont="1" applyFill="1" applyBorder="1" applyAlignment="1" applyProtection="1">
      <alignment horizontal="right" vertical="center" indent="1"/>
      <protection locked="0"/>
    </xf>
    <xf numFmtId="4" fontId="0" fillId="2" borderId="22" xfId="0" applyNumberFormat="1" applyFill="1" applyBorder="1" applyAlignment="1">
      <alignment horizontal="right" vertical="center" indent="1"/>
    </xf>
    <xf numFmtId="1" fontId="0" fillId="0" borderId="18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left" vertical="center" wrapText="1" indent="1"/>
      <protection locked="0"/>
    </xf>
    <xf numFmtId="0" fontId="0" fillId="0" borderId="18" xfId="0" applyBorder="1" applyAlignment="1" applyProtection="1">
      <alignment horizontal="left" vertical="center" wrapText="1" indent="1"/>
      <protection locked="0"/>
    </xf>
    <xf numFmtId="166" fontId="0" fillId="0" borderId="18" xfId="0" applyNumberFormat="1" applyBorder="1" applyAlignment="1" applyProtection="1">
      <alignment horizontal="center" vertical="center"/>
      <protection locked="0"/>
    </xf>
    <xf numFmtId="166" fontId="0" fillId="0" borderId="10" xfId="0" applyNumberFormat="1" applyBorder="1" applyAlignment="1" applyProtection="1">
      <alignment horizontal="center" vertical="center"/>
      <protection locked="0"/>
    </xf>
    <xf numFmtId="2" fontId="4" fillId="2" borderId="18" xfId="0" applyNumberFormat="1" applyFont="1" applyFill="1" applyBorder="1" applyAlignment="1">
      <alignment horizontal="center" vertical="center"/>
    </xf>
    <xf numFmtId="4" fontId="5" fillId="2" borderId="18" xfId="0" applyNumberFormat="1" applyFont="1" applyFill="1" applyBorder="1" applyAlignment="1">
      <alignment horizontal="right" vertical="center" indent="1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5" fillId="2" borderId="18" xfId="0" applyNumberFormat="1" applyFont="1" applyFill="1" applyBorder="1" applyAlignment="1" applyProtection="1">
      <alignment horizontal="right" vertical="center" indent="1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4" fontId="0" fillId="5" borderId="18" xfId="0" applyNumberForma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>
      <alignment horizontal="center" vertical="center"/>
    </xf>
    <xf numFmtId="4" fontId="4" fillId="4" borderId="20" xfId="0" applyNumberFormat="1" applyFont="1" applyFill="1" applyBorder="1" applyAlignment="1">
      <alignment horizontal="right" vertical="center" indent="1"/>
    </xf>
    <xf numFmtId="4" fontId="4" fillId="4" borderId="22" xfId="0" applyNumberFormat="1" applyFont="1" applyFill="1" applyBorder="1" applyAlignment="1">
      <alignment horizontal="right" vertical="center" indent="1"/>
    </xf>
    <xf numFmtId="4" fontId="4" fillId="4" borderId="12" xfId="0" applyNumberFormat="1" applyFont="1" applyFill="1" applyBorder="1" applyAlignment="1">
      <alignment horizontal="right" vertical="center" indent="1"/>
    </xf>
    <xf numFmtId="4" fontId="3" fillId="2" borderId="12" xfId="0" applyNumberFormat="1" applyFont="1" applyFill="1" applyBorder="1" applyAlignment="1">
      <alignment horizontal="right" vertical="center" inden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indent="1"/>
    </xf>
    <xf numFmtId="0" fontId="4" fillId="4" borderId="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0" fillId="0" borderId="0" xfId="0"/>
    <xf numFmtId="0" fontId="0" fillId="0" borderId="8" xfId="0" applyBorder="1"/>
    <xf numFmtId="0" fontId="0" fillId="0" borderId="0" xfId="0" applyAlignment="1">
      <alignment horizontal="left" indent="1"/>
    </xf>
    <xf numFmtId="0" fontId="3" fillId="3" borderId="4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left" vertical="center" indent="1"/>
    </xf>
    <xf numFmtId="0" fontId="0" fillId="0" borderId="11" xfId="0" applyBorder="1"/>
    <xf numFmtId="0" fontId="3" fillId="3" borderId="1" xfId="0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right" indent="1"/>
    </xf>
    <xf numFmtId="0" fontId="4" fillId="3" borderId="3" xfId="0" applyFont="1" applyFill="1" applyBorder="1" applyAlignment="1">
      <alignment horizontal="right" indent="1"/>
    </xf>
    <xf numFmtId="0" fontId="4" fillId="4" borderId="4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indent="1"/>
    </xf>
    <xf numFmtId="0" fontId="0" fillId="3" borderId="7" xfId="0" applyFill="1" applyBorder="1" applyAlignment="1">
      <alignment horizontal="left" vertical="center" indent="1"/>
    </xf>
    <xf numFmtId="0" fontId="0" fillId="3" borderId="6" xfId="0" applyFill="1" applyBorder="1" applyAlignment="1">
      <alignment horizontal="left" vertical="center" indent="1"/>
    </xf>
    <xf numFmtId="3" fontId="4" fillId="4" borderId="5" xfId="0" applyNumberFormat="1" applyFont="1" applyFill="1" applyBorder="1" applyAlignment="1">
      <alignment horizontal="right" vertical="center" indent="1"/>
    </xf>
    <xf numFmtId="0" fontId="4" fillId="4" borderId="6" xfId="0" applyFont="1" applyFill="1" applyBorder="1" applyAlignment="1">
      <alignment horizontal="right" vertical="center" indent="1"/>
    </xf>
    <xf numFmtId="4" fontId="4" fillId="4" borderId="5" xfId="0" applyNumberFormat="1" applyFont="1" applyFill="1" applyBorder="1" applyAlignment="1">
      <alignment horizontal="right" vertical="center" indent="1"/>
    </xf>
    <xf numFmtId="4" fontId="4" fillId="4" borderId="7" xfId="0" applyNumberFormat="1" applyFont="1" applyFill="1" applyBorder="1" applyAlignment="1">
      <alignment horizontal="right" vertical="center" indent="1"/>
    </xf>
    <xf numFmtId="4" fontId="4" fillId="4" borderId="6" xfId="0" applyNumberFormat="1" applyFont="1" applyFill="1" applyBorder="1" applyAlignment="1">
      <alignment horizontal="right" vertical="center" indent="1"/>
    </xf>
    <xf numFmtId="0" fontId="4" fillId="3" borderId="13" xfId="0" applyFont="1" applyFill="1" applyBorder="1" applyAlignment="1">
      <alignment horizontal="left" vertical="center" indent="1"/>
    </xf>
    <xf numFmtId="0" fontId="0" fillId="3" borderId="14" xfId="0" applyFill="1" applyBorder="1" applyAlignment="1">
      <alignment horizontal="left" vertical="center" indent="1"/>
    </xf>
    <xf numFmtId="0" fontId="0" fillId="3" borderId="15" xfId="0" applyFill="1" applyBorder="1" applyAlignment="1">
      <alignment horizontal="left" vertical="center" indent="1"/>
    </xf>
    <xf numFmtId="3" fontId="4" fillId="4" borderId="13" xfId="0" applyNumberFormat="1" applyFont="1" applyFill="1" applyBorder="1" applyAlignment="1">
      <alignment horizontal="right" vertical="center" indent="1"/>
    </xf>
    <xf numFmtId="0" fontId="4" fillId="4" borderId="15" xfId="0" applyFont="1" applyFill="1" applyBorder="1" applyAlignment="1">
      <alignment horizontal="right" vertical="center" indent="1"/>
    </xf>
    <xf numFmtId="0" fontId="4" fillId="3" borderId="23" xfId="0" applyFont="1" applyFill="1" applyBorder="1" applyAlignment="1">
      <alignment horizontal="left" vertical="center" indent="1"/>
    </xf>
    <xf numFmtId="0" fontId="0" fillId="3" borderId="24" xfId="0" applyFill="1" applyBorder="1" applyAlignment="1">
      <alignment horizontal="left" vertical="center" indent="1"/>
    </xf>
    <xf numFmtId="4" fontId="4" fillId="4" borderId="23" xfId="0" applyNumberFormat="1" applyFont="1" applyFill="1" applyBorder="1" applyAlignment="1">
      <alignment horizontal="right" vertical="center" indent="1"/>
    </xf>
    <xf numFmtId="4" fontId="4" fillId="4" borderId="21" xfId="0" applyNumberFormat="1" applyFont="1" applyFill="1" applyBorder="1" applyAlignment="1">
      <alignment horizontal="right" vertical="center" indent="1"/>
    </xf>
    <xf numFmtId="4" fontId="4" fillId="4" borderId="24" xfId="0" applyNumberFormat="1" applyFont="1" applyFill="1" applyBorder="1" applyAlignment="1">
      <alignment horizontal="right" vertical="center" indent="1"/>
    </xf>
    <xf numFmtId="0" fontId="4" fillId="3" borderId="26" xfId="0" applyFont="1" applyFill="1" applyBorder="1" applyAlignment="1">
      <alignment horizontal="left" vertical="center" indent="1"/>
    </xf>
    <xf numFmtId="0" fontId="0" fillId="3" borderId="27" xfId="0" applyFill="1" applyBorder="1" applyAlignment="1">
      <alignment horizontal="left" vertical="center" indent="1"/>
    </xf>
    <xf numFmtId="0" fontId="0" fillId="3" borderId="28" xfId="0" applyFill="1" applyBorder="1" applyAlignment="1">
      <alignment horizontal="left" vertical="center" indent="1"/>
    </xf>
    <xf numFmtId="4" fontId="4" fillId="4" borderId="26" xfId="0" applyNumberFormat="1" applyFont="1" applyFill="1" applyBorder="1" applyAlignment="1">
      <alignment horizontal="right" vertical="center" indent="1"/>
    </xf>
    <xf numFmtId="0" fontId="4" fillId="4" borderId="28" xfId="0" applyFont="1" applyFill="1" applyBorder="1" applyAlignment="1">
      <alignment horizontal="right" vertical="center" indent="1"/>
    </xf>
    <xf numFmtId="0" fontId="0" fillId="3" borderId="21" xfId="0" applyFill="1" applyBorder="1" applyAlignment="1">
      <alignment horizontal="left" vertical="center" indent="1"/>
    </xf>
    <xf numFmtId="0" fontId="4" fillId="4" borderId="24" xfId="0" applyFont="1" applyFill="1" applyBorder="1" applyAlignment="1">
      <alignment horizontal="right" vertical="center" indent="1"/>
    </xf>
    <xf numFmtId="0" fontId="4" fillId="3" borderId="10" xfId="0" applyFont="1" applyFill="1" applyBorder="1" applyAlignment="1">
      <alignment horizontal="left" vertical="center" indent="1"/>
    </xf>
    <xf numFmtId="0" fontId="0" fillId="3" borderId="12" xfId="0" applyFill="1" applyBorder="1" applyAlignment="1">
      <alignment horizontal="left" vertical="center" indent="1"/>
    </xf>
    <xf numFmtId="4" fontId="4" fillId="4" borderId="10" xfId="0" applyNumberFormat="1" applyFont="1" applyFill="1" applyBorder="1" applyAlignment="1">
      <alignment horizontal="right" vertical="center" indent="1"/>
    </xf>
    <xf numFmtId="4" fontId="4" fillId="4" borderId="11" xfId="0" applyNumberFormat="1" applyFont="1" applyFill="1" applyBorder="1" applyAlignment="1">
      <alignment horizontal="right" vertical="center" indent="1"/>
    </xf>
    <xf numFmtId="4" fontId="4" fillId="4" borderId="12" xfId="0" applyNumberFormat="1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left" vertical="center" indent="1"/>
    </xf>
    <xf numFmtId="0" fontId="0" fillId="3" borderId="3" xfId="0" applyFill="1" applyBorder="1" applyAlignment="1">
      <alignment horizontal="left" vertical="center" indent="1"/>
    </xf>
    <xf numFmtId="4" fontId="3" fillId="2" borderId="11" xfId="0" applyNumberFormat="1" applyFont="1" applyFill="1" applyBorder="1" applyAlignment="1">
      <alignment horizontal="right" vertical="center" indent="1"/>
    </xf>
    <xf numFmtId="4" fontId="3" fillId="2" borderId="12" xfId="0" applyNumberFormat="1" applyFont="1" applyFill="1" applyBorder="1" applyAlignment="1">
      <alignment horizontal="right" vertical="center" indent="1"/>
    </xf>
    <xf numFmtId="0" fontId="0" fillId="3" borderId="11" xfId="0" applyFill="1" applyBorder="1" applyAlignment="1">
      <alignment horizontal="left" vertical="center" indent="1"/>
    </xf>
    <xf numFmtId="0" fontId="4" fillId="4" borderId="12" xfId="0" applyFont="1" applyFill="1" applyBorder="1" applyAlignment="1">
      <alignment horizontal="right" vertical="center" indent="1"/>
    </xf>
    <xf numFmtId="0" fontId="4" fillId="2" borderId="11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vertical="center"/>
    </xf>
    <xf numFmtId="0" fontId="0" fillId="3" borderId="2" xfId="0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right" vertical="center" indent="1"/>
    </xf>
    <xf numFmtId="4" fontId="3" fillId="2" borderId="3" xfId="0" applyNumberFormat="1" applyFont="1" applyFill="1" applyBorder="1" applyAlignment="1">
      <alignment horizontal="right" vertical="center" indent="1"/>
    </xf>
    <xf numFmtId="0" fontId="4" fillId="3" borderId="1" xfId="0" applyFont="1" applyFill="1" applyBorder="1" applyAlignment="1">
      <alignment horizontal="left" vertical="center" indent="1"/>
    </xf>
    <xf numFmtId="4" fontId="4" fillId="4" borderId="2" xfId="0" applyNumberFormat="1" applyFont="1" applyFill="1" applyBorder="1" applyAlignment="1">
      <alignment horizontal="right" vertical="center" indent="1"/>
    </xf>
    <xf numFmtId="0" fontId="4" fillId="4" borderId="3" xfId="0" applyFont="1" applyFill="1" applyBorder="1" applyAlignment="1">
      <alignment horizontal="right" vertical="center" indent="1"/>
    </xf>
    <xf numFmtId="0" fontId="4" fillId="4" borderId="11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0" fillId="0" borderId="14" xfId="0" applyBorder="1" applyAlignment="1"/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0" fillId="0" borderId="12" xfId="0" applyBorder="1" applyAlignment="1"/>
    <xf numFmtId="0" fontId="3" fillId="3" borderId="32" xfId="0" applyFont="1" applyFill="1" applyBorder="1" applyAlignment="1">
      <alignment horizontal="left" vertical="center"/>
    </xf>
    <xf numFmtId="164" fontId="0" fillId="0" borderId="17" xfId="0" applyNumberFormat="1" applyBorder="1" applyAlignment="1">
      <alignment vertical="center"/>
    </xf>
    <xf numFmtId="164" fontId="0" fillId="0" borderId="30" xfId="0" applyNumberFormat="1" applyBorder="1" applyAlignment="1" applyProtection="1">
      <alignment vertical="center"/>
      <protection locked="0"/>
    </xf>
    <xf numFmtId="165" fontId="0" fillId="0" borderId="9" xfId="0" applyNumberForma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left" indent="1"/>
    </xf>
    <xf numFmtId="0" fontId="2" fillId="0" borderId="4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9" xfId="0" applyBorder="1"/>
    <xf numFmtId="0" fontId="0" fillId="0" borderId="0" xfId="0" applyBorder="1"/>
    <xf numFmtId="0" fontId="0" fillId="0" borderId="10" xfId="0" applyBorder="1" applyAlignment="1"/>
    <xf numFmtId="0" fontId="0" fillId="0" borderId="11" xfId="0" applyBorder="1" applyAlignment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indent="1"/>
    </xf>
    <xf numFmtId="0" fontId="0" fillId="4" borderId="17" xfId="0" applyFill="1" applyBorder="1" applyAlignment="1">
      <alignment horizontal="left" indent="1"/>
    </xf>
    <xf numFmtId="0" fontId="0" fillId="0" borderId="0" xfId="0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0" fillId="4" borderId="2" xfId="0" applyFill="1" applyBorder="1" applyAlignment="1">
      <alignment horizontal="left" vertical="center" indent="1"/>
    </xf>
    <xf numFmtId="0" fontId="0" fillId="4" borderId="3" xfId="0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4" borderId="30" xfId="0" applyFont="1" applyFill="1" applyBorder="1" applyAlignment="1">
      <alignment horizontal="left" indent="1"/>
    </xf>
    <xf numFmtId="0" fontId="4" fillId="4" borderId="9" xfId="0" applyFont="1" applyFill="1" applyBorder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0" fillId="4" borderId="8" xfId="0" applyFill="1" applyBorder="1" applyAlignment="1">
      <alignment horizontal="left" vertical="center" indent="1"/>
    </xf>
    <xf numFmtId="0" fontId="4" fillId="4" borderId="10" xfId="0" applyFont="1" applyFill="1" applyBorder="1" applyAlignment="1">
      <alignment horizontal="left" vertical="top" indent="1"/>
    </xf>
    <xf numFmtId="0" fontId="0" fillId="4" borderId="11" xfId="0" applyFill="1" applyBorder="1" applyAlignment="1">
      <alignment horizontal="left" vertical="top" indent="1"/>
    </xf>
    <xf numFmtId="0" fontId="0" fillId="4" borderId="12" xfId="0" applyFill="1" applyBorder="1" applyAlignment="1">
      <alignment horizontal="left" vertical="top" indent="1"/>
    </xf>
    <xf numFmtId="0" fontId="4" fillId="4" borderId="30" xfId="0" applyFont="1" applyFill="1" applyBorder="1" applyAlignment="1">
      <alignment horizontal="left" vertical="center" indent="1"/>
    </xf>
    <xf numFmtId="0" fontId="0" fillId="4" borderId="4" xfId="0" applyFill="1" applyBorder="1" applyAlignment="1">
      <alignment horizontal="left" vertical="center" indent="1"/>
    </xf>
    <xf numFmtId="0" fontId="0" fillId="4" borderId="17" xfId="0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left" vertical="center" indent="1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left" vertical="top" indent="1"/>
      <protection locked="0"/>
    </xf>
    <xf numFmtId="0" fontId="0" fillId="4" borderId="0" xfId="0" applyFill="1" applyAlignment="1">
      <alignment horizontal="left" vertical="top" indent="1"/>
    </xf>
    <xf numFmtId="0" fontId="0" fillId="4" borderId="8" xfId="0" applyFill="1" applyBorder="1" applyAlignment="1">
      <alignment horizontal="left" vertical="top" indent="1"/>
    </xf>
    <xf numFmtId="0" fontId="4" fillId="4" borderId="0" xfId="0" applyFont="1" applyFill="1" applyAlignment="1" applyProtection="1">
      <alignment horizontal="left" vertical="center" indent="1"/>
      <protection locked="0"/>
    </xf>
    <xf numFmtId="0" fontId="8" fillId="4" borderId="9" xfId="0" applyFont="1" applyFill="1" applyBorder="1" applyAlignment="1">
      <alignment horizontal="left" vertical="center" indent="1"/>
    </xf>
    <xf numFmtId="0" fontId="4" fillId="4" borderId="0" xfId="0" applyFont="1" applyFill="1" applyAlignment="1" applyProtection="1">
      <alignment horizontal="left" vertical="top" indent="1"/>
      <protection locked="0"/>
    </xf>
    <xf numFmtId="0" fontId="7" fillId="4" borderId="10" xfId="0" applyFont="1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0" fillId="4" borderId="0" xfId="0" applyFill="1" applyAlignment="1">
      <alignment horizontal="left" vertical="center" wrapText="1" indent="1"/>
    </xf>
    <xf numFmtId="0" fontId="0" fillId="4" borderId="8" xfId="0" applyFill="1" applyBorder="1" applyAlignment="1">
      <alignment horizontal="left" vertical="center" wrapText="1" indent="1"/>
    </xf>
    <xf numFmtId="0" fontId="0" fillId="4" borderId="33" xfId="0" applyFill="1" applyBorder="1" applyAlignment="1">
      <alignment horizontal="left" vertical="top" wrapText="1" indent="1"/>
    </xf>
    <xf numFmtId="0" fontId="0" fillId="4" borderId="34" xfId="0" applyFill="1" applyBorder="1" applyAlignment="1">
      <alignment horizontal="left" vertical="top" wrapText="1" indent="1"/>
    </xf>
    <xf numFmtId="0" fontId="7" fillId="4" borderId="35" xfId="0" applyFont="1" applyFill="1" applyBorder="1" applyAlignment="1">
      <alignment horizontal="left" vertical="center" indent="1"/>
    </xf>
    <xf numFmtId="0" fontId="4" fillId="4" borderId="36" xfId="0" applyFont="1" applyFill="1" applyBorder="1" applyAlignment="1">
      <alignment horizontal="left" vertical="center" indent="1"/>
    </xf>
    <xf numFmtId="0" fontId="0" fillId="4" borderId="36" xfId="0" applyFill="1" applyBorder="1" applyAlignment="1">
      <alignment horizontal="left" vertical="center" indent="1"/>
    </xf>
    <xf numFmtId="0" fontId="0" fillId="4" borderId="37" xfId="0" applyFill="1" applyBorder="1" applyAlignment="1">
      <alignment horizontal="left" vertical="center" indent="1"/>
    </xf>
    <xf numFmtId="0" fontId="7" fillId="4" borderId="38" xfId="0" applyFont="1" applyFill="1" applyBorder="1" applyAlignment="1">
      <alignment horizontal="left" vertical="center" indent="1"/>
    </xf>
    <xf numFmtId="0" fontId="4" fillId="4" borderId="33" xfId="0" applyFont="1" applyFill="1" applyBorder="1" applyAlignment="1">
      <alignment horizontal="left" vertical="top" indent="1"/>
    </xf>
    <xf numFmtId="0" fontId="0" fillId="4" borderId="33" xfId="0" applyFill="1" applyBorder="1" applyAlignment="1">
      <alignment horizontal="left" vertical="top" indent="1"/>
    </xf>
    <xf numFmtId="0" fontId="0" fillId="4" borderId="34" xfId="0" applyFill="1" applyBorder="1" applyAlignment="1">
      <alignment horizontal="left" vertical="top" indent="1"/>
    </xf>
    <xf numFmtId="0" fontId="0" fillId="4" borderId="39" xfId="0" applyFill="1" applyBorder="1" applyAlignment="1">
      <alignment horizontal="left" vertical="center" indent="1"/>
    </xf>
    <xf numFmtId="0" fontId="0" fillId="4" borderId="40" xfId="0" applyFill="1" applyBorder="1" applyAlignment="1">
      <alignment horizontal="left" vertical="center" indent="1"/>
    </xf>
    <xf numFmtId="0" fontId="0" fillId="4" borderId="10" xfId="0" applyFill="1" applyBorder="1" applyAlignment="1">
      <alignment horizontal="left" vertical="top" indent="1"/>
    </xf>
    <xf numFmtId="0" fontId="0" fillId="4" borderId="1" xfId="0" applyFill="1" applyBorder="1" applyAlignment="1">
      <alignment horizontal="left" indent="1"/>
    </xf>
    <xf numFmtId="0" fontId="0" fillId="4" borderId="2" xfId="0" applyFill="1" applyBorder="1" applyAlignment="1">
      <alignment horizontal="left" indent="1"/>
    </xf>
    <xf numFmtId="0" fontId="0" fillId="4" borderId="3" xfId="0" applyFill="1" applyBorder="1" applyAlignment="1">
      <alignment horizontal="left" indent="1"/>
    </xf>
  </cellXfs>
  <cellStyles count="1">
    <cellStyle name="Standard" xfId="0" builtinId="0"/>
  </cellStyles>
  <dxfs count="12"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51</xdr:row>
          <xdr:rowOff>19050</xdr:rowOff>
        </xdr:from>
        <xdr:to>
          <xdr:col>4</xdr:col>
          <xdr:colOff>523875</xdr:colOff>
          <xdr:row>52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50</xdr:row>
          <xdr:rowOff>19050</xdr:rowOff>
        </xdr:from>
        <xdr:to>
          <xdr:col>4</xdr:col>
          <xdr:colOff>523875</xdr:colOff>
          <xdr:row>51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50</xdr:row>
          <xdr:rowOff>19050</xdr:rowOff>
        </xdr:from>
        <xdr:to>
          <xdr:col>7</xdr:col>
          <xdr:colOff>400050</xdr:colOff>
          <xdr:row>51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114300</xdr:colOff>
      <xdr:row>0</xdr:row>
      <xdr:rowOff>114300</xdr:rowOff>
    </xdr:from>
    <xdr:to>
      <xdr:col>15</xdr:col>
      <xdr:colOff>590549</xdr:colOff>
      <xdr:row>5</xdr:row>
      <xdr:rowOff>34696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B81FF08-124A-408E-99EB-1A02FB38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0950" y="114300"/>
          <a:ext cx="3524249" cy="958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93F4-0C70-4AB3-B67B-5FF442F1E4E8}">
  <sheetPr>
    <pageSetUpPr fitToPage="1"/>
  </sheetPr>
  <dimension ref="A1:P58"/>
  <sheetViews>
    <sheetView tabSelected="1" view="pageBreakPreview" zoomScale="60" zoomScaleNormal="100" workbookViewId="0">
      <selection activeCell="C59" sqref="C59"/>
    </sheetView>
  </sheetViews>
  <sheetFormatPr baseColWidth="10" defaultRowHeight="15" x14ac:dyDescent="0.25"/>
  <cols>
    <col min="2" max="2" width="26.42578125" customWidth="1"/>
    <col min="3" max="3" width="22" customWidth="1"/>
    <col min="7" max="7" width="15.140625" customWidth="1"/>
    <col min="8" max="8" width="17.7109375" customWidth="1"/>
    <col min="9" max="9" width="17.85546875" customWidth="1"/>
    <col min="11" max="11" width="13.140625" customWidth="1"/>
  </cols>
  <sheetData>
    <row r="1" spans="1:16" ht="20.25" x14ac:dyDescent="0.2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4"/>
    </row>
    <row r="2" spans="1:16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5"/>
      <c r="M2" s="174"/>
      <c r="N2" s="174"/>
      <c r="O2" s="174"/>
      <c r="P2" s="176"/>
    </row>
    <row r="3" spans="1:16" x14ac:dyDescent="0.25">
      <c r="A3" s="88" t="s">
        <v>1</v>
      </c>
      <c r="B3" s="89"/>
      <c r="C3" s="155"/>
      <c r="D3" s="156"/>
      <c r="E3" s="156"/>
      <c r="F3" s="156"/>
      <c r="G3" s="165" t="s">
        <v>2</v>
      </c>
      <c r="H3" s="166"/>
      <c r="I3" s="170"/>
      <c r="J3" s="169"/>
      <c r="L3" s="177"/>
      <c r="M3" s="178"/>
      <c r="N3" s="178"/>
      <c r="O3" s="178"/>
      <c r="P3" s="83"/>
    </row>
    <row r="4" spans="1:16" x14ac:dyDescent="0.25">
      <c r="A4" s="90" t="s">
        <v>3</v>
      </c>
      <c r="B4" s="91"/>
      <c r="C4" s="158"/>
      <c r="D4" s="159"/>
      <c r="E4" s="159"/>
      <c r="F4" s="159"/>
      <c r="G4" s="164" t="s">
        <v>4</v>
      </c>
      <c r="H4" s="168"/>
      <c r="I4" s="171">
        <v>0.3</v>
      </c>
      <c r="J4" s="172"/>
      <c r="L4" s="177"/>
      <c r="M4" s="178"/>
      <c r="N4" s="178"/>
      <c r="O4" s="178"/>
      <c r="P4" s="83"/>
    </row>
    <row r="5" spans="1:16" ht="16.5" customHeight="1" x14ac:dyDescent="0.25">
      <c r="A5" s="92" t="s">
        <v>5</v>
      </c>
      <c r="B5" s="93"/>
      <c r="C5" s="162"/>
      <c r="D5" s="163"/>
      <c r="E5" s="163"/>
      <c r="F5" s="163"/>
      <c r="G5" s="160"/>
      <c r="H5" s="161"/>
      <c r="I5" s="173"/>
      <c r="J5" s="167"/>
      <c r="K5" s="157"/>
      <c r="L5" s="179"/>
      <c r="M5" s="180"/>
      <c r="N5" s="180"/>
      <c r="O5" s="180"/>
      <c r="P5" s="167"/>
    </row>
    <row r="6" spans="1:16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x14ac:dyDescent="0.25">
      <c r="A7" s="1" t="s">
        <v>6</v>
      </c>
      <c r="B7" s="2" t="s">
        <v>7</v>
      </c>
      <c r="C7" s="3" t="s">
        <v>8</v>
      </c>
      <c r="D7" s="1" t="s">
        <v>9</v>
      </c>
      <c r="E7" s="2" t="s">
        <v>10</v>
      </c>
      <c r="F7" s="1" t="s">
        <v>11</v>
      </c>
      <c r="G7" s="85" t="s">
        <v>12</v>
      </c>
      <c r="H7" s="86"/>
      <c r="I7" s="1" t="s">
        <v>13</v>
      </c>
      <c r="J7" s="85" t="s">
        <v>14</v>
      </c>
      <c r="K7" s="87"/>
      <c r="L7" s="1" t="s">
        <v>15</v>
      </c>
      <c r="M7" s="1" t="s">
        <v>16</v>
      </c>
      <c r="N7" s="1" t="s">
        <v>17</v>
      </c>
      <c r="O7" s="1" t="s">
        <v>18</v>
      </c>
      <c r="P7" s="2" t="s">
        <v>19</v>
      </c>
    </row>
    <row r="8" spans="1:16" x14ac:dyDescent="0.25">
      <c r="A8" s="4"/>
      <c r="B8" s="5"/>
      <c r="C8" s="6"/>
      <c r="D8" s="7" t="s">
        <v>20</v>
      </c>
      <c r="E8" s="8" t="s">
        <v>20</v>
      </c>
      <c r="F8" s="4"/>
      <c r="G8" s="9"/>
      <c r="H8" s="8" t="s">
        <v>21</v>
      </c>
      <c r="I8" s="7" t="s">
        <v>22</v>
      </c>
      <c r="J8" s="10"/>
      <c r="K8" s="8" t="s">
        <v>21</v>
      </c>
      <c r="L8" s="7" t="s">
        <v>23</v>
      </c>
      <c r="M8" s="7" t="s">
        <v>21</v>
      </c>
      <c r="N8" s="7" t="s">
        <v>21</v>
      </c>
      <c r="O8" s="7" t="s">
        <v>21</v>
      </c>
      <c r="P8" s="8" t="s">
        <v>21</v>
      </c>
    </row>
    <row r="9" spans="1:16" x14ac:dyDescent="0.25">
      <c r="A9" s="95" t="s">
        <v>24</v>
      </c>
      <c r="B9" s="96"/>
      <c r="C9" s="96"/>
      <c r="D9" s="96"/>
      <c r="E9" s="97"/>
      <c r="F9" s="11"/>
      <c r="G9" s="12"/>
      <c r="H9" s="13"/>
      <c r="I9" s="13"/>
      <c r="J9" s="12"/>
      <c r="K9" s="13"/>
      <c r="L9" s="14"/>
      <c r="M9" s="15"/>
      <c r="N9" s="15"/>
      <c r="O9" s="15"/>
      <c r="P9" s="15"/>
    </row>
    <row r="10" spans="1:16" x14ac:dyDescent="0.25">
      <c r="A10" s="16">
        <v>1</v>
      </c>
      <c r="B10" s="17"/>
      <c r="C10" s="18"/>
      <c r="D10" s="19"/>
      <c r="E10" s="20"/>
      <c r="F10" s="21">
        <f t="shared" ref="F10:F40" si="0">IF(AND(ISNUMBER(D10),ISNUMBER(E10)),MAX(ROUND(IF(E10&lt;D10,MOD(E10-D10,1),E10-D10)*24,2),0),0)</f>
        <v>0</v>
      </c>
      <c r="G10" s="22" t="s">
        <v>25</v>
      </c>
      <c r="H10" s="23"/>
      <c r="I10" s="24"/>
      <c r="J10" s="25" t="s">
        <v>25</v>
      </c>
      <c r="K10" s="26"/>
      <c r="L10" s="27"/>
      <c r="M10" s="28"/>
      <c r="N10" s="28"/>
      <c r="O10" s="28"/>
      <c r="P10" s="28"/>
    </row>
    <row r="11" spans="1:16" x14ac:dyDescent="0.25">
      <c r="A11" s="29">
        <v>2</v>
      </c>
      <c r="B11" s="30"/>
      <c r="C11" s="31"/>
      <c r="D11" s="32"/>
      <c r="E11" s="33"/>
      <c r="F11" s="34">
        <f t="shared" si="0"/>
        <v>0</v>
      </c>
      <c r="G11" s="22" t="s">
        <v>25</v>
      </c>
      <c r="H11" s="35"/>
      <c r="I11" s="24"/>
      <c r="J11" s="22" t="s">
        <v>25</v>
      </c>
      <c r="K11" s="35" t="str">
        <f>IF(J11 &lt;&gt; "Keines",20,"")</f>
        <v/>
      </c>
      <c r="L11" s="36"/>
      <c r="M11" s="24"/>
      <c r="N11" s="24"/>
      <c r="O11" s="24"/>
      <c r="P11" s="24"/>
    </row>
    <row r="12" spans="1:16" x14ac:dyDescent="0.25">
      <c r="A12" s="37">
        <v>3</v>
      </c>
      <c r="B12" s="38"/>
      <c r="C12" s="39"/>
      <c r="D12" s="40"/>
      <c r="E12" s="41"/>
      <c r="F12" s="42">
        <f t="shared" si="0"/>
        <v>0</v>
      </c>
      <c r="G12" s="22" t="s">
        <v>25</v>
      </c>
      <c r="H12" s="43"/>
      <c r="I12" s="24"/>
      <c r="J12" s="44" t="s">
        <v>25</v>
      </c>
      <c r="K12" s="45" t="str">
        <f t="shared" ref="K12:K40" si="1">IF(J12 &lt;&gt; "Keines",20,"")</f>
        <v/>
      </c>
      <c r="L12" s="46"/>
      <c r="M12" s="47"/>
      <c r="N12" s="47"/>
      <c r="O12" s="47"/>
      <c r="P12" s="47"/>
    </row>
    <row r="13" spans="1:16" x14ac:dyDescent="0.25">
      <c r="A13" s="29">
        <v>4</v>
      </c>
      <c r="B13" s="48"/>
      <c r="C13" s="49"/>
      <c r="D13" s="32"/>
      <c r="E13" s="33"/>
      <c r="F13" s="34">
        <f t="shared" si="0"/>
        <v>0</v>
      </c>
      <c r="G13" s="22" t="s">
        <v>25</v>
      </c>
      <c r="H13" s="35"/>
      <c r="I13" s="24"/>
      <c r="J13" s="22" t="s">
        <v>25</v>
      </c>
      <c r="K13" s="50" t="str">
        <f t="shared" si="1"/>
        <v/>
      </c>
      <c r="L13" s="36"/>
      <c r="M13" s="24"/>
      <c r="N13" s="24"/>
      <c r="O13" s="24"/>
      <c r="P13" s="24"/>
    </row>
    <row r="14" spans="1:16" x14ac:dyDescent="0.25">
      <c r="A14" s="29">
        <v>5</v>
      </c>
      <c r="B14" s="48"/>
      <c r="C14" s="49"/>
      <c r="D14" s="32"/>
      <c r="E14" s="33"/>
      <c r="F14" s="34">
        <f t="shared" si="0"/>
        <v>0</v>
      </c>
      <c r="G14" s="22" t="s">
        <v>25</v>
      </c>
      <c r="H14" s="35"/>
      <c r="I14" s="24"/>
      <c r="J14" s="22" t="s">
        <v>25</v>
      </c>
      <c r="K14" s="50" t="str">
        <f t="shared" si="1"/>
        <v/>
      </c>
      <c r="L14" s="36"/>
      <c r="M14" s="24"/>
      <c r="N14" s="24"/>
      <c r="O14" s="24"/>
      <c r="P14" s="24"/>
    </row>
    <row r="15" spans="1:16" x14ac:dyDescent="0.25">
      <c r="A15" s="29">
        <v>6</v>
      </c>
      <c r="B15" s="48"/>
      <c r="C15" s="49"/>
      <c r="D15" s="32"/>
      <c r="E15" s="33"/>
      <c r="F15" s="34">
        <f t="shared" si="0"/>
        <v>0</v>
      </c>
      <c r="G15" s="22" t="s">
        <v>25</v>
      </c>
      <c r="H15" s="51"/>
      <c r="I15" s="24"/>
      <c r="J15" s="22" t="s">
        <v>25</v>
      </c>
      <c r="K15" s="50" t="str">
        <f>IF(J15 &lt;&gt; "Keines",20,"")</f>
        <v/>
      </c>
      <c r="L15" s="36"/>
      <c r="M15" s="24"/>
      <c r="N15" s="24"/>
      <c r="O15" s="24"/>
      <c r="P15" s="24"/>
    </row>
    <row r="16" spans="1:16" x14ac:dyDescent="0.25">
      <c r="A16" s="29">
        <v>7</v>
      </c>
      <c r="B16" s="48"/>
      <c r="C16" s="49"/>
      <c r="D16" s="32"/>
      <c r="E16" s="33"/>
      <c r="F16" s="34">
        <f t="shared" si="0"/>
        <v>0</v>
      </c>
      <c r="G16" s="22" t="s">
        <v>25</v>
      </c>
      <c r="H16" s="35"/>
      <c r="I16" s="24"/>
      <c r="J16" s="22" t="s">
        <v>25</v>
      </c>
      <c r="K16" s="50" t="str">
        <f t="shared" si="1"/>
        <v/>
      </c>
      <c r="L16" s="36"/>
      <c r="M16" s="24"/>
      <c r="N16" s="24" t="s">
        <v>26</v>
      </c>
      <c r="O16" s="24"/>
      <c r="P16" s="24"/>
    </row>
    <row r="17" spans="1:16" x14ac:dyDescent="0.25">
      <c r="A17" s="29">
        <v>8</v>
      </c>
      <c r="B17" s="48"/>
      <c r="C17" s="49"/>
      <c r="D17" s="32"/>
      <c r="E17" s="32"/>
      <c r="F17" s="34">
        <f t="shared" si="0"/>
        <v>0</v>
      </c>
      <c r="G17" s="22" t="s">
        <v>25</v>
      </c>
      <c r="H17" s="35"/>
      <c r="I17" s="24"/>
      <c r="J17" s="22" t="s">
        <v>25</v>
      </c>
      <c r="K17" s="50" t="str">
        <f t="shared" si="1"/>
        <v/>
      </c>
      <c r="L17" s="36"/>
      <c r="M17" s="24"/>
      <c r="N17" s="24"/>
      <c r="O17" s="24"/>
      <c r="P17" s="24"/>
    </row>
    <row r="18" spans="1:16" x14ac:dyDescent="0.25">
      <c r="A18" s="29">
        <v>9</v>
      </c>
      <c r="B18" s="48"/>
      <c r="C18" s="49"/>
      <c r="D18" s="32"/>
      <c r="E18" s="32"/>
      <c r="F18" s="34">
        <f t="shared" si="0"/>
        <v>0</v>
      </c>
      <c r="G18" s="22" t="s">
        <v>25</v>
      </c>
      <c r="H18" s="35"/>
      <c r="I18" s="24"/>
      <c r="J18" s="22" t="s">
        <v>25</v>
      </c>
      <c r="K18" s="50" t="str">
        <f t="shared" si="1"/>
        <v/>
      </c>
      <c r="L18" s="36"/>
      <c r="M18" s="24"/>
      <c r="N18" s="24"/>
      <c r="O18" s="24"/>
      <c r="P18" s="24"/>
    </row>
    <row r="19" spans="1:16" x14ac:dyDescent="0.25">
      <c r="A19" s="29">
        <v>10</v>
      </c>
      <c r="B19" s="48"/>
      <c r="C19" s="49"/>
      <c r="D19" s="32"/>
      <c r="E19" s="33"/>
      <c r="F19" s="34">
        <f t="shared" si="0"/>
        <v>0</v>
      </c>
      <c r="G19" s="22" t="s">
        <v>25</v>
      </c>
      <c r="H19" s="35"/>
      <c r="I19" s="24"/>
      <c r="J19" s="22" t="s">
        <v>25</v>
      </c>
      <c r="K19" s="50" t="str">
        <f t="shared" si="1"/>
        <v/>
      </c>
      <c r="L19" s="36"/>
      <c r="M19" s="24"/>
      <c r="N19" s="24"/>
      <c r="O19" s="24"/>
      <c r="P19" s="24"/>
    </row>
    <row r="20" spans="1:16" x14ac:dyDescent="0.25">
      <c r="A20" s="29">
        <v>11</v>
      </c>
      <c r="B20" s="48"/>
      <c r="C20" s="49"/>
      <c r="D20" s="32"/>
      <c r="E20" s="33"/>
      <c r="F20" s="34">
        <f t="shared" si="0"/>
        <v>0</v>
      </c>
      <c r="G20" s="22" t="s">
        <v>25</v>
      </c>
      <c r="H20" s="35"/>
      <c r="I20" s="24"/>
      <c r="J20" s="22" t="s">
        <v>25</v>
      </c>
      <c r="K20" s="50" t="str">
        <f t="shared" si="1"/>
        <v/>
      </c>
      <c r="L20" s="36"/>
      <c r="M20" s="24"/>
      <c r="N20" s="24"/>
      <c r="O20" s="24"/>
      <c r="P20" s="24"/>
    </row>
    <row r="21" spans="1:16" x14ac:dyDescent="0.25">
      <c r="A21" s="29">
        <v>12</v>
      </c>
      <c r="B21" s="48"/>
      <c r="C21" s="49"/>
      <c r="D21" s="32"/>
      <c r="E21" s="33"/>
      <c r="F21" s="34">
        <f t="shared" si="0"/>
        <v>0</v>
      </c>
      <c r="G21" s="22" t="s">
        <v>25</v>
      </c>
      <c r="H21" s="35"/>
      <c r="I21" s="24"/>
      <c r="J21" s="22" t="s">
        <v>25</v>
      </c>
      <c r="K21" s="50" t="str">
        <f t="shared" si="1"/>
        <v/>
      </c>
      <c r="L21" s="36"/>
      <c r="M21" s="24"/>
      <c r="N21" s="24"/>
      <c r="O21" s="24"/>
      <c r="P21" s="24"/>
    </row>
    <row r="22" spans="1:16" x14ac:dyDescent="0.25">
      <c r="A22" s="29">
        <v>13</v>
      </c>
      <c r="B22" s="48"/>
      <c r="C22" s="49"/>
      <c r="D22" s="32"/>
      <c r="E22" s="32"/>
      <c r="F22" s="34">
        <f t="shared" si="0"/>
        <v>0</v>
      </c>
      <c r="G22" s="22" t="s">
        <v>25</v>
      </c>
      <c r="H22" s="35"/>
      <c r="I22" s="36"/>
      <c r="J22" s="22" t="s">
        <v>25</v>
      </c>
      <c r="K22" s="50" t="str">
        <f t="shared" si="1"/>
        <v/>
      </c>
      <c r="L22" s="36"/>
      <c r="M22" s="24"/>
      <c r="N22" s="24"/>
      <c r="O22" s="24"/>
      <c r="P22" s="24"/>
    </row>
    <row r="23" spans="1:16" x14ac:dyDescent="0.25">
      <c r="A23" s="29">
        <v>14</v>
      </c>
      <c r="B23" s="48"/>
      <c r="C23" s="49"/>
      <c r="D23" s="32"/>
      <c r="E23" s="33"/>
      <c r="F23" s="34">
        <f t="shared" si="0"/>
        <v>0</v>
      </c>
      <c r="G23" s="22" t="s">
        <v>25</v>
      </c>
      <c r="H23" s="35"/>
      <c r="I23" s="24"/>
      <c r="J23" s="22" t="s">
        <v>25</v>
      </c>
      <c r="K23" s="50" t="str">
        <f t="shared" si="1"/>
        <v/>
      </c>
      <c r="L23" s="36"/>
      <c r="M23" s="24"/>
      <c r="N23" s="24"/>
      <c r="O23" s="24"/>
      <c r="P23" s="24"/>
    </row>
    <row r="24" spans="1:16" x14ac:dyDescent="0.25">
      <c r="A24" s="29">
        <v>15</v>
      </c>
      <c r="B24" s="48"/>
      <c r="C24" s="49"/>
      <c r="D24" s="32"/>
      <c r="E24" s="32"/>
      <c r="F24" s="34">
        <f t="shared" si="0"/>
        <v>0</v>
      </c>
      <c r="G24" s="22" t="s">
        <v>25</v>
      </c>
      <c r="H24" s="35"/>
      <c r="I24" s="24"/>
      <c r="J24" s="22" t="s">
        <v>25</v>
      </c>
      <c r="K24" s="50" t="str">
        <f t="shared" si="1"/>
        <v/>
      </c>
      <c r="L24" s="36"/>
      <c r="M24" s="24"/>
      <c r="N24" s="24"/>
      <c r="O24" s="24"/>
      <c r="P24" s="24"/>
    </row>
    <row r="25" spans="1:16" x14ac:dyDescent="0.25">
      <c r="A25" s="29">
        <v>16</v>
      </c>
      <c r="B25" s="48"/>
      <c r="C25" s="49"/>
      <c r="D25" s="32"/>
      <c r="E25" s="33"/>
      <c r="F25" s="34">
        <f t="shared" si="0"/>
        <v>0</v>
      </c>
      <c r="G25" s="22" t="s">
        <v>25</v>
      </c>
      <c r="H25" s="35"/>
      <c r="I25" s="24"/>
      <c r="J25" s="22" t="s">
        <v>25</v>
      </c>
      <c r="K25" s="50" t="str">
        <f t="shared" si="1"/>
        <v/>
      </c>
      <c r="L25" s="36"/>
      <c r="M25" s="24"/>
      <c r="N25" s="24"/>
      <c r="O25" s="24"/>
      <c r="P25" s="24"/>
    </row>
    <row r="26" spans="1:16" x14ac:dyDescent="0.25">
      <c r="A26" s="29">
        <v>17</v>
      </c>
      <c r="B26" s="48"/>
      <c r="C26" s="49"/>
      <c r="D26" s="32"/>
      <c r="E26" s="33"/>
      <c r="F26" s="34">
        <f t="shared" si="0"/>
        <v>0</v>
      </c>
      <c r="G26" s="22" t="s">
        <v>25</v>
      </c>
      <c r="H26" s="35"/>
      <c r="I26" s="24"/>
      <c r="J26" s="22" t="s">
        <v>25</v>
      </c>
      <c r="K26" s="50" t="str">
        <f t="shared" si="1"/>
        <v/>
      </c>
      <c r="L26" s="36"/>
      <c r="M26" s="24"/>
      <c r="N26" s="24"/>
      <c r="O26" s="24"/>
      <c r="P26" s="24"/>
    </row>
    <row r="27" spans="1:16" x14ac:dyDescent="0.25">
      <c r="A27" s="29">
        <v>18</v>
      </c>
      <c r="B27" s="48"/>
      <c r="C27" s="49"/>
      <c r="D27" s="32"/>
      <c r="E27" s="33"/>
      <c r="F27" s="34">
        <f t="shared" si="0"/>
        <v>0</v>
      </c>
      <c r="G27" s="22" t="s">
        <v>25</v>
      </c>
      <c r="H27" s="35"/>
      <c r="I27" s="24"/>
      <c r="J27" s="22" t="s">
        <v>25</v>
      </c>
      <c r="K27" s="50" t="str">
        <f t="shared" si="1"/>
        <v/>
      </c>
      <c r="L27" s="36"/>
      <c r="M27" s="24"/>
      <c r="N27" s="24"/>
      <c r="O27" s="24"/>
      <c r="P27" s="24"/>
    </row>
    <row r="28" spans="1:16" x14ac:dyDescent="0.25">
      <c r="A28" s="29">
        <v>19</v>
      </c>
      <c r="B28" s="48"/>
      <c r="C28" s="49"/>
      <c r="D28" s="32"/>
      <c r="E28" s="33"/>
      <c r="F28" s="34">
        <f t="shared" si="0"/>
        <v>0</v>
      </c>
      <c r="G28" s="22" t="s">
        <v>25</v>
      </c>
      <c r="H28" s="35"/>
      <c r="I28" s="24"/>
      <c r="J28" s="22" t="s">
        <v>25</v>
      </c>
      <c r="K28" s="50" t="str">
        <f t="shared" si="1"/>
        <v/>
      </c>
      <c r="L28" s="36"/>
      <c r="M28" s="24"/>
      <c r="N28" s="24"/>
      <c r="O28" s="24"/>
      <c r="P28" s="24"/>
    </row>
    <row r="29" spans="1:16" x14ac:dyDescent="0.25">
      <c r="A29" s="29">
        <v>20</v>
      </c>
      <c r="B29" s="48"/>
      <c r="C29" s="49"/>
      <c r="D29" s="32"/>
      <c r="E29" s="33"/>
      <c r="F29" s="34">
        <f t="shared" si="0"/>
        <v>0</v>
      </c>
      <c r="G29" s="22" t="s">
        <v>25</v>
      </c>
      <c r="H29" s="35"/>
      <c r="I29" s="24"/>
      <c r="J29" s="22" t="s">
        <v>25</v>
      </c>
      <c r="K29" s="50" t="str">
        <f t="shared" si="1"/>
        <v/>
      </c>
      <c r="L29" s="36"/>
      <c r="M29" s="24"/>
      <c r="N29" s="24"/>
      <c r="O29" s="24"/>
      <c r="P29" s="24"/>
    </row>
    <row r="30" spans="1:16" x14ac:dyDescent="0.25">
      <c r="A30" s="29">
        <v>21</v>
      </c>
      <c r="B30" s="48"/>
      <c r="C30" s="49"/>
      <c r="D30" s="32"/>
      <c r="E30" s="33"/>
      <c r="F30" s="34">
        <f t="shared" si="0"/>
        <v>0</v>
      </c>
      <c r="G30" s="22" t="s">
        <v>25</v>
      </c>
      <c r="H30" s="35"/>
      <c r="I30" s="24"/>
      <c r="J30" s="22" t="s">
        <v>25</v>
      </c>
      <c r="K30" s="50" t="str">
        <f t="shared" si="1"/>
        <v/>
      </c>
      <c r="L30" s="36"/>
      <c r="M30" s="24"/>
      <c r="N30" s="24"/>
      <c r="O30" s="24"/>
      <c r="P30" s="24"/>
    </row>
    <row r="31" spans="1:16" x14ac:dyDescent="0.25">
      <c r="A31" s="29">
        <v>22</v>
      </c>
      <c r="B31" s="48"/>
      <c r="C31" s="49"/>
      <c r="D31" s="32"/>
      <c r="E31" s="33"/>
      <c r="F31" s="34">
        <f t="shared" si="0"/>
        <v>0</v>
      </c>
      <c r="G31" s="22" t="s">
        <v>25</v>
      </c>
      <c r="H31" s="35"/>
      <c r="I31" s="24"/>
      <c r="J31" s="22" t="s">
        <v>25</v>
      </c>
      <c r="K31" s="50" t="str">
        <f t="shared" si="1"/>
        <v/>
      </c>
      <c r="L31" s="36"/>
      <c r="M31" s="24"/>
      <c r="N31" s="24"/>
      <c r="O31" s="24"/>
      <c r="P31" s="24"/>
    </row>
    <row r="32" spans="1:16" x14ac:dyDescent="0.25">
      <c r="A32" s="29">
        <v>23</v>
      </c>
      <c r="B32" s="48"/>
      <c r="C32" s="49"/>
      <c r="D32" s="32"/>
      <c r="E32" s="33"/>
      <c r="F32" s="34">
        <f t="shared" si="0"/>
        <v>0</v>
      </c>
      <c r="G32" s="22" t="s">
        <v>25</v>
      </c>
      <c r="H32" s="35"/>
      <c r="I32" s="24"/>
      <c r="J32" s="22" t="s">
        <v>25</v>
      </c>
      <c r="K32" s="50" t="str">
        <f t="shared" si="1"/>
        <v/>
      </c>
      <c r="L32" s="36"/>
      <c r="M32" s="24"/>
      <c r="N32" s="24"/>
      <c r="O32" s="24"/>
      <c r="P32" s="24"/>
    </row>
    <row r="33" spans="1:16" x14ac:dyDescent="0.25">
      <c r="A33" s="29">
        <v>24</v>
      </c>
      <c r="B33" s="48"/>
      <c r="C33" s="49"/>
      <c r="D33" s="32"/>
      <c r="E33" s="33"/>
      <c r="F33" s="34">
        <f t="shared" si="0"/>
        <v>0</v>
      </c>
      <c r="G33" s="22" t="s">
        <v>25</v>
      </c>
      <c r="H33" s="35"/>
      <c r="I33" s="24"/>
      <c r="J33" s="22" t="s">
        <v>25</v>
      </c>
      <c r="K33" s="50" t="str">
        <f>IF(J33 &lt;&gt; "Keines",20,"")</f>
        <v/>
      </c>
      <c r="L33" s="36"/>
      <c r="M33" s="24"/>
      <c r="N33" s="24"/>
      <c r="O33" s="24"/>
      <c r="P33" s="24"/>
    </row>
    <row r="34" spans="1:16" x14ac:dyDescent="0.25">
      <c r="A34" s="29">
        <v>25</v>
      </c>
      <c r="B34" s="48"/>
      <c r="C34" s="49"/>
      <c r="D34" s="32"/>
      <c r="E34" s="33"/>
      <c r="F34" s="34">
        <f t="shared" si="0"/>
        <v>0</v>
      </c>
      <c r="G34" s="22" t="s">
        <v>25</v>
      </c>
      <c r="H34" s="35"/>
      <c r="I34" s="24"/>
      <c r="J34" s="22" t="s">
        <v>25</v>
      </c>
      <c r="K34" s="50" t="str">
        <f t="shared" si="1"/>
        <v/>
      </c>
      <c r="L34" s="36"/>
      <c r="M34" s="24"/>
      <c r="N34" s="24"/>
      <c r="O34" s="24"/>
      <c r="P34" s="24"/>
    </row>
    <row r="35" spans="1:16" x14ac:dyDescent="0.25">
      <c r="A35" s="29">
        <v>26</v>
      </c>
      <c r="B35" s="48"/>
      <c r="C35" s="49"/>
      <c r="D35" s="32"/>
      <c r="E35" s="33"/>
      <c r="F35" s="34">
        <f t="shared" si="0"/>
        <v>0</v>
      </c>
      <c r="G35" s="22" t="s">
        <v>25</v>
      </c>
      <c r="H35" s="35"/>
      <c r="I35" s="24"/>
      <c r="J35" s="22" t="s">
        <v>25</v>
      </c>
      <c r="K35" s="50" t="str">
        <f t="shared" si="1"/>
        <v/>
      </c>
      <c r="L35" s="36"/>
      <c r="M35" s="24"/>
      <c r="N35" s="24"/>
      <c r="O35" s="24"/>
      <c r="P35" s="24"/>
    </row>
    <row r="36" spans="1:16" x14ac:dyDescent="0.25">
      <c r="A36" s="29">
        <v>27</v>
      </c>
      <c r="B36" s="48"/>
      <c r="C36" s="49"/>
      <c r="D36" s="32"/>
      <c r="E36" s="33"/>
      <c r="F36" s="34">
        <f t="shared" si="0"/>
        <v>0</v>
      </c>
      <c r="G36" s="22" t="s">
        <v>25</v>
      </c>
      <c r="H36" s="35"/>
      <c r="I36" s="24"/>
      <c r="J36" s="22" t="s">
        <v>25</v>
      </c>
      <c r="K36" s="50" t="str">
        <f t="shared" si="1"/>
        <v/>
      </c>
      <c r="L36" s="36"/>
      <c r="M36" s="24"/>
      <c r="N36" s="24"/>
      <c r="O36" s="24"/>
      <c r="P36" s="24"/>
    </row>
    <row r="37" spans="1:16" x14ac:dyDescent="0.25">
      <c r="A37" s="29">
        <v>28</v>
      </c>
      <c r="B37" s="48"/>
      <c r="C37" s="49"/>
      <c r="D37" s="32"/>
      <c r="E37" s="33"/>
      <c r="F37" s="34">
        <f t="shared" si="0"/>
        <v>0</v>
      </c>
      <c r="G37" s="22" t="s">
        <v>25</v>
      </c>
      <c r="H37" s="35"/>
      <c r="I37" s="24"/>
      <c r="J37" s="22" t="s">
        <v>25</v>
      </c>
      <c r="K37" s="50" t="str">
        <f t="shared" si="1"/>
        <v/>
      </c>
      <c r="L37" s="36"/>
      <c r="M37" s="24"/>
      <c r="N37" s="24"/>
      <c r="O37" s="24"/>
      <c r="P37" s="24"/>
    </row>
    <row r="38" spans="1:16" x14ac:dyDescent="0.25">
      <c r="A38" s="29">
        <v>29</v>
      </c>
      <c r="B38" s="48"/>
      <c r="C38" s="49"/>
      <c r="D38" s="32"/>
      <c r="E38" s="33"/>
      <c r="F38" s="34">
        <f t="shared" si="0"/>
        <v>0</v>
      </c>
      <c r="G38" s="22" t="s">
        <v>25</v>
      </c>
      <c r="H38" s="35"/>
      <c r="I38" s="24"/>
      <c r="J38" s="22" t="s">
        <v>25</v>
      </c>
      <c r="K38" s="50" t="str">
        <f t="shared" si="1"/>
        <v/>
      </c>
      <c r="L38" s="36"/>
      <c r="M38" s="24"/>
      <c r="N38" s="24"/>
      <c r="O38" s="24"/>
      <c r="P38" s="24"/>
    </row>
    <row r="39" spans="1:16" x14ac:dyDescent="0.25">
      <c r="A39" s="29">
        <v>30</v>
      </c>
      <c r="B39" s="48"/>
      <c r="C39" s="49"/>
      <c r="D39" s="32"/>
      <c r="E39" s="33"/>
      <c r="F39" s="34">
        <f t="shared" si="0"/>
        <v>0</v>
      </c>
      <c r="G39" s="22" t="s">
        <v>25</v>
      </c>
      <c r="H39" s="35"/>
      <c r="I39" s="24"/>
      <c r="J39" s="22" t="s">
        <v>25</v>
      </c>
      <c r="K39" s="50" t="str">
        <f t="shared" si="1"/>
        <v/>
      </c>
      <c r="L39" s="36"/>
      <c r="M39" s="24"/>
      <c r="N39" s="24"/>
      <c r="O39" s="24"/>
      <c r="P39" s="24"/>
    </row>
    <row r="40" spans="1:16" x14ac:dyDescent="0.25">
      <c r="A40" s="52">
        <v>31</v>
      </c>
      <c r="B40" s="53"/>
      <c r="C40" s="54"/>
      <c r="D40" s="55"/>
      <c r="E40" s="56"/>
      <c r="F40" s="57">
        <f t="shared" si="0"/>
        <v>0</v>
      </c>
      <c r="G40" s="22" t="s">
        <v>25</v>
      </c>
      <c r="H40" s="58"/>
      <c r="I40" s="24"/>
      <c r="J40" s="59" t="s">
        <v>25</v>
      </c>
      <c r="K40" s="60" t="str">
        <f t="shared" si="1"/>
        <v/>
      </c>
      <c r="L40" s="61"/>
      <c r="M40" s="62"/>
      <c r="N40" s="62"/>
      <c r="O40" s="62"/>
      <c r="P40" s="62"/>
    </row>
    <row r="41" spans="1:16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</row>
    <row r="42" spans="1:16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</row>
    <row r="43" spans="1:16" x14ac:dyDescent="0.25">
      <c r="A43" s="99"/>
      <c r="B43" s="100"/>
      <c r="C43" s="63" t="s">
        <v>27</v>
      </c>
      <c r="D43" s="101" t="s">
        <v>28</v>
      </c>
      <c r="E43" s="102"/>
      <c r="F43" s="103"/>
      <c r="G43" s="104"/>
      <c r="H43" s="104"/>
      <c r="I43" s="104"/>
      <c r="J43" s="104"/>
      <c r="K43" s="105"/>
      <c r="L43" s="106" t="s">
        <v>29</v>
      </c>
      <c r="M43" s="107"/>
      <c r="N43" s="108"/>
      <c r="O43" s="109">
        <f>SUM(F9:F40)</f>
        <v>0</v>
      </c>
      <c r="P43" s="110">
        <f>SUM(F9:F30)</f>
        <v>0</v>
      </c>
    </row>
    <row r="44" spans="1:16" x14ac:dyDescent="0.25">
      <c r="A44" s="106" t="s">
        <v>30</v>
      </c>
      <c r="B44" s="108"/>
      <c r="C44" s="64">
        <f>H9</f>
        <v>0</v>
      </c>
      <c r="D44" s="111">
        <f>K9</f>
        <v>0</v>
      </c>
      <c r="E44" s="112"/>
      <c r="F44" s="113">
        <f>K9</f>
        <v>0</v>
      </c>
      <c r="G44" s="104"/>
      <c r="H44" s="104"/>
      <c r="I44" s="104"/>
      <c r="J44" s="104"/>
      <c r="K44" s="105"/>
      <c r="L44" s="114" t="s">
        <v>31</v>
      </c>
      <c r="M44" s="115"/>
      <c r="N44" s="116"/>
      <c r="O44" s="117">
        <f>SUM(L9:L40)</f>
        <v>0</v>
      </c>
      <c r="P44" s="118"/>
    </row>
    <row r="45" spans="1:16" x14ac:dyDescent="0.25">
      <c r="A45" s="119" t="s">
        <v>32</v>
      </c>
      <c r="B45" s="120"/>
      <c r="C45" s="65">
        <f>SUM(R10:R40)</f>
        <v>0</v>
      </c>
      <c r="D45" s="121">
        <f>SUM(V10:V40)</f>
        <v>0</v>
      </c>
      <c r="E45" s="122"/>
      <c r="F45" s="123"/>
      <c r="G45" s="104"/>
      <c r="H45" s="104"/>
      <c r="I45" s="104"/>
      <c r="J45" s="104"/>
      <c r="K45" s="105"/>
      <c r="L45" s="124" t="s">
        <v>33</v>
      </c>
      <c r="M45" s="125"/>
      <c r="N45" s="126"/>
      <c r="O45" s="127">
        <f>I4*O44</f>
        <v>0</v>
      </c>
      <c r="P45" s="128"/>
    </row>
    <row r="46" spans="1:16" x14ac:dyDescent="0.25">
      <c r="A46" s="119" t="s">
        <v>34</v>
      </c>
      <c r="B46" s="120"/>
      <c r="C46" s="65">
        <f>SUM(S10:S40)</f>
        <v>0</v>
      </c>
      <c r="D46" s="121">
        <f>SUM(W10:W40)</f>
        <v>0</v>
      </c>
      <c r="E46" s="122"/>
      <c r="F46" s="123"/>
      <c r="G46" s="104"/>
      <c r="H46" s="104"/>
      <c r="I46" s="104"/>
      <c r="J46" s="104"/>
      <c r="K46" s="105"/>
      <c r="L46" s="119" t="s">
        <v>35</v>
      </c>
      <c r="M46" s="129"/>
      <c r="N46" s="120"/>
      <c r="O46" s="121">
        <f>SUM(M9:M40)</f>
        <v>0</v>
      </c>
      <c r="P46" s="130"/>
    </row>
    <row r="47" spans="1:16" x14ac:dyDescent="0.25">
      <c r="A47" s="131" t="s">
        <v>36</v>
      </c>
      <c r="B47" s="132"/>
      <c r="C47" s="66">
        <f>SUM(T10:T40)</f>
        <v>0</v>
      </c>
      <c r="D47" s="133">
        <f>SUM(X10:X40)</f>
        <v>0</v>
      </c>
      <c r="E47" s="134"/>
      <c r="F47" s="135"/>
      <c r="G47" s="104"/>
      <c r="H47" s="104"/>
      <c r="I47" s="104"/>
      <c r="J47" s="104"/>
      <c r="K47" s="105"/>
      <c r="L47" s="119" t="s">
        <v>37</v>
      </c>
      <c r="M47" s="129"/>
      <c r="N47" s="120"/>
      <c r="O47" s="121">
        <f>SUM(N9:N40)</f>
        <v>0</v>
      </c>
      <c r="P47" s="130"/>
    </row>
    <row r="48" spans="1:16" x14ac:dyDescent="0.25">
      <c r="A48" s="136" t="s">
        <v>38</v>
      </c>
      <c r="B48" s="137"/>
      <c r="C48" s="67">
        <f>SUM(H9:H40)-SUM(I9:I40)</f>
        <v>0</v>
      </c>
      <c r="D48" s="138">
        <f>SUM(K9:K40)</f>
        <v>0</v>
      </c>
      <c r="E48" s="138"/>
      <c r="F48" s="139"/>
      <c r="G48" s="104"/>
      <c r="H48" s="104"/>
      <c r="I48" s="104"/>
      <c r="J48" s="104"/>
      <c r="K48" s="105"/>
      <c r="L48" s="119" t="s">
        <v>39</v>
      </c>
      <c r="M48" s="129"/>
      <c r="N48" s="120"/>
      <c r="O48" s="121">
        <f>SUM(O9:O40)</f>
        <v>0</v>
      </c>
      <c r="P48" s="130"/>
    </row>
    <row r="49" spans="1:16" x14ac:dyDescent="0.25">
      <c r="A49" s="68"/>
      <c r="B49" s="69"/>
      <c r="C49" s="68"/>
      <c r="D49" s="68"/>
      <c r="E49" s="68"/>
      <c r="F49" s="68"/>
      <c r="G49" s="104"/>
      <c r="H49" s="104"/>
      <c r="I49" s="104"/>
      <c r="J49" s="104"/>
      <c r="K49" s="105"/>
      <c r="L49" s="131" t="s">
        <v>40</v>
      </c>
      <c r="M49" s="140"/>
      <c r="N49" s="132"/>
      <c r="O49" s="134">
        <f>SUM(P9:P40)</f>
        <v>0</v>
      </c>
      <c r="P49" s="141"/>
    </row>
    <row r="50" spans="1:16" x14ac:dyDescent="0.25">
      <c r="A50" s="68"/>
      <c r="B50" s="69"/>
      <c r="C50" s="68"/>
      <c r="D50" s="68"/>
      <c r="E50" s="68"/>
      <c r="F50" s="68"/>
      <c r="G50" s="68"/>
      <c r="H50" s="68"/>
      <c r="I50" s="68"/>
      <c r="J50" s="68"/>
      <c r="K50" s="68"/>
      <c r="L50" s="69"/>
      <c r="M50" s="69"/>
      <c r="N50" s="69"/>
      <c r="O50" s="68"/>
      <c r="P50" s="68"/>
    </row>
    <row r="51" spans="1:16" x14ac:dyDescent="0.25">
      <c r="A51" s="68"/>
      <c r="B51" s="143" t="s">
        <v>41</v>
      </c>
      <c r="C51" s="143"/>
      <c r="D51" s="68"/>
      <c r="E51" s="68" t="s">
        <v>42</v>
      </c>
      <c r="F51" s="68"/>
      <c r="G51" s="68"/>
      <c r="H51" s="68" t="s">
        <v>43</v>
      </c>
      <c r="I51" s="68"/>
      <c r="J51" s="68"/>
      <c r="K51" s="70"/>
      <c r="L51" s="136" t="s">
        <v>44</v>
      </c>
      <c r="M51" s="144"/>
      <c r="N51" s="137"/>
      <c r="O51" s="145">
        <f>O45+O46+O47+O48+O49+C48+D48</f>
        <v>0</v>
      </c>
      <c r="P51" s="146"/>
    </row>
    <row r="52" spans="1:16" x14ac:dyDescent="0.25">
      <c r="A52" s="68"/>
      <c r="B52" s="69"/>
      <c r="C52" s="68"/>
      <c r="D52" s="68"/>
      <c r="E52" s="68" t="s">
        <v>45</v>
      </c>
      <c r="F52" s="68"/>
      <c r="G52" s="68"/>
      <c r="J52" s="68"/>
      <c r="K52" s="70"/>
      <c r="L52" s="147" t="s">
        <v>46</v>
      </c>
      <c r="M52" s="144"/>
      <c r="N52" s="137"/>
      <c r="O52" s="148">
        <f>O51-C5</f>
        <v>0</v>
      </c>
      <c r="P52" s="149"/>
    </row>
    <row r="53" spans="1:16" x14ac:dyDescent="0.25">
      <c r="A53" s="150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</row>
    <row r="54" spans="1:16" x14ac:dyDescent="0.25">
      <c r="A54" s="71"/>
      <c r="B54" s="72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4"/>
    </row>
    <row r="55" spans="1:16" x14ac:dyDescent="0.25">
      <c r="A55" s="75"/>
      <c r="B55" s="142"/>
      <c r="C55" s="142"/>
      <c r="D55" s="142"/>
      <c r="E55" s="76"/>
      <c r="F55" s="76"/>
      <c r="G55" s="76"/>
      <c r="H55" s="76"/>
      <c r="I55" s="76"/>
      <c r="J55" s="76"/>
      <c r="K55" s="142"/>
      <c r="L55" s="142"/>
      <c r="M55" s="142"/>
      <c r="N55" s="142"/>
      <c r="O55" s="142"/>
      <c r="P55" s="77"/>
    </row>
    <row r="56" spans="1:16" x14ac:dyDescent="0.25">
      <c r="A56" s="78"/>
      <c r="B56" s="79" t="s">
        <v>47</v>
      </c>
      <c r="C56" s="80"/>
      <c r="D56" s="80"/>
      <c r="E56" s="80"/>
      <c r="F56" s="80"/>
      <c r="G56" s="80"/>
      <c r="H56" s="80"/>
      <c r="I56" s="80"/>
      <c r="J56" s="80"/>
      <c r="K56" s="80" t="s">
        <v>48</v>
      </c>
      <c r="L56" s="80"/>
      <c r="M56" s="80"/>
      <c r="N56" s="80"/>
      <c r="O56" s="80"/>
      <c r="P56" s="81"/>
    </row>
    <row r="57" spans="1:16" x14ac:dyDescent="0.25">
      <c r="A57" s="82"/>
      <c r="B57" s="84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</row>
    <row r="58" spans="1:16" ht="15.75" x14ac:dyDescent="0.25">
      <c r="A58" s="82"/>
      <c r="B58" s="84"/>
      <c r="C58" s="82"/>
      <c r="D58" s="82"/>
      <c r="E58" s="82"/>
      <c r="F58" s="82"/>
      <c r="G58" s="151"/>
      <c r="H58" s="82"/>
      <c r="I58" s="82"/>
      <c r="J58" s="82"/>
      <c r="K58" s="82"/>
      <c r="L58" s="82"/>
      <c r="M58" s="82"/>
      <c r="N58" s="82"/>
      <c r="O58" s="82"/>
      <c r="P58" s="82"/>
    </row>
  </sheetData>
  <mergeCells count="49">
    <mergeCell ref="C3:F3"/>
    <mergeCell ref="C4:F4"/>
    <mergeCell ref="C5:F5"/>
    <mergeCell ref="G3:H3"/>
    <mergeCell ref="G4:H4"/>
    <mergeCell ref="L49:N49"/>
    <mergeCell ref="O49:P49"/>
    <mergeCell ref="B55:D55"/>
    <mergeCell ref="K55:O55"/>
    <mergeCell ref="B51:C51"/>
    <mergeCell ref="L51:N51"/>
    <mergeCell ref="O51:P51"/>
    <mergeCell ref="L52:N52"/>
    <mergeCell ref="O52:P52"/>
    <mergeCell ref="A53:P53"/>
    <mergeCell ref="A47:B47"/>
    <mergeCell ref="D47:F47"/>
    <mergeCell ref="L47:N47"/>
    <mergeCell ref="O47:P47"/>
    <mergeCell ref="A48:B48"/>
    <mergeCell ref="D48:F48"/>
    <mergeCell ref="L48:N48"/>
    <mergeCell ref="O48:P48"/>
    <mergeCell ref="O45:P45"/>
    <mergeCell ref="A46:B46"/>
    <mergeCell ref="D46:F46"/>
    <mergeCell ref="L46:N46"/>
    <mergeCell ref="O46:P46"/>
    <mergeCell ref="A6:P6"/>
    <mergeCell ref="A9:E9"/>
    <mergeCell ref="A41:P41"/>
    <mergeCell ref="A42:P42"/>
    <mergeCell ref="A43:B43"/>
    <mergeCell ref="D43:F43"/>
    <mergeCell ref="G43:K49"/>
    <mergeCell ref="L43:N43"/>
    <mergeCell ref="O43:P43"/>
    <mergeCell ref="A44:B44"/>
    <mergeCell ref="D44:F44"/>
    <mergeCell ref="L44:N44"/>
    <mergeCell ref="O44:P44"/>
    <mergeCell ref="A45:B45"/>
    <mergeCell ref="D45:F45"/>
    <mergeCell ref="L45:N45"/>
    <mergeCell ref="G7:H7"/>
    <mergeCell ref="J7:K7"/>
    <mergeCell ref="A3:B3"/>
    <mergeCell ref="A4:B4"/>
    <mergeCell ref="A5:B5"/>
  </mergeCells>
  <conditionalFormatting sqref="K9 M9:P40 H9:I9">
    <cfRule type="expression" dxfId="11" priority="4" stopIfTrue="1">
      <formula>IF(G9="Inland",TRUE,FALSE)</formula>
    </cfRule>
    <cfRule type="expression" dxfId="10" priority="5" stopIfTrue="1">
      <formula>IF(G9="Keines",TRUE,FALSE)</formula>
    </cfRule>
    <cfRule type="expression" dxfId="9" priority="6" stopIfTrue="1">
      <formula>IF(G9&lt;&gt;"Keines",TRUE,FALSE)</formula>
    </cfRule>
  </conditionalFormatting>
  <conditionalFormatting sqref="H10:H40">
    <cfRule type="expression" dxfId="8" priority="7" stopIfTrue="1">
      <formula>IF(G10="Inland",TRUE,FALSE)</formula>
    </cfRule>
    <cfRule type="expression" dxfId="7" priority="8" stopIfTrue="1">
      <formula>IF(G10="Keines",TRUE,FALSE)</formula>
    </cfRule>
    <cfRule type="expression" dxfId="6" priority="9" stopIfTrue="1">
      <formula>IF(G10&lt;&gt;"Keines",TRUE,FALSE)</formula>
    </cfRule>
  </conditionalFormatting>
  <conditionalFormatting sqref="K10:K40">
    <cfRule type="expression" dxfId="5" priority="10" stopIfTrue="1">
      <formula>IF(J10="Inland",TRUE,FALSE)</formula>
    </cfRule>
    <cfRule type="expression" dxfId="4" priority="11" stopIfTrue="1">
      <formula>IF(J10="Keines",TRUE,FALSE)</formula>
    </cfRule>
    <cfRule type="expression" dxfId="3" priority="12" stopIfTrue="1">
      <formula>IF(J10&lt;&gt;"Inland",TRUE,FALSE)</formula>
    </cfRule>
  </conditionalFormatting>
  <conditionalFormatting sqref="I23:I40 I10:I21">
    <cfRule type="expression" dxfId="2" priority="1" stopIfTrue="1">
      <formula>IF(H10="Inland",TRUE,FALSE)</formula>
    </cfRule>
    <cfRule type="expression" dxfId="1" priority="2" stopIfTrue="1">
      <formula>IF(H10="Keines",TRUE,FALSE)</formula>
    </cfRule>
    <cfRule type="expression" dxfId="0" priority="3" stopIfTrue="1">
      <formula>IF(H10&lt;&gt;"Keines",TRUE,FALSE)</formula>
    </cfRule>
  </conditionalFormatting>
  <pageMargins left="0.70866141732283472" right="0.70866141732283472" top="0.78740157480314965" bottom="0.78740157480314965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200025</xdr:colOff>
                    <xdr:row>51</xdr:row>
                    <xdr:rowOff>19050</xdr:rowOff>
                  </from>
                  <to>
                    <xdr:col>4</xdr:col>
                    <xdr:colOff>523875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200025</xdr:colOff>
                    <xdr:row>50</xdr:row>
                    <xdr:rowOff>19050</xdr:rowOff>
                  </from>
                  <to>
                    <xdr:col>4</xdr:col>
                    <xdr:colOff>523875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323850</xdr:colOff>
                    <xdr:row>50</xdr:row>
                    <xdr:rowOff>19050</xdr:rowOff>
                  </from>
                  <to>
                    <xdr:col>7</xdr:col>
                    <xdr:colOff>400050</xdr:colOff>
                    <xdr:row>51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87B573-11A4-4877-B71D-4683DF9437F7}">
          <x14:formula1>
            <xm:f>Erläuterungen!$B$38:$B$44</xm:f>
          </x14:formula1>
          <xm:sqref>J10:J40</xm:sqref>
        </x14:dataValidation>
        <x14:dataValidation type="list" allowBlank="1" showInputMessage="1" showErrorMessage="1" xr:uid="{709BD756-7038-4517-989E-4F880647D5A5}">
          <x14:formula1>
            <xm:f>Erläuterungen!$B$26:$B$34</xm:f>
          </x14:formula1>
          <xm:sqref>G10:G40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F900-EA81-40DF-9145-F23BA832A04B}">
  <dimension ref="A1:L51"/>
  <sheetViews>
    <sheetView topLeftCell="A19" workbookViewId="0">
      <selection activeCell="C26" sqref="C26:L34"/>
    </sheetView>
  </sheetViews>
  <sheetFormatPr baseColWidth="10" defaultRowHeight="15" x14ac:dyDescent="0.25"/>
  <cols>
    <col min="2" max="2" width="15.28515625" bestFit="1" customWidth="1"/>
  </cols>
  <sheetData>
    <row r="1" spans="1:12" ht="20.25" x14ac:dyDescent="0.25">
      <c r="A1" s="82"/>
      <c r="B1" s="181" t="s">
        <v>49</v>
      </c>
      <c r="C1" s="182"/>
      <c r="D1" s="182"/>
      <c r="E1" s="182"/>
      <c r="F1" s="182"/>
      <c r="G1" s="182"/>
      <c r="H1" s="182"/>
      <c r="I1" s="182"/>
      <c r="J1" s="182"/>
      <c r="K1" s="182"/>
      <c r="L1" s="183"/>
    </row>
    <row r="2" spans="1:12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x14ac:dyDescent="0.25">
      <c r="A3" s="82"/>
      <c r="B3" s="136" t="s">
        <v>50</v>
      </c>
      <c r="C3" s="144"/>
      <c r="D3" s="144"/>
      <c r="E3" s="144"/>
      <c r="F3" s="144"/>
      <c r="G3" s="144"/>
      <c r="H3" s="144"/>
      <c r="I3" s="144"/>
      <c r="J3" s="144"/>
      <c r="K3" s="144"/>
      <c r="L3" s="137"/>
    </row>
    <row r="4" spans="1:12" x14ac:dyDescent="0.25">
      <c r="A4" s="82"/>
      <c r="B4" s="227" t="s">
        <v>51</v>
      </c>
      <c r="C4" s="228"/>
      <c r="D4" s="228"/>
      <c r="E4" s="228"/>
      <c r="F4" s="228"/>
      <c r="G4" s="228"/>
      <c r="H4" s="228"/>
      <c r="I4" s="228"/>
      <c r="J4" s="228"/>
      <c r="K4" s="228"/>
      <c r="L4" s="229"/>
    </row>
    <row r="5" spans="1:12" x14ac:dyDescent="0.25">
      <c r="A5" s="82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1:12" x14ac:dyDescent="0.25">
      <c r="A6" s="82"/>
      <c r="B6" s="136" t="s">
        <v>52</v>
      </c>
      <c r="C6" s="144"/>
      <c r="D6" s="144"/>
      <c r="E6" s="144"/>
      <c r="F6" s="144"/>
      <c r="G6" s="144"/>
      <c r="H6" s="144"/>
      <c r="I6" s="144"/>
      <c r="J6" s="144"/>
      <c r="K6" s="144"/>
      <c r="L6" s="137"/>
    </row>
    <row r="7" spans="1:12" x14ac:dyDescent="0.25">
      <c r="A7" s="82"/>
      <c r="B7" s="187" t="s">
        <v>53</v>
      </c>
      <c r="C7" s="188"/>
      <c r="D7" s="188"/>
      <c r="E7" s="188"/>
      <c r="F7" s="188"/>
      <c r="G7" s="188"/>
      <c r="H7" s="188"/>
      <c r="I7" s="188"/>
      <c r="J7" s="188"/>
      <c r="K7" s="188"/>
      <c r="L7" s="189"/>
    </row>
    <row r="8" spans="1:12" x14ac:dyDescent="0.25">
      <c r="A8" s="82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</row>
    <row r="9" spans="1:12" x14ac:dyDescent="0.25">
      <c r="A9" s="82"/>
      <c r="B9" s="136" t="s">
        <v>54</v>
      </c>
      <c r="C9" s="144"/>
      <c r="D9" s="144"/>
      <c r="E9" s="144"/>
      <c r="F9" s="144"/>
      <c r="G9" s="144"/>
      <c r="H9" s="144"/>
      <c r="I9" s="144"/>
      <c r="J9" s="144"/>
      <c r="K9" s="144"/>
      <c r="L9" s="137"/>
    </row>
    <row r="10" spans="1:12" x14ac:dyDescent="0.25">
      <c r="A10" s="82"/>
      <c r="B10" s="187" t="s">
        <v>55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9"/>
    </row>
    <row r="11" spans="1:12" x14ac:dyDescent="0.25">
      <c r="A11" s="82"/>
      <c r="B11" s="186"/>
      <c r="C11" s="186"/>
      <c r="D11" s="186"/>
      <c r="E11" s="190"/>
      <c r="F11" s="186"/>
      <c r="G11" s="186"/>
      <c r="H11" s="186"/>
      <c r="I11" s="186"/>
      <c r="J11" s="186"/>
      <c r="K11" s="186"/>
      <c r="L11" s="186"/>
    </row>
    <row r="12" spans="1:12" x14ac:dyDescent="0.25">
      <c r="A12" s="82"/>
      <c r="B12" s="136" t="s">
        <v>56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37"/>
    </row>
    <row r="13" spans="1:12" x14ac:dyDescent="0.25">
      <c r="A13" s="82"/>
      <c r="B13" s="187" t="s">
        <v>57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9"/>
    </row>
    <row r="14" spans="1:12" x14ac:dyDescent="0.25">
      <c r="A14" s="82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</row>
    <row r="15" spans="1:12" x14ac:dyDescent="0.25">
      <c r="A15" s="82"/>
      <c r="B15" s="136" t="s">
        <v>58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37"/>
    </row>
    <row r="16" spans="1:12" x14ac:dyDescent="0.25">
      <c r="A16" s="82"/>
      <c r="B16" s="191" t="s">
        <v>59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5"/>
    </row>
    <row r="17" spans="1:12" x14ac:dyDescent="0.25">
      <c r="A17" s="82"/>
      <c r="B17" s="192" t="s">
        <v>60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4"/>
    </row>
    <row r="18" spans="1:12" x14ac:dyDescent="0.25">
      <c r="A18" s="82"/>
      <c r="B18" s="195" t="s">
        <v>61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7"/>
    </row>
    <row r="19" spans="1:12" x14ac:dyDescent="0.25">
      <c r="A19" s="82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</row>
    <row r="20" spans="1:12" x14ac:dyDescent="0.25">
      <c r="A20" s="82"/>
      <c r="B20" s="136" t="s">
        <v>62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37"/>
    </row>
    <row r="21" spans="1:12" x14ac:dyDescent="0.25">
      <c r="A21" s="82"/>
      <c r="B21" s="191" t="s">
        <v>63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5"/>
    </row>
    <row r="22" spans="1:12" x14ac:dyDescent="0.25">
      <c r="A22" s="82"/>
      <c r="B22" s="195" t="s">
        <v>64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7"/>
    </row>
    <row r="23" spans="1:12" x14ac:dyDescent="0.25">
      <c r="A23" s="82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</row>
    <row r="24" spans="1:12" x14ac:dyDescent="0.25">
      <c r="A24" s="82"/>
      <c r="B24" s="136" t="s">
        <v>65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37"/>
    </row>
    <row r="25" spans="1:12" x14ac:dyDescent="0.25">
      <c r="A25" s="82"/>
      <c r="B25" s="198" t="s">
        <v>66</v>
      </c>
      <c r="C25" s="199"/>
      <c r="D25" s="199"/>
      <c r="E25" s="199"/>
      <c r="F25" s="199"/>
      <c r="G25" s="199"/>
      <c r="H25" s="199"/>
      <c r="I25" s="199"/>
      <c r="J25" s="199"/>
      <c r="K25" s="199"/>
      <c r="L25" s="200"/>
    </row>
    <row r="26" spans="1:12" x14ac:dyDescent="0.25">
      <c r="A26" s="82"/>
      <c r="B26" s="201" t="s">
        <v>67</v>
      </c>
      <c r="C26" s="202" t="s">
        <v>68</v>
      </c>
      <c r="D26" s="193"/>
      <c r="E26" s="193"/>
      <c r="F26" s="193"/>
      <c r="G26" s="193"/>
      <c r="H26" s="193"/>
      <c r="I26" s="193"/>
      <c r="J26" s="193"/>
      <c r="K26" s="193"/>
      <c r="L26" s="194"/>
    </row>
    <row r="27" spans="1:12" x14ac:dyDescent="0.25">
      <c r="A27" s="82"/>
      <c r="B27" s="201"/>
      <c r="C27" s="203" t="s">
        <v>69</v>
      </c>
      <c r="D27" s="204"/>
      <c r="E27" s="204"/>
      <c r="F27" s="204"/>
      <c r="G27" s="204"/>
      <c r="H27" s="204"/>
      <c r="I27" s="204"/>
      <c r="J27" s="204"/>
      <c r="K27" s="204"/>
      <c r="L27" s="205"/>
    </row>
    <row r="28" spans="1:12" x14ac:dyDescent="0.25">
      <c r="A28" s="82"/>
      <c r="B28" s="201" t="s">
        <v>70</v>
      </c>
      <c r="C28" s="206" t="s">
        <v>71</v>
      </c>
      <c r="D28" s="193"/>
      <c r="E28" s="193"/>
      <c r="F28" s="193"/>
      <c r="G28" s="193"/>
      <c r="H28" s="193"/>
      <c r="I28" s="193"/>
      <c r="J28" s="193"/>
      <c r="K28" s="193"/>
      <c r="L28" s="194"/>
    </row>
    <row r="29" spans="1:12" x14ac:dyDescent="0.25">
      <c r="A29" s="82"/>
      <c r="B29" s="207"/>
      <c r="C29" s="203" t="s">
        <v>72</v>
      </c>
      <c r="D29" s="204"/>
      <c r="E29" s="204"/>
      <c r="F29" s="204"/>
      <c r="G29" s="204"/>
      <c r="H29" s="204"/>
      <c r="I29" s="204"/>
      <c r="J29" s="204"/>
      <c r="K29" s="204"/>
      <c r="L29" s="205"/>
    </row>
    <row r="30" spans="1:12" x14ac:dyDescent="0.25">
      <c r="A30" s="82"/>
      <c r="B30" s="201" t="s">
        <v>73</v>
      </c>
      <c r="C30" s="206" t="s">
        <v>74</v>
      </c>
      <c r="D30" s="193"/>
      <c r="E30" s="193"/>
      <c r="F30" s="193"/>
      <c r="G30" s="193"/>
      <c r="H30" s="193"/>
      <c r="I30" s="193"/>
      <c r="J30" s="193"/>
      <c r="K30" s="193"/>
      <c r="L30" s="194"/>
    </row>
    <row r="31" spans="1:12" x14ac:dyDescent="0.25">
      <c r="A31" s="82"/>
      <c r="B31" s="207"/>
      <c r="C31" s="208" t="s">
        <v>75</v>
      </c>
      <c r="D31" s="204"/>
      <c r="E31" s="204"/>
      <c r="F31" s="204"/>
      <c r="G31" s="204"/>
      <c r="H31" s="204"/>
      <c r="I31" s="204"/>
      <c r="J31" s="204"/>
      <c r="K31" s="204"/>
      <c r="L31" s="205"/>
    </row>
    <row r="32" spans="1:12" x14ac:dyDescent="0.25">
      <c r="A32" s="82"/>
      <c r="B32" s="201" t="s">
        <v>36</v>
      </c>
      <c r="C32" s="202" t="s">
        <v>76</v>
      </c>
      <c r="D32" s="193"/>
      <c r="E32" s="193"/>
      <c r="F32" s="193"/>
      <c r="G32" s="193"/>
      <c r="H32" s="193"/>
      <c r="I32" s="193"/>
      <c r="J32" s="193"/>
      <c r="K32" s="193"/>
      <c r="L32" s="194"/>
    </row>
    <row r="33" spans="1:12" x14ac:dyDescent="0.25">
      <c r="A33" s="82"/>
      <c r="B33" s="201"/>
      <c r="C33" s="203" t="s">
        <v>77</v>
      </c>
      <c r="D33" s="204"/>
      <c r="E33" s="204"/>
      <c r="F33" s="204"/>
      <c r="G33" s="204"/>
      <c r="H33" s="204"/>
      <c r="I33" s="204"/>
      <c r="J33" s="204"/>
      <c r="K33" s="204"/>
      <c r="L33" s="205"/>
    </row>
    <row r="34" spans="1:12" x14ac:dyDescent="0.25">
      <c r="A34" s="82"/>
      <c r="B34" s="209" t="s">
        <v>25</v>
      </c>
      <c r="C34" s="210" t="s">
        <v>78</v>
      </c>
      <c r="D34" s="210"/>
      <c r="E34" s="210"/>
      <c r="F34" s="210"/>
      <c r="G34" s="210"/>
      <c r="H34" s="210"/>
      <c r="I34" s="210"/>
      <c r="J34" s="210"/>
      <c r="K34" s="210"/>
      <c r="L34" s="211"/>
    </row>
    <row r="35" spans="1:12" x14ac:dyDescent="0.25">
      <c r="A35" s="82"/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</row>
    <row r="36" spans="1:12" x14ac:dyDescent="0.25">
      <c r="A36" s="82"/>
      <c r="B36" s="136" t="s">
        <v>79</v>
      </c>
      <c r="C36" s="144"/>
      <c r="D36" s="144"/>
      <c r="E36" s="144"/>
      <c r="F36" s="144"/>
      <c r="G36" s="144"/>
      <c r="H36" s="144"/>
      <c r="I36" s="144"/>
      <c r="J36" s="144"/>
      <c r="K36" s="144"/>
      <c r="L36" s="137"/>
    </row>
    <row r="37" spans="1:12" x14ac:dyDescent="0.25">
      <c r="A37" s="82"/>
      <c r="B37" s="198" t="s">
        <v>80</v>
      </c>
      <c r="C37" s="199"/>
      <c r="D37" s="199"/>
      <c r="E37" s="199"/>
      <c r="F37" s="199"/>
      <c r="G37" s="199"/>
      <c r="H37" s="199"/>
      <c r="I37" s="199"/>
      <c r="J37" s="199"/>
      <c r="K37" s="199"/>
      <c r="L37" s="200"/>
    </row>
    <row r="38" spans="1:12" x14ac:dyDescent="0.25">
      <c r="A38" s="82"/>
      <c r="B38" s="201" t="s">
        <v>67</v>
      </c>
      <c r="C38" s="212" t="s">
        <v>81</v>
      </c>
      <c r="D38" s="212"/>
      <c r="E38" s="212"/>
      <c r="F38" s="212"/>
      <c r="G38" s="212"/>
      <c r="H38" s="212"/>
      <c r="I38" s="212"/>
      <c r="J38" s="212"/>
      <c r="K38" s="212"/>
      <c r="L38" s="213"/>
    </row>
    <row r="39" spans="1:12" x14ac:dyDescent="0.25">
      <c r="A39" s="82"/>
      <c r="B39" s="201"/>
      <c r="C39" s="214" t="s">
        <v>82</v>
      </c>
      <c r="D39" s="214"/>
      <c r="E39" s="214"/>
      <c r="F39" s="214"/>
      <c r="G39" s="214"/>
      <c r="H39" s="214"/>
      <c r="I39" s="214"/>
      <c r="J39" s="214"/>
      <c r="K39" s="214"/>
      <c r="L39" s="215"/>
    </row>
    <row r="40" spans="1:12" x14ac:dyDescent="0.25">
      <c r="A40" s="82"/>
      <c r="B40" s="216" t="s">
        <v>34</v>
      </c>
      <c r="C40" s="217" t="s">
        <v>83</v>
      </c>
      <c r="D40" s="218"/>
      <c r="E40" s="218"/>
      <c r="F40" s="218"/>
      <c r="G40" s="218"/>
      <c r="H40" s="218"/>
      <c r="I40" s="218"/>
      <c r="J40" s="218"/>
      <c r="K40" s="218"/>
      <c r="L40" s="219"/>
    </row>
    <row r="41" spans="1:12" x14ac:dyDescent="0.25">
      <c r="A41" s="82"/>
      <c r="B41" s="220"/>
      <c r="C41" s="221" t="s">
        <v>84</v>
      </c>
      <c r="D41" s="222"/>
      <c r="E41" s="222"/>
      <c r="F41" s="222"/>
      <c r="G41" s="222"/>
      <c r="H41" s="222"/>
      <c r="I41" s="222"/>
      <c r="J41" s="222"/>
      <c r="K41" s="222"/>
      <c r="L41" s="223"/>
    </row>
    <row r="42" spans="1:12" x14ac:dyDescent="0.25">
      <c r="A42" s="82"/>
      <c r="B42" s="216" t="s">
        <v>36</v>
      </c>
      <c r="C42" s="218" t="s">
        <v>85</v>
      </c>
      <c r="D42" s="218"/>
      <c r="E42" s="218"/>
      <c r="F42" s="218"/>
      <c r="G42" s="218"/>
      <c r="H42" s="218"/>
      <c r="I42" s="218"/>
      <c r="J42" s="218"/>
      <c r="K42" s="218"/>
      <c r="L42" s="219"/>
    </row>
    <row r="43" spans="1:12" x14ac:dyDescent="0.25">
      <c r="A43" s="82"/>
      <c r="B43" s="220"/>
      <c r="C43" s="214" t="s">
        <v>86</v>
      </c>
      <c r="D43" s="214"/>
      <c r="E43" s="214"/>
      <c r="F43" s="214"/>
      <c r="G43" s="214"/>
      <c r="H43" s="214"/>
      <c r="I43" s="214"/>
      <c r="J43" s="214"/>
      <c r="K43" s="214"/>
      <c r="L43" s="215"/>
    </row>
    <row r="44" spans="1:12" x14ac:dyDescent="0.25">
      <c r="A44" s="82"/>
      <c r="B44" s="209" t="s">
        <v>25</v>
      </c>
      <c r="C44" s="224" t="s">
        <v>78</v>
      </c>
      <c r="D44" s="224"/>
      <c r="E44" s="224"/>
      <c r="F44" s="224"/>
      <c r="G44" s="224"/>
      <c r="H44" s="224"/>
      <c r="I44" s="224"/>
      <c r="J44" s="224"/>
      <c r="K44" s="224"/>
      <c r="L44" s="225"/>
    </row>
    <row r="45" spans="1:12" x14ac:dyDescent="0.25">
      <c r="A45" s="82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</row>
    <row r="46" spans="1:12" x14ac:dyDescent="0.25">
      <c r="A46" s="82"/>
      <c r="B46" s="136" t="s">
        <v>87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37"/>
    </row>
    <row r="47" spans="1:12" x14ac:dyDescent="0.25">
      <c r="A47" s="82"/>
      <c r="B47" s="191" t="s">
        <v>88</v>
      </c>
      <c r="C47" s="184"/>
      <c r="D47" s="184"/>
      <c r="E47" s="184"/>
      <c r="F47" s="184"/>
      <c r="G47" s="184"/>
      <c r="H47" s="184"/>
      <c r="I47" s="184"/>
      <c r="J47" s="184"/>
      <c r="K47" s="184"/>
      <c r="L47" s="185"/>
    </row>
    <row r="48" spans="1:12" x14ac:dyDescent="0.25">
      <c r="A48" s="82"/>
      <c r="B48" s="226" t="s">
        <v>89</v>
      </c>
      <c r="C48" s="196"/>
      <c r="D48" s="196"/>
      <c r="E48" s="196"/>
      <c r="F48" s="196"/>
      <c r="G48" s="196"/>
      <c r="H48" s="196"/>
      <c r="I48" s="196"/>
      <c r="J48" s="196"/>
      <c r="K48" s="196"/>
      <c r="L48" s="197"/>
    </row>
    <row r="49" spans="1:12" x14ac:dyDescent="0.25">
      <c r="A49" s="82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</row>
    <row r="50" spans="1:12" x14ac:dyDescent="0.25">
      <c r="A50" s="82"/>
      <c r="B50" s="136" t="s">
        <v>90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37"/>
    </row>
    <row r="51" spans="1:12" x14ac:dyDescent="0.25">
      <c r="A51" s="82"/>
      <c r="B51" s="187" t="s">
        <v>91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9"/>
    </row>
  </sheetData>
  <mergeCells count="41">
    <mergeCell ref="B51:L51"/>
    <mergeCell ref="C43:L43"/>
    <mergeCell ref="C44:L44"/>
    <mergeCell ref="B46:L46"/>
    <mergeCell ref="B47:L47"/>
    <mergeCell ref="B48:L48"/>
    <mergeCell ref="B50:L50"/>
    <mergeCell ref="B37:L37"/>
    <mergeCell ref="C38:L38"/>
    <mergeCell ref="C39:L39"/>
    <mergeCell ref="C40:L40"/>
    <mergeCell ref="C41:L41"/>
    <mergeCell ref="C42:L42"/>
    <mergeCell ref="C30:L30"/>
    <mergeCell ref="C31:L31"/>
    <mergeCell ref="C32:L32"/>
    <mergeCell ref="C33:L33"/>
    <mergeCell ref="C34:L34"/>
    <mergeCell ref="B36:L36"/>
    <mergeCell ref="B24:L24"/>
    <mergeCell ref="B25:L25"/>
    <mergeCell ref="C26:L26"/>
    <mergeCell ref="C27:L27"/>
    <mergeCell ref="C28:L28"/>
    <mergeCell ref="C29:L29"/>
    <mergeCell ref="B16:L16"/>
    <mergeCell ref="B17:L17"/>
    <mergeCell ref="B18:L18"/>
    <mergeCell ref="B20:L20"/>
    <mergeCell ref="B21:L21"/>
    <mergeCell ref="B22:L22"/>
    <mergeCell ref="B7:L7"/>
    <mergeCell ref="B9:L9"/>
    <mergeCell ref="B10:L10"/>
    <mergeCell ref="B12:L12"/>
    <mergeCell ref="B13:L13"/>
    <mergeCell ref="B15:L15"/>
    <mergeCell ref="B1:L1"/>
    <mergeCell ref="B3:L3"/>
    <mergeCell ref="B4:L4"/>
    <mergeCell ref="B6:L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1fbd75de-8694-49b6-8102-faf0ef04da62</BSO999929>
</file>

<file path=customXml/itemProps1.xml><?xml version="1.0" encoding="utf-8"?>
<ds:datastoreItem xmlns:ds="http://schemas.openxmlformats.org/officeDocument/2006/customXml" ds:itemID="{E4A8B595-A9A1-43C6-B5E6-8A1DEE97A2E2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Erläuterungen</vt:lpstr>
      <vt:lpstr>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Kabel Maximilian</dc:creator>
  <cp:lastModifiedBy>Kabel Maximilian</cp:lastModifiedBy>
  <cp:lastPrinted>2020-12-21T15:45:30Z</cp:lastPrinted>
  <dcterms:created xsi:type="dcterms:W3CDTF">2020-12-15T07:56:51Z</dcterms:created>
  <dcterms:modified xsi:type="dcterms:W3CDTF">2020-12-21T15:57:53Z</dcterms:modified>
</cp:coreProperties>
</file>