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A2EC9C7-A795-4651-AD67-3B75C8DF3562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Revenue Assessment" sheetId="1" r:id="rId1"/>
    <sheet name="Tourism Model Scores" sheetId="2" r:id="rId2"/>
    <sheet name="Resul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2in215z0sxeUZHfQ2VF0w98qdBfih14l1iUcItDwHc="/>
    </ext>
  </extLst>
</workbook>
</file>

<file path=xl/calcChain.xml><?xml version="1.0" encoding="utf-8"?>
<calcChain xmlns="http://schemas.openxmlformats.org/spreadsheetml/2006/main">
  <c r="B18" i="3" l="1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6" i="3"/>
  <c r="B5" i="3"/>
  <c r="B4" i="3"/>
  <c r="B9" i="1"/>
  <c r="B10" i="1" s="1"/>
  <c r="B7" i="3" s="1"/>
  <c r="B11" i="1" l="1"/>
  <c r="B8" i="3" l="1"/>
  <c r="C8" i="3"/>
</calcChain>
</file>

<file path=xl/sharedStrings.xml><?xml version="1.0" encoding="utf-8"?>
<sst xmlns="http://schemas.openxmlformats.org/spreadsheetml/2006/main" count="82" uniqueCount="55">
  <si>
    <t>Tourism Revenue Assessment</t>
  </si>
  <si>
    <t>Total land area (km²)</t>
  </si>
  <si>
    <t>Average annual tourism revenue for the last two years (USD)</t>
  </si>
  <si>
    <t>Average annual non-tourism revenue for the last two years (USD)</t>
  </si>
  <si>
    <t>OUTPUTS</t>
  </si>
  <si>
    <t>Combined annual revenue:</t>
  </si>
  <si>
    <t>Category</t>
  </si>
  <si>
    <t>Statement</t>
  </si>
  <si>
    <t>Score</t>
  </si>
  <si>
    <t>Destination Branding</t>
  </si>
  <si>
    <t>• Well-developed marketing strategy</t>
  </si>
  <si>
    <t>• Clear brand identity/USPs</t>
  </si>
  <si>
    <t>Experience Design</t>
  </si>
  <si>
    <t>• Diverse and travel experiences</t>
  </si>
  <si>
    <t>• Effective promotion/sales channels</t>
  </si>
  <si>
    <t>Accommodation Quality</t>
  </si>
  <si>
    <t>• Professionally managed accommodations</t>
  </si>
  <si>
    <t>• Sustainable architecture/design</t>
  </si>
  <si>
    <t>Accommodation Efficiency</t>
  </si>
  <si>
    <t>• Digital booking systems</t>
  </si>
  <si>
    <t>• Energy efficiency measures</t>
  </si>
  <si>
    <t>• Water conservation systems</t>
  </si>
  <si>
    <t>• Sustainable procurement</t>
  </si>
  <si>
    <t>• Waste management practices</t>
  </si>
  <si>
    <t>Human Resources</t>
  </si>
  <si>
    <t>• Trained hotel staff</t>
  </si>
  <si>
    <t>• Professional tour guides</t>
  </si>
  <si>
    <t>Sustainability</t>
  </si>
  <si>
    <t>• Impact measurement framework</t>
  </si>
  <si>
    <t>• Independent sustainability review</t>
  </si>
  <si>
    <t>• Formal sustainability plan</t>
  </si>
  <si>
    <t>• Community empowerment linkages</t>
  </si>
  <si>
    <t>• Ecosystem conservation linkages</t>
  </si>
  <si>
    <t>Infrastructure</t>
  </si>
  <si>
    <t>• Accessible emergency services</t>
  </si>
  <si>
    <t>• Reliable ICT infrastructure</t>
  </si>
  <si>
    <t>• Sustainable transport options</t>
  </si>
  <si>
    <t>Conservation Area Tourism Assessment</t>
  </si>
  <si>
    <t>REVENUE SUFFICIENCY</t>
  </si>
  <si>
    <t>Land Area (km²):</t>
  </si>
  <si>
    <t>Tourism Revenue:</t>
  </si>
  <si>
    <t>Non-Tourism Revenue:</t>
  </si>
  <si>
    <t>Status:</t>
  </si>
  <si>
    <t>TOURISM PERFORMANCE GAPS</t>
  </si>
  <si>
    <t>Intervention Priority</t>
  </si>
  <si>
    <t>• Marketing Strategy Development Process</t>
  </si>
  <si>
    <t>• Community-Inclusive Travel Packages</t>
  </si>
  <si>
    <t>• Eco-Conscious Travel Packages</t>
  </si>
  <si>
    <t>• Local Employment Priority</t>
  </si>
  <si>
    <t>Assessment Result:</t>
  </si>
  <si>
    <t>Enter Rating</t>
  </si>
  <si>
    <t>Revenue Status:</t>
  </si>
  <si>
    <t>Revenue per km²/yr:</t>
  </si>
  <si>
    <t>Revenue Density (USD/km²/Yr):</t>
  </si>
  <si>
    <t>• Accessible infrasture including for PWDs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</si>
</sst>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0.0"/>
  </numFmts>
  <fonts count="10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</font>
    <font>
      <sz val="1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  <font>
      <b/>
      <sz val="16"/>
      <color rgb="FFFFFFFF"/>
      <name val="Aptos Narrow"/>
    </font>
    <font>
      <sz val="11"/>
      <color theme="1"/>
      <name val="Aptos Narrow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8E1FF"/>
        <bgColor rgb="FFC8E1FF"/>
      </patternFill>
    </fill>
    <fill>
      <patternFill patternType="solid">
        <fgColor rgb="FFFFFFC8"/>
        <bgColor rgb="FFFFFFC8"/>
      </patternFill>
    </fill>
    <fill>
      <patternFill patternType="solid">
        <fgColor rgb="FF002060"/>
        <bgColor rgb="FF002060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206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12" xfId="0" applyFont="1" applyBorder="1"/>
    <xf numFmtId="164" fontId="5" fillId="0" borderId="12" xfId="0" applyNumberFormat="1" applyFont="1" applyBorder="1"/>
    <xf numFmtId="0" fontId="6" fillId="0" borderId="12" xfId="0" applyFont="1" applyBorder="1"/>
    <xf numFmtId="165" fontId="5" fillId="0" borderId="12" xfId="0" applyNumberFormat="1" applyFont="1" applyBorder="1"/>
    <xf numFmtId="3" fontId="5" fillId="3" borderId="7" xfId="0" applyNumberFormat="1" applyFont="1" applyFill="1" applyBorder="1" applyProtection="1">
      <protection locked="0"/>
    </xf>
    <xf numFmtId="164" fontId="5" fillId="3" borderId="7" xfId="0" applyNumberFormat="1" applyFont="1" applyFill="1" applyBorder="1" applyProtection="1">
      <protection locked="0"/>
    </xf>
    <xf numFmtId="0" fontId="5" fillId="4" borderId="7" xfId="0" applyFont="1" applyFill="1" applyBorder="1" applyProtection="1">
      <protection locked="0"/>
    </xf>
    <xf numFmtId="0" fontId="5" fillId="4" borderId="9" xfId="0" applyFont="1" applyFill="1" applyBorder="1" applyProtection="1">
      <protection locked="0"/>
    </xf>
    <xf numFmtId="0" fontId="0" fillId="7" borderId="9" xfId="0" applyFill="1" applyBorder="1"/>
    <xf numFmtId="0" fontId="0" fillId="7" borderId="0" xfId="0" applyFill="1"/>
    <xf numFmtId="0" fontId="9" fillId="0" borderId="12" xfId="0" applyFont="1" applyBorder="1"/>
    <xf numFmtId="0" fontId="8" fillId="0" borderId="12" xfId="0" applyFont="1" applyBorder="1"/>
    <xf numFmtId="0" fontId="7" fillId="8" borderId="8" xfId="0" applyFont="1" applyFill="1" applyBorder="1"/>
    <xf numFmtId="0" fontId="3" fillId="7" borderId="9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6" fillId="6" borderId="10" xfId="0" applyFont="1" applyFill="1" applyBorder="1"/>
    <xf numFmtId="0" fontId="3" fillId="0" borderId="11" xfId="0" applyFont="1" applyBorder="1"/>
    <xf numFmtId="0" fontId="7" fillId="5" borderId="8" xfId="0" applyFont="1" applyFill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workbookViewId="0">
      <selection activeCell="B10" sqref="B10"/>
    </sheetView>
  </sheetViews>
  <sheetFormatPr defaultColWidth="12.5703125" defaultRowHeight="15" customHeight="1"/>
  <cols>
    <col min="1" max="1" width="59.140625" customWidth="1"/>
    <col min="2" max="2" width="16.28515625" customWidth="1"/>
    <col min="3" max="26" width="8.5703125" customWidth="1"/>
  </cols>
  <sheetData>
    <row r="1" spans="1:22">
      <c r="A1" s="19" t="s">
        <v>0</v>
      </c>
      <c r="B1" s="20"/>
    </row>
    <row r="2" spans="1:22">
      <c r="A2" s="21"/>
      <c r="B2" s="2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>
      <c r="A3" s="23"/>
      <c r="B3" s="24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>
      <c r="A4" s="1" t="s">
        <v>1</v>
      </c>
      <c r="B4" s="8">
        <v>200000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>
      <c r="A5" s="1" t="s">
        <v>2</v>
      </c>
      <c r="B5" s="9">
        <v>3000000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>
      <c r="A6" s="1" t="s">
        <v>3</v>
      </c>
      <c r="B6" s="9">
        <v>200000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5" customHeight="1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>
      <c r="A8" s="1" t="s">
        <v>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>
      <c r="A9" s="1" t="s">
        <v>5</v>
      </c>
      <c r="B9" s="2">
        <f>SUM(B5:B6)</f>
        <v>3200000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>
      <c r="A10" s="18" t="s">
        <v>52</v>
      </c>
      <c r="B10" s="2">
        <f>IF(B4&gt;0,B9/B4,0)</f>
        <v>16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>
      <c r="A11" s="1" t="s">
        <v>49</v>
      </c>
      <c r="B11" s="3" t="str">
        <f>IF(B10&lt;1000,"Below Target","Meets Target")</f>
        <v>Below Target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"/>
      <c r="R12" s="13"/>
      <c r="S12" s="13"/>
      <c r="T12" s="13"/>
      <c r="U12" s="13"/>
      <c r="V12" s="13"/>
    </row>
    <row r="13" spans="1:22" ht="1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3"/>
      <c r="R13" s="13"/>
      <c r="S13" s="13"/>
      <c r="T13" s="13"/>
      <c r="U13" s="13"/>
      <c r="V13" s="13"/>
    </row>
    <row r="14" spans="1:22" ht="1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3"/>
      <c r="V14" s="13"/>
    </row>
    <row r="15" spans="1:22" ht="1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3"/>
      <c r="R15" s="13"/>
      <c r="S15" s="13"/>
      <c r="T15" s="13"/>
      <c r="U15" s="13"/>
      <c r="V15" s="13"/>
    </row>
    <row r="16" spans="1:22" ht="1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3"/>
      <c r="R16" s="13"/>
      <c r="S16" s="13"/>
      <c r="T16" s="13"/>
      <c r="U16" s="13"/>
      <c r="V16" s="13"/>
    </row>
    <row r="17" spans="1:22" ht="1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3"/>
      <c r="R17" s="13"/>
      <c r="S17" s="13"/>
      <c r="T17" s="13"/>
      <c r="U17" s="13"/>
      <c r="V17" s="13"/>
    </row>
    <row r="18" spans="1:22" ht="1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3"/>
      <c r="R18" s="13"/>
      <c r="S18" s="13"/>
      <c r="T18" s="13"/>
      <c r="U18" s="13"/>
      <c r="V18" s="13"/>
    </row>
    <row r="19" spans="1:22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3"/>
      <c r="R19" s="13"/>
      <c r="S19" s="13"/>
      <c r="T19" s="13"/>
      <c r="U19" s="13"/>
      <c r="V19" s="13"/>
    </row>
    <row r="20" spans="1:22" ht="1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3"/>
      <c r="R20" s="13"/>
      <c r="S20" s="13"/>
      <c r="T20" s="13"/>
      <c r="U20" s="13"/>
      <c r="V20" s="13"/>
    </row>
    <row r="21" spans="1:22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3"/>
      <c r="R21" s="13"/>
      <c r="S21" s="13"/>
      <c r="T21" s="13"/>
      <c r="U21" s="13"/>
      <c r="V21" s="13"/>
    </row>
    <row r="22" spans="1: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13"/>
      <c r="U22" s="13"/>
      <c r="V22" s="13"/>
    </row>
    <row r="23" spans="1:22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13"/>
      <c r="U23" s="13"/>
      <c r="V23" s="13"/>
    </row>
    <row r="24" spans="1:22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3"/>
      <c r="R24" s="13"/>
      <c r="S24" s="13"/>
      <c r="T24" s="13"/>
      <c r="U24" s="13"/>
      <c r="V24" s="13"/>
    </row>
    <row r="25" spans="1:22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3"/>
      <c r="R25" s="13"/>
      <c r="S25" s="13"/>
      <c r="T25" s="13"/>
      <c r="U25" s="13"/>
      <c r="V25" s="13"/>
    </row>
    <row r="26" spans="1:22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3"/>
      <c r="R26" s="13"/>
      <c r="S26" s="13"/>
      <c r="T26" s="13"/>
      <c r="U26" s="13"/>
      <c r="V26" s="13"/>
    </row>
    <row r="27" spans="1:22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3"/>
      <c r="R27" s="13"/>
      <c r="S27" s="13"/>
      <c r="T27" s="13"/>
      <c r="U27" s="13"/>
      <c r="V27" s="13"/>
    </row>
    <row r="28" spans="1:22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15.75" customHeight="1"/>
    <row r="59" spans="1:22" ht="15.75" customHeight="1"/>
    <row r="60" spans="1:22" ht="15.75" customHeight="1"/>
    <row r="61" spans="1:22" ht="15.75" customHeight="1"/>
    <row r="62" spans="1:22" ht="15.75" customHeight="1"/>
    <row r="63" spans="1:22" ht="15.75" customHeight="1"/>
    <row r="64" spans="1:2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1">
    <mergeCell ref="A1:B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05"/>
  <sheetViews>
    <sheetView tabSelected="1" topLeftCell="A16" workbookViewId="0">
      <selection activeCell="C37" sqref="C37"/>
    </sheetView>
  </sheetViews>
  <sheetFormatPr defaultColWidth="12.5703125" defaultRowHeight="15" customHeight="1"/>
  <cols>
    <col min="1" max="1" width="24.7109375" customWidth="1"/>
    <col min="2" max="2" width="40.5703125" customWidth="1"/>
    <col min="3" max="3" width="11.28515625" customWidth="1"/>
    <col min="4" max="4" width="0.85546875" customWidth="1"/>
    <col min="5" max="26" width="8.5703125" customWidth="1"/>
  </cols>
  <sheetData>
    <row r="1" spans="1:42">
      <c r="A1" s="3" t="s">
        <v>6</v>
      </c>
      <c r="B1" s="3" t="s">
        <v>7</v>
      </c>
      <c r="C1" s="3" t="s">
        <v>50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2">
      <c r="A2" s="1" t="s">
        <v>9</v>
      </c>
      <c r="B2" s="1" t="s">
        <v>10</v>
      </c>
      <c r="C2" s="10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42">
      <c r="A3" s="1" t="s">
        <v>9</v>
      </c>
      <c r="B3" s="1" t="s">
        <v>11</v>
      </c>
      <c r="C3" s="10">
        <v>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>
      <c r="A4" s="1" t="s">
        <v>9</v>
      </c>
      <c r="B4" s="1" t="s">
        <v>45</v>
      </c>
      <c r="C4" s="11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</row>
    <row r="5" spans="1:42">
      <c r="A5" s="1" t="s">
        <v>12</v>
      </c>
      <c r="B5" s="1" t="s">
        <v>13</v>
      </c>
      <c r="C5" s="10">
        <v>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</row>
    <row r="6" spans="1:42">
      <c r="A6" s="1" t="s">
        <v>12</v>
      </c>
      <c r="B6" s="1" t="s">
        <v>14</v>
      </c>
      <c r="C6" s="10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</row>
    <row r="7" spans="1:42">
      <c r="A7" t="s">
        <v>12</v>
      </c>
      <c r="B7" t="s">
        <v>46</v>
      </c>
      <c r="C7" s="11">
        <v>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</row>
    <row r="8" spans="1:42">
      <c r="A8" t="s">
        <v>12</v>
      </c>
      <c r="B8" t="s">
        <v>47</v>
      </c>
      <c r="C8" s="11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1:42">
      <c r="A9" s="1" t="s">
        <v>15</v>
      </c>
      <c r="B9" s="1" t="s">
        <v>16</v>
      </c>
      <c r="C9" s="10">
        <v>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2">
      <c r="A10" s="1" t="s">
        <v>15</v>
      </c>
      <c r="B10" s="1" t="s">
        <v>17</v>
      </c>
      <c r="C10" s="10">
        <v>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>
      <c r="A11" s="1" t="s">
        <v>18</v>
      </c>
      <c r="B11" s="1" t="s">
        <v>19</v>
      </c>
      <c r="C11" s="10">
        <v>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>
      <c r="A12" s="1" t="s">
        <v>18</v>
      </c>
      <c r="B12" s="1" t="s">
        <v>20</v>
      </c>
      <c r="C12" s="10">
        <v>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1:42">
      <c r="A13" s="1" t="s">
        <v>18</v>
      </c>
      <c r="B13" s="1" t="s">
        <v>21</v>
      </c>
      <c r="C13" s="10">
        <v>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</row>
    <row r="14" spans="1:42">
      <c r="A14" s="1" t="s">
        <v>18</v>
      </c>
      <c r="B14" s="1" t="s">
        <v>22</v>
      </c>
      <c r="C14" s="10">
        <v>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>
      <c r="A15" s="1" t="s">
        <v>18</v>
      </c>
      <c r="B15" s="1" t="s">
        <v>23</v>
      </c>
      <c r="C15" s="10">
        <v>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>
      <c r="A16" s="1" t="s">
        <v>24</v>
      </c>
      <c r="B16" s="1" t="s">
        <v>25</v>
      </c>
      <c r="C16" s="10">
        <v>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>
      <c r="A17" s="1" t="s">
        <v>24</v>
      </c>
      <c r="B17" s="1" t="s">
        <v>26</v>
      </c>
      <c r="C17" s="10">
        <v>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>
      <c r="A18" s="1" t="s">
        <v>27</v>
      </c>
      <c r="B18" s="1" t="s">
        <v>28</v>
      </c>
      <c r="C18" s="10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>
      <c r="A19" s="1" t="s">
        <v>27</v>
      </c>
      <c r="B19" s="1" t="s">
        <v>29</v>
      </c>
      <c r="C19" s="10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>
      <c r="A20" s="1" t="s">
        <v>27</v>
      </c>
      <c r="B20" s="1" t="s">
        <v>30</v>
      </c>
      <c r="C20" s="10">
        <v>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>
      <c r="A21" s="1" t="s">
        <v>27</v>
      </c>
      <c r="B21" s="1" t="s">
        <v>31</v>
      </c>
      <c r="C21" s="10">
        <v>4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>
      <c r="A22" t="s">
        <v>27</v>
      </c>
      <c r="B22" t="s">
        <v>48</v>
      </c>
      <c r="C22" s="11">
        <v>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>
      <c r="A23" s="1" t="s">
        <v>27</v>
      </c>
      <c r="B23" s="1" t="s">
        <v>32</v>
      </c>
      <c r="C23" s="10">
        <v>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>
      <c r="A24" s="1" t="s">
        <v>33</v>
      </c>
      <c r="B24" s="1" t="s">
        <v>34</v>
      </c>
      <c r="C24" s="10">
        <v>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15.75" customHeight="1">
      <c r="A25" s="1" t="s">
        <v>33</v>
      </c>
      <c r="B25" s="1" t="s">
        <v>35</v>
      </c>
      <c r="C25" s="10">
        <v>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15.75" customHeight="1">
      <c r="A26" s="28" t="s">
        <v>33</v>
      </c>
      <c r="B26" s="1" t="s">
        <v>36</v>
      </c>
      <c r="C26" s="11">
        <v>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15.75" customHeight="1">
      <c r="A27" s="1" t="s">
        <v>33</v>
      </c>
      <c r="B27" s="28" t="s">
        <v>54</v>
      </c>
      <c r="C27" s="10">
        <v>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15.75" customHeight="1">
      <c r="A28" s="13"/>
      <c r="B28" s="13"/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15.75" customHeight="1">
      <c r="A29" s="13"/>
      <c r="B29" s="13"/>
      <c r="C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15.75" customHeight="1">
      <c r="A30" s="13"/>
      <c r="B30" s="13"/>
      <c r="C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15.75" customHeight="1">
      <c r="A31" s="13"/>
      <c r="B31" s="13"/>
      <c r="C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15.75" customHeight="1">
      <c r="A32" s="13"/>
      <c r="B32" s="13"/>
      <c r="C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15.75" customHeight="1">
      <c r="A33" s="13"/>
      <c r="B33" s="13"/>
      <c r="C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15.75" customHeight="1">
      <c r="A34" s="13"/>
      <c r="B34" s="13"/>
      <c r="C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15.75" customHeight="1">
      <c r="A35" s="13"/>
      <c r="B35" s="13"/>
      <c r="C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15.75" customHeight="1">
      <c r="A36" s="13"/>
      <c r="B36" s="13"/>
      <c r="C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15.75" customHeight="1">
      <c r="A37" s="13"/>
      <c r="B37" s="13"/>
      <c r="C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15.75" customHeight="1">
      <c r="A38" s="13"/>
      <c r="B38" s="13"/>
      <c r="C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15.75" customHeight="1">
      <c r="A39" s="13"/>
      <c r="B39" s="13"/>
      <c r="C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15.75" customHeight="1">
      <c r="A40" s="13"/>
      <c r="B40" s="13"/>
      <c r="C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15.75" customHeight="1">
      <c r="A41" s="13"/>
      <c r="B41" s="13"/>
      <c r="C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15.75" customHeight="1">
      <c r="A42" s="13"/>
      <c r="B42" s="13"/>
      <c r="C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15.75" customHeight="1">
      <c r="A43" s="13"/>
      <c r="B43" s="13"/>
      <c r="C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15.75" customHeight="1">
      <c r="A44" s="13"/>
      <c r="B44" s="13"/>
      <c r="C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15.75" customHeight="1">
      <c r="A45" s="13"/>
      <c r="B45" s="13"/>
      <c r="C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15.75" customHeight="1">
      <c r="A46" s="13"/>
      <c r="B46" s="13"/>
      <c r="C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15.75" customHeight="1">
      <c r="A47" s="13"/>
      <c r="B47" s="13"/>
      <c r="C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15.75" customHeight="1">
      <c r="A48" s="13"/>
      <c r="B48" s="13"/>
      <c r="C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15.75" customHeight="1">
      <c r="A49" s="13"/>
      <c r="B49" s="13"/>
      <c r="C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15.75" customHeight="1">
      <c r="A50" s="13"/>
      <c r="B50" s="13"/>
      <c r="C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15.75" customHeight="1">
      <c r="A51" s="13"/>
      <c r="B51" s="13"/>
      <c r="C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15.75" customHeight="1">
      <c r="A52" s="13"/>
      <c r="B52" s="13"/>
      <c r="C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15.75" customHeight="1">
      <c r="A53" s="13"/>
      <c r="B53" s="13"/>
      <c r="C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15.75" customHeight="1">
      <c r="A54" s="13"/>
      <c r="B54" s="13"/>
      <c r="C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5.75" customHeight="1">
      <c r="A55" s="13"/>
      <c r="B55" s="13"/>
      <c r="C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15.75" customHeight="1">
      <c r="A56" s="13"/>
      <c r="B56" s="13"/>
      <c r="C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15.75" customHeight="1">
      <c r="A57" s="13"/>
      <c r="B57" s="13"/>
      <c r="C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15.75" customHeight="1">
      <c r="A58" s="13"/>
      <c r="B58" s="13"/>
      <c r="C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15.75" customHeight="1">
      <c r="A59" s="13"/>
      <c r="B59" s="13"/>
      <c r="C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15.75" customHeight="1">
      <c r="A60" s="13"/>
      <c r="B60" s="13"/>
      <c r="C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15.75" customHeight="1">
      <c r="A61" s="13"/>
      <c r="B61" s="13"/>
      <c r="C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15.75" customHeight="1">
      <c r="A62" s="13"/>
      <c r="B62" s="13"/>
      <c r="C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15.75" customHeight="1">
      <c r="A63" s="13"/>
      <c r="B63" s="13"/>
      <c r="C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15.75" customHeight="1">
      <c r="A64" s="13"/>
      <c r="B64" s="13"/>
      <c r="C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15.75" customHeight="1">
      <c r="A65" s="13"/>
      <c r="B65" s="13"/>
      <c r="C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15.75" customHeight="1">
      <c r="A66" s="13"/>
      <c r="B66" s="13"/>
      <c r="C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15.75" customHeight="1">
      <c r="A67" s="13"/>
      <c r="B67" s="13"/>
      <c r="C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15.75" customHeight="1">
      <c r="A68" s="13"/>
      <c r="B68" s="13"/>
      <c r="C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15.75" customHeight="1">
      <c r="A69" s="13"/>
      <c r="B69" s="13"/>
      <c r="C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15.75" customHeight="1">
      <c r="A70" s="13"/>
      <c r="B70" s="13"/>
      <c r="C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15.75" customHeight="1">
      <c r="A71" s="13"/>
      <c r="B71" s="13"/>
      <c r="C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15.75" customHeight="1">
      <c r="A72" s="13"/>
      <c r="B72" s="13"/>
      <c r="C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15.75" customHeight="1">
      <c r="A73" s="13"/>
      <c r="B73" s="13"/>
      <c r="C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15.75" customHeight="1">
      <c r="A74" s="13"/>
      <c r="B74" s="13"/>
      <c r="C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15.75" customHeight="1">
      <c r="A75" s="13"/>
      <c r="B75" s="13"/>
      <c r="C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15.75" customHeight="1">
      <c r="A76" s="13"/>
      <c r="B76" s="13"/>
      <c r="C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15.75" customHeight="1">
      <c r="A77" s="13"/>
      <c r="B77" s="13"/>
      <c r="C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15.75" customHeight="1">
      <c r="A78" s="13"/>
      <c r="B78" s="13"/>
      <c r="C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15.75" customHeight="1">
      <c r="A79" s="13"/>
      <c r="B79" s="13"/>
      <c r="C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15.75" customHeight="1">
      <c r="A80" s="13"/>
      <c r="B80" s="13"/>
      <c r="C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15.75" customHeight="1">
      <c r="A81" s="13"/>
      <c r="B81" s="13"/>
      <c r="C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15.75" customHeight="1">
      <c r="A82" s="13"/>
      <c r="B82" s="13"/>
      <c r="C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15.75" customHeight="1">
      <c r="A83" s="13"/>
      <c r="B83" s="13"/>
      <c r="C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15.75" customHeight="1">
      <c r="A84" s="13"/>
      <c r="B84" s="13"/>
      <c r="C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15.75" customHeight="1">
      <c r="A85" s="13"/>
      <c r="B85" s="13"/>
      <c r="C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15.75" customHeight="1">
      <c r="A86" s="13"/>
      <c r="B86" s="13"/>
      <c r="C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15.75" customHeight="1">
      <c r="A87" s="13"/>
      <c r="B87" s="13"/>
      <c r="C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15.75" customHeight="1">
      <c r="A88" s="13"/>
      <c r="B88" s="13"/>
      <c r="C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15.75" customHeight="1">
      <c r="A89" s="13"/>
      <c r="B89" s="13"/>
      <c r="C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15.75" customHeight="1">
      <c r="A90" s="13"/>
      <c r="B90" s="13"/>
      <c r="C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15.75" customHeight="1">
      <c r="A91" s="13"/>
      <c r="B91" s="13"/>
      <c r="C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15.75" customHeight="1">
      <c r="A92" s="13"/>
      <c r="B92" s="13"/>
      <c r="C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15.75" customHeight="1">
      <c r="A93" s="13"/>
      <c r="B93" s="13"/>
      <c r="C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15.75" customHeight="1">
      <c r="A94" s="13"/>
      <c r="B94" s="13"/>
      <c r="C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15.75" customHeight="1">
      <c r="A95" s="13"/>
      <c r="B95" s="13"/>
      <c r="C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15.75" customHeight="1">
      <c r="A96" s="13"/>
      <c r="B96" s="13"/>
      <c r="C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15.75" customHeight="1">
      <c r="A97" s="13"/>
      <c r="B97" s="13"/>
      <c r="C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15.75" customHeight="1">
      <c r="A98" s="13"/>
      <c r="B98" s="13"/>
      <c r="C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15.75" customHeight="1">
      <c r="A99" s="13"/>
      <c r="B99" s="13"/>
      <c r="C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15.75" customHeight="1">
      <c r="A100" s="13"/>
      <c r="B100" s="13"/>
      <c r="C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15.75" customHeight="1">
      <c r="A101" s="13"/>
      <c r="B101" s="13"/>
      <c r="C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15.75" customHeight="1">
      <c r="A102" s="13"/>
      <c r="B102" s="13"/>
      <c r="C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15.75" customHeight="1">
      <c r="A103" s="13"/>
      <c r="B103" s="13"/>
      <c r="C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15.75" customHeight="1">
      <c r="A104" s="13"/>
      <c r="B104" s="13"/>
      <c r="C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15.75" customHeight="1">
      <c r="A105" s="13"/>
      <c r="B105" s="13"/>
      <c r="C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15.75" customHeight="1">
      <c r="A106" s="13"/>
      <c r="B106" s="13"/>
      <c r="C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15.75" customHeight="1">
      <c r="A107" s="13"/>
      <c r="B107" s="13"/>
      <c r="C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15.75" customHeight="1">
      <c r="A108" s="13"/>
      <c r="B108" s="13"/>
      <c r="C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15.75" customHeight="1">
      <c r="A109" s="13"/>
      <c r="B109" s="13"/>
      <c r="C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15.75" customHeight="1">
      <c r="A110" s="13"/>
      <c r="B110" s="13"/>
      <c r="C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15.75" customHeight="1">
      <c r="A111" s="13"/>
      <c r="B111" s="13"/>
      <c r="C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15.75" customHeight="1">
      <c r="A112" s="13"/>
      <c r="B112" s="13"/>
      <c r="C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15.75" customHeight="1">
      <c r="A113" s="13"/>
      <c r="B113" s="13"/>
      <c r="C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15.75" customHeight="1">
      <c r="A114" s="13"/>
      <c r="B114" s="13"/>
      <c r="C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15.75" customHeight="1">
      <c r="A115" s="13"/>
      <c r="B115" s="13"/>
      <c r="C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15.75" customHeight="1">
      <c r="A116" s="13"/>
      <c r="B116" s="13"/>
      <c r="C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15.75" customHeight="1">
      <c r="A117" s="13"/>
      <c r="B117" s="13"/>
      <c r="C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15.75" customHeight="1">
      <c r="A118" s="13"/>
      <c r="B118" s="13"/>
      <c r="C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15.75" customHeight="1">
      <c r="A119" s="13"/>
      <c r="B119" s="13"/>
      <c r="C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15.75" customHeight="1">
      <c r="A120" s="13"/>
      <c r="B120" s="13"/>
      <c r="C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15.75" customHeight="1">
      <c r="A121" s="13"/>
      <c r="B121" s="13"/>
      <c r="C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15.75" customHeight="1">
      <c r="A122" s="13"/>
      <c r="B122" s="13"/>
      <c r="C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15.75" customHeight="1">
      <c r="A123" s="13"/>
      <c r="B123" s="13"/>
      <c r="C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15.75" customHeight="1">
      <c r="A124" s="13"/>
      <c r="B124" s="13"/>
      <c r="C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15.75" customHeight="1">
      <c r="A125" s="13"/>
      <c r="B125" s="13"/>
      <c r="C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15.75" customHeight="1">
      <c r="A126" s="13"/>
      <c r="B126" s="13"/>
      <c r="C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15.75" customHeight="1">
      <c r="A127" s="13"/>
      <c r="B127" s="13"/>
      <c r="C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15.75" customHeight="1">
      <c r="A128" s="13"/>
      <c r="B128" s="13"/>
      <c r="C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15.75" customHeight="1">
      <c r="A129" s="13"/>
      <c r="B129" s="13"/>
      <c r="C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15.75" customHeight="1">
      <c r="A130" s="13"/>
      <c r="B130" s="13"/>
      <c r="C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15.75" customHeight="1">
      <c r="A131" s="13"/>
      <c r="B131" s="13"/>
      <c r="C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15.75" customHeight="1">
      <c r="A132" s="13"/>
      <c r="B132" s="13"/>
      <c r="C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15.75" customHeight="1">
      <c r="A133" s="13"/>
      <c r="B133" s="13"/>
      <c r="C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15.75" customHeight="1">
      <c r="A134" s="13"/>
      <c r="B134" s="13"/>
      <c r="C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15.75" customHeight="1">
      <c r="A135" s="13"/>
      <c r="B135" s="13"/>
      <c r="C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15.75" customHeight="1">
      <c r="A136" s="13"/>
      <c r="B136" s="13"/>
      <c r="C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15.75" customHeight="1">
      <c r="A137" s="13"/>
      <c r="B137" s="13"/>
      <c r="C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15.75" customHeight="1">
      <c r="A138" s="13"/>
      <c r="B138" s="13"/>
      <c r="C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15.75" customHeight="1">
      <c r="A139" s="13"/>
      <c r="B139" s="13"/>
      <c r="C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15.75" customHeight="1">
      <c r="A140" s="13"/>
      <c r="B140" s="13"/>
      <c r="C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15.75" customHeight="1">
      <c r="A141" s="13"/>
      <c r="B141" s="13"/>
      <c r="C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15.75" customHeight="1">
      <c r="A142" s="13"/>
      <c r="B142" s="13"/>
      <c r="C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15.75" customHeight="1">
      <c r="A143" s="13"/>
      <c r="B143" s="13"/>
      <c r="C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15.75" customHeight="1">
      <c r="A144" s="13"/>
      <c r="B144" s="13"/>
      <c r="C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15.75" customHeight="1">
      <c r="A145" s="13"/>
      <c r="B145" s="13"/>
      <c r="C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15.75" customHeight="1">
      <c r="A146" s="13"/>
      <c r="B146" s="13"/>
      <c r="C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15.75" customHeight="1">
      <c r="A147" s="13"/>
      <c r="B147" s="13"/>
      <c r="C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15.75" customHeight="1">
      <c r="A148" s="13"/>
      <c r="B148" s="13"/>
      <c r="C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15.75" customHeight="1">
      <c r="A149" s="13"/>
      <c r="B149" s="13"/>
      <c r="C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15.75" customHeight="1">
      <c r="A150" s="13"/>
      <c r="B150" s="13"/>
      <c r="C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15.75" customHeight="1">
      <c r="A151" s="13"/>
      <c r="B151" s="13"/>
      <c r="C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15.75" customHeight="1">
      <c r="A152" s="13"/>
      <c r="B152" s="13"/>
      <c r="C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15.75" customHeight="1">
      <c r="A153" s="13"/>
      <c r="B153" s="13"/>
      <c r="C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15.75" customHeight="1">
      <c r="A154" s="13"/>
      <c r="B154" s="13"/>
      <c r="C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15.75" customHeight="1">
      <c r="A155" s="13"/>
      <c r="B155" s="13"/>
      <c r="C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15.75" customHeight="1">
      <c r="A156" s="13"/>
      <c r="B156" s="13"/>
      <c r="C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15.75" customHeight="1">
      <c r="A157" s="13"/>
      <c r="B157" s="13"/>
      <c r="C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15.75" customHeight="1">
      <c r="A158" s="13"/>
      <c r="B158" s="13"/>
      <c r="C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15.75" customHeight="1">
      <c r="A159" s="13"/>
      <c r="B159" s="13"/>
      <c r="C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15.75" customHeight="1">
      <c r="A160" s="13"/>
      <c r="B160" s="13"/>
      <c r="C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15.75" customHeight="1">
      <c r="A161" s="13"/>
      <c r="B161" s="13"/>
      <c r="C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15.75" customHeight="1">
      <c r="A162" s="13"/>
      <c r="B162" s="13"/>
      <c r="C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15.75" customHeight="1">
      <c r="A163" s="13"/>
      <c r="B163" s="13"/>
      <c r="C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15.75" customHeight="1">
      <c r="A164" s="13"/>
      <c r="B164" s="13"/>
      <c r="C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15.75" customHeight="1">
      <c r="A165" s="13"/>
      <c r="B165" s="13"/>
      <c r="C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15.75" customHeight="1">
      <c r="A166" s="13"/>
      <c r="B166" s="13"/>
      <c r="C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15.75" customHeight="1">
      <c r="A167" s="13"/>
      <c r="B167" s="13"/>
      <c r="C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15.75" customHeight="1">
      <c r="A168" s="13"/>
      <c r="B168" s="13"/>
      <c r="C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15.75" customHeight="1">
      <c r="A169" s="13"/>
      <c r="B169" s="13"/>
      <c r="C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15.75" customHeight="1">
      <c r="A170" s="13"/>
      <c r="B170" s="13"/>
      <c r="C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15.75" customHeight="1">
      <c r="A171" s="13"/>
      <c r="B171" s="13"/>
      <c r="C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15.75" customHeight="1">
      <c r="A172" s="13"/>
      <c r="B172" s="13"/>
      <c r="C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15.75" customHeight="1">
      <c r="A173" s="13"/>
      <c r="B173" s="13"/>
      <c r="C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15.75" customHeight="1">
      <c r="A174" s="13"/>
      <c r="B174" s="13"/>
      <c r="C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15.75" customHeight="1">
      <c r="A175" s="13"/>
      <c r="B175" s="13"/>
      <c r="C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15.75" customHeight="1">
      <c r="A176" s="13"/>
      <c r="B176" s="13"/>
      <c r="C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15.75" customHeight="1">
      <c r="A177" s="13"/>
      <c r="B177" s="13"/>
      <c r="C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15.75" customHeight="1">
      <c r="A178" s="13"/>
      <c r="B178" s="13"/>
      <c r="C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15.75" customHeight="1">
      <c r="A179" s="13"/>
      <c r="B179" s="13"/>
      <c r="C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15.75" customHeight="1">
      <c r="A180" s="13"/>
      <c r="B180" s="13"/>
      <c r="C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15.75" customHeight="1">
      <c r="A181" s="13"/>
      <c r="B181" s="13"/>
      <c r="C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15.75" customHeight="1">
      <c r="A182" s="13"/>
      <c r="B182" s="13"/>
      <c r="C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15.75" customHeight="1">
      <c r="A183" s="13"/>
      <c r="B183" s="13"/>
      <c r="C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15.75" customHeight="1">
      <c r="A184" s="13"/>
      <c r="B184" s="13"/>
      <c r="C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15.75" customHeight="1">
      <c r="A185" s="13"/>
      <c r="B185" s="13"/>
      <c r="C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15.75" customHeight="1">
      <c r="A186" s="13"/>
      <c r="B186" s="13"/>
      <c r="C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15.75" customHeight="1">
      <c r="A187" s="13"/>
      <c r="B187" s="13"/>
      <c r="C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15.75" customHeight="1">
      <c r="A188" s="13"/>
      <c r="B188" s="13"/>
      <c r="C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15.75" customHeight="1">
      <c r="A189" s="13"/>
      <c r="B189" s="13"/>
      <c r="C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15.75" customHeight="1">
      <c r="A190" s="13"/>
      <c r="B190" s="13"/>
      <c r="C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15.75" customHeight="1">
      <c r="A191" s="13"/>
      <c r="B191" s="13"/>
      <c r="C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15.75" customHeight="1">
      <c r="A192" s="13"/>
      <c r="B192" s="13"/>
      <c r="C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15.75" customHeight="1">
      <c r="A193" s="13"/>
      <c r="B193" s="13"/>
      <c r="C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15.75" customHeight="1">
      <c r="A194" s="13"/>
      <c r="B194" s="13"/>
      <c r="C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15.75" customHeight="1">
      <c r="A195" s="13"/>
      <c r="B195" s="13"/>
      <c r="C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15.75" customHeight="1">
      <c r="A196" s="13"/>
      <c r="B196" s="13"/>
      <c r="C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15.75" customHeight="1">
      <c r="A197" s="13"/>
      <c r="B197" s="13"/>
      <c r="C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15.75" customHeight="1">
      <c r="A198" s="13"/>
      <c r="B198" s="13"/>
      <c r="C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15.75" customHeight="1">
      <c r="A199" s="13"/>
      <c r="B199" s="13"/>
      <c r="C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15.75" customHeight="1">
      <c r="A200" s="13"/>
      <c r="B200" s="13"/>
      <c r="C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15.75" customHeight="1">
      <c r="A201" s="13"/>
      <c r="B201" s="13"/>
      <c r="C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15.75" customHeight="1">
      <c r="A202" s="13"/>
      <c r="B202" s="13"/>
      <c r="C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15.75" customHeight="1">
      <c r="A203" s="13"/>
      <c r="B203" s="13"/>
      <c r="C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15.75" customHeight="1">
      <c r="A204" s="13"/>
      <c r="B204" s="13"/>
      <c r="C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15.75" customHeight="1">
      <c r="A205" s="13"/>
      <c r="B205" s="13"/>
      <c r="C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15.75" customHeight="1">
      <c r="A206" s="13"/>
      <c r="B206" s="13"/>
      <c r="C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15.75" customHeight="1">
      <c r="A207" s="13"/>
      <c r="B207" s="13"/>
      <c r="C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15.75" customHeight="1">
      <c r="A208" s="13"/>
      <c r="B208" s="13"/>
      <c r="C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15.75" customHeight="1">
      <c r="A209" s="13"/>
      <c r="B209" s="13"/>
      <c r="C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15.75" customHeight="1">
      <c r="A210" s="13"/>
      <c r="B210" s="13"/>
      <c r="C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15.75" customHeight="1">
      <c r="A211" s="13"/>
      <c r="B211" s="13"/>
      <c r="C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15.75" customHeight="1">
      <c r="A212" s="13"/>
      <c r="B212" s="13"/>
      <c r="C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15.75" customHeight="1">
      <c r="A213" s="13"/>
      <c r="B213" s="13"/>
      <c r="C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15.75" customHeight="1">
      <c r="A214" s="13"/>
      <c r="B214" s="13"/>
      <c r="C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15.75" customHeight="1">
      <c r="A215" s="13"/>
      <c r="B215" s="13"/>
      <c r="C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15.75" customHeight="1">
      <c r="A216" s="13"/>
      <c r="B216" s="13"/>
      <c r="C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15.75" customHeight="1">
      <c r="A217" s="13"/>
      <c r="B217" s="13"/>
      <c r="C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15.75" customHeight="1">
      <c r="A218" s="13"/>
      <c r="B218" s="13"/>
      <c r="C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15.75" customHeight="1">
      <c r="A219" s="13"/>
      <c r="B219" s="13"/>
      <c r="C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15.75" customHeight="1">
      <c r="A220" s="13"/>
      <c r="B220" s="13"/>
      <c r="C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15.75" customHeight="1">
      <c r="A221" s="13"/>
      <c r="B221" s="13"/>
      <c r="C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15.75" customHeight="1">
      <c r="A222" s="13"/>
      <c r="B222" s="13"/>
      <c r="C222" s="13"/>
    </row>
    <row r="223" spans="1:42" ht="15.75" customHeight="1">
      <c r="A223" s="13"/>
      <c r="B223" s="13"/>
      <c r="C223" s="13"/>
    </row>
    <row r="224" spans="1:42" ht="15.75" customHeight="1">
      <c r="A224" s="13"/>
      <c r="B224" s="13"/>
      <c r="C224" s="13"/>
    </row>
    <row r="225" spans="1:3" ht="15.75" customHeight="1">
      <c r="A225" s="13"/>
      <c r="B225" s="13"/>
      <c r="C225" s="13"/>
    </row>
    <row r="226" spans="1:3" ht="15.75" customHeight="1">
      <c r="A226" s="13"/>
      <c r="B226" s="13"/>
      <c r="C226" s="13"/>
    </row>
    <row r="227" spans="1:3" ht="15.75" customHeight="1">
      <c r="A227" s="13"/>
      <c r="B227" s="13"/>
      <c r="C227" s="13"/>
    </row>
    <row r="228" spans="1:3" ht="15.75" customHeight="1">
      <c r="A228" s="13"/>
      <c r="B228" s="13"/>
      <c r="C228" s="13"/>
    </row>
    <row r="229" spans="1:3" ht="15.75" customHeight="1">
      <c r="A229" s="13"/>
      <c r="B229" s="13"/>
      <c r="C229" s="13"/>
    </row>
    <row r="230" spans="1:3" ht="15.75" customHeight="1">
      <c r="A230" s="13"/>
      <c r="B230" s="13"/>
      <c r="C230" s="13"/>
    </row>
    <row r="231" spans="1:3" ht="15.75" customHeight="1">
      <c r="A231" s="13"/>
      <c r="B231" s="13"/>
      <c r="C231" s="13"/>
    </row>
    <row r="232" spans="1:3" ht="15.75" customHeight="1">
      <c r="A232" s="13"/>
      <c r="B232" s="13"/>
      <c r="C232" s="13"/>
    </row>
    <row r="233" spans="1:3" ht="15.75" customHeight="1">
      <c r="A233" s="13"/>
      <c r="B233" s="13"/>
      <c r="C233" s="13"/>
    </row>
    <row r="234" spans="1:3" ht="15.75" customHeight="1">
      <c r="A234" s="13"/>
      <c r="B234" s="13"/>
      <c r="C234" s="13"/>
    </row>
    <row r="235" spans="1:3" ht="15.75" customHeight="1">
      <c r="A235" s="13"/>
      <c r="B235" s="13"/>
      <c r="C235" s="13"/>
    </row>
    <row r="236" spans="1:3" ht="15.75" customHeight="1">
      <c r="A236" s="13"/>
      <c r="B236" s="13"/>
      <c r="C236" s="13"/>
    </row>
    <row r="237" spans="1:3" ht="15.75" customHeight="1">
      <c r="A237" s="13"/>
      <c r="B237" s="13"/>
      <c r="C237" s="13"/>
    </row>
    <row r="238" spans="1:3" ht="15.75" customHeight="1">
      <c r="A238" s="13"/>
      <c r="B238" s="13"/>
      <c r="C238" s="13"/>
    </row>
    <row r="239" spans="1:3" ht="15.75" customHeight="1">
      <c r="A239" s="13"/>
      <c r="B239" s="13"/>
      <c r="C239" s="13"/>
    </row>
    <row r="240" spans="1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sheetProtection sheet="1" objects="1" scenarios="1"/>
  <dataValidations count="1">
    <dataValidation type="decimal" allowBlank="1" showInputMessage="1" showErrorMessage="1" prompt="Score - Enter 1-5 (1=Strongly Disagree, 5=Strongly Agree)" sqref="C2:C27" xr:uid="{00000000-0002-0000-0100-000000000000}">
      <formula1>1</formula1>
      <formula2>5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zoomScaleNormal="100" workbookViewId="0">
      <selection activeCell="A5" sqref="A5"/>
    </sheetView>
  </sheetViews>
  <sheetFormatPr defaultColWidth="12.5703125" defaultRowHeight="15" customHeight="1"/>
  <cols>
    <col min="1" max="1" width="29.140625" customWidth="1"/>
    <col min="2" max="2" width="23.7109375" customWidth="1"/>
    <col min="3" max="26" width="16.7109375" customWidth="1"/>
  </cols>
  <sheetData>
    <row r="1" spans="1:43" ht="21">
      <c r="A1" s="27" t="s">
        <v>37</v>
      </c>
      <c r="B1" s="27"/>
      <c r="C1" s="27"/>
      <c r="D1" s="16"/>
      <c r="E1" s="17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43" ht="15" customHeight="1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3">
      <c r="A3" s="25" t="s">
        <v>38</v>
      </c>
      <c r="B3" s="2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3">
      <c r="A4" s="4" t="s">
        <v>39</v>
      </c>
      <c r="B4" s="5">
        <f>'Revenue Assessment'!B4</f>
        <v>200000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43">
      <c r="A5" s="4" t="s">
        <v>40</v>
      </c>
      <c r="B5" s="5">
        <f>'Revenue Assessment'!B5</f>
        <v>3000000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</row>
    <row r="6" spans="1:43">
      <c r="A6" s="4" t="s">
        <v>41</v>
      </c>
      <c r="B6" s="5">
        <f>'Revenue Assessment'!B6</f>
        <v>200000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>
      <c r="A7" s="15" t="s">
        <v>53</v>
      </c>
      <c r="B7" s="5">
        <f>'Revenue Assessment'!B10</f>
        <v>16</v>
      </c>
      <c r="C7" s="18" t="s">
        <v>42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>
      <c r="A8" s="15" t="s">
        <v>51</v>
      </c>
      <c r="B8" s="4" t="str">
        <f>'Revenue Assessment'!B11</f>
        <v>Below Target</v>
      </c>
      <c r="C8" s="3" t="str">
        <f>'Revenue Assessment'!B11</f>
        <v>Below Target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ht="15" customHeight="1"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>
      <c r="A10" s="25" t="s">
        <v>43</v>
      </c>
      <c r="B10" s="26"/>
      <c r="C10" s="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>
      <c r="A11" s="6" t="s">
        <v>6</v>
      </c>
      <c r="B11" s="6" t="s">
        <v>8</v>
      </c>
      <c r="C11" s="14" t="s">
        <v>44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>
      <c r="A12" s="4" t="s">
        <v>9</v>
      </c>
      <c r="B12" s="7">
        <f>AVERAGEIF('Tourism Model Scores'!A:A,A12,'Tourism Model Scores'!C:C)</f>
        <v>4</v>
      </c>
      <c r="C12" s="4" t="str">
        <f t="shared" ref="C12:C18" si="0">IF(B12&lt;3,"High",IF(B12&lt;4,"Medium","Low"))</f>
        <v>Low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>
      <c r="A13" s="4" t="s">
        <v>12</v>
      </c>
      <c r="B13" s="7">
        <f>AVERAGEIF('Tourism Model Scores'!A:A,A13,'Tourism Model Scores'!C:C)</f>
        <v>3.75</v>
      </c>
      <c r="C13" s="4" t="str">
        <f t="shared" si="0"/>
        <v>Medium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>
      <c r="A14" s="4" t="s">
        <v>15</v>
      </c>
      <c r="B14" s="7">
        <f>AVERAGEIF('Tourism Model Scores'!A:A,A14,'Tourism Model Scores'!C:C)</f>
        <v>4.5</v>
      </c>
      <c r="C14" s="4" t="str">
        <f t="shared" si="0"/>
        <v>Low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>
      <c r="A15" s="4" t="s">
        <v>18</v>
      </c>
      <c r="B15" s="7">
        <f>AVERAGEIF('Tourism Model Scores'!A:A,A15,'Tourism Model Scores'!C:C)</f>
        <v>2</v>
      </c>
      <c r="C15" s="4" t="str">
        <f t="shared" si="0"/>
        <v>High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>
      <c r="A16" s="4" t="s">
        <v>24</v>
      </c>
      <c r="B16" s="7">
        <f>AVERAGEIF('Tourism Model Scores'!A:A,A16,'Tourism Model Scores'!C:C)</f>
        <v>1.5</v>
      </c>
      <c r="C16" s="4" t="str">
        <f t="shared" si="0"/>
        <v>High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>
      <c r="A17" s="4" t="s">
        <v>27</v>
      </c>
      <c r="B17" s="7">
        <f>AVERAGEIF('Tourism Model Scores'!A:A,A17,'Tourism Model Scores'!C:C)</f>
        <v>2.5</v>
      </c>
      <c r="C17" s="4" t="str">
        <f t="shared" si="0"/>
        <v>High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>
      <c r="A18" s="4" t="s">
        <v>33</v>
      </c>
      <c r="B18" s="7">
        <f>AVERAGEIF('Tourism Model Scores'!A:A,A18,'Tourism Model Scores'!C:C)</f>
        <v>2</v>
      </c>
      <c r="C18" s="4" t="str">
        <f t="shared" si="0"/>
        <v>High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1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ht="1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43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43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43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43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43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43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43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pans="1:39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1:3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39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39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39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39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</row>
    <row r="63" spans="1:39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pans="1:39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</row>
    <row r="65" spans="1:39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</row>
    <row r="66" spans="1:39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</row>
    <row r="67" spans="1:39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</row>
    <row r="71" spans="1:39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79" spans="1:3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</row>
    <row r="80" spans="1:39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</row>
    <row r="81" spans="1:39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pans="1:39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pans="1:39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pans="1:39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pans="1:39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pans="1:39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pans="1:39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pans="1:39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</row>
    <row r="89" spans="1:3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39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39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39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39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39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39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39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pans="1:39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pans="1:39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pans="1:3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pans="1:39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pans="1:39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</row>
    <row r="102" spans="1:39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</row>
    <row r="103" spans="1:39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</row>
    <row r="104" spans="1:39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</row>
    <row r="105" spans="1:39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</row>
    <row r="106" spans="1:39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</row>
    <row r="107" spans="1:39" ht="15.75" customHeight="1">
      <c r="A107" s="13"/>
      <c r="B107" s="13"/>
      <c r="C107" s="13"/>
    </row>
    <row r="108" spans="1:39" ht="15.75" customHeight="1">
      <c r="A108" s="13"/>
      <c r="B108" s="13"/>
      <c r="C108" s="13"/>
    </row>
    <row r="109" spans="1:39" ht="15.75" customHeight="1">
      <c r="A109" s="13"/>
      <c r="B109" s="13"/>
      <c r="C109" s="13"/>
    </row>
    <row r="110" spans="1:39" ht="15.75" customHeight="1">
      <c r="A110" s="13"/>
      <c r="B110" s="13"/>
      <c r="C110" s="13"/>
    </row>
    <row r="111" spans="1:39" ht="15.75" customHeight="1">
      <c r="A111" s="13"/>
      <c r="B111" s="13"/>
      <c r="C111" s="13"/>
    </row>
    <row r="112" spans="1:39" ht="15.75" customHeight="1">
      <c r="A112" s="13"/>
      <c r="B112" s="13"/>
      <c r="C112" s="13"/>
    </row>
    <row r="113" spans="1:3" ht="15.75" customHeight="1">
      <c r="A113" s="13"/>
      <c r="B113" s="13"/>
      <c r="C113" s="13"/>
    </row>
    <row r="114" spans="1:3" ht="15.75" customHeight="1">
      <c r="A114" s="13"/>
      <c r="B114" s="13"/>
      <c r="C114" s="13"/>
    </row>
    <row r="115" spans="1:3" ht="15.75" customHeight="1">
      <c r="A115" s="13"/>
      <c r="B115" s="13"/>
      <c r="C115" s="13"/>
    </row>
    <row r="116" spans="1:3" ht="15.75" customHeight="1">
      <c r="A116" s="13"/>
      <c r="B116" s="13"/>
      <c r="C116" s="13"/>
    </row>
    <row r="117" spans="1:3" ht="15.75" customHeight="1">
      <c r="A117" s="13"/>
      <c r="B117" s="13"/>
      <c r="C117" s="13"/>
    </row>
    <row r="118" spans="1:3" ht="15.75" customHeight="1">
      <c r="A118" s="13"/>
      <c r="B118" s="13"/>
      <c r="C118" s="13"/>
    </row>
    <row r="119" spans="1:3" ht="15.75" customHeight="1">
      <c r="A119" s="13"/>
      <c r="B119" s="13"/>
      <c r="C119" s="13"/>
    </row>
    <row r="120" spans="1:3" ht="15.75" customHeight="1">
      <c r="A120" s="13"/>
      <c r="B120" s="13"/>
      <c r="C120" s="13"/>
    </row>
    <row r="121" spans="1:3" ht="15.75" customHeight="1">
      <c r="A121" s="13"/>
      <c r="B121" s="13"/>
      <c r="C121" s="13"/>
    </row>
    <row r="122" spans="1:3" ht="15.75" customHeight="1">
      <c r="A122" s="13"/>
      <c r="B122" s="13"/>
      <c r="C122" s="13"/>
    </row>
    <row r="123" spans="1:3" ht="15.75" customHeight="1">
      <c r="A123" s="13"/>
      <c r="B123" s="13"/>
      <c r="C123" s="13"/>
    </row>
    <row r="124" spans="1:3" ht="15.75" customHeight="1">
      <c r="A124" s="13"/>
      <c r="B124" s="13"/>
      <c r="C124" s="13"/>
    </row>
    <row r="125" spans="1:3" ht="15.75" customHeight="1">
      <c r="A125" s="13"/>
      <c r="B125" s="13"/>
      <c r="C125" s="13"/>
    </row>
    <row r="126" spans="1:3" ht="15.75" customHeight="1">
      <c r="A126" s="13"/>
      <c r="B126" s="13"/>
      <c r="C126" s="13"/>
    </row>
    <row r="127" spans="1:3" ht="15.75" customHeight="1">
      <c r="A127" s="13"/>
      <c r="B127" s="13"/>
      <c r="C127" s="13"/>
    </row>
    <row r="128" spans="1:3" ht="15.75" customHeight="1">
      <c r="A128" s="13"/>
      <c r="B128" s="13"/>
      <c r="C128" s="13"/>
    </row>
    <row r="129" spans="1:3" ht="15.75" customHeight="1">
      <c r="A129" s="13"/>
      <c r="B129" s="13"/>
      <c r="C129" s="13"/>
    </row>
    <row r="130" spans="1:3" ht="15.75" customHeight="1">
      <c r="A130" s="13"/>
      <c r="B130" s="13"/>
      <c r="C130" s="13"/>
    </row>
    <row r="131" spans="1:3" ht="15.75" customHeight="1">
      <c r="A131" s="13"/>
      <c r="B131" s="13"/>
      <c r="C131" s="13"/>
    </row>
    <row r="132" spans="1:3" ht="15.75" customHeight="1">
      <c r="A132" s="13"/>
      <c r="B132" s="13"/>
      <c r="C132" s="13"/>
    </row>
    <row r="133" spans="1:3" ht="15.75" customHeight="1">
      <c r="A133" s="13"/>
      <c r="B133" s="13"/>
      <c r="C133" s="13"/>
    </row>
    <row r="134" spans="1:3" ht="15.75" customHeight="1">
      <c r="A134" s="13"/>
      <c r="B134" s="13"/>
      <c r="C134" s="13"/>
    </row>
    <row r="135" spans="1:3" ht="15.75" customHeight="1">
      <c r="A135" s="13"/>
      <c r="B135" s="13"/>
      <c r="C135" s="13"/>
    </row>
    <row r="136" spans="1:3" ht="15.75" customHeight="1">
      <c r="A136" s="13"/>
      <c r="B136" s="13"/>
      <c r="C136" s="13"/>
    </row>
    <row r="137" spans="1:3" ht="15.75" customHeight="1">
      <c r="A137" s="13"/>
      <c r="B137" s="13"/>
      <c r="C137" s="13"/>
    </row>
    <row r="138" spans="1:3" ht="15.75" customHeight="1">
      <c r="A138" s="13"/>
      <c r="B138" s="13"/>
      <c r="C138" s="13"/>
    </row>
    <row r="139" spans="1:3" ht="15.75" customHeight="1">
      <c r="A139" s="13"/>
      <c r="B139" s="13"/>
      <c r="C139" s="13"/>
    </row>
    <row r="140" spans="1:3" ht="15.75" customHeight="1">
      <c r="A140" s="13"/>
      <c r="B140" s="13"/>
      <c r="C140" s="13"/>
    </row>
    <row r="141" spans="1:3" ht="15.75" customHeight="1">
      <c r="A141" s="13"/>
      <c r="B141" s="13"/>
      <c r="C141" s="13"/>
    </row>
    <row r="142" spans="1:3" ht="15.75" customHeight="1">
      <c r="A142" s="13"/>
      <c r="B142" s="13"/>
      <c r="C142" s="13"/>
    </row>
    <row r="143" spans="1:3" ht="15.75" customHeight="1">
      <c r="A143" s="13"/>
      <c r="B143" s="13"/>
      <c r="C143" s="13"/>
    </row>
    <row r="144" spans="1:3" ht="15.75" customHeight="1">
      <c r="A144" s="13"/>
      <c r="B144" s="13"/>
      <c r="C144" s="13"/>
    </row>
    <row r="145" spans="1:3" ht="15.75" customHeight="1">
      <c r="A145" s="13"/>
      <c r="B145" s="13"/>
      <c r="C145" s="13"/>
    </row>
    <row r="146" spans="1:3" ht="15.75" customHeight="1">
      <c r="A146" s="13"/>
      <c r="B146" s="13"/>
      <c r="C146" s="13"/>
    </row>
    <row r="147" spans="1:3" ht="15.75" customHeight="1">
      <c r="A147" s="13"/>
      <c r="B147" s="13"/>
      <c r="C147" s="13"/>
    </row>
    <row r="148" spans="1:3" ht="15.75" customHeight="1">
      <c r="A148" s="13"/>
      <c r="B148" s="13"/>
      <c r="C148" s="13"/>
    </row>
    <row r="149" spans="1:3" ht="15.75" customHeight="1">
      <c r="A149" s="13"/>
      <c r="B149" s="13"/>
      <c r="C149" s="13"/>
    </row>
    <row r="150" spans="1:3" ht="15.75" customHeight="1">
      <c r="A150" s="13"/>
      <c r="B150" s="13"/>
      <c r="C150" s="13"/>
    </row>
    <row r="151" spans="1:3" ht="15.75" customHeight="1">
      <c r="A151" s="13"/>
      <c r="B151" s="13"/>
      <c r="C151" s="13"/>
    </row>
    <row r="152" spans="1:3" ht="15.75" customHeight="1">
      <c r="A152" s="13"/>
      <c r="B152" s="13"/>
      <c r="C152" s="13"/>
    </row>
    <row r="153" spans="1:3" ht="15.75" customHeight="1">
      <c r="A153" s="13"/>
      <c r="B153" s="13"/>
      <c r="C153" s="13"/>
    </row>
    <row r="154" spans="1:3" ht="15.75" customHeight="1">
      <c r="A154" s="13"/>
      <c r="B154" s="13"/>
      <c r="C154" s="13"/>
    </row>
    <row r="155" spans="1:3" ht="15.75" customHeight="1">
      <c r="A155" s="13"/>
      <c r="B155" s="13"/>
      <c r="C155" s="13"/>
    </row>
    <row r="156" spans="1:3" ht="15.75" customHeight="1">
      <c r="A156" s="13"/>
      <c r="B156" s="13"/>
      <c r="C156" s="13"/>
    </row>
    <row r="157" spans="1:3" ht="15.75" customHeight="1">
      <c r="A157" s="13"/>
      <c r="B157" s="13"/>
      <c r="C157" s="13"/>
    </row>
    <row r="158" spans="1:3" ht="15.75" customHeight="1">
      <c r="A158" s="13"/>
      <c r="B158" s="13"/>
      <c r="C158" s="13"/>
    </row>
    <row r="159" spans="1:3" ht="15.75" customHeight="1">
      <c r="A159" s="13"/>
      <c r="B159" s="13"/>
      <c r="C159" s="13"/>
    </row>
    <row r="160" spans="1:3" ht="15.75" customHeight="1">
      <c r="A160" s="13"/>
      <c r="B160" s="13"/>
      <c r="C160" s="13"/>
    </row>
    <row r="161" spans="1:3" ht="15.75" customHeight="1">
      <c r="A161" s="13"/>
      <c r="B161" s="13"/>
      <c r="C161" s="13"/>
    </row>
    <row r="162" spans="1:3" ht="15.75" customHeight="1">
      <c r="A162" s="13"/>
      <c r="B162" s="13"/>
      <c r="C162" s="13"/>
    </row>
    <row r="163" spans="1:3" ht="15.75" customHeight="1">
      <c r="A163" s="13"/>
      <c r="B163" s="13"/>
      <c r="C163" s="13"/>
    </row>
    <row r="164" spans="1:3" ht="15.75" customHeight="1">
      <c r="A164" s="13"/>
      <c r="B164" s="13"/>
      <c r="C164" s="13"/>
    </row>
    <row r="165" spans="1:3" ht="15.75" customHeight="1">
      <c r="A165" s="13"/>
      <c r="B165" s="13"/>
      <c r="C165" s="13"/>
    </row>
    <row r="166" spans="1:3" ht="15.75" customHeight="1">
      <c r="A166" s="13"/>
      <c r="B166" s="13"/>
      <c r="C166" s="13"/>
    </row>
    <row r="167" spans="1:3" ht="15.75" customHeight="1">
      <c r="A167" s="13"/>
      <c r="B167" s="13"/>
      <c r="C167" s="13"/>
    </row>
    <row r="168" spans="1:3" ht="15.75" customHeight="1">
      <c r="A168" s="13"/>
      <c r="B168" s="13"/>
      <c r="C168" s="13"/>
    </row>
    <row r="169" spans="1:3" ht="15.75" customHeight="1">
      <c r="A169" s="13"/>
      <c r="B169" s="13"/>
      <c r="C169" s="13"/>
    </row>
    <row r="170" spans="1:3" ht="15.75" customHeight="1">
      <c r="A170" s="13"/>
      <c r="B170" s="13"/>
      <c r="C170" s="13"/>
    </row>
    <row r="171" spans="1:3" ht="15.75" customHeight="1">
      <c r="A171" s="13"/>
      <c r="B171" s="13"/>
      <c r="C171" s="13"/>
    </row>
    <row r="172" spans="1:3" ht="15.75" customHeight="1">
      <c r="A172" s="13"/>
      <c r="B172" s="13"/>
      <c r="C172" s="13"/>
    </row>
    <row r="173" spans="1:3" ht="15.75" customHeight="1">
      <c r="A173" s="13"/>
      <c r="B173" s="13"/>
      <c r="C173" s="13"/>
    </row>
    <row r="174" spans="1:3" ht="15.75" customHeight="1">
      <c r="A174" s="13"/>
      <c r="B174" s="13"/>
      <c r="C174" s="13"/>
    </row>
    <row r="175" spans="1:3" ht="15.75" customHeight="1">
      <c r="A175" s="13"/>
      <c r="B175" s="13"/>
      <c r="C175" s="13"/>
    </row>
    <row r="176" spans="1:3" ht="15.75" customHeight="1">
      <c r="A176" s="13"/>
      <c r="B176" s="13"/>
      <c r="C176" s="13"/>
    </row>
    <row r="177" spans="1:3" ht="15.75" customHeight="1">
      <c r="A177" s="13"/>
      <c r="B177" s="13"/>
      <c r="C177" s="13"/>
    </row>
    <row r="178" spans="1:3" ht="15.75" customHeight="1">
      <c r="A178" s="13"/>
      <c r="B178" s="13"/>
      <c r="C178" s="13"/>
    </row>
    <row r="179" spans="1:3" ht="15.75" customHeight="1">
      <c r="A179" s="13"/>
      <c r="B179" s="13"/>
      <c r="C179" s="13"/>
    </row>
    <row r="180" spans="1:3" ht="15.75" customHeight="1">
      <c r="A180" s="13"/>
      <c r="B180" s="13"/>
      <c r="C180" s="13"/>
    </row>
    <row r="181" spans="1:3" ht="15.75" customHeight="1">
      <c r="A181" s="13"/>
      <c r="B181" s="13"/>
      <c r="C181" s="13"/>
    </row>
    <row r="182" spans="1:3" ht="15.75" customHeight="1">
      <c r="A182" s="13"/>
      <c r="B182" s="13"/>
      <c r="C182" s="13"/>
    </row>
    <row r="183" spans="1:3" ht="15.75" customHeight="1">
      <c r="A183" s="13"/>
      <c r="B183" s="13"/>
      <c r="C183" s="13"/>
    </row>
    <row r="184" spans="1:3" ht="15.75" customHeight="1">
      <c r="A184" s="13"/>
      <c r="B184" s="13"/>
      <c r="C184" s="13"/>
    </row>
    <row r="185" spans="1:3" ht="15.75" customHeight="1">
      <c r="A185" s="13"/>
      <c r="B185" s="13"/>
      <c r="C185" s="13"/>
    </row>
    <row r="186" spans="1:3" ht="15.75" customHeight="1">
      <c r="A186" s="13"/>
      <c r="B186" s="13"/>
      <c r="C186" s="13"/>
    </row>
    <row r="187" spans="1:3" ht="15.75" customHeight="1">
      <c r="A187" s="13"/>
      <c r="B187" s="13"/>
      <c r="C187" s="13"/>
    </row>
    <row r="188" spans="1:3" ht="15.75" customHeight="1">
      <c r="A188" s="13"/>
      <c r="B188" s="13"/>
      <c r="C188" s="13"/>
    </row>
    <row r="189" spans="1:3" ht="15.75" customHeight="1">
      <c r="A189" s="13"/>
      <c r="B189" s="13"/>
      <c r="C189" s="13"/>
    </row>
    <row r="190" spans="1:3" ht="15.75" customHeight="1">
      <c r="A190" s="13"/>
      <c r="B190" s="13"/>
      <c r="C190" s="13"/>
    </row>
    <row r="191" spans="1:3" ht="15.75" customHeight="1">
      <c r="A191" s="13"/>
      <c r="B191" s="13"/>
      <c r="C191" s="13"/>
    </row>
    <row r="192" spans="1:3" ht="15.75" customHeight="1">
      <c r="A192" s="13"/>
      <c r="B192" s="13"/>
      <c r="C192" s="13"/>
    </row>
    <row r="193" spans="1:3" ht="15.75" customHeight="1">
      <c r="A193" s="13"/>
      <c r="B193" s="13"/>
      <c r="C193" s="13"/>
    </row>
    <row r="194" spans="1:3" ht="15.75" customHeight="1">
      <c r="A194" s="13"/>
      <c r="B194" s="13"/>
      <c r="C194" s="13"/>
    </row>
    <row r="195" spans="1:3" ht="15.75" customHeight="1">
      <c r="A195" s="13"/>
      <c r="B195" s="13"/>
      <c r="C195" s="13"/>
    </row>
    <row r="196" spans="1:3" ht="15.75" customHeight="1">
      <c r="A196" s="13"/>
      <c r="B196" s="13"/>
      <c r="C196" s="13"/>
    </row>
    <row r="197" spans="1:3" ht="15.75" customHeight="1">
      <c r="A197" s="13"/>
      <c r="B197" s="13"/>
      <c r="C197" s="13"/>
    </row>
    <row r="198" spans="1:3" ht="15.75" customHeight="1">
      <c r="A198" s="13"/>
      <c r="B198" s="13"/>
      <c r="C198" s="13"/>
    </row>
    <row r="199" spans="1:3" ht="15.75" customHeight="1">
      <c r="A199" s="13"/>
      <c r="B199" s="13"/>
      <c r="C199" s="13"/>
    </row>
    <row r="200" spans="1:3" ht="15.75" customHeight="1">
      <c r="A200" s="13"/>
      <c r="B200" s="13"/>
      <c r="C200" s="13"/>
    </row>
    <row r="201" spans="1:3" ht="15.75" customHeight="1">
      <c r="A201" s="13"/>
      <c r="B201" s="13"/>
      <c r="C201" s="13"/>
    </row>
    <row r="202" spans="1:3" ht="15.75" customHeight="1">
      <c r="A202" s="13"/>
      <c r="B202" s="13"/>
      <c r="C202" s="13"/>
    </row>
    <row r="203" spans="1:3" ht="15.75" customHeight="1">
      <c r="A203" s="13"/>
      <c r="B203" s="13"/>
      <c r="C203" s="13"/>
    </row>
    <row r="204" spans="1:3" ht="15.75" customHeight="1">
      <c r="A204" s="13"/>
      <c r="B204" s="13"/>
      <c r="C204" s="13"/>
    </row>
    <row r="205" spans="1:3" ht="15.75" customHeight="1">
      <c r="A205" s="13"/>
      <c r="B205" s="13"/>
      <c r="C205" s="13"/>
    </row>
    <row r="206" spans="1:3" ht="15.75" customHeight="1">
      <c r="A206" s="13"/>
      <c r="B206" s="13"/>
      <c r="C206" s="13"/>
    </row>
    <row r="207" spans="1:3" ht="15.75" customHeight="1">
      <c r="A207" s="13"/>
      <c r="B207" s="13"/>
      <c r="C207" s="13"/>
    </row>
    <row r="208" spans="1:3" ht="15.75" customHeight="1">
      <c r="A208" s="13"/>
      <c r="B208" s="13"/>
      <c r="C208" s="13"/>
    </row>
    <row r="209" spans="1:3" ht="15.75" customHeight="1">
      <c r="A209" s="13"/>
      <c r="B209" s="13"/>
      <c r="C209" s="13"/>
    </row>
    <row r="210" spans="1:3" ht="15.75" customHeight="1">
      <c r="A210" s="13"/>
      <c r="B210" s="13"/>
      <c r="C210" s="13"/>
    </row>
    <row r="211" spans="1:3" ht="15.75" customHeight="1">
      <c r="A211" s="13"/>
      <c r="B211" s="13"/>
      <c r="C211" s="13"/>
    </row>
    <row r="212" spans="1:3" ht="15.75" customHeight="1">
      <c r="A212" s="13"/>
      <c r="B212" s="13"/>
      <c r="C212" s="13"/>
    </row>
    <row r="213" spans="1:3" ht="15.75" customHeight="1">
      <c r="A213" s="13"/>
      <c r="B213" s="13"/>
      <c r="C213" s="13"/>
    </row>
    <row r="214" spans="1:3" ht="15.75" customHeight="1">
      <c r="A214" s="13"/>
      <c r="B214" s="13"/>
      <c r="C214" s="13"/>
    </row>
    <row r="215" spans="1:3" ht="15.75" customHeight="1">
      <c r="A215" s="13"/>
      <c r="B215" s="13"/>
      <c r="C215" s="13"/>
    </row>
    <row r="216" spans="1:3" ht="15.75" customHeight="1">
      <c r="A216" s="13"/>
      <c r="B216" s="13"/>
      <c r="C216" s="13"/>
    </row>
    <row r="217" spans="1:3" ht="15.75" customHeight="1">
      <c r="A217" s="13"/>
      <c r="B217" s="13"/>
      <c r="C217" s="13"/>
    </row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3">
    <mergeCell ref="A3:B3"/>
    <mergeCell ref="A10:B10"/>
    <mergeCell ref="A1:C1"/>
  </mergeCells>
  <conditionalFormatting sqref="B12:B18">
    <cfRule type="colorScale" priority="1">
      <colorScale>
        <cfvo type="min"/>
        <cfvo type="formula" val="3"/>
        <cfvo type="max"/>
        <color rgb="FFFF0000"/>
        <color rgb="FFFFFF00"/>
        <color rgb="FF00B050"/>
      </colorScale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Assessment</vt:lpstr>
      <vt:lpstr>Tourism Model Scores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Ochieng</dc:creator>
  <cp:lastModifiedBy>Job Ochieng</cp:lastModifiedBy>
  <dcterms:created xsi:type="dcterms:W3CDTF">2025-07-21T08:18:46Z</dcterms:created>
  <dcterms:modified xsi:type="dcterms:W3CDTF">2025-08-27T11:47:28Z</dcterms:modified>
</cp:coreProperties>
</file>