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workbook.xml" ContentType="application/vnd.openxmlformats-officedocument.spreadsheetml.sheet.main+xml"/>
  <Override PartName="/xl/sharedStrings.xml" ContentType="application/vnd.openxmlformats-officedocument.spreadsheetml.sharedString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sheetId="1" state="visible" r:id="rId1"/>
    <sheet xmlns:r="http://schemas.openxmlformats.org/officeDocument/2006/relationships" name="Daily Temperature Log" sheetId="2" state="visible" r:id="rId2"/>
    <sheet xmlns:r="http://schemas.openxmlformats.org/officeDocument/2006/relationships" name="Equipment Calibration Log" sheetId="3" state="visible" r:id="rId3"/>
    <sheet xmlns:r="http://schemas.openxmlformats.org/officeDocument/2006/relationships" name="Corrective Action Reference" sheetId="4" state="visible" r:id="rId4"/>
    <sheet xmlns:r="http://schemas.openxmlformats.org/officeDocument/2006/relationships" name="Worked Example" sheetId="5" state="visible" r:id="rId5"/>
  </sheets>
  <definedNames>
    <definedName name="_xlnm.Print_Area" localSheetId="0">'Instructions'!$A$1:$L$48</definedName>
    <definedName name="_xlnm.Print_Area" localSheetId="1">'Daily Temperature Log'!$A$1:$M$102</definedName>
    <definedName name="_xlnm.Print_Area" localSheetId="2">'Equipment Calibration Log'!$A$1:$K$52</definedName>
    <definedName name="_xlnm.Print_Area" localSheetId="3">'Corrective Action Reference'!$A$1:$L$13</definedName>
    <definedName name="_xlnm.Print_Area" localSheetId="4">'Worked Example'!$A$1:$M$18</definedName>
  </definedNames>
  <calcPr calcId="124519" fullCalcOnLoad="1"/>
</workbook>
</file>

<file path=xl/sharedStrings.xml><?xml version="1.0" encoding="utf-8"?>
<sst xmlns="http://schemas.openxmlformats.org/spreadsheetml/2006/main" count="295" uniqueCount="181">
  <si>
    <t xml:space="preserve">Allera | Temperature Log Template</t>
  </si>
  <si>
    <t xml:space="preserve">How to Use This Workbook</t>
  </si>
  <si>
    <t xml:space="preserve">This workbook has five tabs: Instructions, Daily Temperature Log, Equipment Calibration Log, Corrective Action Reference, and Worked Example. Read this tab first.</t>
  </si>
  <si>
    <t xml:space="preserve">Section 1: What Is This Template?</t>
  </si>
  <si>
    <t xml:space="preserve">This is a temperature monitoring log built for food and beverage manufacturers tracking cooler, freezer, production-line, and receiving-dock readings across multiple Sites and Stations, not a single-fridge restaurant checklist. It pairs every reading with a critical limit, an automatic Pass/Fail result, a corrective-action record when a reading fails, and a linked calibration log for the instruments taking the readings.</t>
  </si>
  <si>
    <t xml:space="preserve">Section 2: Who Should Use This Template</t>
  </si>
  <si>
    <t xml:space="preserve">QA managers, plant supervisors, and trained operators responsible for monitoring temperature-controlled storage, receiving, cook or pasteurization steps, hot-holding, or ambient/production-floor conditions at one or more facilities.</t>
  </si>
  <si>
    <t xml:space="preserve">Section 3: How to Use This Workbook</t>
  </si>
  <si>
    <t xml:space="preserve">1. Go to the Daily Temperature Log tab. Enter one row per reading: the date, time, Site, Station/unit ID, monitoring point type, and what is being monitored.</t>
  </si>
  <si>
    <t xml:space="preserve">2. Enter the temperature reading and the critical limit that applies (a minimum, a maximum, or both; leave the side that does not apply blank). The Pass/Fail column calculates automatically.</t>
  </si>
  <si>
    <t xml:space="preserve">3. If a reading fails, select a Corrective Action Category and describe exactly what was done: what was found, what was corrected immediately, and what was done about the product. A blank corrective-action field on a failed reading is one of the fastest ways to draw an auditor's attention.</t>
  </si>
  <si>
    <t xml:space="preserve">4. Go to the Equipment Calibration Log tab and log a calibration check for each thermometer, probe, or sensor on a documented schedule, and immediately after any drop, suspected damage, or unexpected reading.</t>
  </si>
  <si>
    <t xml:space="preserve">5. Use the Corrective Action Reference tab as a starting point when a reading fails. It is guidance, not a substitute for your own documented procedures.</t>
  </si>
  <si>
    <t xml:space="preserve">6. See the Worked Example tab for a sample of three days of completed entries, including one out-of-range reading and its corrective action. Do not edit that tab; it is locked for reference only.</t>
  </si>
  <si>
    <t xml:space="preserve">7. Set your own critical limits based on your facility's HACCP plan, food safety plan, and product specifications. Target ranges mentioned anywhere in this workbook are general industry reference points, not your facility's validated critical limits.</t>
  </si>
  <si>
    <t xml:space="preserve">Section 4: Monitoring Point Reference (general industry reference only)</t>
  </si>
  <si>
    <t xml:space="preserve">Monitoring Point</t>
  </si>
  <si>
    <t xml:space="preserve">Typical Target Range</t>
  </si>
  <si>
    <t xml:space="preserve">Typical Frequency</t>
  </si>
  <si>
    <t xml:space="preserve">Cooler / Refrigerated Storage</t>
  </si>
  <si>
    <t xml:space="preserve">32-40 F (0-4 C)</t>
  </si>
  <si>
    <t xml:space="preserve">Every shift, minimum 2x daily</t>
  </si>
  <si>
    <t xml:space="preserve">Freezer Storage</t>
  </si>
  <si>
    <t xml:space="preserve">0 F (-18 C) or below</t>
  </si>
  <si>
    <t xml:space="preserve">Receiving Dock</t>
  </si>
  <si>
    <t xml:space="preserve">Per supplier agreement / purchase order</t>
  </si>
  <si>
    <t xml:space="preserve">Every incoming shipment</t>
  </si>
  <si>
    <t xml:space="preserve">Cook / Pasteurization Step</t>
  </si>
  <si>
    <t xml:space="preserve">Per your validated process</t>
  </si>
  <si>
    <t xml:space="preserve">Continuous or per batch</t>
  </si>
  <si>
    <t xml:space="preserve">Hot-Holding</t>
  </si>
  <si>
    <t xml:space="preserve">135 F (57 C) or above</t>
  </si>
  <si>
    <t xml:space="preserve">Every 2 to 4 hours</t>
  </si>
  <si>
    <t xml:space="preserve">Ambient / Production Floor</t>
  </si>
  <si>
    <t xml:space="preserve">Per your product/process spec</t>
  </si>
  <si>
    <t xml:space="preserve">Continuous or hourly</t>
  </si>
  <si>
    <t xml:space="preserve">These ranges are general industry reference points drawn from FDA Food Code and USDA FSIS guidance. They are not a substitute for the critical limits documented in your own HACCP plan or food safety plan. Enter your facility's actual validated critical limits in the Daily Temperature Log tab.</t>
  </si>
  <si>
    <t xml:space="preserve">Section 5: What Happens When a Reading Fails</t>
  </si>
  <si>
    <t xml:space="preserve">A correction is the immediate fix: adjusting the unit, moving product, rejecting a shipment. A corrective action addresses why it happened at all, not just the immediate fix.</t>
  </si>
  <si>
    <t xml:space="preserve">Document both: what was found, the immediate correction, the root-cause fix if any, and what was done about affected product. This is what HACCP Principle 4 and every GFSI scheme's monitoring clause expect to see attached to a deviation.</t>
  </si>
  <si>
    <t xml:space="preserve">Section 6: Temperature Logs and Food Safety Compliance</t>
  </si>
  <si>
    <t xml:space="preserve">Standard / Regulation</t>
  </si>
  <si>
    <t xml:space="preserve">Where Monitoring Is Required</t>
  </si>
  <si>
    <t xml:space="preserve">Key Clause</t>
  </si>
  <si>
    <t xml:space="preserve">What Auditors Expect</t>
  </si>
  <si>
    <t xml:space="preserve">FSMA Preventive Controls</t>
  </si>
  <si>
    <t xml:space="preserve">Monitoring of preventive controls</t>
  </si>
  <si>
    <t xml:space="preserve">21 CFR 117.145</t>
  </si>
  <si>
    <t xml:space="preserve">Monitoring records at adequate frequency, documented and reviewed</t>
  </si>
  <si>
    <t xml:space="preserve">HACCP Principle 4 / Codex CXC 1-1969</t>
  </si>
  <si>
    <t xml:space="preserve">Monitoring at every Critical Control Point</t>
  </si>
  <si>
    <t xml:space="preserve">Codex General Principles of Food Hygiene</t>
  </si>
  <si>
    <t xml:space="preserve">Records tied to critical limits, with pre-specified corrective actions</t>
  </si>
  <si>
    <t xml:space="preserve">USDA FSIS (meat and poultry)</t>
  </si>
  <si>
    <t xml:space="preserve">Temperature control at CCPs and sanitation</t>
  </si>
  <si>
    <t xml:space="preserve">USDA FSIS danger zone guidance</t>
  </si>
  <si>
    <t xml:space="preserve">Documented monitoring within the 40 F-140 F danger zone framework</t>
  </si>
  <si>
    <t xml:space="preserve">SQF Edition 9</t>
  </si>
  <si>
    <t xml:space="preserve">Monitoring and calibration of process control equipment</t>
  </si>
  <si>
    <t xml:space="preserve">SQF Food Safety Code</t>
  </si>
  <si>
    <t xml:space="preserve">Monitoring records, calibration schedules, documented corrective action</t>
  </si>
  <si>
    <t xml:space="preserve">BRCGS Issue 9</t>
  </si>
  <si>
    <t xml:space="preserve">Calibration and control of monitoring devices</t>
  </si>
  <si>
    <t xml:space="preserve">BRCGS Food Safety guidance</t>
  </si>
  <si>
    <t xml:space="preserve">Calibration records tied to specific instruments, action on failed devices</t>
  </si>
  <si>
    <t xml:space="preserve">FSSC 22000 / ISO 22000</t>
  </si>
  <si>
    <t xml:space="preserve">Monitoring and measurement of process control</t>
  </si>
  <si>
    <t xml:space="preserve">ISO 22000:2018; FSSC 22000 scheme documents</t>
  </si>
  <si>
    <t xml:space="preserve">Calibrated equipment, records retained per the management system</t>
  </si>
  <si>
    <t xml:space="preserve">None of this is optional paperwork. It is evidence your food safety management system runs the way it says it does. This workbook does not certify compliance with any of the standards above; it is a starting point for building your own documented monitoring and calibration records.</t>
  </si>
  <si>
    <t xml:space="preserve">Section 7: Legal Disclaimer</t>
  </si>
  <si>
    <t xml:space="preserve">IMPORTANT DISCLAIMER</t>
  </si>
  <si>
    <t xml:space="preserve">This workbook is provided by Allera for educational and informational purposes only. It is not legal advice, regulatory advice, food safety certification advice, or a substitute for your facility's own HACCP plan, food safety plan, and the critical limits documented in it. The monitoring points, target temperature ranges, calibration methods, and corrective action examples in this template reflect general industry practice and publicly available guidance (including FDA Food Code and USDA FSIS guidance) as of the date of publication; they do not constitute a guarantee of regulatory compliance or audit success, and they are not a substitute for the critical limits, monitoring frequencies, and corrective action procedures your facility has validated and documented in its own food safety plan. Users are responsible for setting their own critical limits, verifying all information against the current versions of applicable regulations and certification scheme requirements, and engaging qualified food safety professionals when required. Allera makes no representations or warranties, express or implied, as to the accuracy, completeness, or fitness for any particular purpose of this template. Use of this template does not create a professional or advisory relationship with Allera.</t>
  </si>
  <si>
    <t xml:space="preserve">Daily Temperature Log</t>
  </si>
  <si>
    <t xml:space="preserve">Date</t>
  </si>
  <si>
    <t xml:space="preserve">Time</t>
  </si>
  <si>
    <t xml:space="preserve">Site</t>
  </si>
  <si>
    <t xml:space="preserve">Station / Unit ID</t>
  </si>
  <si>
    <t xml:space="preserve">Product / Area Monitored</t>
  </si>
  <si>
    <t xml:space="preserve">Temperature Reading (F)</t>
  </si>
  <si>
    <t xml:space="preserve">Critical Limit - Min (F)</t>
  </si>
  <si>
    <t xml:space="preserve">Critical Limit - Max (F)</t>
  </si>
  <si>
    <t xml:space="preserve">Pass / Fail</t>
  </si>
  <si>
    <t xml:space="preserve">Corrective Action Category</t>
  </si>
  <si>
    <t xml:space="preserve">Corrective Action Taken (Detail)</t>
  </si>
  <si>
    <t xml:space="preserve">Initials</t>
  </si>
  <si>
    <t xml:space="preserve">07/15/2026</t>
  </si>
  <si>
    <t xml:space="preserve">6:00 AM</t>
  </si>
  <si>
    <t xml:space="preserve">[EXAMPLE] Plant 1 - Midwest</t>
  </si>
  <si>
    <t xml:space="preserve">Cooler 1</t>
  </si>
  <si>
    <t xml:space="preserve">Raw Dairy Ingredients</t>
  </si>
  <si>
    <t xml:space="preserve">N/A - Passed</t>
  </si>
  <si>
    <t xml:space="preserve">JM</t>
  </si>
  <si>
    <t xml:space="preserve">9:30 AM</t>
  </si>
  <si>
    <t xml:space="preserve">Production Line 3</t>
  </si>
  <si>
    <t xml:space="preserve">Pasteurized Sauce Batch 2207-A</t>
  </si>
  <si>
    <t xml:space="preserve">TK</t>
  </si>
  <si>
    <t xml:space="preserve">Equipment Calibration Log</t>
  </si>
  <si>
    <t xml:space="preserve">Equipment ID / Description</t>
  </si>
  <si>
    <t xml:space="preserve">Calibration Method</t>
  </si>
  <si>
    <t xml:space="preserve">Reference Standard Reading (F)</t>
  </si>
  <si>
    <t xml:space="preserve">Instrument Reading Before Adjustment (F)</t>
  </si>
  <si>
    <t xml:space="preserve">Deviation (F)</t>
  </si>
  <si>
    <t xml:space="preserve">Result</t>
  </si>
  <si>
    <t xml:space="preserve">Next Calibration Due</t>
  </si>
  <si>
    <t xml:space="preserve">Notes</t>
  </si>
  <si>
    <t xml:space="preserve">Probe Thermometer #3</t>
  </si>
  <si>
    <t xml:space="preserve">Ice Point (32F / 0C)</t>
  </si>
  <si>
    <t xml:space="preserve">Pass - No Adjustment Needed</t>
  </si>
  <si>
    <t xml:space="preserve">10/13/2026</t>
  </si>
  <si>
    <t xml:space="preserve">Within tolerance.</t>
  </si>
  <si>
    <t xml:space="preserve">Cooler 1 Digital Sensor</t>
  </si>
  <si>
    <t xml:space="preserve">NIST-Traceable Reference Thermometer</t>
  </si>
  <si>
    <t xml:space="preserve">Adjusted / Recalibrated</t>
  </si>
  <si>
    <t xml:space="preserve">08/14/2026</t>
  </si>
  <si>
    <t xml:space="preserve">RS</t>
  </si>
  <si>
    <t xml:space="preserve">Reprogrammed offset; re-checking in 30 days instead of the standard cycle.</t>
  </si>
  <si>
    <t xml:space="preserve">Corrective Action Reference</t>
  </si>
  <si>
    <t xml:space="preserve">Use this table as a starting point when a reading fails on the Daily Temperature Log tab. Every facility's actual corrective actions should come from its own documented food safety plan and HACCP plan; treat these as illustrative examples, not a substitute procedure.</t>
  </si>
  <si>
    <t xml:space="preserve">Monitoring Point / Scenario</t>
  </si>
  <si>
    <t xml:space="preserve">Example Out-of-Range Trigger</t>
  </si>
  <si>
    <t xml:space="preserve">Immediate Correction</t>
  </si>
  <si>
    <t xml:space="preserve">Corrective Action (Root Cause)</t>
  </si>
  <si>
    <t xml:space="preserve">Product Disposition Considerations</t>
  </si>
  <si>
    <t xml:space="preserve">Reading above the documented maximum for more than a few minutes</t>
  </si>
  <si>
    <t xml:space="preserve">Move product to a working unit or place it on hold; check that the door is fully closed and sealed</t>
  </si>
  <si>
    <t xml:space="preserve">Investigate why (door propped open, unit overloaded, compressor issue); repair or schedule service; retrain staff on door discipline</t>
  </si>
  <si>
    <t xml:space="preserve">Review the time/temperature history for affected product; extended exposure may require a disposition decision</t>
  </si>
  <si>
    <t xml:space="preserve">Reading above the documented maximum, especially after a defrost cycle or power interruption</t>
  </si>
  <si>
    <t xml:space="preserve">Place product on hold; move to a backup freezer if one is available</t>
  </si>
  <si>
    <t xml:space="preserve">Investigate the cause (door left open, defrost timing, power outage); confirm the unit is repaired before returning product</t>
  </si>
  <si>
    <t xml:space="preserve">Assess how long and how high the temperature rose; product that partially thawed and refroze rarely stays in inventory</t>
  </si>
  <si>
    <t xml:space="preserve">Incoming shipment arrives outside the range specified in the supplier agreement</t>
  </si>
  <si>
    <t xml:space="preserve">Reject the shipment or place it on hold pending QA review; do not move it into storage</t>
  </si>
  <si>
    <t xml:space="preserve">Notify the supplier; investigate whether it is a one-time carrier issue or a pattern; consider requiring data loggers on future shipments</t>
  </si>
  <si>
    <t xml:space="preserve">Document the rejection; do not release the product for production use until QA clears it</t>
  </si>
  <si>
    <t xml:space="preserve">Product does not reach the validated internal temperature or hold time</t>
  </si>
  <si>
    <t xml:space="preserve">Stop the run; hold the affected batch, or reprocess it if your procedure allows</t>
  </si>
  <si>
    <t xml:space="preserve">Investigate equipment calibration, a process deviation, or operator error at this Critical Control Point; verify against the validated process</t>
  </si>
  <si>
    <t xml:space="preserve">This is a food-safety event at a CCP. Hold the full batch pending a disposition review and escalate immediately</t>
  </si>
  <si>
    <t xml:space="preserve">Reading drops below the documented minimum</t>
  </si>
  <si>
    <t xml:space="preserve">Reheat to the required temperature within your allowed time window, or discard the product</t>
  </si>
  <si>
    <t xml:space="preserve">Investigate equipment failure or a process gap (product held too long before service)</t>
  </si>
  <si>
    <t xml:space="preserve">Product held below the minimum for longer than your allowed window should be discarded, not reheated and reheld</t>
  </si>
  <si>
    <t xml:space="preserve">Room temperature drifts outside the process or product specification</t>
  </si>
  <si>
    <t xml:space="preserve">Adjust environmental controls; move sensitive product if needed</t>
  </si>
  <si>
    <t xml:space="preserve">Investigate the root cause (HVAC failure, door left open, seasonal load); escalate to maintenance</t>
  </si>
  <si>
    <t xml:space="preserve">Consider whether any in-process product is sensitive to the ambient conditions during the deviation</t>
  </si>
  <si>
    <t xml:space="preserve">Thermometer / Probe Calibration Failure</t>
  </si>
  <si>
    <t xml:space="preserve">Instrument reading deviates from a known reference standard beyond your acceptable tolerance</t>
  </si>
  <si>
    <t xml:space="preserve">Remove the instrument from service immediately; do not use it for further readings</t>
  </si>
  <si>
    <t xml:space="preserve">Recalibrate or replace the instrument; review and requalify readings taken since the last known-good calibration</t>
  </si>
  <si>
    <t xml:space="preserve">Any lot released based on readings from the failed instrument may need a disposition review</t>
  </si>
  <si>
    <t xml:space="preserve">Power Outage / Equipment Malfunction</t>
  </si>
  <si>
    <t xml:space="preserve">A unit loses power or fails and temperature rises over an extended period with no reading taken</t>
  </si>
  <si>
    <t xml:space="preserve">Restore power or repair the equipment; take an immediate reading once it is back online</t>
  </si>
  <si>
    <t xml:space="preserve">Document the outage duration; investigate backup power or monitoring gaps</t>
  </si>
  <si>
    <t xml:space="preserve">Evaluate all product in the affected unit for time/temperature abuse before returning it to inventory or use</t>
  </si>
  <si>
    <t xml:space="preserve">See the Daily Temperature Log tab's Corrective Action Category dropdown for the categories that map to these scenarios.</t>
  </si>
  <si>
    <t xml:space="preserve">WORKED EXAMPLE: Do not edit. For reference only.</t>
  </si>
  <si>
    <t xml:space="preserve">Scenario: three days of temperature monitoring at Plant 1 - Midwest across a cooler, a freezer, a production line, a hot-hold unit, and a receiving dock, including one cooler drift that was corrected the same morning and one shipment rejected at receiving.</t>
  </si>
  <si>
    <t xml:space="preserve">07/13/2026</t>
  </si>
  <si>
    <t xml:space="preserve">Plant 1 - Midwest</t>
  </si>
  <si>
    <t xml:space="preserve">6:05 AM</t>
  </si>
  <si>
    <t xml:space="preserve">Freezer 2</t>
  </si>
  <si>
    <t xml:space="preserve">Frozen Vegetable Blend</t>
  </si>
  <si>
    <t xml:space="preserve">7:15 AM</t>
  </si>
  <si>
    <t xml:space="preserve">Receiving Dock A</t>
  </si>
  <si>
    <t xml:space="preserve">Incoming Poultry Shipment</t>
  </si>
  <si>
    <t xml:space="preserve">2:00 PM</t>
  </si>
  <si>
    <t xml:space="preserve">07/14/2026</t>
  </si>
  <si>
    <t xml:space="preserve">Adjusted Unit / Equipment</t>
  </si>
  <si>
    <t xml:space="preserve">Door found propped open with a pallet jack. Cleared the obstruction, closed the door, adjusted the thermostat, rechecked at 6:20 AM at 39.5F, confirmed in range. No product had been held above 40F for more than 20 minutes; none was discarded.</t>
  </si>
  <si>
    <t xml:space="preserve">6:20 AM</t>
  </si>
  <si>
    <t xml:space="preserve">Recheck following the corrective action logged above. Unit confirmed back in range.</t>
  </si>
  <si>
    <t xml:space="preserve">7:10 AM</t>
  </si>
  <si>
    <t xml:space="preserve">Shipment Rejected at Receiving</t>
  </si>
  <si>
    <t xml:space="preserve">Shipment measured 41.5F on arrival, exceeding the 40F limit in the supplier agreement. Rejected at the dock; carrier and supplier notified; QA manager informed.</t>
  </si>
  <si>
    <t xml:space="preserve">12:00 PM</t>
  </si>
  <si>
    <t xml:space="preserve">Hot-Hold Unit 1</t>
  </si>
  <si>
    <t xml:space="preserve">Cooked Entree Batch 3301</t>
  </si>
</sst>
</file>

<file path=xl/styles.xml><?xml version="1.0" encoding="utf-8"?>
<styleSheet xmlns="http://schemas.openxmlformats.org/spreadsheetml/2006/main">
  <numFmts count="2">
    <numFmt numFmtId="164" formatCode="MM/DD/YYYY"/>
    <numFmt numFmtId="165" formatCode="0.0"/>
  </numFmts>
  <fonts count="12">
    <font>
      <name val="Calibri"/>
      <family val="2"/>
      <color theme="1"/>
      <sz val="11"/>
      <scheme val="minor"/>
    </font>
    <font>
      <name val="Source Sans 3"/>
      <b val="1"/>
      <color rgb="00FFFFFF"/>
      <sz val="16"/>
    </font>
    <font>
      <name val="Source Sans 3"/>
      <b val="1"/>
      <color rgb="00171D24"/>
      <sz val="14"/>
    </font>
    <font>
      <name val="Source Sans 3"/>
      <color rgb="00171D24"/>
      <sz val="11"/>
    </font>
    <font>
      <name val="Source Sans 3"/>
      <b val="1"/>
      <color rgb="00171D24"/>
      <sz val="12"/>
    </font>
    <font>
      <name val="Source Sans 3"/>
      <b val="1"/>
      <color rgb="00FFFFFF"/>
      <sz val="11"/>
    </font>
    <font>
      <name val="Source Sans 3"/>
      <b val="1"/>
      <color rgb="00171D24"/>
      <sz val="10"/>
    </font>
    <font>
      <name val="Source Sans 3"/>
      <color rgb="00171D24"/>
      <sz val="10"/>
    </font>
    <font>
      <name val="Source Sans 3"/>
      <i val="1"/>
      <color rgb="00718189"/>
      <sz val="9"/>
    </font>
    <font>
      <name val="Source Sans 3"/>
      <b val="1"/>
      <color rgb="00164D5E"/>
      <sz val="12"/>
    </font>
    <font>
      <name val="Source Sans 3"/>
      <b val="1"/>
      <color rgb="00FFFFFF"/>
      <sz val="14"/>
    </font>
    <font>
      <name val="Source Sans 3"/>
      <b val="1"/>
      <color rgb="009C0006"/>
      <sz val="12"/>
    </font>
  </fonts>
  <fills count="8">
    <fill>
      <patternFill/>
    </fill>
    <fill>
      <patternFill patternType="gray125"/>
    </fill>
    <fill>
      <patternFill patternType="solid">
        <fgColor rgb="00F2F2F2"/>
      </patternFill>
    </fill>
    <fill>
      <patternFill patternType="solid">
        <fgColor rgb="00164D5E"/>
      </patternFill>
    </fill>
    <fill>
      <patternFill patternType="solid">
        <fgColor rgb="00D4EFF6"/>
      </patternFill>
    </fill>
    <fill>
      <patternFill patternType="solid">
        <fgColor rgb="00ECF4F8"/>
      </patternFill>
    </fill>
    <fill>
      <patternFill patternType="solid">
        <fgColor rgb="00FFC7CE"/>
      </patternFill>
    </fill>
    <fill>
      <patternFill patternType="solid">
        <fgColor rgb="00FFFFFF"/>
      </patternFill>
    </fill>
  </fills>
  <borders count="3">
    <border>
      <left/>
      <right/>
      <top/>
      <bottom/>
      <diagonal/>
    </border>
    <border>
      <left style="thin">
        <color rgb="00E5E7EB"/>
      </left>
      <right style="thin">
        <color rgb="00E5E7EB"/>
      </right>
      <top style="thin">
        <color rgb="00E5E7EB"/>
      </top>
      <bottom style="thin">
        <color rgb="00E5E7EB"/>
      </bottom>
    </border>
    <border>
      <left style="medium">
        <color rgb="00164D5E"/>
      </left>
      <right style="medium">
        <color rgb="00164D5E"/>
      </right>
      <top style="medium">
        <color rgb="00164D5E"/>
      </top>
      <bottom style="medium">
        <color rgb="00164D5E"/>
      </bottom>
    </border>
  </borders>
  <cellStyleXfs count="1">
    <xf numFmtId="0" fontId="0" fillId="0" borderId="0"/>
  </cellStyleXfs>
  <cellXfs count="26">
    <xf numFmtId="0" fontId="0" fillId="0" borderId="0" pivotButton="0" quotePrefix="0" xfId="0"/>
    <xf numFmtId="0" fontId="0" fillId="2" borderId="1" applyAlignment="1" pivotButton="0" quotePrefix="0" xfId="0">
      <alignment horizontal="center" vertical="center" wrapText="1"/>
    </xf>
    <xf numFmtId="0" fontId="1" fillId="3" borderId="0" applyAlignment="1" pivotButton="0" quotePrefix="0" xfId="0">
      <alignment horizontal="center" vertical="center" wrapText="1"/>
    </xf>
    <xf numFmtId="0" fontId="2" fillId="0" borderId="0" applyAlignment="1" pivotButton="0" quotePrefix="0" xfId="0">
      <alignment horizontal="left" vertical="top" wrapText="1" indent="1"/>
    </xf>
    <xf numFmtId="0" fontId="3" fillId="0" borderId="0" applyAlignment="1" pivotButton="0" quotePrefix="0" xfId="0">
      <alignment horizontal="left" vertical="top" wrapText="1" indent="1"/>
    </xf>
    <xf numFmtId="0" fontId="4" fillId="2" borderId="0" applyAlignment="1" pivotButton="0" quotePrefix="0" xfId="0">
      <alignment horizontal="left" vertical="center" wrapText="1" indent="1"/>
    </xf>
    <xf numFmtId="0" fontId="5" fillId="3" borderId="1" applyAlignment="1" pivotButton="0" quotePrefix="0" xfId="0">
      <alignment horizontal="left" vertical="center" wrapText="1" indent="1"/>
    </xf>
    <xf numFmtId="0" fontId="6" fillId="2" borderId="1" applyAlignment="1" pivotButton="0" quotePrefix="0" xfId="0">
      <alignment horizontal="left" vertical="top" wrapText="1" indent="1"/>
    </xf>
    <xf numFmtId="0" fontId="7" fillId="0" borderId="1" applyAlignment="1" pivotButton="0" quotePrefix="0" xfId="0">
      <alignment horizontal="left" vertical="top" wrapText="1" indent="1"/>
    </xf>
    <xf numFmtId="0" fontId="8" fillId="2" borderId="0" applyAlignment="1" pivotButton="0" quotePrefix="0" xfId="0">
      <alignment horizontal="left" vertical="top" wrapText="1" indent="1"/>
    </xf>
    <xf numFmtId="0" fontId="9" fillId="2" borderId="2" applyAlignment="1" pivotButton="0" quotePrefix="0" xfId="0">
      <alignment horizontal="left" vertical="center" wrapText="1" indent="1"/>
    </xf>
    <xf numFmtId="0" fontId="7" fillId="2" borderId="2" applyAlignment="1" pivotButton="0" quotePrefix="0" xfId="0">
      <alignment horizontal="left" vertical="top" wrapText="1" indent="1"/>
    </xf>
    <xf numFmtId="0" fontId="10" fillId="3" borderId="0" applyAlignment="1" pivotButton="0" quotePrefix="0" xfId="0">
      <alignment horizontal="center" vertical="center" wrapText="1"/>
    </xf>
    <xf numFmtId="0" fontId="5" fillId="3" borderId="1" applyAlignment="1" pivotButton="0" quotePrefix="0" xfId="0">
      <alignment horizontal="center" vertical="center" wrapText="1"/>
    </xf>
    <xf numFmtId="164" fontId="7" fillId="4" borderId="1" applyAlignment="1" applyProtection="1" pivotButton="0" quotePrefix="0" xfId="0">
      <alignment horizontal="center" vertical="center" wrapText="1"/>
      <protection locked="0" hidden="0"/>
    </xf>
    <xf numFmtId="0" fontId="7" fillId="4" borderId="1" applyAlignment="1" applyProtection="1" pivotButton="0" quotePrefix="0" xfId="0">
      <alignment horizontal="left" vertical="center" wrapText="1" indent="1"/>
      <protection locked="0" hidden="0"/>
    </xf>
    <xf numFmtId="0" fontId="7" fillId="4" borderId="1" applyAlignment="1" applyProtection="1" pivotButton="0" quotePrefix="0" xfId="0">
      <alignment horizontal="center" vertical="center" wrapText="1"/>
      <protection locked="0" hidden="0"/>
    </xf>
    <xf numFmtId="165" fontId="7" fillId="4" borderId="1" applyAlignment="1" applyProtection="1" pivotButton="0" quotePrefix="0" xfId="0">
      <alignment horizontal="center" vertical="center" wrapText="1"/>
      <protection locked="0" hidden="0"/>
    </xf>
    <xf numFmtId="0" fontId="6" fillId="5" borderId="1" applyAlignment="1" pivotButton="0" quotePrefix="0" xfId="0">
      <alignment horizontal="center" vertical="center" wrapText="1"/>
    </xf>
    <xf numFmtId="165" fontId="6" fillId="5" borderId="1" applyAlignment="1" pivotButton="0" quotePrefix="0" xfId="0">
      <alignment horizontal="center" vertical="center" wrapText="1"/>
    </xf>
    <xf numFmtId="0" fontId="8" fillId="5" borderId="0" applyAlignment="1" pivotButton="0" quotePrefix="0" xfId="0">
      <alignment horizontal="left" vertical="top" wrapText="1" indent="1"/>
    </xf>
    <xf numFmtId="0" fontId="11" fillId="6" borderId="0" applyAlignment="1" pivotButton="0" quotePrefix="0" xfId="0">
      <alignment horizontal="center" vertical="center" wrapText="1"/>
    </xf>
    <xf numFmtId="0" fontId="7" fillId="7" borderId="1" applyAlignment="1" pivotButton="0" quotePrefix="0" xfId="0">
      <alignment horizontal="left" vertical="top" wrapText="1" indent="1"/>
    </xf>
    <xf numFmtId="165" fontId="7" fillId="7" borderId="1" applyAlignment="1" pivotButton="0" quotePrefix="0" xfId="0">
      <alignment horizontal="left" vertical="top" wrapText="1" indent="1"/>
    </xf>
    <xf numFmtId="0" fontId="7" fillId="5" borderId="1" applyAlignment="1" pivotButton="0" quotePrefix="0" xfId="0">
      <alignment horizontal="left" vertical="top" wrapText="1" indent="1"/>
    </xf>
    <xf numFmtId="165" fontId="7" fillId="5" borderId="1" applyAlignment="1" pivotButton="0" quotePrefix="0" xfId="0">
      <alignment horizontal="left" vertical="top" wrapText="1" indent="1"/>
    </xf>
  </cellXfs>
  <cellStyles count="1">
    <cellStyle name="Normal" xfId="0" builtinId="0" hidden="0"/>
  </cellStyles>
  <dxfs count="3">
    <dxf>
      <font>
        <name val="Source Sans 3"/>
        <color rgb="00006100"/>
      </font>
      <fill>
        <patternFill patternType="solid">
          <fgColor rgb="00C6EFCE"/>
        </patternFill>
      </fill>
    </dxf>
    <dxf>
      <font>
        <name val="Source Sans 3"/>
        <color rgb="009C0006"/>
      </font>
      <fill>
        <patternFill patternType="solid">
          <fgColor rgb="00FFC7CE"/>
        </patternFill>
      </fill>
    </dxf>
    <dxf>
      <font>
        <name val="Source Sans 3"/>
        <color rgb="009C5700"/>
      </font>
      <fill>
        <patternFill patternType="solid">
          <fgColor rgb="00FFEB9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 Id="rIdSharedStrings" Type="http://schemas.openxmlformats.org/officeDocument/2006/relationships/sharedStrings" Target="sharedStrings.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drawing1.xml><?xml version="1.0" encoding="utf-8"?>
<wsDr xmlns="http://schemas.openxmlformats.org/drawingml/2006/spreadsheetDrawing">
  <oneCellAnchor>
    <from>
      <col>0</col>
      <colOff>419100</colOff>
      <row>0</row>
      <rowOff>228600</rowOff>
    </from>
    <ext cx="1981200" cy="4953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419100</colOff>
      <row>0</row>
      <rowOff>228600</rowOff>
    </from>
    <ext cx="1981200" cy="4953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5.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fitToPage="1"/>
  </sheetPr>
  <dimension ref="A1:L48"/>
  <sheetViews>
    <sheetView showGridLines="0" workbookViewId="0">
      <selection activeCell="A1" sqref="A1"/>
    </sheetView>
  </sheetViews>
  <sheetFormatPr baseColWidth="8" defaultRowHeight="16" customHeight="1"/>
  <cols>
    <col width="13.5" customWidth="1" min="1" max="1"/>
    <col width="13.5" customWidth="1" min="2" max="2"/>
    <col width="13.5" customWidth="1" min="3" max="3"/>
    <col width="13.5" customWidth="1" min="4" max="4"/>
    <col width="13.5" customWidth="1" min="5" max="5"/>
    <col width="13.5" customWidth="1" min="6" max="6"/>
    <col width="13.5" customWidth="1" min="7" max="7"/>
    <col width="13.5" customWidth="1" min="8" max="8"/>
    <col width="13.5" customWidth="1" min="9" max="9"/>
    <col width="13.5" customWidth="1" min="10" max="10"/>
    <col width="13.5" customWidth="1" min="11" max="11"/>
    <col width="13.5" customWidth="1" min="12" max="12"/>
  </cols>
  <sheetData>
    <row r="1" ht="25" customHeight="1">
      <c r="A1" s="1" t="n"/>
      <c r="D1" s="2" t="s">
        <v>0</v>
      </c>
    </row>
    <row r="2" ht="25" customHeight="1"/>
    <row r="3" ht="25" customHeight="1"/>
    <row r="4" ht="22" customHeight="1">
      <c r="A4" s="3" t="s">
        <v>1</v>
      </c>
    </row>
    <row r="5" ht="36" customHeight="1">
      <c r="A5" s="4" t="s">
        <v>2</v>
      </c>
    </row>
    <row r="7" ht="22" customHeight="1">
      <c r="A7" s="5" t="s">
        <v>3</v>
      </c>
    </row>
    <row r="8" ht="56" customHeight="1">
      <c r="A8" s="4" t="s">
        <v>4</v>
      </c>
    </row>
    <row r="10" ht="22" customHeight="1">
      <c r="A10" s="5" t="s">
        <v>5</v>
      </c>
    </row>
    <row r="11" ht="42" customHeight="1">
      <c r="A11" s="4" t="s">
        <v>6</v>
      </c>
    </row>
    <row r="13" ht="22" customHeight="1">
      <c r="A13" s="5" t="s">
        <v>7</v>
      </c>
    </row>
    <row r="14" ht="28" customHeight="1">
      <c r="A14" s="4" t="s">
        <v>8</v>
      </c>
    </row>
    <row r="15" ht="42" customHeight="1">
      <c r="A15" s="4" t="s">
        <v>9</v>
      </c>
    </row>
    <row r="16" ht="42" customHeight="1">
      <c r="A16" s="4" t="s">
        <v>10</v>
      </c>
    </row>
    <row r="17" ht="42" customHeight="1">
      <c r="A17" s="4" t="s">
        <v>11</v>
      </c>
    </row>
    <row r="18" ht="28" customHeight="1">
      <c r="A18" s="4" t="s">
        <v>12</v>
      </c>
    </row>
    <row r="19" ht="28" customHeight="1">
      <c r="A19" s="4" t="s">
        <v>13</v>
      </c>
    </row>
    <row r="20" ht="42" customHeight="1">
      <c r="A20" s="4" t="s">
        <v>14</v>
      </c>
    </row>
    <row r="22" ht="22" customHeight="1">
      <c r="A22" s="5" t="s">
        <v>15</v>
      </c>
    </row>
    <row r="23" ht="24" customHeight="1">
      <c r="A23" s="6" t="s">
        <v>16</v>
      </c>
      <c r="E23" s="6" t="s">
        <v>17</v>
      </c>
      <c r="I23" s="6" t="s">
        <v>18</v>
      </c>
    </row>
    <row r="24" ht="30" customHeight="1">
      <c r="A24" s="7" t="s">
        <v>19</v>
      </c>
      <c r="E24" s="8" t="s">
        <v>20</v>
      </c>
      <c r="I24" s="8" t="s">
        <v>21</v>
      </c>
    </row>
    <row r="25" ht="30" customHeight="1">
      <c r="A25" s="7" t="s">
        <v>22</v>
      </c>
      <c r="E25" s="8" t="s">
        <v>23</v>
      </c>
      <c r="I25" s="8" t="s">
        <v>21</v>
      </c>
    </row>
    <row r="26" ht="30" customHeight="1">
      <c r="A26" s="7" t="s">
        <v>24</v>
      </c>
      <c r="E26" s="8" t="s">
        <v>25</v>
      </c>
      <c r="I26" s="8" t="s">
        <v>26</v>
      </c>
    </row>
    <row r="27" ht="30" customHeight="1">
      <c r="A27" s="7" t="s">
        <v>27</v>
      </c>
      <c r="E27" s="8" t="s">
        <v>28</v>
      </c>
      <c r="I27" s="8" t="s">
        <v>29</v>
      </c>
    </row>
    <row r="28" ht="30" customHeight="1">
      <c r="A28" s="7" t="s">
        <v>30</v>
      </c>
      <c r="E28" s="8" t="s">
        <v>31</v>
      </c>
      <c r="I28" s="8" t="s">
        <v>32</v>
      </c>
    </row>
    <row r="29" ht="30" customHeight="1">
      <c r="A29" s="7" t="s">
        <v>33</v>
      </c>
      <c r="E29" s="8" t="s">
        <v>34</v>
      </c>
      <c r="I29" s="8" t="s">
        <v>35</v>
      </c>
    </row>
    <row r="30" ht="34" customHeight="1">
      <c r="A30" s="9" t="s">
        <v>36</v>
      </c>
    </row>
    <row r="32" ht="22" customHeight="1">
      <c r="A32" s="5" t="s">
        <v>37</v>
      </c>
    </row>
    <row r="33" ht="28" customHeight="1">
      <c r="A33" s="4" t="s">
        <v>38</v>
      </c>
    </row>
    <row r="34" ht="42" customHeight="1">
      <c r="A34" s="4" t="s">
        <v>39</v>
      </c>
    </row>
    <row r="36" ht="22" customHeight="1">
      <c r="A36" s="5" t="s">
        <v>40</v>
      </c>
    </row>
    <row r="37" ht="24" customHeight="1">
      <c r="A37" s="6" t="s">
        <v>41</v>
      </c>
      <c r="D37" s="6" t="s">
        <v>42</v>
      </c>
      <c r="G37" s="6" t="s">
        <v>43</v>
      </c>
      <c r="J37" s="6" t="s">
        <v>44</v>
      </c>
    </row>
    <row r="38" ht="34" customHeight="1">
      <c r="A38" s="7" t="s">
        <v>45</v>
      </c>
      <c r="D38" s="8" t="s">
        <v>46</v>
      </c>
      <c r="G38" s="8" t="s">
        <v>47</v>
      </c>
      <c r="J38" s="8" t="s">
        <v>48</v>
      </c>
    </row>
    <row r="39" ht="34" customHeight="1">
      <c r="A39" s="7" t="s">
        <v>49</v>
      </c>
      <c r="D39" s="8" t="s">
        <v>50</v>
      </c>
      <c r="G39" s="8" t="s">
        <v>51</v>
      </c>
      <c r="J39" s="8" t="s">
        <v>52</v>
      </c>
    </row>
    <row r="40" ht="34" customHeight="1">
      <c r="A40" s="7" t="s">
        <v>53</v>
      </c>
      <c r="D40" s="8" t="s">
        <v>54</v>
      </c>
      <c r="G40" s="8" t="s">
        <v>55</v>
      </c>
      <c r="J40" s="8" t="s">
        <v>56</v>
      </c>
    </row>
    <row r="41" ht="34" customHeight="1">
      <c r="A41" s="7" t="s">
        <v>57</v>
      </c>
      <c r="D41" s="8" t="s">
        <v>58</v>
      </c>
      <c r="G41" s="8" t="s">
        <v>59</v>
      </c>
      <c r="J41" s="8" t="s">
        <v>60</v>
      </c>
    </row>
    <row r="42" ht="34" customHeight="1">
      <c r="A42" s="7" t="s">
        <v>61</v>
      </c>
      <c r="D42" s="8" t="s">
        <v>62</v>
      </c>
      <c r="G42" s="8" t="s">
        <v>63</v>
      </c>
      <c r="J42" s="8" t="s">
        <v>64</v>
      </c>
    </row>
    <row r="43" ht="34" customHeight="1">
      <c r="A43" s="7" t="s">
        <v>65</v>
      </c>
      <c r="D43" s="8" t="s">
        <v>66</v>
      </c>
      <c r="G43" s="8" t="s">
        <v>67</v>
      </c>
      <c r="J43" s="8" t="s">
        <v>68</v>
      </c>
    </row>
    <row r="44" ht="34" customHeight="1">
      <c r="A44" s="9" t="s">
        <v>69</v>
      </c>
    </row>
    <row r="46" ht="22" customHeight="1">
      <c r="A46" s="5" t="s">
        <v>70</v>
      </c>
    </row>
    <row r="47" ht="22" customHeight="1">
      <c r="A47" s="10" t="s">
        <v>71</v>
      </c>
    </row>
    <row r="48" ht="130" customHeight="1">
      <c r="A48" s="11" t="s">
        <v>72</v>
      </c>
    </row>
  </sheetData>
  <sheetProtection selectLockedCells="0" selectUnlockedCells="0" sheet="1" objects="0" insertRows="1" insertHyperlinks="1" autoFilter="1" scenarios="0" formatColumns="1" deleteColumns="1" insertColumns="1" pivotTables="1" deleteRows="1" formatCells="1" formatRows="1" sort="1" password="CE4B"/>
  <mergeCells count="75">
    <mergeCell ref="G38:I38"/>
    <mergeCell ref="A16:L16"/>
    <mergeCell ref="A23:D23"/>
    <mergeCell ref="E26:H26"/>
    <mergeCell ref="A7:L7"/>
    <mergeCell ref="A41:C41"/>
    <mergeCell ref="A37:C37"/>
    <mergeCell ref="G37:I37"/>
    <mergeCell ref="D41:F41"/>
    <mergeCell ref="A46:L46"/>
    <mergeCell ref="A29:D29"/>
    <mergeCell ref="E25:H25"/>
    <mergeCell ref="A18:L18"/>
    <mergeCell ref="I29:L29"/>
    <mergeCell ref="A28:D28"/>
    <mergeCell ref="D43:F43"/>
    <mergeCell ref="A42:C42"/>
    <mergeCell ref="J41:L41"/>
    <mergeCell ref="D37:F37"/>
    <mergeCell ref="A33:L33"/>
    <mergeCell ref="A47:L47"/>
    <mergeCell ref="A5:L5"/>
    <mergeCell ref="A32:L32"/>
    <mergeCell ref="A8:L8"/>
    <mergeCell ref="A14:L14"/>
    <mergeCell ref="A22:L22"/>
    <mergeCell ref="A17:L17"/>
    <mergeCell ref="A24:D24"/>
    <mergeCell ref="J43:L43"/>
    <mergeCell ref="D39:F39"/>
    <mergeCell ref="E24:H24"/>
    <mergeCell ref="A38:C38"/>
    <mergeCell ref="I27:L27"/>
    <mergeCell ref="A4:L4"/>
    <mergeCell ref="A43:C43"/>
    <mergeCell ref="A20:L20"/>
    <mergeCell ref="D42:F42"/>
    <mergeCell ref="D38:F38"/>
    <mergeCell ref="E23:H23"/>
    <mergeCell ref="A10:L10"/>
    <mergeCell ref="I26:L26"/>
    <mergeCell ref="G41:I41"/>
    <mergeCell ref="A19:L19"/>
    <mergeCell ref="J42:L42"/>
    <mergeCell ref="A13:L13"/>
    <mergeCell ref="A40:C40"/>
    <mergeCell ref="J39:L39"/>
    <mergeCell ref="A25:D25"/>
    <mergeCell ref="E29:H29"/>
    <mergeCell ref="G40:I40"/>
    <mergeCell ref="A39:C39"/>
    <mergeCell ref="D1:L3"/>
    <mergeCell ref="I25:L25"/>
    <mergeCell ref="A44:L44"/>
    <mergeCell ref="E28:H28"/>
    <mergeCell ref="A34:L34"/>
    <mergeCell ref="G43:I43"/>
    <mergeCell ref="A48:L48"/>
    <mergeCell ref="A30:L30"/>
    <mergeCell ref="I28:L28"/>
    <mergeCell ref="J38:L38"/>
    <mergeCell ref="A15:L15"/>
    <mergeCell ref="A27:D27"/>
    <mergeCell ref="G42:I42"/>
    <mergeCell ref="A11:L11"/>
    <mergeCell ref="J37:L37"/>
    <mergeCell ref="A1:C3"/>
    <mergeCell ref="A26:D26"/>
    <mergeCell ref="D40:F40"/>
    <mergeCell ref="A36:L36"/>
    <mergeCell ref="G39:I39"/>
    <mergeCell ref="I24:L24"/>
    <mergeCell ref="J40:L40"/>
    <mergeCell ref="E27:H27"/>
    <mergeCell ref="I23:L23"/>
  </mergeCells>
  <printOptions horizontalCentered="1"/>
  <pageMargins left="0.75" right="0.75" top="1" bottom="1" header="0.5" footer="0.5"/>
  <pageSetup orientation="portrait" fitToHeight="0" fitToWidth="1"/>
  <headerFooter>
    <oddHeader/>
    <oddFooter>&amp;C&amp;8 Educational use only. Not legal or regulatory advice. Verify against current regulations before use. © Allera · alleratech.com</oddFooter>
    <evenHeader/>
    <evenFooter>&amp;C&amp;8 Educational use only. Not legal or regulatory advice. Verify against current regulations before use. © Allera · alleratech.com</evenFooter>
    <firstHeader/>
    <firstFooter/>
  </headerFooter>
  <drawing xmlns:r="http://schemas.openxmlformats.org/officeDocument/2006/relationships" r:id="rId1"/>
</worksheet>
</file>

<file path=xl/worksheets/sheet2.xml><?xml version="1.0" encoding="utf-8"?>
<worksheet xmlns="http://schemas.openxmlformats.org/spreadsheetml/2006/main">
  <sheetPr>
    <outlinePr summaryBelow="1" summaryRight="1"/>
    <pageSetUpPr fitToPage="1"/>
  </sheetPr>
  <dimension ref="A1:M102"/>
  <sheetViews>
    <sheetView showGridLines="0" workbookViewId="0">
      <pane ySplit="2" topLeftCell="A3" activePane="bottomLeft" state="frozen"/>
      <selection pane="bottomLeft" activeCell="A1" sqref="A1"/>
    </sheetView>
  </sheetViews>
  <sheetFormatPr baseColWidth="8" defaultRowHeight="16" customHeight="1"/>
  <cols>
    <col width="14" customWidth="1" min="1" max="1"/>
    <col width="12" customWidth="1" min="2" max="2"/>
    <col width="20" customWidth="1" min="3" max="3"/>
    <col width="22" customWidth="1" min="4" max="4"/>
    <col width="26" customWidth="1" min="5" max="5"/>
    <col width="26" customWidth="1" min="6" max="6"/>
    <col width="16" customWidth="1" min="7" max="7"/>
    <col width="20" customWidth="1" min="8" max="8"/>
    <col width="20" customWidth="1" min="9" max="9"/>
    <col width="12" customWidth="1" min="10" max="10"/>
    <col width="26" customWidth="1" min="11" max="11"/>
    <col width="42" customWidth="1" min="12" max="12"/>
    <col width="12" customWidth="1" min="13" max="13"/>
  </cols>
  <sheetData>
    <row r="1" ht="26" customHeight="1">
      <c r="A1" s="12" t="s">
        <v>73</v>
      </c>
    </row>
    <row r="2" ht="40" customHeight="1">
      <c r="A2" s="13" t="s">
        <v>74</v>
      </c>
      <c r="B2" s="13" t="s">
        <v>75</v>
      </c>
      <c r="C2" s="13" t="s">
        <v>76</v>
      </c>
      <c r="D2" s="13" t="s">
        <v>77</v>
      </c>
      <c r="E2" s="13" t="s">
        <v>16</v>
      </c>
      <c r="F2" s="13" t="s">
        <v>78</v>
      </c>
      <c r="G2" s="13" t="s">
        <v>79</v>
      </c>
      <c r="H2" s="13" t="s">
        <v>80</v>
      </c>
      <c r="I2" s="13" t="s">
        <v>81</v>
      </c>
      <c r="J2" s="13" t="s">
        <v>82</v>
      </c>
      <c r="K2" s="13" t="s">
        <v>83</v>
      </c>
      <c r="L2" s="13" t="s">
        <v>84</v>
      </c>
      <c r="M2" s="13" t="s">
        <v>85</v>
      </c>
    </row>
    <row r="3" ht="18" customHeight="1">
      <c r="A3" s="14" t="s">
        <v>86</v>
      </c>
      <c r="B3" s="15" t="s">
        <v>87</v>
      </c>
      <c r="C3" s="15" t="s">
        <v>88</v>
      </c>
      <c r="D3" s="15" t="s">
        <v>89</v>
      </c>
      <c r="E3" s="16" t="s">
        <v>19</v>
      </c>
      <c r="F3" s="15" t="s">
        <v>90</v>
      </c>
      <c r="G3" s="17" t="n">
        <v>38.4</v>
      </c>
      <c r="H3" s="17" t="n"/>
      <c r="I3" s="17" t="n">
        <v>40</v>
      </c>
      <c r="J3" s="18">
        <f>IF(G3="","",IF(AND(OR(H3="",G3&gt;=H3),OR(I3="",G3&lt;=I3)),"PASS","FAIL"))</f>
        <v/>
      </c>
      <c r="K3" s="16" t="s">
        <v>91</v>
      </c>
      <c r="L3" s="15" t="n"/>
      <c r="M3" s="15" t="s">
        <v>92</v>
      </c>
    </row>
    <row r="4" ht="18" customHeight="1">
      <c r="A4" s="14" t="s">
        <v>86</v>
      </c>
      <c r="B4" s="15" t="s">
        <v>93</v>
      </c>
      <c r="C4" s="15" t="s">
        <v>88</v>
      </c>
      <c r="D4" s="15" t="s">
        <v>94</v>
      </c>
      <c r="E4" s="16" t="s">
        <v>27</v>
      </c>
      <c r="F4" s="15" t="s">
        <v>95</v>
      </c>
      <c r="G4" s="17" t="n">
        <v>168</v>
      </c>
      <c r="H4" s="17" t="n">
        <v>165</v>
      </c>
      <c r="I4" s="17" t="n"/>
      <c r="J4" s="18">
        <f>IF(G4="","",IF(AND(OR(H4="",G4&gt;=H4),OR(I4="",G4&lt;=I4)),"PASS","FAIL"))</f>
        <v/>
      </c>
      <c r="K4" s="16" t="s">
        <v>91</v>
      </c>
      <c r="L4" s="15" t="n"/>
      <c r="M4" s="15" t="s">
        <v>96</v>
      </c>
    </row>
    <row r="5" ht="18" customHeight="1">
      <c r="A5" s="14" t="n"/>
      <c r="B5" s="15" t="n"/>
      <c r="C5" s="15" t="n"/>
      <c r="D5" s="15" t="n"/>
      <c r="E5" s="16" t="n"/>
      <c r="F5" s="15" t="n"/>
      <c r="G5" s="17" t="n"/>
      <c r="H5" s="17" t="n"/>
      <c r="I5" s="17" t="n"/>
      <c r="J5" s="18">
        <f>IF(G5="","",IF(AND(OR(H5="",G5&gt;=H5),OR(I5="",G5&lt;=I5)),"PASS","FAIL"))</f>
        <v/>
      </c>
      <c r="K5" s="16" t="n"/>
      <c r="L5" s="15" t="n"/>
      <c r="M5" s="15" t="n"/>
    </row>
    <row r="6" ht="18" customHeight="1">
      <c r="A6" s="14" t="n"/>
      <c r="B6" s="15" t="n"/>
      <c r="C6" s="15" t="n"/>
      <c r="D6" s="15" t="n"/>
      <c r="E6" s="16" t="n"/>
      <c r="F6" s="15" t="n"/>
      <c r="G6" s="17" t="n"/>
      <c r="H6" s="17" t="n"/>
      <c r="I6" s="17" t="n"/>
      <c r="J6" s="18">
        <f>IF(G6="","",IF(AND(OR(H6="",G6&gt;=H6),OR(I6="",G6&lt;=I6)),"PASS","FAIL"))</f>
        <v/>
      </c>
      <c r="K6" s="16" t="n"/>
      <c r="L6" s="15" t="n"/>
      <c r="M6" s="15" t="n"/>
    </row>
    <row r="7" ht="18" customHeight="1">
      <c r="A7" s="14" t="n"/>
      <c r="B7" s="15" t="n"/>
      <c r="C7" s="15" t="n"/>
      <c r="D7" s="15" t="n"/>
      <c r="E7" s="16" t="n"/>
      <c r="F7" s="15" t="n"/>
      <c r="G7" s="17" t="n"/>
      <c r="H7" s="17" t="n"/>
      <c r="I7" s="17" t="n"/>
      <c r="J7" s="18">
        <f>IF(G7="","",IF(AND(OR(H7="",G7&gt;=H7),OR(I7="",G7&lt;=I7)),"PASS","FAIL"))</f>
        <v/>
      </c>
      <c r="K7" s="16" t="n"/>
      <c r="L7" s="15" t="n"/>
      <c r="M7" s="15" t="n"/>
    </row>
    <row r="8" ht="18" customHeight="1">
      <c r="A8" s="14" t="n"/>
      <c r="B8" s="15" t="n"/>
      <c r="C8" s="15" t="n"/>
      <c r="D8" s="15" t="n"/>
      <c r="E8" s="16" t="n"/>
      <c r="F8" s="15" t="n"/>
      <c r="G8" s="17" t="n"/>
      <c r="H8" s="17" t="n"/>
      <c r="I8" s="17" t="n"/>
      <c r="J8" s="18">
        <f>IF(G8="","",IF(AND(OR(H8="",G8&gt;=H8),OR(I8="",G8&lt;=I8)),"PASS","FAIL"))</f>
        <v/>
      </c>
      <c r="K8" s="16" t="n"/>
      <c r="L8" s="15" t="n"/>
      <c r="M8" s="15" t="n"/>
    </row>
    <row r="9" ht="18" customHeight="1">
      <c r="A9" s="14" t="n"/>
      <c r="B9" s="15" t="n"/>
      <c r="C9" s="15" t="n"/>
      <c r="D9" s="15" t="n"/>
      <c r="E9" s="16" t="n"/>
      <c r="F9" s="15" t="n"/>
      <c r="G9" s="17" t="n"/>
      <c r="H9" s="17" t="n"/>
      <c r="I9" s="17" t="n"/>
      <c r="J9" s="18">
        <f>IF(G9="","",IF(AND(OR(H9="",G9&gt;=H9),OR(I9="",G9&lt;=I9)),"PASS","FAIL"))</f>
        <v/>
      </c>
      <c r="K9" s="16" t="n"/>
      <c r="L9" s="15" t="n"/>
      <c r="M9" s="15" t="n"/>
    </row>
    <row r="10" ht="18" customHeight="1">
      <c r="A10" s="14" t="n"/>
      <c r="B10" s="15" t="n"/>
      <c r="C10" s="15" t="n"/>
      <c r="D10" s="15" t="n"/>
      <c r="E10" s="16" t="n"/>
      <c r="F10" s="15" t="n"/>
      <c r="G10" s="17" t="n"/>
      <c r="H10" s="17" t="n"/>
      <c r="I10" s="17" t="n"/>
      <c r="J10" s="18">
        <f>IF(G10="","",IF(AND(OR(H10="",G10&gt;=H10),OR(I10="",G10&lt;=I10)),"PASS","FAIL"))</f>
        <v/>
      </c>
      <c r="K10" s="16" t="n"/>
      <c r="L10" s="15" t="n"/>
      <c r="M10" s="15" t="n"/>
    </row>
    <row r="11" ht="18" customHeight="1">
      <c r="A11" s="14" t="n"/>
      <c r="B11" s="15" t="n"/>
      <c r="C11" s="15" t="n"/>
      <c r="D11" s="15" t="n"/>
      <c r="E11" s="16" t="n"/>
      <c r="F11" s="15" t="n"/>
      <c r="G11" s="17" t="n"/>
      <c r="H11" s="17" t="n"/>
      <c r="I11" s="17" t="n"/>
      <c r="J11" s="18">
        <f>IF(G11="","",IF(AND(OR(H11="",G11&gt;=H11),OR(I11="",G11&lt;=I11)),"PASS","FAIL"))</f>
        <v/>
      </c>
      <c r="K11" s="16" t="n"/>
      <c r="L11" s="15" t="n"/>
      <c r="M11" s="15" t="n"/>
    </row>
    <row r="12" ht="18" customHeight="1">
      <c r="A12" s="14" t="n"/>
      <c r="B12" s="15" t="n"/>
      <c r="C12" s="15" t="n"/>
      <c r="D12" s="15" t="n"/>
      <c r="E12" s="16" t="n"/>
      <c r="F12" s="15" t="n"/>
      <c r="G12" s="17" t="n"/>
      <c r="H12" s="17" t="n"/>
      <c r="I12" s="17" t="n"/>
      <c r="J12" s="18">
        <f>IF(G12="","",IF(AND(OR(H12="",G12&gt;=H12),OR(I12="",G12&lt;=I12)),"PASS","FAIL"))</f>
        <v/>
      </c>
      <c r="K12" s="16" t="n"/>
      <c r="L12" s="15" t="n"/>
      <c r="M12" s="15" t="n"/>
    </row>
    <row r="13" ht="18" customHeight="1">
      <c r="A13" s="14" t="n"/>
      <c r="B13" s="15" t="n"/>
      <c r="C13" s="15" t="n"/>
      <c r="D13" s="15" t="n"/>
      <c r="E13" s="16" t="n"/>
      <c r="F13" s="15" t="n"/>
      <c r="G13" s="17" t="n"/>
      <c r="H13" s="17" t="n"/>
      <c r="I13" s="17" t="n"/>
      <c r="J13" s="18">
        <f>IF(G13="","",IF(AND(OR(H13="",G13&gt;=H13),OR(I13="",G13&lt;=I13)),"PASS","FAIL"))</f>
        <v/>
      </c>
      <c r="K13" s="16" t="n"/>
      <c r="L13" s="15" t="n"/>
      <c r="M13" s="15" t="n"/>
    </row>
    <row r="14" ht="18" customHeight="1">
      <c r="A14" s="14" t="n"/>
      <c r="B14" s="15" t="n"/>
      <c r="C14" s="15" t="n"/>
      <c r="D14" s="15" t="n"/>
      <c r="E14" s="16" t="n"/>
      <c r="F14" s="15" t="n"/>
      <c r="G14" s="17" t="n"/>
      <c r="H14" s="17" t="n"/>
      <c r="I14" s="17" t="n"/>
      <c r="J14" s="18">
        <f>IF(G14="","",IF(AND(OR(H14="",G14&gt;=H14),OR(I14="",G14&lt;=I14)),"PASS","FAIL"))</f>
        <v/>
      </c>
      <c r="K14" s="16" t="n"/>
      <c r="L14" s="15" t="n"/>
      <c r="M14" s="15" t="n"/>
    </row>
    <row r="15" ht="18" customHeight="1">
      <c r="A15" s="14" t="n"/>
      <c r="B15" s="15" t="n"/>
      <c r="C15" s="15" t="n"/>
      <c r="D15" s="15" t="n"/>
      <c r="E15" s="16" t="n"/>
      <c r="F15" s="15" t="n"/>
      <c r="G15" s="17" t="n"/>
      <c r="H15" s="17" t="n"/>
      <c r="I15" s="17" t="n"/>
      <c r="J15" s="18">
        <f>IF(G15="","",IF(AND(OR(H15="",G15&gt;=H15),OR(I15="",G15&lt;=I15)),"PASS","FAIL"))</f>
        <v/>
      </c>
      <c r="K15" s="16" t="n"/>
      <c r="L15" s="15" t="n"/>
      <c r="M15" s="15" t="n"/>
    </row>
    <row r="16" ht="18" customHeight="1">
      <c r="A16" s="14" t="n"/>
      <c r="B16" s="15" t="n"/>
      <c r="C16" s="15" t="n"/>
      <c r="D16" s="15" t="n"/>
      <c r="E16" s="16" t="n"/>
      <c r="F16" s="15" t="n"/>
      <c r="G16" s="17" t="n"/>
      <c r="H16" s="17" t="n"/>
      <c r="I16" s="17" t="n"/>
      <c r="J16" s="18">
        <f>IF(G16="","",IF(AND(OR(H16="",G16&gt;=H16),OR(I16="",G16&lt;=I16)),"PASS","FAIL"))</f>
        <v/>
      </c>
      <c r="K16" s="16" t="n"/>
      <c r="L16" s="15" t="n"/>
      <c r="M16" s="15" t="n"/>
    </row>
    <row r="17" ht="18" customHeight="1">
      <c r="A17" s="14" t="n"/>
      <c r="B17" s="15" t="n"/>
      <c r="C17" s="15" t="n"/>
      <c r="D17" s="15" t="n"/>
      <c r="E17" s="16" t="n"/>
      <c r="F17" s="15" t="n"/>
      <c r="G17" s="17" t="n"/>
      <c r="H17" s="17" t="n"/>
      <c r="I17" s="17" t="n"/>
      <c r="J17" s="18">
        <f>IF(G17="","",IF(AND(OR(H17="",G17&gt;=H17),OR(I17="",G17&lt;=I17)),"PASS","FAIL"))</f>
        <v/>
      </c>
      <c r="K17" s="16" t="n"/>
      <c r="L17" s="15" t="n"/>
      <c r="M17" s="15" t="n"/>
    </row>
    <row r="18" ht="18" customHeight="1">
      <c r="A18" s="14" t="n"/>
      <c r="B18" s="15" t="n"/>
      <c r="C18" s="15" t="n"/>
      <c r="D18" s="15" t="n"/>
      <c r="E18" s="16" t="n"/>
      <c r="F18" s="15" t="n"/>
      <c r="G18" s="17" t="n"/>
      <c r="H18" s="17" t="n"/>
      <c r="I18" s="17" t="n"/>
      <c r="J18" s="18">
        <f>IF(G18="","",IF(AND(OR(H18="",G18&gt;=H18),OR(I18="",G18&lt;=I18)),"PASS","FAIL"))</f>
        <v/>
      </c>
      <c r="K18" s="16" t="n"/>
      <c r="L18" s="15" t="n"/>
      <c r="M18" s="15" t="n"/>
    </row>
    <row r="19" ht="18" customHeight="1">
      <c r="A19" s="14" t="n"/>
      <c r="B19" s="15" t="n"/>
      <c r="C19" s="15" t="n"/>
      <c r="D19" s="15" t="n"/>
      <c r="E19" s="16" t="n"/>
      <c r="F19" s="15" t="n"/>
      <c r="G19" s="17" t="n"/>
      <c r="H19" s="17" t="n"/>
      <c r="I19" s="17" t="n"/>
      <c r="J19" s="18">
        <f>IF(G19="","",IF(AND(OR(H19="",G19&gt;=H19),OR(I19="",G19&lt;=I19)),"PASS","FAIL"))</f>
        <v/>
      </c>
      <c r="K19" s="16" t="n"/>
      <c r="L19" s="15" t="n"/>
      <c r="M19" s="15" t="n"/>
    </row>
    <row r="20" ht="18" customHeight="1">
      <c r="A20" s="14" t="n"/>
      <c r="B20" s="15" t="n"/>
      <c r="C20" s="15" t="n"/>
      <c r="D20" s="15" t="n"/>
      <c r="E20" s="16" t="n"/>
      <c r="F20" s="15" t="n"/>
      <c r="G20" s="17" t="n"/>
      <c r="H20" s="17" t="n"/>
      <c r="I20" s="17" t="n"/>
      <c r="J20" s="18">
        <f>IF(G20="","",IF(AND(OR(H20="",G20&gt;=H20),OR(I20="",G20&lt;=I20)),"PASS","FAIL"))</f>
        <v/>
      </c>
      <c r="K20" s="16" t="n"/>
      <c r="L20" s="15" t="n"/>
      <c r="M20" s="15" t="n"/>
    </row>
    <row r="21" ht="18" customHeight="1">
      <c r="A21" s="14" t="n"/>
      <c r="B21" s="15" t="n"/>
      <c r="C21" s="15" t="n"/>
      <c r="D21" s="15" t="n"/>
      <c r="E21" s="16" t="n"/>
      <c r="F21" s="15" t="n"/>
      <c r="G21" s="17" t="n"/>
      <c r="H21" s="17" t="n"/>
      <c r="I21" s="17" t="n"/>
      <c r="J21" s="18">
        <f>IF(G21="","",IF(AND(OR(H21="",G21&gt;=H21),OR(I21="",G21&lt;=I21)),"PASS","FAIL"))</f>
        <v/>
      </c>
      <c r="K21" s="16" t="n"/>
      <c r="L21" s="15" t="n"/>
      <c r="M21" s="15" t="n"/>
    </row>
    <row r="22" ht="18" customHeight="1">
      <c r="A22" s="14" t="n"/>
      <c r="B22" s="15" t="n"/>
      <c r="C22" s="15" t="n"/>
      <c r="D22" s="15" t="n"/>
      <c r="E22" s="16" t="n"/>
      <c r="F22" s="15" t="n"/>
      <c r="G22" s="17" t="n"/>
      <c r="H22" s="17" t="n"/>
      <c r="I22" s="17" t="n"/>
      <c r="J22" s="18">
        <f>IF(G22="","",IF(AND(OR(H22="",G22&gt;=H22),OR(I22="",G22&lt;=I22)),"PASS","FAIL"))</f>
        <v/>
      </c>
      <c r="K22" s="16" t="n"/>
      <c r="L22" s="15" t="n"/>
      <c r="M22" s="15" t="n"/>
    </row>
    <row r="23" ht="18" customHeight="1">
      <c r="A23" s="14" t="n"/>
      <c r="B23" s="15" t="n"/>
      <c r="C23" s="15" t="n"/>
      <c r="D23" s="15" t="n"/>
      <c r="E23" s="16" t="n"/>
      <c r="F23" s="15" t="n"/>
      <c r="G23" s="17" t="n"/>
      <c r="H23" s="17" t="n"/>
      <c r="I23" s="17" t="n"/>
      <c r="J23" s="18">
        <f>IF(G23="","",IF(AND(OR(H23="",G23&gt;=H23),OR(I23="",G23&lt;=I23)),"PASS","FAIL"))</f>
        <v/>
      </c>
      <c r="K23" s="16" t="n"/>
      <c r="L23" s="15" t="n"/>
      <c r="M23" s="15" t="n"/>
    </row>
    <row r="24" ht="18" customHeight="1">
      <c r="A24" s="14" t="n"/>
      <c r="B24" s="15" t="n"/>
      <c r="C24" s="15" t="n"/>
      <c r="D24" s="15" t="n"/>
      <c r="E24" s="16" t="n"/>
      <c r="F24" s="15" t="n"/>
      <c r="G24" s="17" t="n"/>
      <c r="H24" s="17" t="n"/>
      <c r="I24" s="17" t="n"/>
      <c r="J24" s="18">
        <f>IF(G24="","",IF(AND(OR(H24="",G24&gt;=H24),OR(I24="",G24&lt;=I24)),"PASS","FAIL"))</f>
        <v/>
      </c>
      <c r="K24" s="16" t="n"/>
      <c r="L24" s="15" t="n"/>
      <c r="M24" s="15" t="n"/>
    </row>
    <row r="25" ht="18" customHeight="1">
      <c r="A25" s="14" t="n"/>
      <c r="B25" s="15" t="n"/>
      <c r="C25" s="15" t="n"/>
      <c r="D25" s="15" t="n"/>
      <c r="E25" s="16" t="n"/>
      <c r="F25" s="15" t="n"/>
      <c r="G25" s="17" t="n"/>
      <c r="H25" s="17" t="n"/>
      <c r="I25" s="17" t="n"/>
      <c r="J25" s="18">
        <f>IF(G25="","",IF(AND(OR(H25="",G25&gt;=H25),OR(I25="",G25&lt;=I25)),"PASS","FAIL"))</f>
        <v/>
      </c>
      <c r="K25" s="16" t="n"/>
      <c r="L25" s="15" t="n"/>
      <c r="M25" s="15" t="n"/>
    </row>
    <row r="26" ht="18" customHeight="1">
      <c r="A26" s="14" t="n"/>
      <c r="B26" s="15" t="n"/>
      <c r="C26" s="15" t="n"/>
      <c r="D26" s="15" t="n"/>
      <c r="E26" s="16" t="n"/>
      <c r="F26" s="15" t="n"/>
      <c r="G26" s="17" t="n"/>
      <c r="H26" s="17" t="n"/>
      <c r="I26" s="17" t="n"/>
      <c r="J26" s="18">
        <f>IF(G26="","",IF(AND(OR(H26="",G26&gt;=H26),OR(I26="",G26&lt;=I26)),"PASS","FAIL"))</f>
        <v/>
      </c>
      <c r="K26" s="16" t="n"/>
      <c r="L26" s="15" t="n"/>
      <c r="M26" s="15" t="n"/>
    </row>
    <row r="27" ht="18" customHeight="1">
      <c r="A27" s="14" t="n"/>
      <c r="B27" s="15" t="n"/>
      <c r="C27" s="15" t="n"/>
      <c r="D27" s="15" t="n"/>
      <c r="E27" s="16" t="n"/>
      <c r="F27" s="15" t="n"/>
      <c r="G27" s="17" t="n"/>
      <c r="H27" s="17" t="n"/>
      <c r="I27" s="17" t="n"/>
      <c r="J27" s="18">
        <f>IF(G27="","",IF(AND(OR(H27="",G27&gt;=H27),OR(I27="",G27&lt;=I27)),"PASS","FAIL"))</f>
        <v/>
      </c>
      <c r="K27" s="16" t="n"/>
      <c r="L27" s="15" t="n"/>
      <c r="M27" s="15" t="n"/>
    </row>
    <row r="28" ht="18" customHeight="1">
      <c r="A28" s="14" t="n"/>
      <c r="B28" s="15" t="n"/>
      <c r="C28" s="15" t="n"/>
      <c r="D28" s="15" t="n"/>
      <c r="E28" s="16" t="n"/>
      <c r="F28" s="15" t="n"/>
      <c r="G28" s="17" t="n"/>
      <c r="H28" s="17" t="n"/>
      <c r="I28" s="17" t="n"/>
      <c r="J28" s="18">
        <f>IF(G28="","",IF(AND(OR(H28="",G28&gt;=H28),OR(I28="",G28&lt;=I28)),"PASS","FAIL"))</f>
        <v/>
      </c>
      <c r="K28" s="16" t="n"/>
      <c r="L28" s="15" t="n"/>
      <c r="M28" s="15" t="n"/>
    </row>
    <row r="29" ht="18" customHeight="1">
      <c r="A29" s="14" t="n"/>
      <c r="B29" s="15" t="n"/>
      <c r="C29" s="15" t="n"/>
      <c r="D29" s="15" t="n"/>
      <c r="E29" s="16" t="n"/>
      <c r="F29" s="15" t="n"/>
      <c r="G29" s="17" t="n"/>
      <c r="H29" s="17" t="n"/>
      <c r="I29" s="17" t="n"/>
      <c r="J29" s="18">
        <f>IF(G29="","",IF(AND(OR(H29="",G29&gt;=H29),OR(I29="",G29&lt;=I29)),"PASS","FAIL"))</f>
        <v/>
      </c>
      <c r="K29" s="16" t="n"/>
      <c r="L29" s="15" t="n"/>
      <c r="M29" s="15" t="n"/>
    </row>
    <row r="30" ht="18" customHeight="1">
      <c r="A30" s="14" t="n"/>
      <c r="B30" s="15" t="n"/>
      <c r="C30" s="15" t="n"/>
      <c r="D30" s="15" t="n"/>
      <c r="E30" s="16" t="n"/>
      <c r="F30" s="15" t="n"/>
      <c r="G30" s="17" t="n"/>
      <c r="H30" s="17" t="n"/>
      <c r="I30" s="17" t="n"/>
      <c r="J30" s="18">
        <f>IF(G30="","",IF(AND(OR(H30="",G30&gt;=H30),OR(I30="",G30&lt;=I30)),"PASS","FAIL"))</f>
        <v/>
      </c>
      <c r="K30" s="16" t="n"/>
      <c r="L30" s="15" t="n"/>
      <c r="M30" s="15" t="n"/>
    </row>
    <row r="31" ht="18" customHeight="1">
      <c r="A31" s="14" t="n"/>
      <c r="B31" s="15" t="n"/>
      <c r="C31" s="15" t="n"/>
      <c r="D31" s="15" t="n"/>
      <c r="E31" s="16" t="n"/>
      <c r="F31" s="15" t="n"/>
      <c r="G31" s="17" t="n"/>
      <c r="H31" s="17" t="n"/>
      <c r="I31" s="17" t="n"/>
      <c r="J31" s="18">
        <f>IF(G31="","",IF(AND(OR(H31="",G31&gt;=H31),OR(I31="",G31&lt;=I31)),"PASS","FAIL"))</f>
        <v/>
      </c>
      <c r="K31" s="16" t="n"/>
      <c r="L31" s="15" t="n"/>
      <c r="M31" s="15" t="n"/>
    </row>
    <row r="32" ht="18" customHeight="1">
      <c r="A32" s="14" t="n"/>
      <c r="B32" s="15" t="n"/>
      <c r="C32" s="15" t="n"/>
      <c r="D32" s="15" t="n"/>
      <c r="E32" s="16" t="n"/>
      <c r="F32" s="15" t="n"/>
      <c r="G32" s="17" t="n"/>
      <c r="H32" s="17" t="n"/>
      <c r="I32" s="17" t="n"/>
      <c r="J32" s="18">
        <f>IF(G32="","",IF(AND(OR(H32="",G32&gt;=H32),OR(I32="",G32&lt;=I32)),"PASS","FAIL"))</f>
        <v/>
      </c>
      <c r="K32" s="16" t="n"/>
      <c r="L32" s="15" t="n"/>
      <c r="M32" s="15" t="n"/>
    </row>
    <row r="33" ht="18" customHeight="1">
      <c r="A33" s="14" t="n"/>
      <c r="B33" s="15" t="n"/>
      <c r="C33" s="15" t="n"/>
      <c r="D33" s="15" t="n"/>
      <c r="E33" s="16" t="n"/>
      <c r="F33" s="15" t="n"/>
      <c r="G33" s="17" t="n"/>
      <c r="H33" s="17" t="n"/>
      <c r="I33" s="17" t="n"/>
      <c r="J33" s="18">
        <f>IF(G33="","",IF(AND(OR(H33="",G33&gt;=H33),OR(I33="",G33&lt;=I33)),"PASS","FAIL"))</f>
        <v/>
      </c>
      <c r="K33" s="16" t="n"/>
      <c r="L33" s="15" t="n"/>
      <c r="M33" s="15" t="n"/>
    </row>
    <row r="34" ht="18" customHeight="1">
      <c r="A34" s="14" t="n"/>
      <c r="B34" s="15" t="n"/>
      <c r="C34" s="15" t="n"/>
      <c r="D34" s="15" t="n"/>
      <c r="E34" s="16" t="n"/>
      <c r="F34" s="15" t="n"/>
      <c r="G34" s="17" t="n"/>
      <c r="H34" s="17" t="n"/>
      <c r="I34" s="17" t="n"/>
      <c r="J34" s="18">
        <f>IF(G34="","",IF(AND(OR(H34="",G34&gt;=H34),OR(I34="",G34&lt;=I34)),"PASS","FAIL"))</f>
        <v/>
      </c>
      <c r="K34" s="16" t="n"/>
      <c r="L34" s="15" t="n"/>
      <c r="M34" s="15" t="n"/>
    </row>
    <row r="35" ht="18" customHeight="1">
      <c r="A35" s="14" t="n"/>
      <c r="B35" s="15" t="n"/>
      <c r="C35" s="15" t="n"/>
      <c r="D35" s="15" t="n"/>
      <c r="E35" s="16" t="n"/>
      <c r="F35" s="15" t="n"/>
      <c r="G35" s="17" t="n"/>
      <c r="H35" s="17" t="n"/>
      <c r="I35" s="17" t="n"/>
      <c r="J35" s="18">
        <f>IF(G35="","",IF(AND(OR(H35="",G35&gt;=H35),OR(I35="",G35&lt;=I35)),"PASS","FAIL"))</f>
        <v/>
      </c>
      <c r="K35" s="16" t="n"/>
      <c r="L35" s="15" t="n"/>
      <c r="M35" s="15" t="n"/>
    </row>
    <row r="36" ht="18" customHeight="1">
      <c r="A36" s="14" t="n"/>
      <c r="B36" s="15" t="n"/>
      <c r="C36" s="15" t="n"/>
      <c r="D36" s="15" t="n"/>
      <c r="E36" s="16" t="n"/>
      <c r="F36" s="15" t="n"/>
      <c r="G36" s="17" t="n"/>
      <c r="H36" s="17" t="n"/>
      <c r="I36" s="17" t="n"/>
      <c r="J36" s="18">
        <f>IF(G36="","",IF(AND(OR(H36="",G36&gt;=H36),OR(I36="",G36&lt;=I36)),"PASS","FAIL"))</f>
        <v/>
      </c>
      <c r="K36" s="16" t="n"/>
      <c r="L36" s="15" t="n"/>
      <c r="M36" s="15" t="n"/>
    </row>
    <row r="37" ht="18" customHeight="1">
      <c r="A37" s="14" t="n"/>
      <c r="B37" s="15" t="n"/>
      <c r="C37" s="15" t="n"/>
      <c r="D37" s="15" t="n"/>
      <c r="E37" s="16" t="n"/>
      <c r="F37" s="15" t="n"/>
      <c r="G37" s="17" t="n"/>
      <c r="H37" s="17" t="n"/>
      <c r="I37" s="17" t="n"/>
      <c r="J37" s="18">
        <f>IF(G37="","",IF(AND(OR(H37="",G37&gt;=H37),OR(I37="",G37&lt;=I37)),"PASS","FAIL"))</f>
        <v/>
      </c>
      <c r="K37" s="16" t="n"/>
      <c r="L37" s="15" t="n"/>
      <c r="M37" s="15" t="n"/>
    </row>
    <row r="38" ht="18" customHeight="1">
      <c r="A38" s="14" t="n"/>
      <c r="B38" s="15" t="n"/>
      <c r="C38" s="15" t="n"/>
      <c r="D38" s="15" t="n"/>
      <c r="E38" s="16" t="n"/>
      <c r="F38" s="15" t="n"/>
      <c r="G38" s="17" t="n"/>
      <c r="H38" s="17" t="n"/>
      <c r="I38" s="17" t="n"/>
      <c r="J38" s="18">
        <f>IF(G38="","",IF(AND(OR(H38="",G38&gt;=H38),OR(I38="",G38&lt;=I38)),"PASS","FAIL"))</f>
        <v/>
      </c>
      <c r="K38" s="16" t="n"/>
      <c r="L38" s="15" t="n"/>
      <c r="M38" s="15" t="n"/>
    </row>
    <row r="39" ht="18" customHeight="1">
      <c r="A39" s="14" t="n"/>
      <c r="B39" s="15" t="n"/>
      <c r="C39" s="15" t="n"/>
      <c r="D39" s="15" t="n"/>
      <c r="E39" s="16" t="n"/>
      <c r="F39" s="15" t="n"/>
      <c r="G39" s="17" t="n"/>
      <c r="H39" s="17" t="n"/>
      <c r="I39" s="17" t="n"/>
      <c r="J39" s="18">
        <f>IF(G39="","",IF(AND(OR(H39="",G39&gt;=H39),OR(I39="",G39&lt;=I39)),"PASS","FAIL"))</f>
        <v/>
      </c>
      <c r="K39" s="16" t="n"/>
      <c r="L39" s="15" t="n"/>
      <c r="M39" s="15" t="n"/>
    </row>
    <row r="40" ht="18" customHeight="1">
      <c r="A40" s="14" t="n"/>
      <c r="B40" s="15" t="n"/>
      <c r="C40" s="15" t="n"/>
      <c r="D40" s="15" t="n"/>
      <c r="E40" s="16" t="n"/>
      <c r="F40" s="15" t="n"/>
      <c r="G40" s="17" t="n"/>
      <c r="H40" s="17" t="n"/>
      <c r="I40" s="17" t="n"/>
      <c r="J40" s="18">
        <f>IF(G40="","",IF(AND(OR(H40="",G40&gt;=H40),OR(I40="",G40&lt;=I40)),"PASS","FAIL"))</f>
        <v/>
      </c>
      <c r="K40" s="16" t="n"/>
      <c r="L40" s="15" t="n"/>
      <c r="M40" s="15" t="n"/>
    </row>
    <row r="41" ht="18" customHeight="1">
      <c r="A41" s="14" t="n"/>
      <c r="B41" s="15" t="n"/>
      <c r="C41" s="15" t="n"/>
      <c r="D41" s="15" t="n"/>
      <c r="E41" s="16" t="n"/>
      <c r="F41" s="15" t="n"/>
      <c r="G41" s="17" t="n"/>
      <c r="H41" s="17" t="n"/>
      <c r="I41" s="17" t="n"/>
      <c r="J41" s="18">
        <f>IF(G41="","",IF(AND(OR(H41="",G41&gt;=H41),OR(I41="",G41&lt;=I41)),"PASS","FAIL"))</f>
        <v/>
      </c>
      <c r="K41" s="16" t="n"/>
      <c r="L41" s="15" t="n"/>
      <c r="M41" s="15" t="n"/>
    </row>
    <row r="42" ht="18" customHeight="1">
      <c r="A42" s="14" t="n"/>
      <c r="B42" s="15" t="n"/>
      <c r="C42" s="15" t="n"/>
      <c r="D42" s="15" t="n"/>
      <c r="E42" s="16" t="n"/>
      <c r="F42" s="15" t="n"/>
      <c r="G42" s="17" t="n"/>
      <c r="H42" s="17" t="n"/>
      <c r="I42" s="17" t="n"/>
      <c r="J42" s="18">
        <f>IF(G42="","",IF(AND(OR(H42="",G42&gt;=H42),OR(I42="",G42&lt;=I42)),"PASS","FAIL"))</f>
        <v/>
      </c>
      <c r="K42" s="16" t="n"/>
      <c r="L42" s="15" t="n"/>
      <c r="M42" s="15" t="n"/>
    </row>
    <row r="43" ht="18" customHeight="1">
      <c r="A43" s="14" t="n"/>
      <c r="B43" s="15" t="n"/>
      <c r="C43" s="15" t="n"/>
      <c r="D43" s="15" t="n"/>
      <c r="E43" s="16" t="n"/>
      <c r="F43" s="15" t="n"/>
      <c r="G43" s="17" t="n"/>
      <c r="H43" s="17" t="n"/>
      <c r="I43" s="17" t="n"/>
      <c r="J43" s="18">
        <f>IF(G43="","",IF(AND(OR(H43="",G43&gt;=H43),OR(I43="",G43&lt;=I43)),"PASS","FAIL"))</f>
        <v/>
      </c>
      <c r="K43" s="16" t="n"/>
      <c r="L43" s="15" t="n"/>
      <c r="M43" s="15" t="n"/>
    </row>
    <row r="44" ht="18" customHeight="1">
      <c r="A44" s="14" t="n"/>
      <c r="B44" s="15" t="n"/>
      <c r="C44" s="15" t="n"/>
      <c r="D44" s="15" t="n"/>
      <c r="E44" s="16" t="n"/>
      <c r="F44" s="15" t="n"/>
      <c r="G44" s="17" t="n"/>
      <c r="H44" s="17" t="n"/>
      <c r="I44" s="17" t="n"/>
      <c r="J44" s="18">
        <f>IF(G44="","",IF(AND(OR(H44="",G44&gt;=H44),OR(I44="",G44&lt;=I44)),"PASS","FAIL"))</f>
        <v/>
      </c>
      <c r="K44" s="16" t="n"/>
      <c r="L44" s="15" t="n"/>
      <c r="M44" s="15" t="n"/>
    </row>
    <row r="45" ht="18" customHeight="1">
      <c r="A45" s="14" t="n"/>
      <c r="B45" s="15" t="n"/>
      <c r="C45" s="15" t="n"/>
      <c r="D45" s="15" t="n"/>
      <c r="E45" s="16" t="n"/>
      <c r="F45" s="15" t="n"/>
      <c r="G45" s="17" t="n"/>
      <c r="H45" s="17" t="n"/>
      <c r="I45" s="17" t="n"/>
      <c r="J45" s="18">
        <f>IF(G45="","",IF(AND(OR(H45="",G45&gt;=H45),OR(I45="",G45&lt;=I45)),"PASS","FAIL"))</f>
        <v/>
      </c>
      <c r="K45" s="16" t="n"/>
      <c r="L45" s="15" t="n"/>
      <c r="M45" s="15" t="n"/>
    </row>
    <row r="46" ht="18" customHeight="1">
      <c r="A46" s="14" t="n"/>
      <c r="B46" s="15" t="n"/>
      <c r="C46" s="15" t="n"/>
      <c r="D46" s="15" t="n"/>
      <c r="E46" s="16" t="n"/>
      <c r="F46" s="15" t="n"/>
      <c r="G46" s="17" t="n"/>
      <c r="H46" s="17" t="n"/>
      <c r="I46" s="17" t="n"/>
      <c r="J46" s="18">
        <f>IF(G46="","",IF(AND(OR(H46="",G46&gt;=H46),OR(I46="",G46&lt;=I46)),"PASS","FAIL"))</f>
        <v/>
      </c>
      <c r="K46" s="16" t="n"/>
      <c r="L46" s="15" t="n"/>
      <c r="M46" s="15" t="n"/>
    </row>
    <row r="47" ht="18" customHeight="1">
      <c r="A47" s="14" t="n"/>
      <c r="B47" s="15" t="n"/>
      <c r="C47" s="15" t="n"/>
      <c r="D47" s="15" t="n"/>
      <c r="E47" s="16" t="n"/>
      <c r="F47" s="15" t="n"/>
      <c r="G47" s="17" t="n"/>
      <c r="H47" s="17" t="n"/>
      <c r="I47" s="17" t="n"/>
      <c r="J47" s="18">
        <f>IF(G47="","",IF(AND(OR(H47="",G47&gt;=H47),OR(I47="",G47&lt;=I47)),"PASS","FAIL"))</f>
        <v/>
      </c>
      <c r="K47" s="16" t="n"/>
      <c r="L47" s="15" t="n"/>
      <c r="M47" s="15" t="n"/>
    </row>
    <row r="48" ht="18" customHeight="1">
      <c r="A48" s="14" t="n"/>
      <c r="B48" s="15" t="n"/>
      <c r="C48" s="15" t="n"/>
      <c r="D48" s="15" t="n"/>
      <c r="E48" s="16" t="n"/>
      <c r="F48" s="15" t="n"/>
      <c r="G48" s="17" t="n"/>
      <c r="H48" s="17" t="n"/>
      <c r="I48" s="17" t="n"/>
      <c r="J48" s="18">
        <f>IF(G48="","",IF(AND(OR(H48="",G48&gt;=H48),OR(I48="",G48&lt;=I48)),"PASS","FAIL"))</f>
        <v/>
      </c>
      <c r="K48" s="16" t="n"/>
      <c r="L48" s="15" t="n"/>
      <c r="M48" s="15" t="n"/>
    </row>
    <row r="49" ht="18" customHeight="1">
      <c r="A49" s="14" t="n"/>
      <c r="B49" s="15" t="n"/>
      <c r="C49" s="15" t="n"/>
      <c r="D49" s="15" t="n"/>
      <c r="E49" s="16" t="n"/>
      <c r="F49" s="15" t="n"/>
      <c r="G49" s="17" t="n"/>
      <c r="H49" s="17" t="n"/>
      <c r="I49" s="17" t="n"/>
      <c r="J49" s="18">
        <f>IF(G49="","",IF(AND(OR(H49="",G49&gt;=H49),OR(I49="",G49&lt;=I49)),"PASS","FAIL"))</f>
        <v/>
      </c>
      <c r="K49" s="16" t="n"/>
      <c r="L49" s="15" t="n"/>
      <c r="M49" s="15" t="n"/>
    </row>
    <row r="50" ht="18" customHeight="1">
      <c r="A50" s="14" t="n"/>
      <c r="B50" s="15" t="n"/>
      <c r="C50" s="15" t="n"/>
      <c r="D50" s="15" t="n"/>
      <c r="E50" s="16" t="n"/>
      <c r="F50" s="15" t="n"/>
      <c r="G50" s="17" t="n"/>
      <c r="H50" s="17" t="n"/>
      <c r="I50" s="17" t="n"/>
      <c r="J50" s="18">
        <f>IF(G50="","",IF(AND(OR(H50="",G50&gt;=H50),OR(I50="",G50&lt;=I50)),"PASS","FAIL"))</f>
        <v/>
      </c>
      <c r="K50" s="16" t="n"/>
      <c r="L50" s="15" t="n"/>
      <c r="M50" s="15" t="n"/>
    </row>
    <row r="51" ht="18" customHeight="1">
      <c r="A51" s="14" t="n"/>
      <c r="B51" s="15" t="n"/>
      <c r="C51" s="15" t="n"/>
      <c r="D51" s="15" t="n"/>
      <c r="E51" s="16" t="n"/>
      <c r="F51" s="15" t="n"/>
      <c r="G51" s="17" t="n"/>
      <c r="H51" s="17" t="n"/>
      <c r="I51" s="17" t="n"/>
      <c r="J51" s="18">
        <f>IF(G51="","",IF(AND(OR(H51="",G51&gt;=H51),OR(I51="",G51&lt;=I51)),"PASS","FAIL"))</f>
        <v/>
      </c>
      <c r="K51" s="16" t="n"/>
      <c r="L51" s="15" t="n"/>
      <c r="M51" s="15" t="n"/>
    </row>
    <row r="52" ht="18" customHeight="1">
      <c r="A52" s="14" t="n"/>
      <c r="B52" s="15" t="n"/>
      <c r="C52" s="15" t="n"/>
      <c r="D52" s="15" t="n"/>
      <c r="E52" s="16" t="n"/>
      <c r="F52" s="15" t="n"/>
      <c r="G52" s="17" t="n"/>
      <c r="H52" s="17" t="n"/>
      <c r="I52" s="17" t="n"/>
      <c r="J52" s="18">
        <f>IF(G52="","",IF(AND(OR(H52="",G52&gt;=H52),OR(I52="",G52&lt;=I52)),"PASS","FAIL"))</f>
        <v/>
      </c>
      <c r="K52" s="16" t="n"/>
      <c r="L52" s="15" t="n"/>
      <c r="M52" s="15" t="n"/>
    </row>
    <row r="53" ht="18" customHeight="1">
      <c r="A53" s="14" t="n"/>
      <c r="B53" s="15" t="n"/>
      <c r="C53" s="15" t="n"/>
      <c r="D53" s="15" t="n"/>
      <c r="E53" s="16" t="n"/>
      <c r="F53" s="15" t="n"/>
      <c r="G53" s="17" t="n"/>
      <c r="H53" s="17" t="n"/>
      <c r="I53" s="17" t="n"/>
      <c r="J53" s="18">
        <f>IF(G53="","",IF(AND(OR(H53="",G53&gt;=H53),OR(I53="",G53&lt;=I53)),"PASS","FAIL"))</f>
        <v/>
      </c>
      <c r="K53" s="16" t="n"/>
      <c r="L53" s="15" t="n"/>
      <c r="M53" s="15" t="n"/>
    </row>
    <row r="54" ht="18" customHeight="1">
      <c r="A54" s="14" t="n"/>
      <c r="B54" s="15" t="n"/>
      <c r="C54" s="15" t="n"/>
      <c r="D54" s="15" t="n"/>
      <c r="E54" s="16" t="n"/>
      <c r="F54" s="15" t="n"/>
      <c r="G54" s="17" t="n"/>
      <c r="H54" s="17" t="n"/>
      <c r="I54" s="17" t="n"/>
      <c r="J54" s="18">
        <f>IF(G54="","",IF(AND(OR(H54="",G54&gt;=H54),OR(I54="",G54&lt;=I54)),"PASS","FAIL"))</f>
        <v/>
      </c>
      <c r="K54" s="16" t="n"/>
      <c r="L54" s="15" t="n"/>
      <c r="M54" s="15" t="n"/>
    </row>
    <row r="55" ht="18" customHeight="1">
      <c r="A55" s="14" t="n"/>
      <c r="B55" s="15" t="n"/>
      <c r="C55" s="15" t="n"/>
      <c r="D55" s="15" t="n"/>
      <c r="E55" s="16" t="n"/>
      <c r="F55" s="15" t="n"/>
      <c r="G55" s="17" t="n"/>
      <c r="H55" s="17" t="n"/>
      <c r="I55" s="17" t="n"/>
      <c r="J55" s="18">
        <f>IF(G55="","",IF(AND(OR(H55="",G55&gt;=H55),OR(I55="",G55&lt;=I55)),"PASS","FAIL"))</f>
        <v/>
      </c>
      <c r="K55" s="16" t="n"/>
      <c r="L55" s="15" t="n"/>
      <c r="M55" s="15" t="n"/>
    </row>
    <row r="56" ht="18" customHeight="1">
      <c r="A56" s="14" t="n"/>
      <c r="B56" s="15" t="n"/>
      <c r="C56" s="15" t="n"/>
      <c r="D56" s="15" t="n"/>
      <c r="E56" s="16" t="n"/>
      <c r="F56" s="15" t="n"/>
      <c r="G56" s="17" t="n"/>
      <c r="H56" s="17" t="n"/>
      <c r="I56" s="17" t="n"/>
      <c r="J56" s="18">
        <f>IF(G56="","",IF(AND(OR(H56="",G56&gt;=H56),OR(I56="",G56&lt;=I56)),"PASS","FAIL"))</f>
        <v/>
      </c>
      <c r="K56" s="16" t="n"/>
      <c r="L56" s="15" t="n"/>
      <c r="M56" s="15" t="n"/>
    </row>
    <row r="57" ht="18" customHeight="1">
      <c r="A57" s="14" t="n"/>
      <c r="B57" s="15" t="n"/>
      <c r="C57" s="15" t="n"/>
      <c r="D57" s="15" t="n"/>
      <c r="E57" s="16" t="n"/>
      <c r="F57" s="15" t="n"/>
      <c r="G57" s="17" t="n"/>
      <c r="H57" s="17" t="n"/>
      <c r="I57" s="17" t="n"/>
      <c r="J57" s="18">
        <f>IF(G57="","",IF(AND(OR(H57="",G57&gt;=H57),OR(I57="",G57&lt;=I57)),"PASS","FAIL"))</f>
        <v/>
      </c>
      <c r="K57" s="16" t="n"/>
      <c r="L57" s="15" t="n"/>
      <c r="M57" s="15" t="n"/>
    </row>
    <row r="58" ht="18" customHeight="1">
      <c r="A58" s="14" t="n"/>
      <c r="B58" s="15" t="n"/>
      <c r="C58" s="15" t="n"/>
      <c r="D58" s="15" t="n"/>
      <c r="E58" s="16" t="n"/>
      <c r="F58" s="15" t="n"/>
      <c r="G58" s="17" t="n"/>
      <c r="H58" s="17" t="n"/>
      <c r="I58" s="17" t="n"/>
      <c r="J58" s="18">
        <f>IF(G58="","",IF(AND(OR(H58="",G58&gt;=H58),OR(I58="",G58&lt;=I58)),"PASS","FAIL"))</f>
        <v/>
      </c>
      <c r="K58" s="16" t="n"/>
      <c r="L58" s="15" t="n"/>
      <c r="M58" s="15" t="n"/>
    </row>
    <row r="59" ht="18" customHeight="1">
      <c r="A59" s="14" t="n"/>
      <c r="B59" s="15" t="n"/>
      <c r="C59" s="15" t="n"/>
      <c r="D59" s="15" t="n"/>
      <c r="E59" s="16" t="n"/>
      <c r="F59" s="15" t="n"/>
      <c r="G59" s="17" t="n"/>
      <c r="H59" s="17" t="n"/>
      <c r="I59" s="17" t="n"/>
      <c r="J59" s="18">
        <f>IF(G59="","",IF(AND(OR(H59="",G59&gt;=H59),OR(I59="",G59&lt;=I59)),"PASS","FAIL"))</f>
        <v/>
      </c>
      <c r="K59" s="16" t="n"/>
      <c r="L59" s="15" t="n"/>
      <c r="M59" s="15" t="n"/>
    </row>
    <row r="60" ht="18" customHeight="1">
      <c r="A60" s="14" t="n"/>
      <c r="B60" s="15" t="n"/>
      <c r="C60" s="15" t="n"/>
      <c r="D60" s="15" t="n"/>
      <c r="E60" s="16" t="n"/>
      <c r="F60" s="15" t="n"/>
      <c r="G60" s="17" t="n"/>
      <c r="H60" s="17" t="n"/>
      <c r="I60" s="17" t="n"/>
      <c r="J60" s="18">
        <f>IF(G60="","",IF(AND(OR(H60="",G60&gt;=H60),OR(I60="",G60&lt;=I60)),"PASS","FAIL"))</f>
        <v/>
      </c>
      <c r="K60" s="16" t="n"/>
      <c r="L60" s="15" t="n"/>
      <c r="M60" s="15" t="n"/>
    </row>
    <row r="61" ht="18" customHeight="1">
      <c r="A61" s="14" t="n"/>
      <c r="B61" s="15" t="n"/>
      <c r="C61" s="15" t="n"/>
      <c r="D61" s="15" t="n"/>
      <c r="E61" s="16" t="n"/>
      <c r="F61" s="15" t="n"/>
      <c r="G61" s="17" t="n"/>
      <c r="H61" s="17" t="n"/>
      <c r="I61" s="17" t="n"/>
      <c r="J61" s="18">
        <f>IF(G61="","",IF(AND(OR(H61="",G61&gt;=H61),OR(I61="",G61&lt;=I61)),"PASS","FAIL"))</f>
        <v/>
      </c>
      <c r="K61" s="16" t="n"/>
      <c r="L61" s="15" t="n"/>
      <c r="M61" s="15" t="n"/>
    </row>
    <row r="62" ht="18" customHeight="1">
      <c r="A62" s="14" t="n"/>
      <c r="B62" s="15" t="n"/>
      <c r="C62" s="15" t="n"/>
      <c r="D62" s="15" t="n"/>
      <c r="E62" s="16" t="n"/>
      <c r="F62" s="15" t="n"/>
      <c r="G62" s="17" t="n"/>
      <c r="H62" s="17" t="n"/>
      <c r="I62" s="17" t="n"/>
      <c r="J62" s="18">
        <f>IF(G62="","",IF(AND(OR(H62="",G62&gt;=H62),OR(I62="",G62&lt;=I62)),"PASS","FAIL"))</f>
        <v/>
      </c>
      <c r="K62" s="16" t="n"/>
      <c r="L62" s="15" t="n"/>
      <c r="M62" s="15" t="n"/>
    </row>
    <row r="63" ht="18" customHeight="1">
      <c r="A63" s="14" t="n"/>
      <c r="B63" s="15" t="n"/>
      <c r="C63" s="15" t="n"/>
      <c r="D63" s="15" t="n"/>
      <c r="E63" s="16" t="n"/>
      <c r="F63" s="15" t="n"/>
      <c r="G63" s="17" t="n"/>
      <c r="H63" s="17" t="n"/>
      <c r="I63" s="17" t="n"/>
      <c r="J63" s="18">
        <f>IF(G63="","",IF(AND(OR(H63="",G63&gt;=H63),OR(I63="",G63&lt;=I63)),"PASS","FAIL"))</f>
        <v/>
      </c>
      <c r="K63" s="16" t="n"/>
      <c r="L63" s="15" t="n"/>
      <c r="M63" s="15" t="n"/>
    </row>
    <row r="64" ht="18" customHeight="1">
      <c r="A64" s="14" t="n"/>
      <c r="B64" s="15" t="n"/>
      <c r="C64" s="15" t="n"/>
      <c r="D64" s="15" t="n"/>
      <c r="E64" s="16" t="n"/>
      <c r="F64" s="15" t="n"/>
      <c r="G64" s="17" t="n"/>
      <c r="H64" s="17" t="n"/>
      <c r="I64" s="17" t="n"/>
      <c r="J64" s="18">
        <f>IF(G64="","",IF(AND(OR(H64="",G64&gt;=H64),OR(I64="",G64&lt;=I64)),"PASS","FAIL"))</f>
        <v/>
      </c>
      <c r="K64" s="16" t="n"/>
      <c r="L64" s="15" t="n"/>
      <c r="M64" s="15" t="n"/>
    </row>
    <row r="65" ht="18" customHeight="1">
      <c r="A65" s="14" t="n"/>
      <c r="B65" s="15" t="n"/>
      <c r="C65" s="15" t="n"/>
      <c r="D65" s="15" t="n"/>
      <c r="E65" s="16" t="n"/>
      <c r="F65" s="15" t="n"/>
      <c r="G65" s="17" t="n"/>
      <c r="H65" s="17" t="n"/>
      <c r="I65" s="17" t="n"/>
      <c r="J65" s="18">
        <f>IF(G65="","",IF(AND(OR(H65="",G65&gt;=H65),OR(I65="",G65&lt;=I65)),"PASS","FAIL"))</f>
        <v/>
      </c>
      <c r="K65" s="16" t="n"/>
      <c r="L65" s="15" t="n"/>
      <c r="M65" s="15" t="n"/>
    </row>
    <row r="66" ht="18" customHeight="1">
      <c r="A66" s="14" t="n"/>
      <c r="B66" s="15" t="n"/>
      <c r="C66" s="15" t="n"/>
      <c r="D66" s="15" t="n"/>
      <c r="E66" s="16" t="n"/>
      <c r="F66" s="15" t="n"/>
      <c r="G66" s="17" t="n"/>
      <c r="H66" s="17" t="n"/>
      <c r="I66" s="17" t="n"/>
      <c r="J66" s="18">
        <f>IF(G66="","",IF(AND(OR(H66="",G66&gt;=H66),OR(I66="",G66&lt;=I66)),"PASS","FAIL"))</f>
        <v/>
      </c>
      <c r="K66" s="16" t="n"/>
      <c r="L66" s="15" t="n"/>
      <c r="M66" s="15" t="n"/>
    </row>
    <row r="67" ht="18" customHeight="1">
      <c r="A67" s="14" t="n"/>
      <c r="B67" s="15" t="n"/>
      <c r="C67" s="15" t="n"/>
      <c r="D67" s="15" t="n"/>
      <c r="E67" s="16" t="n"/>
      <c r="F67" s="15" t="n"/>
      <c r="G67" s="17" t="n"/>
      <c r="H67" s="17" t="n"/>
      <c r="I67" s="17" t="n"/>
      <c r="J67" s="18">
        <f>IF(G67="","",IF(AND(OR(H67="",G67&gt;=H67),OR(I67="",G67&lt;=I67)),"PASS","FAIL"))</f>
        <v/>
      </c>
      <c r="K67" s="16" t="n"/>
      <c r="L67" s="15" t="n"/>
      <c r="M67" s="15" t="n"/>
    </row>
    <row r="68" ht="18" customHeight="1">
      <c r="A68" s="14" t="n"/>
      <c r="B68" s="15" t="n"/>
      <c r="C68" s="15" t="n"/>
      <c r="D68" s="15" t="n"/>
      <c r="E68" s="16" t="n"/>
      <c r="F68" s="15" t="n"/>
      <c r="G68" s="17" t="n"/>
      <c r="H68" s="17" t="n"/>
      <c r="I68" s="17" t="n"/>
      <c r="J68" s="18">
        <f>IF(G68="","",IF(AND(OR(H68="",G68&gt;=H68),OR(I68="",G68&lt;=I68)),"PASS","FAIL"))</f>
        <v/>
      </c>
      <c r="K68" s="16" t="n"/>
      <c r="L68" s="15" t="n"/>
      <c r="M68" s="15" t="n"/>
    </row>
    <row r="69" ht="18" customHeight="1">
      <c r="A69" s="14" t="n"/>
      <c r="B69" s="15" t="n"/>
      <c r="C69" s="15" t="n"/>
      <c r="D69" s="15" t="n"/>
      <c r="E69" s="16" t="n"/>
      <c r="F69" s="15" t="n"/>
      <c r="G69" s="17" t="n"/>
      <c r="H69" s="17" t="n"/>
      <c r="I69" s="17" t="n"/>
      <c r="J69" s="18">
        <f>IF(G69="","",IF(AND(OR(H69="",G69&gt;=H69),OR(I69="",G69&lt;=I69)),"PASS","FAIL"))</f>
        <v/>
      </c>
      <c r="K69" s="16" t="n"/>
      <c r="L69" s="15" t="n"/>
      <c r="M69" s="15" t="n"/>
    </row>
    <row r="70" ht="18" customHeight="1">
      <c r="A70" s="14" t="n"/>
      <c r="B70" s="15" t="n"/>
      <c r="C70" s="15" t="n"/>
      <c r="D70" s="15" t="n"/>
      <c r="E70" s="16" t="n"/>
      <c r="F70" s="15" t="n"/>
      <c r="G70" s="17" t="n"/>
      <c r="H70" s="17" t="n"/>
      <c r="I70" s="17" t="n"/>
      <c r="J70" s="18">
        <f>IF(G70="","",IF(AND(OR(H70="",G70&gt;=H70),OR(I70="",G70&lt;=I70)),"PASS","FAIL"))</f>
        <v/>
      </c>
      <c r="K70" s="16" t="n"/>
      <c r="L70" s="15" t="n"/>
      <c r="M70" s="15" t="n"/>
    </row>
    <row r="71" ht="18" customHeight="1">
      <c r="A71" s="14" t="n"/>
      <c r="B71" s="15" t="n"/>
      <c r="C71" s="15" t="n"/>
      <c r="D71" s="15" t="n"/>
      <c r="E71" s="16" t="n"/>
      <c r="F71" s="15" t="n"/>
      <c r="G71" s="17" t="n"/>
      <c r="H71" s="17" t="n"/>
      <c r="I71" s="17" t="n"/>
      <c r="J71" s="18">
        <f>IF(G71="","",IF(AND(OR(H71="",G71&gt;=H71),OR(I71="",G71&lt;=I71)),"PASS","FAIL"))</f>
        <v/>
      </c>
      <c r="K71" s="16" t="n"/>
      <c r="L71" s="15" t="n"/>
      <c r="M71" s="15" t="n"/>
    </row>
    <row r="72" ht="18" customHeight="1">
      <c r="A72" s="14" t="n"/>
      <c r="B72" s="15" t="n"/>
      <c r="C72" s="15" t="n"/>
      <c r="D72" s="15" t="n"/>
      <c r="E72" s="16" t="n"/>
      <c r="F72" s="15" t="n"/>
      <c r="G72" s="17" t="n"/>
      <c r="H72" s="17" t="n"/>
      <c r="I72" s="17" t="n"/>
      <c r="J72" s="18">
        <f>IF(G72="","",IF(AND(OR(H72="",G72&gt;=H72),OR(I72="",G72&lt;=I72)),"PASS","FAIL"))</f>
        <v/>
      </c>
      <c r="K72" s="16" t="n"/>
      <c r="L72" s="15" t="n"/>
      <c r="M72" s="15" t="n"/>
    </row>
    <row r="73" ht="18" customHeight="1">
      <c r="A73" s="14" t="n"/>
      <c r="B73" s="15" t="n"/>
      <c r="C73" s="15" t="n"/>
      <c r="D73" s="15" t="n"/>
      <c r="E73" s="16" t="n"/>
      <c r="F73" s="15" t="n"/>
      <c r="G73" s="17" t="n"/>
      <c r="H73" s="17" t="n"/>
      <c r="I73" s="17" t="n"/>
      <c r="J73" s="18">
        <f>IF(G73="","",IF(AND(OR(H73="",G73&gt;=H73),OR(I73="",G73&lt;=I73)),"PASS","FAIL"))</f>
        <v/>
      </c>
      <c r="K73" s="16" t="n"/>
      <c r="L73" s="15" t="n"/>
      <c r="M73" s="15" t="n"/>
    </row>
    <row r="74" ht="18" customHeight="1">
      <c r="A74" s="14" t="n"/>
      <c r="B74" s="15" t="n"/>
      <c r="C74" s="15" t="n"/>
      <c r="D74" s="15" t="n"/>
      <c r="E74" s="16" t="n"/>
      <c r="F74" s="15" t="n"/>
      <c r="G74" s="17" t="n"/>
      <c r="H74" s="17" t="n"/>
      <c r="I74" s="17" t="n"/>
      <c r="J74" s="18">
        <f>IF(G74="","",IF(AND(OR(H74="",G74&gt;=H74),OR(I74="",G74&lt;=I74)),"PASS","FAIL"))</f>
        <v/>
      </c>
      <c r="K74" s="16" t="n"/>
      <c r="L74" s="15" t="n"/>
      <c r="M74" s="15" t="n"/>
    </row>
    <row r="75" ht="18" customHeight="1">
      <c r="A75" s="14" t="n"/>
      <c r="B75" s="15" t="n"/>
      <c r="C75" s="15" t="n"/>
      <c r="D75" s="15" t="n"/>
      <c r="E75" s="16" t="n"/>
      <c r="F75" s="15" t="n"/>
      <c r="G75" s="17" t="n"/>
      <c r="H75" s="17" t="n"/>
      <c r="I75" s="17" t="n"/>
      <c r="J75" s="18">
        <f>IF(G75="","",IF(AND(OR(H75="",G75&gt;=H75),OR(I75="",G75&lt;=I75)),"PASS","FAIL"))</f>
        <v/>
      </c>
      <c r="K75" s="16" t="n"/>
      <c r="L75" s="15" t="n"/>
      <c r="M75" s="15" t="n"/>
    </row>
    <row r="76" ht="18" customHeight="1">
      <c r="A76" s="14" t="n"/>
      <c r="B76" s="15" t="n"/>
      <c r="C76" s="15" t="n"/>
      <c r="D76" s="15" t="n"/>
      <c r="E76" s="16" t="n"/>
      <c r="F76" s="15" t="n"/>
      <c r="G76" s="17" t="n"/>
      <c r="H76" s="17" t="n"/>
      <c r="I76" s="17" t="n"/>
      <c r="J76" s="18">
        <f>IF(G76="","",IF(AND(OR(H76="",G76&gt;=H76),OR(I76="",G76&lt;=I76)),"PASS","FAIL"))</f>
        <v/>
      </c>
      <c r="K76" s="16" t="n"/>
      <c r="L76" s="15" t="n"/>
      <c r="M76" s="15" t="n"/>
    </row>
    <row r="77" ht="18" customHeight="1">
      <c r="A77" s="14" t="n"/>
      <c r="B77" s="15" t="n"/>
      <c r="C77" s="15" t="n"/>
      <c r="D77" s="15" t="n"/>
      <c r="E77" s="16" t="n"/>
      <c r="F77" s="15" t="n"/>
      <c r="G77" s="17" t="n"/>
      <c r="H77" s="17" t="n"/>
      <c r="I77" s="17" t="n"/>
      <c r="J77" s="18">
        <f>IF(G77="","",IF(AND(OR(H77="",G77&gt;=H77),OR(I77="",G77&lt;=I77)),"PASS","FAIL"))</f>
        <v/>
      </c>
      <c r="K77" s="16" t="n"/>
      <c r="L77" s="15" t="n"/>
      <c r="M77" s="15" t="n"/>
    </row>
    <row r="78" ht="18" customHeight="1">
      <c r="A78" s="14" t="n"/>
      <c r="B78" s="15" t="n"/>
      <c r="C78" s="15" t="n"/>
      <c r="D78" s="15" t="n"/>
      <c r="E78" s="16" t="n"/>
      <c r="F78" s="15" t="n"/>
      <c r="G78" s="17" t="n"/>
      <c r="H78" s="17" t="n"/>
      <c r="I78" s="17" t="n"/>
      <c r="J78" s="18">
        <f>IF(G78="","",IF(AND(OR(H78="",G78&gt;=H78),OR(I78="",G78&lt;=I78)),"PASS","FAIL"))</f>
        <v/>
      </c>
      <c r="K78" s="16" t="n"/>
      <c r="L78" s="15" t="n"/>
      <c r="M78" s="15" t="n"/>
    </row>
    <row r="79" ht="18" customHeight="1">
      <c r="A79" s="14" t="n"/>
      <c r="B79" s="15" t="n"/>
      <c r="C79" s="15" t="n"/>
      <c r="D79" s="15" t="n"/>
      <c r="E79" s="16" t="n"/>
      <c r="F79" s="15" t="n"/>
      <c r="G79" s="17" t="n"/>
      <c r="H79" s="17" t="n"/>
      <c r="I79" s="17" t="n"/>
      <c r="J79" s="18">
        <f>IF(G79="","",IF(AND(OR(H79="",G79&gt;=H79),OR(I79="",G79&lt;=I79)),"PASS","FAIL"))</f>
        <v/>
      </c>
      <c r="K79" s="16" t="n"/>
      <c r="L79" s="15" t="n"/>
      <c r="M79" s="15" t="n"/>
    </row>
    <row r="80" ht="18" customHeight="1">
      <c r="A80" s="14" t="n"/>
      <c r="B80" s="15" t="n"/>
      <c r="C80" s="15" t="n"/>
      <c r="D80" s="15" t="n"/>
      <c r="E80" s="16" t="n"/>
      <c r="F80" s="15" t="n"/>
      <c r="G80" s="17" t="n"/>
      <c r="H80" s="17" t="n"/>
      <c r="I80" s="17" t="n"/>
      <c r="J80" s="18">
        <f>IF(G80="","",IF(AND(OR(H80="",G80&gt;=H80),OR(I80="",G80&lt;=I80)),"PASS","FAIL"))</f>
        <v/>
      </c>
      <c r="K80" s="16" t="n"/>
      <c r="L80" s="15" t="n"/>
      <c r="M80" s="15" t="n"/>
    </row>
    <row r="81" ht="18" customHeight="1">
      <c r="A81" s="14" t="n"/>
      <c r="B81" s="15" t="n"/>
      <c r="C81" s="15" t="n"/>
      <c r="D81" s="15" t="n"/>
      <c r="E81" s="16" t="n"/>
      <c r="F81" s="15" t="n"/>
      <c r="G81" s="17" t="n"/>
      <c r="H81" s="17" t="n"/>
      <c r="I81" s="17" t="n"/>
      <c r="J81" s="18">
        <f>IF(G81="","",IF(AND(OR(H81="",G81&gt;=H81),OR(I81="",G81&lt;=I81)),"PASS","FAIL"))</f>
        <v/>
      </c>
      <c r="K81" s="16" t="n"/>
      <c r="L81" s="15" t="n"/>
      <c r="M81" s="15" t="n"/>
    </row>
    <row r="82" ht="18" customHeight="1">
      <c r="A82" s="14" t="n"/>
      <c r="B82" s="15" t="n"/>
      <c r="C82" s="15" t="n"/>
      <c r="D82" s="15" t="n"/>
      <c r="E82" s="16" t="n"/>
      <c r="F82" s="15" t="n"/>
      <c r="G82" s="17" t="n"/>
      <c r="H82" s="17" t="n"/>
      <c r="I82" s="17" t="n"/>
      <c r="J82" s="18">
        <f>IF(G82="","",IF(AND(OR(H82="",G82&gt;=H82),OR(I82="",G82&lt;=I82)),"PASS","FAIL"))</f>
        <v/>
      </c>
      <c r="K82" s="16" t="n"/>
      <c r="L82" s="15" t="n"/>
      <c r="M82" s="15" t="n"/>
    </row>
    <row r="83" ht="18" customHeight="1">
      <c r="A83" s="14" t="n"/>
      <c r="B83" s="15" t="n"/>
      <c r="C83" s="15" t="n"/>
      <c r="D83" s="15" t="n"/>
      <c r="E83" s="16" t="n"/>
      <c r="F83" s="15" t="n"/>
      <c r="G83" s="17" t="n"/>
      <c r="H83" s="17" t="n"/>
      <c r="I83" s="17" t="n"/>
      <c r="J83" s="18">
        <f>IF(G83="","",IF(AND(OR(H83="",G83&gt;=H83),OR(I83="",G83&lt;=I83)),"PASS","FAIL"))</f>
        <v/>
      </c>
      <c r="K83" s="16" t="n"/>
      <c r="L83" s="15" t="n"/>
      <c r="M83" s="15" t="n"/>
    </row>
    <row r="84" ht="18" customHeight="1">
      <c r="A84" s="14" t="n"/>
      <c r="B84" s="15" t="n"/>
      <c r="C84" s="15" t="n"/>
      <c r="D84" s="15" t="n"/>
      <c r="E84" s="16" t="n"/>
      <c r="F84" s="15" t="n"/>
      <c r="G84" s="17" t="n"/>
      <c r="H84" s="17" t="n"/>
      <c r="I84" s="17" t="n"/>
      <c r="J84" s="18">
        <f>IF(G84="","",IF(AND(OR(H84="",G84&gt;=H84),OR(I84="",G84&lt;=I84)),"PASS","FAIL"))</f>
        <v/>
      </c>
      <c r="K84" s="16" t="n"/>
      <c r="L84" s="15" t="n"/>
      <c r="M84" s="15" t="n"/>
    </row>
    <row r="85" ht="18" customHeight="1">
      <c r="A85" s="14" t="n"/>
      <c r="B85" s="15" t="n"/>
      <c r="C85" s="15" t="n"/>
      <c r="D85" s="15" t="n"/>
      <c r="E85" s="16" t="n"/>
      <c r="F85" s="15" t="n"/>
      <c r="G85" s="17" t="n"/>
      <c r="H85" s="17" t="n"/>
      <c r="I85" s="17" t="n"/>
      <c r="J85" s="18">
        <f>IF(G85="","",IF(AND(OR(H85="",G85&gt;=H85),OR(I85="",G85&lt;=I85)),"PASS","FAIL"))</f>
        <v/>
      </c>
      <c r="K85" s="16" t="n"/>
      <c r="L85" s="15" t="n"/>
      <c r="M85" s="15" t="n"/>
    </row>
    <row r="86" ht="18" customHeight="1">
      <c r="A86" s="14" t="n"/>
      <c r="B86" s="15" t="n"/>
      <c r="C86" s="15" t="n"/>
      <c r="D86" s="15" t="n"/>
      <c r="E86" s="16" t="n"/>
      <c r="F86" s="15" t="n"/>
      <c r="G86" s="17" t="n"/>
      <c r="H86" s="17" t="n"/>
      <c r="I86" s="17" t="n"/>
      <c r="J86" s="18">
        <f>IF(G86="","",IF(AND(OR(H86="",G86&gt;=H86),OR(I86="",G86&lt;=I86)),"PASS","FAIL"))</f>
        <v/>
      </c>
      <c r="K86" s="16" t="n"/>
      <c r="L86" s="15" t="n"/>
      <c r="M86" s="15" t="n"/>
    </row>
    <row r="87" ht="18" customHeight="1">
      <c r="A87" s="14" t="n"/>
      <c r="B87" s="15" t="n"/>
      <c r="C87" s="15" t="n"/>
      <c r="D87" s="15" t="n"/>
      <c r="E87" s="16" t="n"/>
      <c r="F87" s="15" t="n"/>
      <c r="G87" s="17" t="n"/>
      <c r="H87" s="17" t="n"/>
      <c r="I87" s="17" t="n"/>
      <c r="J87" s="18">
        <f>IF(G87="","",IF(AND(OR(H87="",G87&gt;=H87),OR(I87="",G87&lt;=I87)),"PASS","FAIL"))</f>
        <v/>
      </c>
      <c r="K87" s="16" t="n"/>
      <c r="L87" s="15" t="n"/>
      <c r="M87" s="15" t="n"/>
    </row>
    <row r="88" ht="18" customHeight="1">
      <c r="A88" s="14" t="n"/>
      <c r="B88" s="15" t="n"/>
      <c r="C88" s="15" t="n"/>
      <c r="D88" s="15" t="n"/>
      <c r="E88" s="16" t="n"/>
      <c r="F88" s="15" t="n"/>
      <c r="G88" s="17" t="n"/>
      <c r="H88" s="17" t="n"/>
      <c r="I88" s="17" t="n"/>
      <c r="J88" s="18">
        <f>IF(G88="","",IF(AND(OR(H88="",G88&gt;=H88),OR(I88="",G88&lt;=I88)),"PASS","FAIL"))</f>
        <v/>
      </c>
      <c r="K88" s="16" t="n"/>
      <c r="L88" s="15" t="n"/>
      <c r="M88" s="15" t="n"/>
    </row>
    <row r="89" ht="18" customHeight="1">
      <c r="A89" s="14" t="n"/>
      <c r="B89" s="15" t="n"/>
      <c r="C89" s="15" t="n"/>
      <c r="D89" s="15" t="n"/>
      <c r="E89" s="16" t="n"/>
      <c r="F89" s="15" t="n"/>
      <c r="G89" s="17" t="n"/>
      <c r="H89" s="17" t="n"/>
      <c r="I89" s="17" t="n"/>
      <c r="J89" s="18">
        <f>IF(G89="","",IF(AND(OR(H89="",G89&gt;=H89),OR(I89="",G89&lt;=I89)),"PASS","FAIL"))</f>
        <v/>
      </c>
      <c r="K89" s="16" t="n"/>
      <c r="L89" s="15" t="n"/>
      <c r="M89" s="15" t="n"/>
    </row>
    <row r="90" ht="18" customHeight="1">
      <c r="A90" s="14" t="n"/>
      <c r="B90" s="15" t="n"/>
      <c r="C90" s="15" t="n"/>
      <c r="D90" s="15" t="n"/>
      <c r="E90" s="16" t="n"/>
      <c r="F90" s="15" t="n"/>
      <c r="G90" s="17" t="n"/>
      <c r="H90" s="17" t="n"/>
      <c r="I90" s="17" t="n"/>
      <c r="J90" s="18">
        <f>IF(G90="","",IF(AND(OR(H90="",G90&gt;=H90),OR(I90="",G90&lt;=I90)),"PASS","FAIL"))</f>
        <v/>
      </c>
      <c r="K90" s="16" t="n"/>
      <c r="L90" s="15" t="n"/>
      <c r="M90" s="15" t="n"/>
    </row>
    <row r="91" ht="18" customHeight="1">
      <c r="A91" s="14" t="n"/>
      <c r="B91" s="15" t="n"/>
      <c r="C91" s="15" t="n"/>
      <c r="D91" s="15" t="n"/>
      <c r="E91" s="16" t="n"/>
      <c r="F91" s="15" t="n"/>
      <c r="G91" s="17" t="n"/>
      <c r="H91" s="17" t="n"/>
      <c r="I91" s="17" t="n"/>
      <c r="J91" s="18">
        <f>IF(G91="","",IF(AND(OR(H91="",G91&gt;=H91),OR(I91="",G91&lt;=I91)),"PASS","FAIL"))</f>
        <v/>
      </c>
      <c r="K91" s="16" t="n"/>
      <c r="L91" s="15" t="n"/>
      <c r="M91" s="15" t="n"/>
    </row>
    <row r="92" ht="18" customHeight="1">
      <c r="A92" s="14" t="n"/>
      <c r="B92" s="15" t="n"/>
      <c r="C92" s="15" t="n"/>
      <c r="D92" s="15" t="n"/>
      <c r="E92" s="16" t="n"/>
      <c r="F92" s="15" t="n"/>
      <c r="G92" s="17" t="n"/>
      <c r="H92" s="17" t="n"/>
      <c r="I92" s="17" t="n"/>
      <c r="J92" s="18">
        <f>IF(G92="","",IF(AND(OR(H92="",G92&gt;=H92),OR(I92="",G92&lt;=I92)),"PASS","FAIL"))</f>
        <v/>
      </c>
      <c r="K92" s="16" t="n"/>
      <c r="L92" s="15" t="n"/>
      <c r="M92" s="15" t="n"/>
    </row>
    <row r="93" ht="18" customHeight="1">
      <c r="A93" s="14" t="n"/>
      <c r="B93" s="15" t="n"/>
      <c r="C93" s="15" t="n"/>
      <c r="D93" s="15" t="n"/>
      <c r="E93" s="16" t="n"/>
      <c r="F93" s="15" t="n"/>
      <c r="G93" s="17" t="n"/>
      <c r="H93" s="17" t="n"/>
      <c r="I93" s="17" t="n"/>
      <c r="J93" s="18">
        <f>IF(G93="","",IF(AND(OR(H93="",G93&gt;=H93),OR(I93="",G93&lt;=I93)),"PASS","FAIL"))</f>
        <v/>
      </c>
      <c r="K93" s="16" t="n"/>
      <c r="L93" s="15" t="n"/>
      <c r="M93" s="15" t="n"/>
    </row>
    <row r="94" ht="18" customHeight="1">
      <c r="A94" s="14" t="n"/>
      <c r="B94" s="15" t="n"/>
      <c r="C94" s="15" t="n"/>
      <c r="D94" s="15" t="n"/>
      <c r="E94" s="16" t="n"/>
      <c r="F94" s="15" t="n"/>
      <c r="G94" s="17" t="n"/>
      <c r="H94" s="17" t="n"/>
      <c r="I94" s="17" t="n"/>
      <c r="J94" s="18">
        <f>IF(G94="","",IF(AND(OR(H94="",G94&gt;=H94),OR(I94="",G94&lt;=I94)),"PASS","FAIL"))</f>
        <v/>
      </c>
      <c r="K94" s="16" t="n"/>
      <c r="L94" s="15" t="n"/>
      <c r="M94" s="15" t="n"/>
    </row>
    <row r="95" ht="18" customHeight="1">
      <c r="A95" s="14" t="n"/>
      <c r="B95" s="15" t="n"/>
      <c r="C95" s="15" t="n"/>
      <c r="D95" s="15" t="n"/>
      <c r="E95" s="16" t="n"/>
      <c r="F95" s="15" t="n"/>
      <c r="G95" s="17" t="n"/>
      <c r="H95" s="17" t="n"/>
      <c r="I95" s="17" t="n"/>
      <c r="J95" s="18">
        <f>IF(G95="","",IF(AND(OR(H95="",G95&gt;=H95),OR(I95="",G95&lt;=I95)),"PASS","FAIL"))</f>
        <v/>
      </c>
      <c r="K95" s="16" t="n"/>
      <c r="L95" s="15" t="n"/>
      <c r="M95" s="15" t="n"/>
    </row>
    <row r="96" ht="18" customHeight="1">
      <c r="A96" s="14" t="n"/>
      <c r="B96" s="15" t="n"/>
      <c r="C96" s="15" t="n"/>
      <c r="D96" s="15" t="n"/>
      <c r="E96" s="16" t="n"/>
      <c r="F96" s="15" t="n"/>
      <c r="G96" s="17" t="n"/>
      <c r="H96" s="17" t="n"/>
      <c r="I96" s="17" t="n"/>
      <c r="J96" s="18">
        <f>IF(G96="","",IF(AND(OR(H96="",G96&gt;=H96),OR(I96="",G96&lt;=I96)),"PASS","FAIL"))</f>
        <v/>
      </c>
      <c r="K96" s="16" t="n"/>
      <c r="L96" s="15" t="n"/>
      <c r="M96" s="15" t="n"/>
    </row>
    <row r="97" ht="18" customHeight="1">
      <c r="A97" s="14" t="n"/>
      <c r="B97" s="15" t="n"/>
      <c r="C97" s="15" t="n"/>
      <c r="D97" s="15" t="n"/>
      <c r="E97" s="16" t="n"/>
      <c r="F97" s="15" t="n"/>
      <c r="G97" s="17" t="n"/>
      <c r="H97" s="17" t="n"/>
      <c r="I97" s="17" t="n"/>
      <c r="J97" s="18">
        <f>IF(G97="","",IF(AND(OR(H97="",G97&gt;=H97),OR(I97="",G97&lt;=I97)),"PASS","FAIL"))</f>
        <v/>
      </c>
      <c r="K97" s="16" t="n"/>
      <c r="L97" s="15" t="n"/>
      <c r="M97" s="15" t="n"/>
    </row>
    <row r="98" ht="18" customHeight="1">
      <c r="A98" s="14" t="n"/>
      <c r="B98" s="15" t="n"/>
      <c r="C98" s="15" t="n"/>
      <c r="D98" s="15" t="n"/>
      <c r="E98" s="16" t="n"/>
      <c r="F98" s="15" t="n"/>
      <c r="G98" s="17" t="n"/>
      <c r="H98" s="17" t="n"/>
      <c r="I98" s="17" t="n"/>
      <c r="J98" s="18">
        <f>IF(G98="","",IF(AND(OR(H98="",G98&gt;=H98),OR(I98="",G98&lt;=I98)),"PASS","FAIL"))</f>
        <v/>
      </c>
      <c r="K98" s="16" t="n"/>
      <c r="L98" s="15" t="n"/>
      <c r="M98" s="15" t="n"/>
    </row>
    <row r="99" ht="18" customHeight="1">
      <c r="A99" s="14" t="n"/>
      <c r="B99" s="15" t="n"/>
      <c r="C99" s="15" t="n"/>
      <c r="D99" s="15" t="n"/>
      <c r="E99" s="16" t="n"/>
      <c r="F99" s="15" t="n"/>
      <c r="G99" s="17" t="n"/>
      <c r="H99" s="17" t="n"/>
      <c r="I99" s="17" t="n"/>
      <c r="J99" s="18">
        <f>IF(G99="","",IF(AND(OR(H99="",G99&gt;=H99),OR(I99="",G99&lt;=I99)),"PASS","FAIL"))</f>
        <v/>
      </c>
      <c r="K99" s="16" t="n"/>
      <c r="L99" s="15" t="n"/>
      <c r="M99" s="15" t="n"/>
    </row>
    <row r="100" ht="18" customHeight="1">
      <c r="A100" s="14" t="n"/>
      <c r="B100" s="15" t="n"/>
      <c r="C100" s="15" t="n"/>
      <c r="D100" s="15" t="n"/>
      <c r="E100" s="16" t="n"/>
      <c r="F100" s="15" t="n"/>
      <c r="G100" s="17" t="n"/>
      <c r="H100" s="17" t="n"/>
      <c r="I100" s="17" t="n"/>
      <c r="J100" s="18">
        <f>IF(G100="","",IF(AND(OR(H100="",G100&gt;=H100),OR(I100="",G100&lt;=I100)),"PASS","FAIL"))</f>
        <v/>
      </c>
      <c r="K100" s="16" t="n"/>
      <c r="L100" s="15" t="n"/>
      <c r="M100" s="15" t="n"/>
    </row>
    <row r="101" ht="18" customHeight="1">
      <c r="A101" s="14" t="n"/>
      <c r="B101" s="15" t="n"/>
      <c r="C101" s="15" t="n"/>
      <c r="D101" s="15" t="n"/>
      <c r="E101" s="16" t="n"/>
      <c r="F101" s="15" t="n"/>
      <c r="G101" s="17" t="n"/>
      <c r="H101" s="17" t="n"/>
      <c r="I101" s="17" t="n"/>
      <c r="J101" s="18">
        <f>IF(G101="","",IF(AND(OR(H101="",G101&gt;=H101),OR(I101="",G101&lt;=I101)),"PASS","FAIL"))</f>
        <v/>
      </c>
      <c r="K101" s="16" t="n"/>
      <c r="L101" s="15" t="n"/>
      <c r="M101" s="15" t="n"/>
    </row>
    <row r="102" ht="18" customHeight="1">
      <c r="A102" s="14" t="n"/>
      <c r="B102" s="15" t="n"/>
      <c r="C102" s="15" t="n"/>
      <c r="D102" s="15" t="n"/>
      <c r="E102" s="16" t="n"/>
      <c r="F102" s="15" t="n"/>
      <c r="G102" s="17" t="n"/>
      <c r="H102" s="17" t="n"/>
      <c r="I102" s="17" t="n"/>
      <c r="J102" s="18">
        <f>IF(G102="","",IF(AND(OR(H102="",G102&gt;=H102),OR(I102="",G102&lt;=I102)),"PASS","FAIL"))</f>
        <v/>
      </c>
      <c r="K102" s="16" t="n"/>
      <c r="L102" s="15" t="n"/>
      <c r="M102" s="15" t="n"/>
    </row>
  </sheetData>
  <sheetProtection selectLockedCells="0" selectUnlockedCells="0" sheet="1" objects="0" insertRows="1" insertHyperlinks="1" autoFilter="1" scenarios="0" formatColumns="1" deleteColumns="1" insertColumns="1" pivotTables="1" deleteRows="1" formatCells="1" formatRows="1" sort="1" password="CE4B"/>
  <mergeCells count="1">
    <mergeCell ref="A1:M1"/>
  </mergeCells>
  <conditionalFormatting sqref="J3:J102">
    <cfRule type="expression" priority="1" dxfId="0">
      <formula>$J3="PASS"</formula>
    </cfRule>
    <cfRule type="expression" priority="2" dxfId="1">
      <formula>$J3="FAIL"</formula>
    </cfRule>
  </conditionalFormatting>
  <dataValidations count="2">
    <dataValidation sqref="E3:E102" showDropDown="0" showInputMessage="0" showErrorMessage="1" allowBlank="1" errorTitle="Invalid entry" error="Please choose a value from the list." promptTitle="Monitoring Point" type="list" errorStyle="stop">
      <formula1>"Cooler / Refrigerated Storage,Freezer Storage,Receiving Dock,Cook / Pasteurization Step,Hot-Holding,Ambient / Production Floor"</formula1>
    </dataValidation>
    <dataValidation sqref="K3:K102" showDropDown="0" showInputMessage="0" showErrorMessage="1" allowBlank="1" errorTitle="Invalid entry" error="Please choose a value from the list." promptTitle="Corrective Action Category" type="list" errorStyle="stop">
      <formula1>"N/A - Passed,Adjusted Unit / Equipment,Product Placed on Hold,Product Moved to Working Unit,Product Discarded,Shipment Rejected at Receiving,Escalated to Manager,Other (describe below)"</formula1>
    </dataValidation>
  </dataValidations>
  <printOptions horizontalCentered="1"/>
  <pageMargins left="0.75" right="0.75" top="1" bottom="1" header="0.5" footer="0.5"/>
  <pageSetup orientation="landscape" fitToHeight="0" fitToWidth="1"/>
  <headerFooter>
    <oddHeader/>
    <oddFooter>&amp;C&amp;8 Educational use only. Not legal or regulatory advice. Verify against current regulations before use. © Allera · alleratech.com</oddFooter>
    <evenHeader/>
    <evenFooter>&amp;C&amp;8 Educational use only. Not legal or regulatory advice. Verify against current regulations before use. © Allera · alleratech.com</evenFooter>
    <firstHeader/>
    <firstFooter/>
  </headerFooter>
</worksheet>
</file>

<file path=xl/worksheets/sheet3.xml><?xml version="1.0" encoding="utf-8"?>
<worksheet xmlns="http://schemas.openxmlformats.org/spreadsheetml/2006/main">
  <sheetPr>
    <outlinePr summaryBelow="1" summaryRight="1"/>
    <pageSetUpPr fitToPage="1"/>
  </sheetPr>
  <dimension ref="A1:K52"/>
  <sheetViews>
    <sheetView showGridLines="0" workbookViewId="0">
      <pane ySplit="2" topLeftCell="A3" activePane="bottomLeft" state="frozen"/>
      <selection pane="bottomLeft" activeCell="A1" sqref="A1"/>
    </sheetView>
  </sheetViews>
  <sheetFormatPr baseColWidth="8" defaultRowHeight="16" customHeight="1"/>
  <cols>
    <col width="14" customWidth="1" min="1" max="1"/>
    <col width="18" customWidth="1" min="2" max="2"/>
    <col width="30" customWidth="1" min="3" max="3"/>
    <col width="30" customWidth="1" min="4" max="4"/>
    <col width="22" customWidth="1" min="5" max="5"/>
    <col width="26" customWidth="1" min="6" max="6"/>
    <col width="16" customWidth="1" min="7" max="7"/>
    <col width="26" customWidth="1" min="8" max="8"/>
    <col width="18" customWidth="1" min="9" max="9"/>
    <col width="12" customWidth="1" min="10" max="10"/>
    <col width="35" customWidth="1" min="11" max="11"/>
  </cols>
  <sheetData>
    <row r="1" ht="26" customHeight="1">
      <c r="A1" s="12" t="s">
        <v>97</v>
      </c>
    </row>
    <row r="2" ht="40" customHeight="1">
      <c r="A2" s="13" t="s">
        <v>74</v>
      </c>
      <c r="B2" s="13" t="s">
        <v>76</v>
      </c>
      <c r="C2" s="13" t="s">
        <v>98</v>
      </c>
      <c r="D2" s="13" t="s">
        <v>99</v>
      </c>
      <c r="E2" s="13" t="s">
        <v>100</v>
      </c>
      <c r="F2" s="13" t="s">
        <v>101</v>
      </c>
      <c r="G2" s="13" t="s">
        <v>102</v>
      </c>
      <c r="H2" s="13" t="s">
        <v>103</v>
      </c>
      <c r="I2" s="13" t="s">
        <v>104</v>
      </c>
      <c r="J2" s="13" t="s">
        <v>85</v>
      </c>
      <c r="K2" s="13" t="s">
        <v>105</v>
      </c>
    </row>
    <row r="3" ht="18" customHeight="1">
      <c r="A3" s="14" t="s">
        <v>86</v>
      </c>
      <c r="B3" s="15" t="s">
        <v>88</v>
      </c>
      <c r="C3" s="15" t="s">
        <v>106</v>
      </c>
      <c r="D3" s="16" t="s">
        <v>107</v>
      </c>
      <c r="E3" s="17" t="n">
        <v>32</v>
      </c>
      <c r="F3" s="17" t="n">
        <v>32.2</v>
      </c>
      <c r="G3" s="19">
        <f>IF(OR(E3="",F3=""),"",ROUND(F3-E3,1))</f>
        <v/>
      </c>
      <c r="H3" s="16" t="s">
        <v>108</v>
      </c>
      <c r="I3" s="14" t="s">
        <v>109</v>
      </c>
      <c r="J3" s="15" t="s">
        <v>92</v>
      </c>
      <c r="K3" s="15" t="s">
        <v>110</v>
      </c>
    </row>
    <row r="4" ht="18" customHeight="1">
      <c r="A4" s="14" t="s">
        <v>86</v>
      </c>
      <c r="B4" s="15" t="s">
        <v>88</v>
      </c>
      <c r="C4" s="15" t="s">
        <v>111</v>
      </c>
      <c r="D4" s="16" t="s">
        <v>112</v>
      </c>
      <c r="E4" s="17" t="n">
        <v>39</v>
      </c>
      <c r="F4" s="17" t="n">
        <v>41.6</v>
      </c>
      <c r="G4" s="19">
        <f>IF(OR(E4="",F4=""),"",ROUND(F4-E4,1))</f>
        <v/>
      </c>
      <c r="H4" s="16" t="s">
        <v>113</v>
      </c>
      <c r="I4" s="14" t="s">
        <v>114</v>
      </c>
      <c r="J4" s="15" t="s">
        <v>115</v>
      </c>
      <c r="K4" s="15" t="s">
        <v>116</v>
      </c>
    </row>
    <row r="5" ht="18" customHeight="1">
      <c r="A5" s="14" t="n"/>
      <c r="B5" s="15" t="n"/>
      <c r="C5" s="15" t="n"/>
      <c r="D5" s="16" t="n"/>
      <c r="E5" s="17" t="n"/>
      <c r="F5" s="17" t="n"/>
      <c r="G5" s="19">
        <f>IF(OR(E5="",F5=""),"",ROUND(F5-E5,1))</f>
        <v/>
      </c>
      <c r="H5" s="16" t="n"/>
      <c r="I5" s="14" t="n"/>
      <c r="J5" s="15" t="n"/>
      <c r="K5" s="15" t="n"/>
    </row>
    <row r="6" ht="18" customHeight="1">
      <c r="A6" s="14" t="n"/>
      <c r="B6" s="15" t="n"/>
      <c r="C6" s="15" t="n"/>
      <c r="D6" s="16" t="n"/>
      <c r="E6" s="17" t="n"/>
      <c r="F6" s="17" t="n"/>
      <c r="G6" s="19">
        <f>IF(OR(E6="",F6=""),"",ROUND(F6-E6,1))</f>
        <v/>
      </c>
      <c r="H6" s="16" t="n"/>
      <c r="I6" s="14" t="n"/>
      <c r="J6" s="15" t="n"/>
      <c r="K6" s="15" t="n"/>
    </row>
    <row r="7" ht="18" customHeight="1">
      <c r="A7" s="14" t="n"/>
      <c r="B7" s="15" t="n"/>
      <c r="C7" s="15" t="n"/>
      <c r="D7" s="16" t="n"/>
      <c r="E7" s="17" t="n"/>
      <c r="F7" s="17" t="n"/>
      <c r="G7" s="19">
        <f>IF(OR(E7="",F7=""),"",ROUND(F7-E7,1))</f>
        <v/>
      </c>
      <c r="H7" s="16" t="n"/>
      <c r="I7" s="14" t="n"/>
      <c r="J7" s="15" t="n"/>
      <c r="K7" s="15" t="n"/>
    </row>
    <row r="8" ht="18" customHeight="1">
      <c r="A8" s="14" t="n"/>
      <c r="B8" s="15" t="n"/>
      <c r="C8" s="15" t="n"/>
      <c r="D8" s="16" t="n"/>
      <c r="E8" s="17" t="n"/>
      <c r="F8" s="17" t="n"/>
      <c r="G8" s="19">
        <f>IF(OR(E8="",F8=""),"",ROUND(F8-E8,1))</f>
        <v/>
      </c>
      <c r="H8" s="16" t="n"/>
      <c r="I8" s="14" t="n"/>
      <c r="J8" s="15" t="n"/>
      <c r="K8" s="15" t="n"/>
    </row>
    <row r="9" ht="18" customHeight="1">
      <c r="A9" s="14" t="n"/>
      <c r="B9" s="15" t="n"/>
      <c r="C9" s="15" t="n"/>
      <c r="D9" s="16" t="n"/>
      <c r="E9" s="17" t="n"/>
      <c r="F9" s="17" t="n"/>
      <c r="G9" s="19">
        <f>IF(OR(E9="",F9=""),"",ROUND(F9-E9,1))</f>
        <v/>
      </c>
      <c r="H9" s="16" t="n"/>
      <c r="I9" s="14" t="n"/>
      <c r="J9" s="15" t="n"/>
      <c r="K9" s="15" t="n"/>
    </row>
    <row r="10" ht="18" customHeight="1">
      <c r="A10" s="14" t="n"/>
      <c r="B10" s="15" t="n"/>
      <c r="C10" s="15" t="n"/>
      <c r="D10" s="16" t="n"/>
      <c r="E10" s="17" t="n"/>
      <c r="F10" s="17" t="n"/>
      <c r="G10" s="19">
        <f>IF(OR(E10="",F10=""),"",ROUND(F10-E10,1))</f>
        <v/>
      </c>
      <c r="H10" s="16" t="n"/>
      <c r="I10" s="14" t="n"/>
      <c r="J10" s="15" t="n"/>
      <c r="K10" s="15" t="n"/>
    </row>
    <row r="11" ht="18" customHeight="1">
      <c r="A11" s="14" t="n"/>
      <c r="B11" s="15" t="n"/>
      <c r="C11" s="15" t="n"/>
      <c r="D11" s="16" t="n"/>
      <c r="E11" s="17" t="n"/>
      <c r="F11" s="17" t="n"/>
      <c r="G11" s="19">
        <f>IF(OR(E11="",F11=""),"",ROUND(F11-E11,1))</f>
        <v/>
      </c>
      <c r="H11" s="16" t="n"/>
      <c r="I11" s="14" t="n"/>
      <c r="J11" s="15" t="n"/>
      <c r="K11" s="15" t="n"/>
    </row>
    <row r="12" ht="18" customHeight="1">
      <c r="A12" s="14" t="n"/>
      <c r="B12" s="15" t="n"/>
      <c r="C12" s="15" t="n"/>
      <c r="D12" s="16" t="n"/>
      <c r="E12" s="17" t="n"/>
      <c r="F12" s="17" t="n"/>
      <c r="G12" s="19">
        <f>IF(OR(E12="",F12=""),"",ROUND(F12-E12,1))</f>
        <v/>
      </c>
      <c r="H12" s="16" t="n"/>
      <c r="I12" s="14" t="n"/>
      <c r="J12" s="15" t="n"/>
      <c r="K12" s="15" t="n"/>
    </row>
    <row r="13" ht="18" customHeight="1">
      <c r="A13" s="14" t="n"/>
      <c r="B13" s="15" t="n"/>
      <c r="C13" s="15" t="n"/>
      <c r="D13" s="16" t="n"/>
      <c r="E13" s="17" t="n"/>
      <c r="F13" s="17" t="n"/>
      <c r="G13" s="19">
        <f>IF(OR(E13="",F13=""),"",ROUND(F13-E13,1))</f>
        <v/>
      </c>
      <c r="H13" s="16" t="n"/>
      <c r="I13" s="14" t="n"/>
      <c r="J13" s="15" t="n"/>
      <c r="K13" s="15" t="n"/>
    </row>
    <row r="14" ht="18" customHeight="1">
      <c r="A14" s="14" t="n"/>
      <c r="B14" s="15" t="n"/>
      <c r="C14" s="15" t="n"/>
      <c r="D14" s="16" t="n"/>
      <c r="E14" s="17" t="n"/>
      <c r="F14" s="17" t="n"/>
      <c r="G14" s="19">
        <f>IF(OR(E14="",F14=""),"",ROUND(F14-E14,1))</f>
        <v/>
      </c>
      <c r="H14" s="16" t="n"/>
      <c r="I14" s="14" t="n"/>
      <c r="J14" s="15" t="n"/>
      <c r="K14" s="15" t="n"/>
    </row>
    <row r="15" ht="18" customHeight="1">
      <c r="A15" s="14" t="n"/>
      <c r="B15" s="15" t="n"/>
      <c r="C15" s="15" t="n"/>
      <c r="D15" s="16" t="n"/>
      <c r="E15" s="17" t="n"/>
      <c r="F15" s="17" t="n"/>
      <c r="G15" s="19">
        <f>IF(OR(E15="",F15=""),"",ROUND(F15-E15,1))</f>
        <v/>
      </c>
      <c r="H15" s="16" t="n"/>
      <c r="I15" s="14" t="n"/>
      <c r="J15" s="15" t="n"/>
      <c r="K15" s="15" t="n"/>
    </row>
    <row r="16" ht="18" customHeight="1">
      <c r="A16" s="14" t="n"/>
      <c r="B16" s="15" t="n"/>
      <c r="C16" s="15" t="n"/>
      <c r="D16" s="16" t="n"/>
      <c r="E16" s="17" t="n"/>
      <c r="F16" s="17" t="n"/>
      <c r="G16" s="19">
        <f>IF(OR(E16="",F16=""),"",ROUND(F16-E16,1))</f>
        <v/>
      </c>
      <c r="H16" s="16" t="n"/>
      <c r="I16" s="14" t="n"/>
      <c r="J16" s="15" t="n"/>
      <c r="K16" s="15" t="n"/>
    </row>
    <row r="17" ht="18" customHeight="1">
      <c r="A17" s="14" t="n"/>
      <c r="B17" s="15" t="n"/>
      <c r="C17" s="15" t="n"/>
      <c r="D17" s="16" t="n"/>
      <c r="E17" s="17" t="n"/>
      <c r="F17" s="17" t="n"/>
      <c r="G17" s="19">
        <f>IF(OR(E17="",F17=""),"",ROUND(F17-E17,1))</f>
        <v/>
      </c>
      <c r="H17" s="16" t="n"/>
      <c r="I17" s="14" t="n"/>
      <c r="J17" s="15" t="n"/>
      <c r="K17" s="15" t="n"/>
    </row>
    <row r="18" ht="18" customHeight="1">
      <c r="A18" s="14" t="n"/>
      <c r="B18" s="15" t="n"/>
      <c r="C18" s="15" t="n"/>
      <c r="D18" s="16" t="n"/>
      <c r="E18" s="17" t="n"/>
      <c r="F18" s="17" t="n"/>
      <c r="G18" s="19">
        <f>IF(OR(E18="",F18=""),"",ROUND(F18-E18,1))</f>
        <v/>
      </c>
      <c r="H18" s="16" t="n"/>
      <c r="I18" s="14" t="n"/>
      <c r="J18" s="15" t="n"/>
      <c r="K18" s="15" t="n"/>
    </row>
    <row r="19" ht="18" customHeight="1">
      <c r="A19" s="14" t="n"/>
      <c r="B19" s="15" t="n"/>
      <c r="C19" s="15" t="n"/>
      <c r="D19" s="16" t="n"/>
      <c r="E19" s="17" t="n"/>
      <c r="F19" s="17" t="n"/>
      <c r="G19" s="19">
        <f>IF(OR(E19="",F19=""),"",ROUND(F19-E19,1))</f>
        <v/>
      </c>
      <c r="H19" s="16" t="n"/>
      <c r="I19" s="14" t="n"/>
      <c r="J19" s="15" t="n"/>
      <c r="K19" s="15" t="n"/>
    </row>
    <row r="20" ht="18" customHeight="1">
      <c r="A20" s="14" t="n"/>
      <c r="B20" s="15" t="n"/>
      <c r="C20" s="15" t="n"/>
      <c r="D20" s="16" t="n"/>
      <c r="E20" s="17" t="n"/>
      <c r="F20" s="17" t="n"/>
      <c r="G20" s="19">
        <f>IF(OR(E20="",F20=""),"",ROUND(F20-E20,1))</f>
        <v/>
      </c>
      <c r="H20" s="16" t="n"/>
      <c r="I20" s="14" t="n"/>
      <c r="J20" s="15" t="n"/>
      <c r="K20" s="15" t="n"/>
    </row>
    <row r="21" ht="18" customHeight="1">
      <c r="A21" s="14" t="n"/>
      <c r="B21" s="15" t="n"/>
      <c r="C21" s="15" t="n"/>
      <c r="D21" s="16" t="n"/>
      <c r="E21" s="17" t="n"/>
      <c r="F21" s="17" t="n"/>
      <c r="G21" s="19">
        <f>IF(OR(E21="",F21=""),"",ROUND(F21-E21,1))</f>
        <v/>
      </c>
      <c r="H21" s="16" t="n"/>
      <c r="I21" s="14" t="n"/>
      <c r="J21" s="15" t="n"/>
      <c r="K21" s="15" t="n"/>
    </row>
    <row r="22" ht="18" customHeight="1">
      <c r="A22" s="14" t="n"/>
      <c r="B22" s="15" t="n"/>
      <c r="C22" s="15" t="n"/>
      <c r="D22" s="16" t="n"/>
      <c r="E22" s="17" t="n"/>
      <c r="F22" s="17" t="n"/>
      <c r="G22" s="19">
        <f>IF(OR(E22="",F22=""),"",ROUND(F22-E22,1))</f>
        <v/>
      </c>
      <c r="H22" s="16" t="n"/>
      <c r="I22" s="14" t="n"/>
      <c r="J22" s="15" t="n"/>
      <c r="K22" s="15" t="n"/>
    </row>
    <row r="23" ht="18" customHeight="1">
      <c r="A23" s="14" t="n"/>
      <c r="B23" s="15" t="n"/>
      <c r="C23" s="15" t="n"/>
      <c r="D23" s="16" t="n"/>
      <c r="E23" s="17" t="n"/>
      <c r="F23" s="17" t="n"/>
      <c r="G23" s="19">
        <f>IF(OR(E23="",F23=""),"",ROUND(F23-E23,1))</f>
        <v/>
      </c>
      <c r="H23" s="16" t="n"/>
      <c r="I23" s="14" t="n"/>
      <c r="J23" s="15" t="n"/>
      <c r="K23" s="15" t="n"/>
    </row>
    <row r="24" ht="18" customHeight="1">
      <c r="A24" s="14" t="n"/>
      <c r="B24" s="15" t="n"/>
      <c r="C24" s="15" t="n"/>
      <c r="D24" s="16" t="n"/>
      <c r="E24" s="17" t="n"/>
      <c r="F24" s="17" t="n"/>
      <c r="G24" s="19">
        <f>IF(OR(E24="",F24=""),"",ROUND(F24-E24,1))</f>
        <v/>
      </c>
      <c r="H24" s="16" t="n"/>
      <c r="I24" s="14" t="n"/>
      <c r="J24" s="15" t="n"/>
      <c r="K24" s="15" t="n"/>
    </row>
    <row r="25" ht="18" customHeight="1">
      <c r="A25" s="14" t="n"/>
      <c r="B25" s="15" t="n"/>
      <c r="C25" s="15" t="n"/>
      <c r="D25" s="16" t="n"/>
      <c r="E25" s="17" t="n"/>
      <c r="F25" s="17" t="n"/>
      <c r="G25" s="19">
        <f>IF(OR(E25="",F25=""),"",ROUND(F25-E25,1))</f>
        <v/>
      </c>
      <c r="H25" s="16" t="n"/>
      <c r="I25" s="14" t="n"/>
      <c r="J25" s="15" t="n"/>
      <c r="K25" s="15" t="n"/>
    </row>
    <row r="26" ht="18" customHeight="1">
      <c r="A26" s="14" t="n"/>
      <c r="B26" s="15" t="n"/>
      <c r="C26" s="15" t="n"/>
      <c r="D26" s="16" t="n"/>
      <c r="E26" s="17" t="n"/>
      <c r="F26" s="17" t="n"/>
      <c r="G26" s="19">
        <f>IF(OR(E26="",F26=""),"",ROUND(F26-E26,1))</f>
        <v/>
      </c>
      <c r="H26" s="16" t="n"/>
      <c r="I26" s="14" t="n"/>
      <c r="J26" s="15" t="n"/>
      <c r="K26" s="15" t="n"/>
    </row>
    <row r="27" ht="18" customHeight="1">
      <c r="A27" s="14" t="n"/>
      <c r="B27" s="15" t="n"/>
      <c r="C27" s="15" t="n"/>
      <c r="D27" s="16" t="n"/>
      <c r="E27" s="17" t="n"/>
      <c r="F27" s="17" t="n"/>
      <c r="G27" s="19">
        <f>IF(OR(E27="",F27=""),"",ROUND(F27-E27,1))</f>
        <v/>
      </c>
      <c r="H27" s="16" t="n"/>
      <c r="I27" s="14" t="n"/>
      <c r="J27" s="15" t="n"/>
      <c r="K27" s="15" t="n"/>
    </row>
    <row r="28" ht="18" customHeight="1">
      <c r="A28" s="14" t="n"/>
      <c r="B28" s="15" t="n"/>
      <c r="C28" s="15" t="n"/>
      <c r="D28" s="16" t="n"/>
      <c r="E28" s="17" t="n"/>
      <c r="F28" s="17" t="n"/>
      <c r="G28" s="19">
        <f>IF(OR(E28="",F28=""),"",ROUND(F28-E28,1))</f>
        <v/>
      </c>
      <c r="H28" s="16" t="n"/>
      <c r="I28" s="14" t="n"/>
      <c r="J28" s="15" t="n"/>
      <c r="K28" s="15" t="n"/>
    </row>
    <row r="29" ht="18" customHeight="1">
      <c r="A29" s="14" t="n"/>
      <c r="B29" s="15" t="n"/>
      <c r="C29" s="15" t="n"/>
      <c r="D29" s="16" t="n"/>
      <c r="E29" s="17" t="n"/>
      <c r="F29" s="17" t="n"/>
      <c r="G29" s="19">
        <f>IF(OR(E29="",F29=""),"",ROUND(F29-E29,1))</f>
        <v/>
      </c>
      <c r="H29" s="16" t="n"/>
      <c r="I29" s="14" t="n"/>
      <c r="J29" s="15" t="n"/>
      <c r="K29" s="15" t="n"/>
    </row>
    <row r="30" ht="18" customHeight="1">
      <c r="A30" s="14" t="n"/>
      <c r="B30" s="15" t="n"/>
      <c r="C30" s="15" t="n"/>
      <c r="D30" s="16" t="n"/>
      <c r="E30" s="17" t="n"/>
      <c r="F30" s="17" t="n"/>
      <c r="G30" s="19">
        <f>IF(OR(E30="",F30=""),"",ROUND(F30-E30,1))</f>
        <v/>
      </c>
      <c r="H30" s="16" t="n"/>
      <c r="I30" s="14" t="n"/>
      <c r="J30" s="15" t="n"/>
      <c r="K30" s="15" t="n"/>
    </row>
    <row r="31" ht="18" customHeight="1">
      <c r="A31" s="14" t="n"/>
      <c r="B31" s="15" t="n"/>
      <c r="C31" s="15" t="n"/>
      <c r="D31" s="16" t="n"/>
      <c r="E31" s="17" t="n"/>
      <c r="F31" s="17" t="n"/>
      <c r="G31" s="19">
        <f>IF(OR(E31="",F31=""),"",ROUND(F31-E31,1))</f>
        <v/>
      </c>
      <c r="H31" s="16" t="n"/>
      <c r="I31" s="14" t="n"/>
      <c r="J31" s="15" t="n"/>
      <c r="K31" s="15" t="n"/>
    </row>
    <row r="32" ht="18" customHeight="1">
      <c r="A32" s="14" t="n"/>
      <c r="B32" s="15" t="n"/>
      <c r="C32" s="15" t="n"/>
      <c r="D32" s="16" t="n"/>
      <c r="E32" s="17" t="n"/>
      <c r="F32" s="17" t="n"/>
      <c r="G32" s="19">
        <f>IF(OR(E32="",F32=""),"",ROUND(F32-E32,1))</f>
        <v/>
      </c>
      <c r="H32" s="16" t="n"/>
      <c r="I32" s="14" t="n"/>
      <c r="J32" s="15" t="n"/>
      <c r="K32" s="15" t="n"/>
    </row>
    <row r="33" ht="18" customHeight="1">
      <c r="A33" s="14" t="n"/>
      <c r="B33" s="15" t="n"/>
      <c r="C33" s="15" t="n"/>
      <c r="D33" s="16" t="n"/>
      <c r="E33" s="17" t="n"/>
      <c r="F33" s="17" t="n"/>
      <c r="G33" s="19">
        <f>IF(OR(E33="",F33=""),"",ROUND(F33-E33,1))</f>
        <v/>
      </c>
      <c r="H33" s="16" t="n"/>
      <c r="I33" s="14" t="n"/>
      <c r="J33" s="15" t="n"/>
      <c r="K33" s="15" t="n"/>
    </row>
    <row r="34" ht="18" customHeight="1">
      <c r="A34" s="14" t="n"/>
      <c r="B34" s="15" t="n"/>
      <c r="C34" s="15" t="n"/>
      <c r="D34" s="16" t="n"/>
      <c r="E34" s="17" t="n"/>
      <c r="F34" s="17" t="n"/>
      <c r="G34" s="19">
        <f>IF(OR(E34="",F34=""),"",ROUND(F34-E34,1))</f>
        <v/>
      </c>
      <c r="H34" s="16" t="n"/>
      <c r="I34" s="14" t="n"/>
      <c r="J34" s="15" t="n"/>
      <c r="K34" s="15" t="n"/>
    </row>
    <row r="35" ht="18" customHeight="1">
      <c r="A35" s="14" t="n"/>
      <c r="B35" s="15" t="n"/>
      <c r="C35" s="15" t="n"/>
      <c r="D35" s="16" t="n"/>
      <c r="E35" s="17" t="n"/>
      <c r="F35" s="17" t="n"/>
      <c r="G35" s="19">
        <f>IF(OR(E35="",F35=""),"",ROUND(F35-E35,1))</f>
        <v/>
      </c>
      <c r="H35" s="16" t="n"/>
      <c r="I35" s="14" t="n"/>
      <c r="J35" s="15" t="n"/>
      <c r="K35" s="15" t="n"/>
    </row>
    <row r="36" ht="18" customHeight="1">
      <c r="A36" s="14" t="n"/>
      <c r="B36" s="15" t="n"/>
      <c r="C36" s="15" t="n"/>
      <c r="D36" s="16" t="n"/>
      <c r="E36" s="17" t="n"/>
      <c r="F36" s="17" t="n"/>
      <c r="G36" s="19">
        <f>IF(OR(E36="",F36=""),"",ROUND(F36-E36,1))</f>
        <v/>
      </c>
      <c r="H36" s="16" t="n"/>
      <c r="I36" s="14" t="n"/>
      <c r="J36" s="15" t="n"/>
      <c r="K36" s="15" t="n"/>
    </row>
    <row r="37" ht="18" customHeight="1">
      <c r="A37" s="14" t="n"/>
      <c r="B37" s="15" t="n"/>
      <c r="C37" s="15" t="n"/>
      <c r="D37" s="16" t="n"/>
      <c r="E37" s="17" t="n"/>
      <c r="F37" s="17" t="n"/>
      <c r="G37" s="19">
        <f>IF(OR(E37="",F37=""),"",ROUND(F37-E37,1))</f>
        <v/>
      </c>
      <c r="H37" s="16" t="n"/>
      <c r="I37" s="14" t="n"/>
      <c r="J37" s="15" t="n"/>
      <c r="K37" s="15" t="n"/>
    </row>
    <row r="38" ht="18" customHeight="1">
      <c r="A38" s="14" t="n"/>
      <c r="B38" s="15" t="n"/>
      <c r="C38" s="15" t="n"/>
      <c r="D38" s="16" t="n"/>
      <c r="E38" s="17" t="n"/>
      <c r="F38" s="17" t="n"/>
      <c r="G38" s="19">
        <f>IF(OR(E38="",F38=""),"",ROUND(F38-E38,1))</f>
        <v/>
      </c>
      <c r="H38" s="16" t="n"/>
      <c r="I38" s="14" t="n"/>
      <c r="J38" s="15" t="n"/>
      <c r="K38" s="15" t="n"/>
    </row>
    <row r="39" ht="18" customHeight="1">
      <c r="A39" s="14" t="n"/>
      <c r="B39" s="15" t="n"/>
      <c r="C39" s="15" t="n"/>
      <c r="D39" s="16" t="n"/>
      <c r="E39" s="17" t="n"/>
      <c r="F39" s="17" t="n"/>
      <c r="G39" s="19">
        <f>IF(OR(E39="",F39=""),"",ROUND(F39-E39,1))</f>
        <v/>
      </c>
      <c r="H39" s="16" t="n"/>
      <c r="I39" s="14" t="n"/>
      <c r="J39" s="15" t="n"/>
      <c r="K39" s="15" t="n"/>
    </row>
    <row r="40" ht="18" customHeight="1">
      <c r="A40" s="14" t="n"/>
      <c r="B40" s="15" t="n"/>
      <c r="C40" s="15" t="n"/>
      <c r="D40" s="16" t="n"/>
      <c r="E40" s="17" t="n"/>
      <c r="F40" s="17" t="n"/>
      <c r="G40" s="19">
        <f>IF(OR(E40="",F40=""),"",ROUND(F40-E40,1))</f>
        <v/>
      </c>
      <c r="H40" s="16" t="n"/>
      <c r="I40" s="14" t="n"/>
      <c r="J40" s="15" t="n"/>
      <c r="K40" s="15" t="n"/>
    </row>
    <row r="41" ht="18" customHeight="1">
      <c r="A41" s="14" t="n"/>
      <c r="B41" s="15" t="n"/>
      <c r="C41" s="15" t="n"/>
      <c r="D41" s="16" t="n"/>
      <c r="E41" s="17" t="n"/>
      <c r="F41" s="17" t="n"/>
      <c r="G41" s="19">
        <f>IF(OR(E41="",F41=""),"",ROUND(F41-E41,1))</f>
        <v/>
      </c>
      <c r="H41" s="16" t="n"/>
      <c r="I41" s="14" t="n"/>
      <c r="J41" s="15" t="n"/>
      <c r="K41" s="15" t="n"/>
    </row>
    <row r="42" ht="18" customHeight="1">
      <c r="A42" s="14" t="n"/>
      <c r="B42" s="15" t="n"/>
      <c r="C42" s="15" t="n"/>
      <c r="D42" s="16" t="n"/>
      <c r="E42" s="17" t="n"/>
      <c r="F42" s="17" t="n"/>
      <c r="G42" s="19">
        <f>IF(OR(E42="",F42=""),"",ROUND(F42-E42,1))</f>
        <v/>
      </c>
      <c r="H42" s="16" t="n"/>
      <c r="I42" s="14" t="n"/>
      <c r="J42" s="15" t="n"/>
      <c r="K42" s="15" t="n"/>
    </row>
    <row r="43" ht="18" customHeight="1">
      <c r="A43" s="14" t="n"/>
      <c r="B43" s="15" t="n"/>
      <c r="C43" s="15" t="n"/>
      <c r="D43" s="16" t="n"/>
      <c r="E43" s="17" t="n"/>
      <c r="F43" s="17" t="n"/>
      <c r="G43" s="19">
        <f>IF(OR(E43="",F43=""),"",ROUND(F43-E43,1))</f>
        <v/>
      </c>
      <c r="H43" s="16" t="n"/>
      <c r="I43" s="14" t="n"/>
      <c r="J43" s="15" t="n"/>
      <c r="K43" s="15" t="n"/>
    </row>
    <row r="44" ht="18" customHeight="1">
      <c r="A44" s="14" t="n"/>
      <c r="B44" s="15" t="n"/>
      <c r="C44" s="15" t="n"/>
      <c r="D44" s="16" t="n"/>
      <c r="E44" s="17" t="n"/>
      <c r="F44" s="17" t="n"/>
      <c r="G44" s="19">
        <f>IF(OR(E44="",F44=""),"",ROUND(F44-E44,1))</f>
        <v/>
      </c>
      <c r="H44" s="16" t="n"/>
      <c r="I44" s="14" t="n"/>
      <c r="J44" s="15" t="n"/>
      <c r="K44" s="15" t="n"/>
    </row>
    <row r="45" ht="18" customHeight="1">
      <c r="A45" s="14" t="n"/>
      <c r="B45" s="15" t="n"/>
      <c r="C45" s="15" t="n"/>
      <c r="D45" s="16" t="n"/>
      <c r="E45" s="17" t="n"/>
      <c r="F45" s="17" t="n"/>
      <c r="G45" s="19">
        <f>IF(OR(E45="",F45=""),"",ROUND(F45-E45,1))</f>
        <v/>
      </c>
      <c r="H45" s="16" t="n"/>
      <c r="I45" s="14" t="n"/>
      <c r="J45" s="15" t="n"/>
      <c r="K45" s="15" t="n"/>
    </row>
    <row r="46" ht="18" customHeight="1">
      <c r="A46" s="14" t="n"/>
      <c r="B46" s="15" t="n"/>
      <c r="C46" s="15" t="n"/>
      <c r="D46" s="16" t="n"/>
      <c r="E46" s="17" t="n"/>
      <c r="F46" s="17" t="n"/>
      <c r="G46" s="19">
        <f>IF(OR(E46="",F46=""),"",ROUND(F46-E46,1))</f>
        <v/>
      </c>
      <c r="H46" s="16" t="n"/>
      <c r="I46" s="14" t="n"/>
      <c r="J46" s="15" t="n"/>
      <c r="K46" s="15" t="n"/>
    </row>
    <row r="47" ht="18" customHeight="1">
      <c r="A47" s="14" t="n"/>
      <c r="B47" s="15" t="n"/>
      <c r="C47" s="15" t="n"/>
      <c r="D47" s="16" t="n"/>
      <c r="E47" s="17" t="n"/>
      <c r="F47" s="17" t="n"/>
      <c r="G47" s="19">
        <f>IF(OR(E47="",F47=""),"",ROUND(F47-E47,1))</f>
        <v/>
      </c>
      <c r="H47" s="16" t="n"/>
      <c r="I47" s="14" t="n"/>
      <c r="J47" s="15" t="n"/>
      <c r="K47" s="15" t="n"/>
    </row>
    <row r="48" ht="18" customHeight="1">
      <c r="A48" s="14" t="n"/>
      <c r="B48" s="15" t="n"/>
      <c r="C48" s="15" t="n"/>
      <c r="D48" s="16" t="n"/>
      <c r="E48" s="17" t="n"/>
      <c r="F48" s="17" t="n"/>
      <c r="G48" s="19">
        <f>IF(OR(E48="",F48=""),"",ROUND(F48-E48,1))</f>
        <v/>
      </c>
      <c r="H48" s="16" t="n"/>
      <c r="I48" s="14" t="n"/>
      <c r="J48" s="15" t="n"/>
      <c r="K48" s="15" t="n"/>
    </row>
    <row r="49" ht="18" customHeight="1">
      <c r="A49" s="14" t="n"/>
      <c r="B49" s="15" t="n"/>
      <c r="C49" s="15" t="n"/>
      <c r="D49" s="16" t="n"/>
      <c r="E49" s="17" t="n"/>
      <c r="F49" s="17" t="n"/>
      <c r="G49" s="19">
        <f>IF(OR(E49="",F49=""),"",ROUND(F49-E49,1))</f>
        <v/>
      </c>
      <c r="H49" s="16" t="n"/>
      <c r="I49" s="14" t="n"/>
      <c r="J49" s="15" t="n"/>
      <c r="K49" s="15" t="n"/>
    </row>
    <row r="50" ht="18" customHeight="1">
      <c r="A50" s="14" t="n"/>
      <c r="B50" s="15" t="n"/>
      <c r="C50" s="15" t="n"/>
      <c r="D50" s="16" t="n"/>
      <c r="E50" s="17" t="n"/>
      <c r="F50" s="17" t="n"/>
      <c r="G50" s="19">
        <f>IF(OR(E50="",F50=""),"",ROUND(F50-E50,1))</f>
        <v/>
      </c>
      <c r="H50" s="16" t="n"/>
      <c r="I50" s="14" t="n"/>
      <c r="J50" s="15" t="n"/>
      <c r="K50" s="15" t="n"/>
    </row>
    <row r="51" ht="18" customHeight="1">
      <c r="A51" s="14" t="n"/>
      <c r="B51" s="15" t="n"/>
      <c r="C51" s="15" t="n"/>
      <c r="D51" s="16" t="n"/>
      <c r="E51" s="17" t="n"/>
      <c r="F51" s="17" t="n"/>
      <c r="G51" s="19">
        <f>IF(OR(E51="",F51=""),"",ROUND(F51-E51,1))</f>
        <v/>
      </c>
      <c r="H51" s="16" t="n"/>
      <c r="I51" s="14" t="n"/>
      <c r="J51" s="15" t="n"/>
      <c r="K51" s="15" t="n"/>
    </row>
    <row r="52" ht="18" customHeight="1">
      <c r="A52" s="14" t="n"/>
      <c r="B52" s="15" t="n"/>
      <c r="C52" s="15" t="n"/>
      <c r="D52" s="16" t="n"/>
      <c r="E52" s="17" t="n"/>
      <c r="F52" s="17" t="n"/>
      <c r="G52" s="19">
        <f>IF(OR(E52="",F52=""),"",ROUND(F52-E52,1))</f>
        <v/>
      </c>
      <c r="H52" s="16" t="n"/>
      <c r="I52" s="14" t="n"/>
      <c r="J52" s="15" t="n"/>
      <c r="K52" s="15" t="n"/>
    </row>
  </sheetData>
  <sheetProtection selectLockedCells="0" selectUnlockedCells="0" sheet="1" objects="0" insertRows="1" insertHyperlinks="1" autoFilter="1" scenarios="0" formatColumns="1" deleteColumns="1" insertColumns="1" pivotTables="1" deleteRows="1" formatCells="1" formatRows="1" sort="1" password="CE4B"/>
  <mergeCells count="1">
    <mergeCell ref="A1:K1"/>
  </mergeCells>
  <conditionalFormatting sqref="H3:H52">
    <cfRule type="expression" priority="1" dxfId="0">
      <formula>$H3="Pass - No Adjustment Needed"</formula>
    </cfRule>
    <cfRule type="expression" priority="2" dxfId="2">
      <formula>$H3="Adjusted / Recalibrated"</formula>
    </cfRule>
    <cfRule type="expression" priority="3" dxfId="1">
      <formula>$H3="Failed - Removed From Service"</formula>
    </cfRule>
  </conditionalFormatting>
  <dataValidations count="2">
    <dataValidation sqref="D3:D52" showDropDown="0" showInputMessage="0" showErrorMessage="1" allowBlank="1" errorTitle="Invalid entry" error="Please choose a value from the list." promptTitle="Calibration Method" type="list" errorStyle="stop">
      <formula1>"Ice Point (32F / 0C),Boiling Point (212F / 100C at sea level),NIST-Traceable Reference Thermometer,Certified Calibration Solution,Third-Party Calibration Service"</formula1>
    </dataValidation>
    <dataValidation sqref="H3:H52" showDropDown="0" showInputMessage="0" showErrorMessage="1" allowBlank="1" errorTitle="Invalid entry" error="Please choose a value from the list." promptTitle="Result" type="list" errorStyle="stop">
      <formula1>"Pass - No Adjustment Needed,Adjusted / Recalibrated,Failed - Removed From Service"</formula1>
    </dataValidation>
  </dataValidations>
  <printOptions horizontalCentered="1"/>
  <pageMargins left="0.75" right="0.75" top="1" bottom="1" header="0.5" footer="0.5"/>
  <pageSetup orientation="landscape" fitToHeight="0" fitToWidth="1"/>
  <headerFooter>
    <oddHeader/>
    <oddFooter>&amp;C&amp;8 Educational use only. Not legal or regulatory advice. Verify against current regulations before use. © Allera · alleratech.com</oddFooter>
    <evenHeader/>
    <evenFooter>&amp;C&amp;8 Educational use only. Not legal or regulatory advice. Verify against current regulations before use. © Allera · alleratech.com</evenFooter>
    <firstHeader/>
    <firstFooter/>
  </headerFooter>
</worksheet>
</file>

<file path=xl/worksheets/sheet4.xml><?xml version="1.0" encoding="utf-8"?>
<worksheet xmlns="http://schemas.openxmlformats.org/spreadsheetml/2006/main">
  <sheetPr>
    <outlinePr summaryBelow="1" summaryRight="1"/>
    <pageSetUpPr fitToPage="1"/>
  </sheetPr>
  <dimension ref="A1:L13"/>
  <sheetViews>
    <sheetView showGridLines="0" workbookViewId="0">
      <selection activeCell="A1" sqref="A1"/>
    </sheetView>
  </sheetViews>
  <sheetFormatPr baseColWidth="8" defaultRowHeight="16" customHeight="1"/>
  <cols>
    <col width="13.5" customWidth="1" min="1" max="1"/>
    <col width="13.5" customWidth="1" min="2" max="2"/>
    <col width="13.5" customWidth="1" min="3" max="3"/>
    <col width="13.5" customWidth="1" min="4" max="4"/>
    <col width="13.5" customWidth="1" min="5" max="5"/>
    <col width="13.5" customWidth="1" min="6" max="6"/>
    <col width="13.5" customWidth="1" min="7" max="7"/>
    <col width="13.5" customWidth="1" min="8" max="8"/>
    <col width="13.5" customWidth="1" min="9" max="9"/>
    <col width="13.5" customWidth="1" min="10" max="10"/>
    <col width="13.5" customWidth="1" min="11" max="11"/>
    <col width="13.5" customWidth="1" min="12" max="12"/>
  </cols>
  <sheetData>
    <row r="1" ht="26" customHeight="1">
      <c r="A1" s="12" t="s">
        <v>117</v>
      </c>
    </row>
    <row r="2" ht="34" customHeight="1">
      <c r="A2" s="20" t="s">
        <v>118</v>
      </c>
    </row>
    <row r="3" ht="24" customHeight="1">
      <c r="A3" s="6" t="s">
        <v>119</v>
      </c>
      <c r="C3" s="6" t="s">
        <v>120</v>
      </c>
      <c r="F3" s="6" t="s">
        <v>121</v>
      </c>
      <c r="I3" s="6" t="s">
        <v>122</v>
      </c>
      <c r="K3" s="6" t="s">
        <v>123</v>
      </c>
    </row>
    <row r="4" ht="64" customHeight="1">
      <c r="A4" s="7" t="s">
        <v>19</v>
      </c>
      <c r="C4" s="8" t="s">
        <v>124</v>
      </c>
      <c r="F4" s="8" t="s">
        <v>125</v>
      </c>
      <c r="I4" s="8" t="s">
        <v>126</v>
      </c>
      <c r="K4" s="8" t="s">
        <v>127</v>
      </c>
    </row>
    <row r="5" ht="64" customHeight="1">
      <c r="A5" s="7" t="s">
        <v>22</v>
      </c>
      <c r="C5" s="8" t="s">
        <v>128</v>
      </c>
      <c r="F5" s="8" t="s">
        <v>129</v>
      </c>
      <c r="I5" s="8" t="s">
        <v>130</v>
      </c>
      <c r="K5" s="8" t="s">
        <v>131</v>
      </c>
    </row>
    <row r="6" ht="64" customHeight="1">
      <c r="A6" s="7" t="s">
        <v>24</v>
      </c>
      <c r="C6" s="8" t="s">
        <v>132</v>
      </c>
      <c r="F6" s="8" t="s">
        <v>133</v>
      </c>
      <c r="I6" s="8" t="s">
        <v>134</v>
      </c>
      <c r="K6" s="8" t="s">
        <v>135</v>
      </c>
    </row>
    <row r="7" ht="64" customHeight="1">
      <c r="A7" s="7" t="s">
        <v>27</v>
      </c>
      <c r="C7" s="8" t="s">
        <v>136</v>
      </c>
      <c r="F7" s="8" t="s">
        <v>137</v>
      </c>
      <c r="I7" s="8" t="s">
        <v>138</v>
      </c>
      <c r="K7" s="8" t="s">
        <v>139</v>
      </c>
    </row>
    <row r="8" ht="64" customHeight="1">
      <c r="A8" s="7" t="s">
        <v>30</v>
      </c>
      <c r="C8" s="8" t="s">
        <v>140</v>
      </c>
      <c r="F8" s="8" t="s">
        <v>141</v>
      </c>
      <c r="I8" s="8" t="s">
        <v>142</v>
      </c>
      <c r="K8" s="8" t="s">
        <v>143</v>
      </c>
    </row>
    <row r="9" ht="64" customHeight="1">
      <c r="A9" s="7" t="s">
        <v>33</v>
      </c>
      <c r="C9" s="8" t="s">
        <v>144</v>
      </c>
      <c r="F9" s="8" t="s">
        <v>145</v>
      </c>
      <c r="I9" s="8" t="s">
        <v>146</v>
      </c>
      <c r="K9" s="8" t="s">
        <v>147</v>
      </c>
    </row>
    <row r="10" ht="64" customHeight="1">
      <c r="A10" s="7" t="s">
        <v>148</v>
      </c>
      <c r="C10" s="8" t="s">
        <v>149</v>
      </c>
      <c r="F10" s="8" t="s">
        <v>150</v>
      </c>
      <c r="I10" s="8" t="s">
        <v>151</v>
      </c>
      <c r="K10" s="8" t="s">
        <v>152</v>
      </c>
    </row>
    <row r="11" ht="64" customHeight="1">
      <c r="A11" s="7" t="s">
        <v>153</v>
      </c>
      <c r="C11" s="8" t="s">
        <v>154</v>
      </c>
      <c r="F11" s="8" t="s">
        <v>155</v>
      </c>
      <c r="I11" s="8" t="s">
        <v>156</v>
      </c>
      <c r="K11" s="8" t="s">
        <v>157</v>
      </c>
    </row>
    <row r="13" ht="34" customHeight="1">
      <c r="A13" s="9" t="s">
        <v>158</v>
      </c>
    </row>
  </sheetData>
  <sheetProtection selectLockedCells="0" selectUnlockedCells="0" sheet="1" objects="0" insertRows="1" insertHyperlinks="1" autoFilter="1" scenarios="0" formatColumns="1" deleteColumns="1" insertColumns="1" pivotTables="1" deleteRows="1" formatCells="1" formatRows="1" sort="1" password="CE4B"/>
  <mergeCells count="48">
    <mergeCell ref="F5:H5"/>
    <mergeCell ref="I6:J6"/>
    <mergeCell ref="A9:B9"/>
    <mergeCell ref="A11:B11"/>
    <mergeCell ref="C9:E9"/>
    <mergeCell ref="F8:H8"/>
    <mergeCell ref="K5:L5"/>
    <mergeCell ref="K9:L9"/>
    <mergeCell ref="I11:J11"/>
    <mergeCell ref="A6:B6"/>
    <mergeCell ref="A2:L2"/>
    <mergeCell ref="C11:E11"/>
    <mergeCell ref="K11:L11"/>
    <mergeCell ref="A7:B7"/>
    <mergeCell ref="I7:J7"/>
    <mergeCell ref="C8:E8"/>
    <mergeCell ref="F9:H9"/>
    <mergeCell ref="C7:E7"/>
    <mergeCell ref="A3:B3"/>
    <mergeCell ref="I3:J3"/>
    <mergeCell ref="K8:L8"/>
    <mergeCell ref="A5:B5"/>
    <mergeCell ref="K6:L6"/>
    <mergeCell ref="A13:L13"/>
    <mergeCell ref="C3:E3"/>
    <mergeCell ref="F4:H4"/>
    <mergeCell ref="I5:J5"/>
    <mergeCell ref="I8:J8"/>
    <mergeCell ref="A8:B8"/>
    <mergeCell ref="F11:H11"/>
    <mergeCell ref="C6:E6"/>
    <mergeCell ref="A4:B4"/>
    <mergeCell ref="F10:H10"/>
    <mergeCell ref="K7:L7"/>
    <mergeCell ref="I4:J4"/>
    <mergeCell ref="F6:H6"/>
    <mergeCell ref="C5:E5"/>
    <mergeCell ref="I10:J10"/>
    <mergeCell ref="A1:L1"/>
    <mergeCell ref="A10:B10"/>
    <mergeCell ref="K10:L10"/>
    <mergeCell ref="C4:E4"/>
    <mergeCell ref="F7:H7"/>
    <mergeCell ref="K4:L4"/>
    <mergeCell ref="F3:H3"/>
    <mergeCell ref="I9:J9"/>
    <mergeCell ref="K3:L3"/>
    <mergeCell ref="C10:E10"/>
  </mergeCells>
  <printOptions horizontalCentered="1"/>
  <pageMargins left="0.75" right="0.75" top="1" bottom="1" header="0.5" footer="0.5"/>
  <pageSetup orientation="landscape" fitToHeight="0" fitToWidth="1"/>
  <headerFooter>
    <oddHeader/>
    <oddFooter>&amp;C&amp;8 Educational use only. Not legal or regulatory advice. Verify against current regulations before use. © Allera · alleratech.com</oddFooter>
    <evenHeader/>
    <evenFooter>&amp;C&amp;8 Educational use only. Not legal or regulatory advice. Verify against current regulations before use. © Allera · alleratech.com</evenFooter>
    <firstHeader/>
    <firstFooter/>
  </headerFooter>
</worksheet>
</file>

<file path=xl/worksheets/sheet5.xml><?xml version="1.0" encoding="utf-8"?>
<worksheet xmlns="http://schemas.openxmlformats.org/spreadsheetml/2006/main">
  <sheetPr>
    <outlinePr summaryBelow="1" summaryRight="1"/>
    <pageSetUpPr fitToPage="1"/>
  </sheetPr>
  <dimension ref="A1:M18"/>
  <sheetViews>
    <sheetView showGridLines="0" workbookViewId="0">
      <pane ySplit="6" topLeftCell="A7" activePane="bottomLeft" state="frozen"/>
      <selection pane="bottomLeft" activeCell="A1" sqref="A1"/>
    </sheetView>
  </sheetViews>
  <sheetFormatPr baseColWidth="8" defaultRowHeight="16" customHeight="1"/>
  <cols>
    <col width="14" customWidth="1" min="1" max="1"/>
    <col width="12" customWidth="1" min="2" max="2"/>
    <col width="20" customWidth="1" min="3" max="3"/>
    <col width="22" customWidth="1" min="4" max="4"/>
    <col width="26" customWidth="1" min="5" max="5"/>
    <col width="26" customWidth="1" min="6" max="6"/>
    <col width="16" customWidth="1" min="7" max="7"/>
    <col width="20" customWidth="1" min="8" max="8"/>
    <col width="20" customWidth="1" min="9" max="9"/>
    <col width="12" customWidth="1" min="10" max="10"/>
    <col width="26" customWidth="1" min="11" max="11"/>
    <col width="42" customWidth="1" min="12" max="12"/>
    <col width="12" customWidth="1" min="13" max="13"/>
  </cols>
  <sheetData>
    <row r="1" ht="25" customHeight="1">
      <c r="A1" s="1" t="n"/>
      <c r="D1" s="2" t="s">
        <v>0</v>
      </c>
    </row>
    <row r="2" ht="25" customHeight="1"/>
    <row r="3" ht="25" customHeight="1"/>
    <row r="4" ht="28" customHeight="1">
      <c r="A4" s="21" t="s">
        <v>159</v>
      </c>
    </row>
    <row r="5" ht="36" customHeight="1">
      <c r="A5" s="9" t="s">
        <v>160</v>
      </c>
    </row>
    <row r="6" ht="40" customHeight="1">
      <c r="A6" s="13" t="s">
        <v>74</v>
      </c>
      <c r="B6" s="13" t="s">
        <v>75</v>
      </c>
      <c r="C6" s="13" t="s">
        <v>76</v>
      </c>
      <c r="D6" s="13" t="s">
        <v>77</v>
      </c>
      <c r="E6" s="13" t="s">
        <v>16</v>
      </c>
      <c r="F6" s="13" t="s">
        <v>78</v>
      </c>
      <c r="G6" s="13" t="s">
        <v>79</v>
      </c>
      <c r="H6" s="13" t="s">
        <v>80</v>
      </c>
      <c r="I6" s="13" t="s">
        <v>81</v>
      </c>
      <c r="J6" s="13" t="s">
        <v>82</v>
      </c>
      <c r="K6" s="13" t="s">
        <v>83</v>
      </c>
      <c r="L6" s="13" t="s">
        <v>84</v>
      </c>
      <c r="M6" s="13" t="s">
        <v>85</v>
      </c>
    </row>
    <row r="7" ht="18" customHeight="1">
      <c r="A7" s="22" t="s">
        <v>161</v>
      </c>
      <c r="B7" s="22" t="s">
        <v>87</v>
      </c>
      <c r="C7" s="22" t="s">
        <v>162</v>
      </c>
      <c r="D7" s="22" t="s">
        <v>89</v>
      </c>
      <c r="E7" s="22" t="s">
        <v>19</v>
      </c>
      <c r="F7" s="22" t="s">
        <v>90</v>
      </c>
      <c r="G7" s="23" t="n">
        <v>38.4</v>
      </c>
      <c r="H7" s="22" t="n"/>
      <c r="I7" s="23" t="n">
        <v>40</v>
      </c>
      <c r="J7" s="18">
        <f>IF(G7="","",IF(AND(OR(H7="",G7&gt;=H7),OR(I7="",G7&lt;=I7)),"PASS","FAIL"))</f>
        <v/>
      </c>
      <c r="K7" s="22" t="s">
        <v>91</v>
      </c>
      <c r="L7" s="22" t="n"/>
      <c r="M7" s="22" t="s">
        <v>92</v>
      </c>
    </row>
    <row r="8" ht="18" customHeight="1">
      <c r="A8" s="24" t="s">
        <v>161</v>
      </c>
      <c r="B8" s="24" t="s">
        <v>163</v>
      </c>
      <c r="C8" s="24" t="s">
        <v>162</v>
      </c>
      <c r="D8" s="24" t="s">
        <v>164</v>
      </c>
      <c r="E8" s="24" t="s">
        <v>22</v>
      </c>
      <c r="F8" s="24" t="s">
        <v>165</v>
      </c>
      <c r="G8" s="25" t="n">
        <v>-6</v>
      </c>
      <c r="H8" s="24" t="n"/>
      <c r="I8" s="25" t="n">
        <v>0</v>
      </c>
      <c r="J8" s="18">
        <f>IF(G8="","",IF(AND(OR(H8="",G8&gt;=H8),OR(I8="",G8&lt;=I8)),"PASS","FAIL"))</f>
        <v/>
      </c>
      <c r="K8" s="24" t="s">
        <v>91</v>
      </c>
      <c r="L8" s="24" t="n"/>
      <c r="M8" s="24" t="s">
        <v>92</v>
      </c>
    </row>
    <row r="9" ht="18" customHeight="1">
      <c r="A9" s="22" t="s">
        <v>161</v>
      </c>
      <c r="B9" s="22" t="s">
        <v>166</v>
      </c>
      <c r="C9" s="22" t="s">
        <v>162</v>
      </c>
      <c r="D9" s="22" t="s">
        <v>167</v>
      </c>
      <c r="E9" s="22" t="s">
        <v>24</v>
      </c>
      <c r="F9" s="22" t="s">
        <v>168</v>
      </c>
      <c r="G9" s="23" t="n">
        <v>36</v>
      </c>
      <c r="H9" s="22" t="n"/>
      <c r="I9" s="23" t="n">
        <v>40</v>
      </c>
      <c r="J9" s="18">
        <f>IF(G9="","",IF(AND(OR(H9="",G9&gt;=H9),OR(I9="",G9&lt;=I9)),"PASS","FAIL"))</f>
        <v/>
      </c>
      <c r="K9" s="22" t="s">
        <v>91</v>
      </c>
      <c r="L9" s="22" t="n"/>
      <c r="M9" s="22" t="s">
        <v>115</v>
      </c>
    </row>
    <row r="10" ht="18" customHeight="1">
      <c r="A10" s="24" t="s">
        <v>161</v>
      </c>
      <c r="B10" s="24" t="s">
        <v>169</v>
      </c>
      <c r="C10" s="24" t="s">
        <v>162</v>
      </c>
      <c r="D10" s="24" t="s">
        <v>89</v>
      </c>
      <c r="E10" s="24" t="s">
        <v>19</v>
      </c>
      <c r="F10" s="24" t="s">
        <v>90</v>
      </c>
      <c r="G10" s="25" t="n">
        <v>39.1</v>
      </c>
      <c r="H10" s="24" t="n"/>
      <c r="I10" s="25" t="n">
        <v>40</v>
      </c>
      <c r="J10" s="18">
        <f>IF(G10="","",IF(AND(OR(H10="",G10&gt;=H10),OR(I10="",G10&lt;=I10)),"PASS","FAIL"))</f>
        <v/>
      </c>
      <c r="K10" s="24" t="s">
        <v>91</v>
      </c>
      <c r="L10" s="24" t="n"/>
      <c r="M10" s="24" t="s">
        <v>92</v>
      </c>
    </row>
    <row r="11" ht="18" customHeight="1">
      <c r="A11" s="22" t="s">
        <v>170</v>
      </c>
      <c r="B11" s="22" t="s">
        <v>87</v>
      </c>
      <c r="C11" s="22" t="s">
        <v>162</v>
      </c>
      <c r="D11" s="22" t="s">
        <v>89</v>
      </c>
      <c r="E11" s="22" t="s">
        <v>19</v>
      </c>
      <c r="F11" s="22" t="s">
        <v>90</v>
      </c>
      <c r="G11" s="23" t="n">
        <v>44.8</v>
      </c>
      <c r="H11" s="22" t="n"/>
      <c r="I11" s="23" t="n">
        <v>40</v>
      </c>
      <c r="J11" s="18">
        <f>IF(G11="","",IF(AND(OR(H11="",G11&gt;=H11),OR(I11="",G11&lt;=I11)),"PASS","FAIL"))</f>
        <v/>
      </c>
      <c r="K11" s="22" t="s">
        <v>171</v>
      </c>
      <c r="L11" s="22" t="s">
        <v>172</v>
      </c>
      <c r="M11" s="22" t="s">
        <v>92</v>
      </c>
    </row>
    <row r="12" ht="18" customHeight="1">
      <c r="A12" s="24" t="s">
        <v>170</v>
      </c>
      <c r="B12" s="24" t="s">
        <v>173</v>
      </c>
      <c r="C12" s="24" t="s">
        <v>162</v>
      </c>
      <c r="D12" s="24" t="s">
        <v>89</v>
      </c>
      <c r="E12" s="24" t="s">
        <v>19</v>
      </c>
      <c r="F12" s="24" t="s">
        <v>90</v>
      </c>
      <c r="G12" s="25" t="n">
        <v>39.5</v>
      </c>
      <c r="H12" s="24" t="n"/>
      <c r="I12" s="25" t="n">
        <v>40</v>
      </c>
      <c r="J12" s="18">
        <f>IF(G12="","",IF(AND(OR(H12="",G12&gt;=H12),OR(I12="",G12&lt;=I12)),"PASS","FAIL"))</f>
        <v/>
      </c>
      <c r="K12" s="24" t="s">
        <v>91</v>
      </c>
      <c r="L12" s="24" t="s">
        <v>174</v>
      </c>
      <c r="M12" s="24" t="s">
        <v>92</v>
      </c>
    </row>
    <row r="13" ht="18" customHeight="1">
      <c r="A13" s="22" t="s">
        <v>170</v>
      </c>
      <c r="B13" s="22" t="s">
        <v>163</v>
      </c>
      <c r="C13" s="22" t="s">
        <v>162</v>
      </c>
      <c r="D13" s="22" t="s">
        <v>164</v>
      </c>
      <c r="E13" s="22" t="s">
        <v>22</v>
      </c>
      <c r="F13" s="22" t="s">
        <v>165</v>
      </c>
      <c r="G13" s="23" t="n">
        <v>-4.5</v>
      </c>
      <c r="H13" s="22" t="n"/>
      <c r="I13" s="23" t="n">
        <v>0</v>
      </c>
      <c r="J13" s="18">
        <f>IF(G13="","",IF(AND(OR(H13="",G13&gt;=H13),OR(I13="",G13&lt;=I13)),"PASS","FAIL"))</f>
        <v/>
      </c>
      <c r="K13" s="22" t="s">
        <v>91</v>
      </c>
      <c r="L13" s="22" t="n"/>
      <c r="M13" s="22" t="s">
        <v>92</v>
      </c>
    </row>
    <row r="14" ht="18" customHeight="1">
      <c r="A14" s="24" t="s">
        <v>170</v>
      </c>
      <c r="B14" s="24" t="s">
        <v>93</v>
      </c>
      <c r="C14" s="24" t="s">
        <v>162</v>
      </c>
      <c r="D14" s="24" t="s">
        <v>94</v>
      </c>
      <c r="E14" s="24" t="s">
        <v>27</v>
      </c>
      <c r="F14" s="24" t="s">
        <v>95</v>
      </c>
      <c r="G14" s="25" t="n">
        <v>168</v>
      </c>
      <c r="H14" s="25" t="n">
        <v>165</v>
      </c>
      <c r="I14" s="24" t="n"/>
      <c r="J14" s="18">
        <f>IF(G14="","",IF(AND(OR(H14="",G14&gt;=H14),OR(I14="",G14&lt;=I14)),"PASS","FAIL"))</f>
        <v/>
      </c>
      <c r="K14" s="24" t="s">
        <v>91</v>
      </c>
      <c r="L14" s="24" t="n"/>
      <c r="M14" s="24" t="s">
        <v>96</v>
      </c>
    </row>
    <row r="15" ht="18" customHeight="1">
      <c r="A15" s="22" t="s">
        <v>86</v>
      </c>
      <c r="B15" s="22" t="s">
        <v>87</v>
      </c>
      <c r="C15" s="22" t="s">
        <v>162</v>
      </c>
      <c r="D15" s="22" t="s">
        <v>89</v>
      </c>
      <c r="E15" s="22" t="s">
        <v>19</v>
      </c>
      <c r="F15" s="22" t="s">
        <v>90</v>
      </c>
      <c r="G15" s="23" t="n">
        <v>38.9</v>
      </c>
      <c r="H15" s="22" t="n"/>
      <c r="I15" s="23" t="n">
        <v>40</v>
      </c>
      <c r="J15" s="18">
        <f>IF(G15="","",IF(AND(OR(H15="",G15&gt;=H15),OR(I15="",G15&lt;=I15)),"PASS","FAIL"))</f>
        <v/>
      </c>
      <c r="K15" s="22" t="s">
        <v>91</v>
      </c>
      <c r="L15" s="22" t="n"/>
      <c r="M15" s="22" t="s">
        <v>92</v>
      </c>
    </row>
    <row r="16" ht="18" customHeight="1">
      <c r="A16" s="24" t="s">
        <v>86</v>
      </c>
      <c r="B16" s="24" t="s">
        <v>163</v>
      </c>
      <c r="C16" s="24" t="s">
        <v>162</v>
      </c>
      <c r="D16" s="24" t="s">
        <v>164</v>
      </c>
      <c r="E16" s="24" t="s">
        <v>22</v>
      </c>
      <c r="F16" s="24" t="s">
        <v>165</v>
      </c>
      <c r="G16" s="25" t="n">
        <v>-5.2</v>
      </c>
      <c r="H16" s="24" t="n"/>
      <c r="I16" s="25" t="n">
        <v>0</v>
      </c>
      <c r="J16" s="18">
        <f>IF(G16="","",IF(AND(OR(H16="",G16&gt;=H16),OR(I16="",G16&lt;=I16)),"PASS","FAIL"))</f>
        <v/>
      </c>
      <c r="K16" s="24" t="s">
        <v>91</v>
      </c>
      <c r="L16" s="24" t="n"/>
      <c r="M16" s="24" t="s">
        <v>92</v>
      </c>
    </row>
    <row r="17" ht="18" customHeight="1">
      <c r="A17" s="22" t="s">
        <v>86</v>
      </c>
      <c r="B17" s="22" t="s">
        <v>175</v>
      </c>
      <c r="C17" s="22" t="s">
        <v>162</v>
      </c>
      <c r="D17" s="22" t="s">
        <v>167</v>
      </c>
      <c r="E17" s="22" t="s">
        <v>24</v>
      </c>
      <c r="F17" s="22" t="s">
        <v>168</v>
      </c>
      <c r="G17" s="23" t="n">
        <v>41.5</v>
      </c>
      <c r="H17" s="22" t="n"/>
      <c r="I17" s="23" t="n">
        <v>40</v>
      </c>
      <c r="J17" s="18">
        <f>IF(G17="","",IF(AND(OR(H17="",G17&gt;=H17),OR(I17="",G17&lt;=I17)),"PASS","FAIL"))</f>
        <v/>
      </c>
      <c r="K17" s="22" t="s">
        <v>176</v>
      </c>
      <c r="L17" s="22" t="s">
        <v>177</v>
      </c>
      <c r="M17" s="22" t="s">
        <v>115</v>
      </c>
    </row>
    <row r="18" ht="18" customHeight="1">
      <c r="A18" s="24" t="s">
        <v>86</v>
      </c>
      <c r="B18" s="24" t="s">
        <v>178</v>
      </c>
      <c r="C18" s="24" t="s">
        <v>162</v>
      </c>
      <c r="D18" s="24" t="s">
        <v>179</v>
      </c>
      <c r="E18" s="24" t="s">
        <v>30</v>
      </c>
      <c r="F18" s="24" t="s">
        <v>180</v>
      </c>
      <c r="G18" s="25" t="n">
        <v>138</v>
      </c>
      <c r="H18" s="25" t="n">
        <v>135</v>
      </c>
      <c r="I18" s="24" t="n"/>
      <c r="J18" s="18">
        <f>IF(G18="","",IF(AND(OR(H18="",G18&gt;=H18),OR(I18="",G18&lt;=I18)),"PASS","FAIL"))</f>
        <v/>
      </c>
      <c r="K18" s="24" t="s">
        <v>91</v>
      </c>
      <c r="L18" s="24" t="n"/>
      <c r="M18" s="24" t="s">
        <v>96</v>
      </c>
    </row>
  </sheetData>
  <sheetProtection selectLockedCells="0" selectUnlockedCells="0" sheet="1" objects="0" insertRows="1" insertHyperlinks="1" autoFilter="1" scenarios="0" formatColumns="1" deleteColumns="1" insertColumns="1" pivotTables="1" deleteRows="1" formatCells="1" formatRows="1" sort="1" password="CE4B"/>
  <mergeCells count="4">
    <mergeCell ref="A4:M4"/>
    <mergeCell ref="D1:M3"/>
    <mergeCell ref="A1:C3"/>
    <mergeCell ref="A5:M5"/>
  </mergeCells>
  <conditionalFormatting sqref="J7:J18">
    <cfRule type="expression" priority="1" dxfId="0">
      <formula>$J7="PASS"</formula>
    </cfRule>
    <cfRule type="expression" priority="2" dxfId="1">
      <formula>$J7="FAIL"</formula>
    </cfRule>
  </conditionalFormatting>
  <printOptions horizontalCentered="1"/>
  <pageMargins left="0.75" right="0.75" top="1" bottom="1" header="0.5" footer="0.5"/>
  <pageSetup orientation="landscape" fitToHeight="0" fitToWidth="1"/>
  <headerFooter>
    <oddHeader/>
    <oddFooter>&amp;C&amp;8 Educational use only. Not legal or regulatory advice. Verify against current regulations before use. © Allera · alleratech.com</oddFooter>
    <evenHeader/>
    <evenFooter>&amp;C&amp;8 Educational use only. Not legal or regulatory advice. Verify against current regulations before use. © Allera · alleratech.com</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2026-08-11T18:43:48Z</dcterms:created>
  <dcterms:modified xmlns:dcterms="http://purl.org/dc/terms/" xmlns:xsi="http://www.w3.org/2001/XMLSchema-instance" xsi:type="dcterms:W3CDTF">2026-08-11T18:43:48Z</dcterms:modified>
</cp:coreProperties>
</file>