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bridget/Downloads/"/>
    </mc:Choice>
  </mc:AlternateContent>
  <xr:revisionPtr revIDLastSave="0" documentId="8_{AF76CC8A-13C6-D749-86FF-6ADA087BEFBC}" xr6:coauthVersionLast="47" xr6:coauthVersionMax="47" xr10:uidLastSave="{00000000-0000-0000-0000-000000000000}"/>
  <bookViews>
    <workbookView xWindow="0" yWindow="740" windowWidth="29400" windowHeight="17000" xr2:uid="{00000000-000D-0000-FFFF-FFFF00000000}"/>
  </bookViews>
  <sheets>
    <sheet name="Evaluation Guide" sheetId="1" r:id="rId1"/>
    <sheet name="Logic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B48" i="1"/>
  <c r="G43" i="1"/>
  <c r="F43" i="1"/>
  <c r="E43" i="1"/>
  <c r="D43" i="1"/>
  <c r="C43" i="1"/>
  <c r="B43" i="1"/>
  <c r="G38" i="1"/>
  <c r="F38" i="1"/>
  <c r="E38" i="1"/>
  <c r="D38" i="1"/>
  <c r="C38" i="1"/>
  <c r="B38" i="1"/>
  <c r="G33" i="1"/>
  <c r="F33" i="1"/>
  <c r="E33" i="1"/>
  <c r="D33" i="1"/>
  <c r="C33" i="1"/>
  <c r="B33" i="1"/>
  <c r="G23" i="1"/>
  <c r="F23" i="1"/>
  <c r="E23" i="1"/>
  <c r="D23" i="1"/>
  <c r="C23" i="1"/>
  <c r="B23" i="1"/>
  <c r="G18" i="1"/>
  <c r="F18" i="1"/>
  <c r="E18" i="1"/>
  <c r="D18" i="1"/>
  <c r="C18" i="1"/>
  <c r="B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Make a copy of this document to support your evaluation of a text analysis software to support your research. 
</t>
        </r>
      </text>
    </comment>
  </commentList>
</comments>
</file>

<file path=xl/sharedStrings.xml><?xml version="1.0" encoding="utf-8"?>
<sst xmlns="http://schemas.openxmlformats.org/spreadsheetml/2006/main" count="160" uniqueCount="66">
  <si>
    <t>Text Analysis Software Evaluation</t>
  </si>
  <si>
    <t>Prepared by:</t>
  </si>
  <si>
    <t>Rating Scale:</t>
  </si>
  <si>
    <t>Last updated:</t>
  </si>
  <si>
    <t>1 = Does not meet requirements</t>
  </si>
  <si>
    <t>Target launch:</t>
  </si>
  <si>
    <t>2 = Meets requirements</t>
  </si>
  <si>
    <t>Decision makers:</t>
  </si>
  <si>
    <t>3 = Exceeds requirements</t>
  </si>
  <si>
    <t>Business Case</t>
  </si>
  <si>
    <t>Why are we evaluating this software category?</t>
  </si>
  <si>
    <t>What problem are we solving?</t>
  </si>
  <si>
    <t>How much is this problem costing us?</t>
  </si>
  <si>
    <t>What is the ideal solution?</t>
  </si>
  <si>
    <t>What is the expected ROI?</t>
  </si>
  <si>
    <t>Feature/Service Comparison</t>
  </si>
  <si>
    <t>Vendor #2</t>
  </si>
  <si>
    <t xml:space="preserve">Vendor #3 </t>
  </si>
  <si>
    <t xml:space="preserve">Vendor #4 </t>
  </si>
  <si>
    <t>Vendor #5</t>
  </si>
  <si>
    <t>Vendor #6</t>
  </si>
  <si>
    <r>
      <rPr>
        <b/>
        <sz val="10"/>
        <color theme="1"/>
        <rFont val="Arial"/>
      </rPr>
      <t xml:space="preserve">Import Requirements
</t>
    </r>
    <r>
      <rPr>
        <i/>
        <sz val="10"/>
        <color theme="1"/>
        <rFont val="Arial"/>
      </rPr>
      <t>The right tool will have an effortless import process and will seamlessly ingest large volumes of text.</t>
    </r>
  </si>
  <si>
    <t>Direct data connections with leading survey and open-ended data sources</t>
  </si>
  <si>
    <t>Supports imports from any source</t>
  </si>
  <si>
    <t>Can support high-volumes of open-ended feedback</t>
  </si>
  <si>
    <t xml:space="preserve">Continuously add data existing projects as new waves </t>
  </si>
  <si>
    <r>
      <rPr>
        <b/>
        <sz val="10"/>
        <color theme="1"/>
        <rFont val="Arial"/>
      </rPr>
      <t xml:space="preserve">Insights Discovery and Data Exploration
</t>
    </r>
    <r>
      <rPr>
        <i/>
        <sz val="10"/>
        <color theme="1"/>
        <rFont val="Arial"/>
      </rPr>
      <t>The right tool will have multiple lenses of analysis to support the discovery of new and nuanced insights.</t>
    </r>
  </si>
  <si>
    <t xml:space="preserve">Smart topic analysis with semantic clustering </t>
  </si>
  <si>
    <t>Generative AI co-pilot powering natural language data exploration and insights-discovery</t>
  </si>
  <si>
    <t>AI-driven, hierarchical thematic analysis with automated code frame development</t>
  </si>
  <si>
    <t>Deep and nuanced emotion and sentiment analysis that goes beyond positive, negative, and neutral</t>
  </si>
  <si>
    <t>Transparent topic, theme, and emotion tagging and quantification of verbatims</t>
  </si>
  <si>
    <t>Can source insights from any source: surveys, transcripts, social</t>
  </si>
  <si>
    <t>Supports tracking and time-based datasets</t>
  </si>
  <si>
    <t>Automatically surfaces statistically significant correlations in data</t>
  </si>
  <si>
    <t>Dynamic crosstab filtering and comparisons for root cause and correlation analysis</t>
  </si>
  <si>
    <r>
      <rPr>
        <b/>
        <sz val="10"/>
        <color theme="1"/>
        <rFont val="Arial"/>
      </rPr>
      <t xml:space="preserve">Transparent Use of Generative AI
</t>
    </r>
    <r>
      <rPr>
        <i/>
        <sz val="10"/>
        <color theme="1"/>
        <rFont val="Arial"/>
      </rPr>
      <t>The right tool will give us the benefits of generative AI without risking our accuracy, security, or privacy.</t>
    </r>
  </si>
  <si>
    <t>Takes a closed-domain generative AI approach that minimizes hallucinations and limits analysis to only your data</t>
  </si>
  <si>
    <t>Ability to validate and verify generative AI-driven insights with quantifiable analysis</t>
  </si>
  <si>
    <t>High-trust generative AI with interactive citations of quantifiable data</t>
  </si>
  <si>
    <t>Ability to use AI co-pilot with filtered data views: generate narratives, answer questions, etc.</t>
  </si>
  <si>
    <r>
      <rPr>
        <b/>
        <sz val="10"/>
        <color theme="1"/>
        <rFont val="Arial"/>
      </rPr>
      <t xml:space="preserve">Customization &amp; User Experience
</t>
    </r>
    <r>
      <rPr>
        <i/>
        <sz val="10"/>
        <color theme="1"/>
        <rFont val="Arial"/>
      </rPr>
      <t>The right tool can be customized to our unique workflow and can be leveraged by researchers of various backgrounds and experience levels.</t>
    </r>
  </si>
  <si>
    <t xml:space="preserve">Ability to build custom, repeatable rules that work alongside AI to personalize analysis based on the needs of your business/use case needs </t>
  </si>
  <si>
    <t>Ability to edit labels of topics, themes, emotions, and categories across analysis</t>
  </si>
  <si>
    <t xml:space="preserve">Delightful and intuitive user experience that supports dynamic insights discovery </t>
  </si>
  <si>
    <t>Granular preferences and settings to support your unique workflow</t>
  </si>
  <si>
    <r>
      <rPr>
        <b/>
        <sz val="10"/>
        <color theme="1"/>
        <rFont val="Arial"/>
      </rPr>
      <t xml:space="preserve">Reporting &amp; Data Visualization
</t>
    </r>
    <r>
      <rPr>
        <i/>
        <sz val="10"/>
        <color theme="1"/>
        <rFont val="Arial"/>
      </rPr>
      <t>The right tool will give us a variety of export options that will support additional analysis and our need to tell data-driven stories to stakeholders.</t>
    </r>
  </si>
  <si>
    <t xml:space="preserve">Full-fidelity data exports including complete analysis, pre-built pivot tables in Excel, customizable PowerPoint slides, and narrative storycards </t>
  </si>
  <si>
    <t>Interactive data visualizations including treemaps, word clouds, rankers, etc</t>
  </si>
  <si>
    <t>Direct export to popular BI tools like PowerBI and Tableau</t>
  </si>
  <si>
    <t>View-only share links to your in-platform analysis</t>
  </si>
  <si>
    <r>
      <rPr>
        <b/>
        <sz val="10"/>
        <color theme="1"/>
        <rFont val="Arial"/>
      </rPr>
      <t xml:space="preserve">Onboarding and support
</t>
    </r>
    <r>
      <rPr>
        <i/>
        <sz val="10"/>
        <color theme="1"/>
        <rFont val="Arial"/>
      </rPr>
      <t>The right tool will give us the benefits of generative AI without risking our accuracy, security, or privacy.</t>
    </r>
  </si>
  <si>
    <t>Customer success manager included with every subscription</t>
  </si>
  <si>
    <t xml:space="preserve">Milestone-based, expert-led onboarding and training </t>
  </si>
  <si>
    <t>Detailed help articles and ongoing education</t>
  </si>
  <si>
    <t>Live, in-app support when you need it</t>
  </si>
  <si>
    <t>Import Requirements</t>
  </si>
  <si>
    <t>Rating</t>
  </si>
  <si>
    <t xml:space="preserve">Insights Disc </t>
  </si>
  <si>
    <t>Transparent Gen AI</t>
  </si>
  <si>
    <t>Customization &amp; UX</t>
  </si>
  <si>
    <t>Reporting &amp; Data Viz</t>
  </si>
  <si>
    <t>Onboarding &amp; Support</t>
  </si>
  <si>
    <t>Does not meet</t>
  </si>
  <si>
    <t>Meets</t>
  </si>
  <si>
    <t>Exceeds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</si>
</sst>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FFFFFF"/>
      <name val="Arial"/>
      <scheme val="minor"/>
    </font>
    <font>
      <sz val="10"/>
      <name val="Arial"/>
    </font>
    <font>
      <b/>
      <sz val="14"/>
      <color rgb="FFFFFFFF"/>
      <name val="Arial"/>
      <scheme val="minor"/>
    </font>
    <font>
      <sz val="10"/>
      <color rgb="FFFFFFFF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i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26668F"/>
        <bgColor rgb="FF26668F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6" borderId="3" xfId="0" applyFont="1" applyFill="1" applyBorder="1"/>
    <xf numFmtId="0" fontId="2" fillId="0" borderId="3" xfId="0" applyFont="1" applyBorder="1"/>
    <xf numFmtId="0" fontId="2" fillId="0" borderId="0" xfId="0" applyFont="1"/>
    <xf numFmtId="0" fontId="2" fillId="6" borderId="5" xfId="0" applyFont="1" applyFill="1" applyBorder="1"/>
    <xf numFmtId="0" fontId="5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wrapText="1"/>
    </xf>
    <xf numFmtId="0" fontId="8" fillId="6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6" borderId="9" xfId="0" applyFont="1" applyFill="1" applyBorder="1"/>
    <xf numFmtId="0" fontId="8" fillId="6" borderId="10" xfId="0" applyFont="1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7" xfId="0" applyFont="1" applyBorder="1"/>
    <xf numFmtId="0" fontId="2" fillId="6" borderId="0" xfId="0" applyFont="1" applyFill="1"/>
    <xf numFmtId="0" fontId="0" fillId="0" borderId="0" xfId="0"/>
    <xf numFmtId="0" fontId="4" fillId="0" borderId="4" xfId="0" applyFont="1" applyBorder="1"/>
    <xf numFmtId="0" fontId="2" fillId="0" borderId="0" xfId="0" applyFont="1"/>
    <xf numFmtId="0" fontId="2" fillId="6" borderId="8" xfId="0" applyFont="1" applyFill="1" applyBorder="1"/>
    <xf numFmtId="0" fontId="4" fillId="0" borderId="8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102870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2"/>
  <sheetViews>
    <sheetView tabSelected="1" workbookViewId="0">
      <selection sqref="A1:XFD1"/>
    </sheetView>
  </sheetViews>
  <sheetFormatPr baseColWidth="10" defaultColWidth="12.6640625" defaultRowHeight="15.75" customHeight="1" x14ac:dyDescent="0.15"/>
  <cols>
    <col min="1" max="1" width="51.83203125" customWidth="1"/>
    <col min="2" max="2" width="14.6640625" customWidth="1"/>
  </cols>
  <sheetData>
    <row r="1" spans="1:7" ht="20" x14ac:dyDescent="0.2">
      <c r="A1" s="1" t="s">
        <v>0</v>
      </c>
    </row>
    <row r="3" spans="1:7" ht="24" customHeight="1" x14ac:dyDescent="0.2">
      <c r="A3" s="2" t="s">
        <v>1</v>
      </c>
      <c r="C3" s="37" t="s">
        <v>2</v>
      </c>
      <c r="D3" s="38"/>
    </row>
    <row r="4" spans="1:7" ht="18.75" customHeight="1" x14ac:dyDescent="0.15">
      <c r="A4" s="2" t="s">
        <v>3</v>
      </c>
      <c r="C4" s="3" t="s">
        <v>4</v>
      </c>
      <c r="D4" s="4"/>
    </row>
    <row r="5" spans="1:7" ht="22.5" customHeight="1" x14ac:dyDescent="0.15">
      <c r="A5" s="2" t="s">
        <v>5</v>
      </c>
      <c r="C5" s="5" t="s">
        <v>6</v>
      </c>
      <c r="D5" s="6"/>
    </row>
    <row r="6" spans="1:7" ht="24" customHeight="1" x14ac:dyDescent="0.15">
      <c r="A6" s="2" t="s">
        <v>7</v>
      </c>
      <c r="C6" s="7" t="s">
        <v>8</v>
      </c>
      <c r="D6" s="8"/>
    </row>
    <row r="8" spans="1:7" ht="16" x14ac:dyDescent="0.2">
      <c r="A8" s="37" t="s">
        <v>9</v>
      </c>
      <c r="B8" s="39"/>
      <c r="C8" s="39"/>
      <c r="D8" s="39"/>
      <c r="E8" s="39"/>
      <c r="F8" s="39"/>
      <c r="G8" s="38"/>
    </row>
    <row r="9" spans="1:7" ht="13" x14ac:dyDescent="0.15">
      <c r="A9" s="9" t="s">
        <v>10</v>
      </c>
      <c r="B9" s="40"/>
      <c r="C9" s="41"/>
      <c r="D9" s="41"/>
      <c r="E9" s="41"/>
      <c r="F9" s="41"/>
      <c r="G9" s="42"/>
    </row>
    <row r="10" spans="1:7" ht="13" x14ac:dyDescent="0.15">
      <c r="A10" s="10" t="s">
        <v>11</v>
      </c>
      <c r="B10" s="43"/>
      <c r="C10" s="41"/>
      <c r="D10" s="41"/>
      <c r="E10" s="41"/>
      <c r="F10" s="41"/>
      <c r="G10" s="42"/>
    </row>
    <row r="11" spans="1:7" ht="13" x14ac:dyDescent="0.15">
      <c r="A11" s="9" t="s">
        <v>12</v>
      </c>
      <c r="B11" s="40"/>
      <c r="C11" s="41"/>
      <c r="D11" s="41"/>
      <c r="E11" s="41"/>
      <c r="F11" s="41"/>
      <c r="G11" s="42"/>
    </row>
    <row r="12" spans="1:7" ht="13" x14ac:dyDescent="0.15">
      <c r="A12" s="10" t="s">
        <v>13</v>
      </c>
      <c r="B12" s="43"/>
      <c r="C12" s="41"/>
      <c r="D12" s="41"/>
      <c r="E12" s="41"/>
      <c r="F12" s="41"/>
      <c r="G12" s="42"/>
    </row>
    <row r="13" spans="1:7" ht="13" x14ac:dyDescent="0.15">
      <c r="A13" s="12" t="s">
        <v>14</v>
      </c>
      <c r="B13" s="44"/>
      <c r="C13" s="45"/>
      <c r="D13" s="45"/>
      <c r="E13" s="45"/>
      <c r="F13" s="45"/>
      <c r="G13" s="46"/>
    </row>
    <row r="17" spans="1:26" ht="45.75" customHeight="1" x14ac:dyDescent="0.15">
      <c r="A17" s="13" t="s">
        <v>15</v>
      </c>
      <c r="B17" s="14"/>
      <c r="C17" s="15" t="s">
        <v>16</v>
      </c>
      <c r="D17" s="15" t="s">
        <v>17</v>
      </c>
      <c r="E17" s="15" t="s">
        <v>18</v>
      </c>
      <c r="F17" s="15" t="s">
        <v>19</v>
      </c>
      <c r="G17" s="15" t="s">
        <v>20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2" x14ac:dyDescent="0.15">
      <c r="A18" s="16" t="s">
        <v>21</v>
      </c>
      <c r="B18" s="17" t="str">
        <f>VLOOKUP(SUM(B19:B22),Logic!$A$1:$B$14,2,0)</f>
        <v>Exceeds</v>
      </c>
      <c r="C18" s="17" t="str">
        <f>VLOOKUP(SUM(C19:C22),Logic!$A$1:$B$14,2,0)</f>
        <v>Does not meet</v>
      </c>
      <c r="D18" s="17" t="str">
        <f>VLOOKUP(SUM(D19:D22),Logic!$A$1:$B$14,2,0)</f>
        <v>Does not meet</v>
      </c>
      <c r="E18" s="17" t="str">
        <f>VLOOKUP(SUM(E19:E22),Logic!$A$1:$B$14,2,0)</f>
        <v>Does not meet</v>
      </c>
      <c r="F18" s="17" t="str">
        <f>VLOOKUP(SUM(F19:F22),Logic!$A$1:$B$14,2,0)</f>
        <v>Does not meet</v>
      </c>
      <c r="G18" s="18" t="str">
        <f>VLOOKUP(SUM(G19:G22),Logic!$A$1:$B$14,2,0)</f>
        <v>Does not meet</v>
      </c>
    </row>
    <row r="19" spans="1:26" ht="28" x14ac:dyDescent="0.15">
      <c r="A19" s="19" t="s">
        <v>22</v>
      </c>
      <c r="B19" s="20">
        <v>3</v>
      </c>
      <c r="C19" s="20"/>
      <c r="D19" s="20"/>
      <c r="E19" s="20"/>
      <c r="F19" s="20"/>
      <c r="G19" s="21"/>
    </row>
    <row r="20" spans="1:26" ht="14" x14ac:dyDescent="0.15">
      <c r="A20" s="19" t="s">
        <v>23</v>
      </c>
      <c r="B20" s="20">
        <v>3</v>
      </c>
      <c r="C20" s="20"/>
      <c r="D20" s="20"/>
      <c r="E20" s="20"/>
      <c r="F20" s="20"/>
      <c r="G20" s="21"/>
    </row>
    <row r="21" spans="1:26" ht="14" x14ac:dyDescent="0.15">
      <c r="A21" s="19" t="s">
        <v>24</v>
      </c>
      <c r="B21" s="20">
        <v>3</v>
      </c>
      <c r="C21" s="20"/>
      <c r="D21" s="20"/>
      <c r="E21" s="20"/>
      <c r="F21" s="20"/>
      <c r="G21" s="21"/>
    </row>
    <row r="22" spans="1:26" ht="14" x14ac:dyDescent="0.15">
      <c r="A22" s="19" t="s">
        <v>25</v>
      </c>
      <c r="B22" s="20">
        <v>3</v>
      </c>
      <c r="C22" s="20"/>
      <c r="D22" s="20"/>
      <c r="E22" s="20"/>
      <c r="F22" s="20"/>
      <c r="G22" s="21"/>
    </row>
    <row r="23" spans="1:26" ht="42" x14ac:dyDescent="0.15">
      <c r="A23" s="16" t="s">
        <v>26</v>
      </c>
      <c r="B23" s="17" t="str">
        <f>VLOOKUP(SUM(B24:B32),Logic!$C$1:$D$28,2,0)</f>
        <v>Exceeds</v>
      </c>
      <c r="C23" s="17" t="str">
        <f>VLOOKUP(SUM(C24:C32),Logic!$C$1:$D$28,2,0)</f>
        <v>Does not meet</v>
      </c>
      <c r="D23" s="17" t="str">
        <f>VLOOKUP(SUM(D24:D32),Logic!$C$1:$D$28,2,0)</f>
        <v>Does not meet</v>
      </c>
      <c r="E23" s="17" t="str">
        <f>VLOOKUP(SUM(E24:E32),Logic!$C$1:$D$28,2,0)</f>
        <v>Does not meet</v>
      </c>
      <c r="F23" s="17" t="str">
        <f>VLOOKUP(SUM(F24:F32),Logic!$C$1:$D$28,2,0)</f>
        <v>Does not meet</v>
      </c>
      <c r="G23" s="18" t="str">
        <f>VLOOKUP(SUM(G24:G32),Logic!$C$1:$D$28,2,0)</f>
        <v>Does not meet</v>
      </c>
    </row>
    <row r="24" spans="1:26" ht="14" x14ac:dyDescent="0.15">
      <c r="A24" s="19" t="s">
        <v>27</v>
      </c>
      <c r="B24" s="20">
        <v>3</v>
      </c>
      <c r="C24" s="20"/>
      <c r="D24" s="20"/>
      <c r="E24" s="20"/>
      <c r="F24" s="20"/>
      <c r="G24" s="21"/>
    </row>
    <row r="25" spans="1:26" ht="28" x14ac:dyDescent="0.15">
      <c r="A25" s="19" t="s">
        <v>28</v>
      </c>
      <c r="B25" s="20">
        <v>3</v>
      </c>
      <c r="C25" s="20"/>
      <c r="D25" s="20"/>
      <c r="E25" s="20"/>
      <c r="F25" s="20"/>
      <c r="G25" s="21"/>
    </row>
    <row r="26" spans="1:26" ht="28" x14ac:dyDescent="0.15">
      <c r="A26" s="19" t="s">
        <v>29</v>
      </c>
      <c r="B26" s="20">
        <v>3</v>
      </c>
      <c r="C26" s="20"/>
      <c r="D26" s="20"/>
      <c r="E26" s="20"/>
      <c r="F26" s="20"/>
      <c r="G26" s="21"/>
    </row>
    <row r="27" spans="1:26" ht="28" x14ac:dyDescent="0.15">
      <c r="A27" s="19" t="s">
        <v>30</v>
      </c>
      <c r="B27" s="20">
        <v>3</v>
      </c>
      <c r="C27" s="20"/>
      <c r="D27" s="20"/>
      <c r="E27" s="20"/>
      <c r="F27" s="20"/>
      <c r="G27" s="21"/>
    </row>
    <row r="28" spans="1:26" ht="28" x14ac:dyDescent="0.15">
      <c r="A28" s="19" t="s">
        <v>31</v>
      </c>
      <c r="B28" s="20">
        <v>3</v>
      </c>
      <c r="C28" s="20"/>
      <c r="D28" s="20"/>
      <c r="E28" s="20"/>
      <c r="F28" s="20"/>
      <c r="G28" s="21"/>
    </row>
    <row r="29" spans="1:26" ht="14" x14ac:dyDescent="0.15">
      <c r="A29" s="19" t="s">
        <v>32</v>
      </c>
      <c r="B29" s="20">
        <v>2</v>
      </c>
      <c r="C29" s="20"/>
      <c r="D29" s="20"/>
      <c r="E29" s="20"/>
      <c r="F29" s="20"/>
      <c r="G29" s="21"/>
    </row>
    <row r="30" spans="1:26" ht="14" x14ac:dyDescent="0.15">
      <c r="A30" s="19" t="s">
        <v>33</v>
      </c>
      <c r="B30" s="20">
        <v>3</v>
      </c>
      <c r="C30" s="20"/>
      <c r="D30" s="20"/>
      <c r="E30" s="20"/>
      <c r="F30" s="20"/>
      <c r="G30" s="21"/>
    </row>
    <row r="31" spans="1:26" ht="14" x14ac:dyDescent="0.15">
      <c r="A31" s="19" t="s">
        <v>34</v>
      </c>
      <c r="B31" s="20">
        <v>3</v>
      </c>
      <c r="C31" s="20"/>
      <c r="D31" s="20"/>
      <c r="E31" s="20"/>
      <c r="F31" s="20"/>
      <c r="G31" s="21"/>
    </row>
    <row r="32" spans="1:26" ht="28" x14ac:dyDescent="0.15">
      <c r="A32" s="19" t="s">
        <v>35</v>
      </c>
      <c r="B32" s="20">
        <v>3</v>
      </c>
      <c r="C32" s="20"/>
      <c r="D32" s="20"/>
      <c r="E32" s="20"/>
      <c r="F32" s="20"/>
      <c r="G32" s="21"/>
    </row>
    <row r="33" spans="1:21" ht="42" x14ac:dyDescent="0.15">
      <c r="A33" s="16" t="s">
        <v>36</v>
      </c>
      <c r="B33" s="17" t="str">
        <f>VLOOKUP(SUM(B34:B37),Logic!$E$1:$F$14,2,0)</f>
        <v>Exceeds</v>
      </c>
      <c r="C33" s="17" t="str">
        <f>VLOOKUP(SUM(C34:C37),Logic!$E$1:$F$14,2,0)</f>
        <v>Does not meet</v>
      </c>
      <c r="D33" s="17" t="str">
        <f>VLOOKUP(SUM(D34:D37),Logic!$E$1:$F$14,2,0)</f>
        <v>Does not meet</v>
      </c>
      <c r="E33" s="17" t="str">
        <f>VLOOKUP(SUM(E34:E37),Logic!$E$1:$F$14,2,0)</f>
        <v>Does not meet</v>
      </c>
      <c r="F33" s="17" t="str">
        <f>VLOOKUP(SUM(F34:F37),Logic!$E$1:$F$14,2,0)</f>
        <v>Does not meet</v>
      </c>
      <c r="G33" s="18" t="str">
        <f>VLOOKUP(SUM(G34:G37),Logic!$E$1:$F$14,2,0)</f>
        <v>Does not meet</v>
      </c>
    </row>
    <row r="34" spans="1:21" ht="28" x14ac:dyDescent="0.15">
      <c r="A34" s="19" t="s">
        <v>37</v>
      </c>
      <c r="B34" s="20">
        <v>3</v>
      </c>
      <c r="C34" s="20"/>
      <c r="D34" s="20"/>
      <c r="E34" s="20"/>
      <c r="F34" s="20"/>
      <c r="G34" s="21"/>
    </row>
    <row r="35" spans="1:21" ht="28" x14ac:dyDescent="0.15">
      <c r="A35" s="19" t="s">
        <v>38</v>
      </c>
      <c r="B35" s="20">
        <v>3</v>
      </c>
      <c r="C35" s="20"/>
      <c r="D35" s="20"/>
      <c r="E35" s="20"/>
      <c r="F35" s="20"/>
      <c r="G35" s="21"/>
    </row>
    <row r="36" spans="1:21" ht="28" x14ac:dyDescent="0.15">
      <c r="A36" s="19" t="s">
        <v>39</v>
      </c>
      <c r="B36" s="20">
        <v>2</v>
      </c>
      <c r="C36" s="20"/>
      <c r="D36" s="20"/>
      <c r="E36" s="20"/>
      <c r="F36" s="20"/>
      <c r="G36" s="21"/>
    </row>
    <row r="37" spans="1:21" ht="28" x14ac:dyDescent="0.15">
      <c r="A37" s="19" t="s">
        <v>40</v>
      </c>
      <c r="B37" s="20">
        <v>3</v>
      </c>
      <c r="C37" s="20"/>
      <c r="D37" s="20"/>
      <c r="E37" s="20"/>
      <c r="F37" s="20"/>
      <c r="G37" s="21"/>
    </row>
    <row r="38" spans="1:21" ht="56" x14ac:dyDescent="0.15">
      <c r="A38" s="16" t="s">
        <v>41</v>
      </c>
      <c r="B38" s="17" t="str">
        <f>VLOOKUP(SUM(B39:B42),Logic!$G$1:$H$14,2,0)</f>
        <v>Exceeds</v>
      </c>
      <c r="C38" s="17" t="str">
        <f>VLOOKUP(SUM(C39:C42),Logic!$G$1:$H$14,2,0)</f>
        <v>Does not meet</v>
      </c>
      <c r="D38" s="17" t="str">
        <f>VLOOKUP(SUM(D39:D42),Logic!$G$1:$H$14,2,0)</f>
        <v>Does not meet</v>
      </c>
      <c r="E38" s="17" t="str">
        <f>VLOOKUP(SUM(E39:E42),Logic!$G$1:$H$14,2,0)</f>
        <v>Does not meet</v>
      </c>
      <c r="F38" s="17" t="str">
        <f>VLOOKUP(SUM(F39:F42),Logic!$G$1:$H$14,2,0)</f>
        <v>Does not meet</v>
      </c>
      <c r="G38" s="18" t="str">
        <f>VLOOKUP(SUM(G39:G42),Logic!$G$1:$H$14,2,0)</f>
        <v>Does not meet</v>
      </c>
    </row>
    <row r="39" spans="1:21" ht="42" x14ac:dyDescent="0.15">
      <c r="A39" s="19" t="s">
        <v>42</v>
      </c>
      <c r="B39" s="20">
        <v>3</v>
      </c>
      <c r="C39" s="20"/>
      <c r="D39" s="20"/>
      <c r="E39" s="20"/>
      <c r="F39" s="20"/>
      <c r="G39" s="21"/>
    </row>
    <row r="40" spans="1:21" ht="28" x14ac:dyDescent="0.15">
      <c r="A40" s="19" t="s">
        <v>43</v>
      </c>
      <c r="B40" s="20">
        <v>3</v>
      </c>
      <c r="C40" s="20"/>
      <c r="D40" s="20"/>
      <c r="E40" s="20"/>
      <c r="F40" s="20"/>
      <c r="G40" s="21"/>
    </row>
    <row r="41" spans="1:21" ht="28" x14ac:dyDescent="0.15">
      <c r="A41" s="19" t="s">
        <v>44</v>
      </c>
      <c r="B41" s="20">
        <v>3</v>
      </c>
      <c r="C41" s="20"/>
      <c r="D41" s="20"/>
      <c r="E41" s="20"/>
      <c r="F41" s="20"/>
      <c r="G41" s="21"/>
    </row>
    <row r="42" spans="1:21" ht="28" x14ac:dyDescent="0.15">
      <c r="A42" s="19" t="s">
        <v>45</v>
      </c>
      <c r="B42" s="20">
        <v>3</v>
      </c>
      <c r="C42" s="20"/>
      <c r="D42" s="20"/>
      <c r="E42" s="20"/>
      <c r="F42" s="20"/>
      <c r="G42" s="21"/>
    </row>
    <row r="43" spans="1:21" ht="56" x14ac:dyDescent="0.15">
      <c r="A43" s="16" t="s">
        <v>46</v>
      </c>
      <c r="B43" s="17" t="str">
        <f>VLOOKUP(SUM(B44:B47),Logic!$I$1:$J$14,2,0)</f>
        <v>Exceeds</v>
      </c>
      <c r="C43" s="17" t="str">
        <f>VLOOKUP(SUM(C44:C47),Logic!$I$1:$J$14,2,0)</f>
        <v>Does not meet</v>
      </c>
      <c r="D43" s="17" t="str">
        <f>VLOOKUP(SUM(D44:D47),Logic!$I$1:$J$14,2,0)</f>
        <v>Does not meet</v>
      </c>
      <c r="E43" s="17" t="str">
        <f>VLOOKUP(SUM(E44:E47),Logic!$I$1:$J$14,2,0)</f>
        <v>Does not meet</v>
      </c>
      <c r="F43" s="17" t="str">
        <f>VLOOKUP(SUM(F44:F47),Logic!$I$1:$J$14,2,0)</f>
        <v>Does not meet</v>
      </c>
      <c r="G43" s="18" t="str">
        <f>VLOOKUP(SUM(G44:G47),Logic!$I$1:$J$14,2,0)</f>
        <v>Does not meet</v>
      </c>
    </row>
    <row r="44" spans="1:21" ht="42" x14ac:dyDescent="0.15">
      <c r="A44" s="19" t="s">
        <v>47</v>
      </c>
      <c r="B44" s="20">
        <v>3</v>
      </c>
      <c r="C44" s="20"/>
      <c r="D44" s="20"/>
      <c r="E44" s="20"/>
      <c r="F44" s="20"/>
      <c r="G44" s="21"/>
      <c r="H44" s="11"/>
      <c r="I44" s="20"/>
      <c r="J44" s="20"/>
      <c r="K44" s="20"/>
      <c r="L44" s="20"/>
      <c r="M44" s="20"/>
      <c r="N44" s="21"/>
      <c r="O44" s="10"/>
      <c r="P44" s="20"/>
      <c r="Q44" s="20"/>
      <c r="R44" s="20"/>
      <c r="S44" s="20"/>
      <c r="T44" s="20"/>
      <c r="U44" s="21"/>
    </row>
    <row r="45" spans="1:21" ht="28" x14ac:dyDescent="0.15">
      <c r="A45" s="19" t="s">
        <v>48</v>
      </c>
      <c r="B45" s="20">
        <v>3</v>
      </c>
      <c r="C45" s="20"/>
      <c r="D45" s="20"/>
      <c r="E45" s="20"/>
      <c r="F45" s="20"/>
      <c r="G45" s="21"/>
      <c r="H45" s="11"/>
      <c r="I45" s="20"/>
      <c r="J45" s="20"/>
      <c r="K45" s="20"/>
      <c r="L45" s="20"/>
      <c r="M45" s="20"/>
      <c r="N45" s="20"/>
      <c r="O45" s="11"/>
      <c r="P45" s="20"/>
      <c r="Q45" s="20"/>
      <c r="R45" s="20"/>
      <c r="S45" s="20"/>
      <c r="T45" s="20"/>
      <c r="U45" s="20"/>
    </row>
    <row r="46" spans="1:21" ht="14" x14ac:dyDescent="0.15">
      <c r="A46" s="19" t="s">
        <v>49</v>
      </c>
      <c r="B46" s="20">
        <v>3</v>
      </c>
      <c r="C46" s="20"/>
      <c r="D46" s="20"/>
      <c r="E46" s="20"/>
      <c r="F46" s="20"/>
      <c r="G46" s="21"/>
      <c r="H46" s="11"/>
      <c r="I46" s="20"/>
      <c r="J46" s="20"/>
      <c r="K46" s="20"/>
      <c r="L46" s="20"/>
      <c r="M46" s="20"/>
      <c r="N46" s="20"/>
      <c r="O46" s="11"/>
      <c r="P46" s="20"/>
      <c r="Q46" s="20"/>
      <c r="R46" s="20"/>
      <c r="S46" s="20"/>
      <c r="T46" s="20"/>
      <c r="U46" s="20"/>
    </row>
    <row r="47" spans="1:21" ht="14" x14ac:dyDescent="0.15">
      <c r="A47" s="19" t="s">
        <v>50</v>
      </c>
      <c r="B47" s="20">
        <v>3</v>
      </c>
      <c r="C47" s="20"/>
      <c r="D47" s="20"/>
      <c r="E47" s="20"/>
      <c r="F47" s="20"/>
      <c r="G47" s="21"/>
      <c r="H47" s="11"/>
      <c r="I47" s="20"/>
      <c r="J47" s="20"/>
      <c r="K47" s="20"/>
      <c r="L47" s="20"/>
      <c r="M47" s="20"/>
      <c r="N47" s="20"/>
      <c r="O47" s="11"/>
      <c r="P47" s="20"/>
      <c r="Q47" s="20"/>
      <c r="R47" s="20"/>
      <c r="S47" s="20"/>
      <c r="T47" s="20"/>
      <c r="U47" s="20"/>
    </row>
    <row r="48" spans="1:21" ht="42" x14ac:dyDescent="0.15">
      <c r="A48" s="16" t="s">
        <v>51</v>
      </c>
      <c r="B48" s="17" t="str">
        <f>VLOOKUP(SUM(B49:B52),Logic!$K$1:$L$14,2,0)</f>
        <v>Exceeds</v>
      </c>
      <c r="C48" s="17" t="str">
        <f>VLOOKUP(SUM(C49:C52),Logic!$K$1:$L$14,2,0)</f>
        <v>Does not meet</v>
      </c>
      <c r="D48" s="17" t="str">
        <f>VLOOKUP(SUM(D49:D52),Logic!$K$1:$L$14,2,0)</f>
        <v>Does not meet</v>
      </c>
      <c r="E48" s="17" t="str">
        <f>VLOOKUP(SUM(E49:E52),Logic!$K$1:$L$14,2,0)</f>
        <v>Does not meet</v>
      </c>
      <c r="F48" s="17" t="str">
        <f>VLOOKUP(SUM(F49:F52),Logic!$K$1:$L$14,2,0)</f>
        <v>Does not meet</v>
      </c>
      <c r="G48" s="18" t="str">
        <f>VLOOKUP(SUM(G49:G52),Logic!$K$1:$L$14,2,0)</f>
        <v>Does not meet</v>
      </c>
    </row>
    <row r="49" spans="1:7" ht="14" x14ac:dyDescent="0.15">
      <c r="A49" s="19" t="s">
        <v>52</v>
      </c>
      <c r="B49" s="20">
        <v>3</v>
      </c>
      <c r="C49" s="20"/>
      <c r="D49" s="20"/>
      <c r="E49" s="20"/>
      <c r="F49" s="20"/>
      <c r="G49" s="21"/>
    </row>
    <row r="50" spans="1:7" ht="14" x14ac:dyDescent="0.15">
      <c r="A50" s="19" t="s">
        <v>53</v>
      </c>
      <c r="B50" s="20">
        <v>3</v>
      </c>
      <c r="C50" s="20"/>
      <c r="D50" s="20"/>
      <c r="E50" s="20"/>
      <c r="F50" s="20"/>
      <c r="G50" s="21"/>
    </row>
    <row r="51" spans="1:7" ht="14" x14ac:dyDescent="0.15">
      <c r="A51" s="19" t="s">
        <v>54</v>
      </c>
      <c r="B51" s="20">
        <v>2</v>
      </c>
      <c r="C51" s="20"/>
      <c r="D51" s="20"/>
      <c r="E51" s="20"/>
      <c r="F51" s="20"/>
      <c r="G51" s="21"/>
    </row>
    <row r="52" spans="1:7" ht="14" x14ac:dyDescent="0.15">
      <c r="A52" s="22" t="s">
        <v>55</v>
      </c>
      <c r="B52" s="23">
        <v>2</v>
      </c>
      <c r="C52" s="23"/>
      <c r="D52" s="23"/>
      <c r="E52" s="23"/>
      <c r="F52" s="23"/>
      <c r="G52" s="24"/>
    </row>
  </sheetData>
  <mergeCells count="7">
    <mergeCell ref="B12:G12"/>
    <mergeCell ref="B13:G13"/>
    <mergeCell ref="C3:D3"/>
    <mergeCell ref="A8:G8"/>
    <mergeCell ref="B9:G9"/>
    <mergeCell ref="B10:G10"/>
    <mergeCell ref="B11:G11"/>
  </mergeCells>
  <dataValidations count="1">
    <dataValidation type="list" allowBlank="1" showErrorMessage="1" sqref="B19:G22 B24:G32 B34:G37 B39:G42 B44:G47 B49:G52" xr:uid="{00000000-0002-0000-0000-000000000000}">
      <formula1>"1,2,3"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28"/>
  <sheetViews>
    <sheetView workbookViewId="0"/>
  </sheetViews>
  <sheetFormatPr baseColWidth="10" defaultColWidth="12.6640625" defaultRowHeight="15.75" customHeight="1" x14ac:dyDescent="0.15"/>
  <cols>
    <col min="1" max="1" width="17.6640625" customWidth="1"/>
    <col min="5" max="5" width="15.6640625" customWidth="1"/>
    <col min="7" max="7" width="16.83203125" customWidth="1"/>
    <col min="9" max="9" width="18" customWidth="1"/>
    <col min="11" max="11" width="19" customWidth="1"/>
  </cols>
  <sheetData>
    <row r="1" spans="1:12" ht="15.75" customHeight="1" x14ac:dyDescent="0.15">
      <c r="A1" s="25" t="s">
        <v>56</v>
      </c>
      <c r="B1" s="26" t="s">
        <v>57</v>
      </c>
      <c r="C1" s="27" t="s">
        <v>58</v>
      </c>
      <c r="D1" s="28" t="s">
        <v>57</v>
      </c>
      <c r="E1" s="25" t="s">
        <v>59</v>
      </c>
      <c r="F1" s="26" t="s">
        <v>57</v>
      </c>
      <c r="G1" s="27" t="s">
        <v>60</v>
      </c>
      <c r="H1" s="28" t="s">
        <v>57</v>
      </c>
      <c r="I1" s="25" t="s">
        <v>61</v>
      </c>
      <c r="J1" s="26" t="s">
        <v>57</v>
      </c>
      <c r="K1" s="27" t="s">
        <v>62</v>
      </c>
      <c r="L1" s="28" t="s">
        <v>57</v>
      </c>
    </row>
    <row r="2" spans="1:12" ht="15.75" customHeight="1" x14ac:dyDescent="0.15">
      <c r="A2" s="29">
        <v>0</v>
      </c>
      <c r="B2" s="30" t="s">
        <v>63</v>
      </c>
      <c r="C2" s="31">
        <v>0</v>
      </c>
      <c r="D2" s="32" t="s">
        <v>63</v>
      </c>
      <c r="E2" s="29">
        <v>0</v>
      </c>
      <c r="F2" s="30" t="s">
        <v>63</v>
      </c>
      <c r="G2" s="31">
        <v>0</v>
      </c>
      <c r="H2" s="32" t="s">
        <v>63</v>
      </c>
      <c r="I2" s="29">
        <v>0</v>
      </c>
      <c r="J2" s="30" t="s">
        <v>63</v>
      </c>
      <c r="K2" s="31">
        <v>0</v>
      </c>
      <c r="L2" s="32" t="s">
        <v>63</v>
      </c>
    </row>
    <row r="3" spans="1:12" ht="15.75" customHeight="1" x14ac:dyDescent="0.15">
      <c r="A3" s="29">
        <v>1</v>
      </c>
      <c r="B3" s="30" t="s">
        <v>63</v>
      </c>
      <c r="C3" s="31">
        <v>1</v>
      </c>
      <c r="D3" s="32" t="s">
        <v>63</v>
      </c>
      <c r="E3" s="29">
        <v>1</v>
      </c>
      <c r="F3" s="30" t="s">
        <v>63</v>
      </c>
      <c r="G3" s="31">
        <v>1</v>
      </c>
      <c r="H3" s="32" t="s">
        <v>63</v>
      </c>
      <c r="I3" s="29">
        <v>1</v>
      </c>
      <c r="J3" s="30" t="s">
        <v>63</v>
      </c>
      <c r="K3" s="31">
        <v>1</v>
      </c>
      <c r="L3" s="32" t="s">
        <v>63</v>
      </c>
    </row>
    <row r="4" spans="1:12" ht="15.75" customHeight="1" x14ac:dyDescent="0.15">
      <c r="A4" s="29">
        <v>2</v>
      </c>
      <c r="B4" s="30" t="s">
        <v>63</v>
      </c>
      <c r="C4" s="31">
        <v>2</v>
      </c>
      <c r="D4" s="32" t="s">
        <v>63</v>
      </c>
      <c r="E4" s="29">
        <v>2</v>
      </c>
      <c r="F4" s="30" t="s">
        <v>63</v>
      </c>
      <c r="G4" s="31">
        <v>2</v>
      </c>
      <c r="H4" s="32" t="s">
        <v>63</v>
      </c>
      <c r="I4" s="29">
        <v>2</v>
      </c>
      <c r="J4" s="30" t="s">
        <v>63</v>
      </c>
      <c r="K4" s="31">
        <v>2</v>
      </c>
      <c r="L4" s="32" t="s">
        <v>63</v>
      </c>
    </row>
    <row r="5" spans="1:12" ht="15.75" customHeight="1" x14ac:dyDescent="0.15">
      <c r="A5" s="29">
        <v>3</v>
      </c>
      <c r="B5" s="30" t="s">
        <v>63</v>
      </c>
      <c r="C5" s="31">
        <v>3</v>
      </c>
      <c r="D5" s="32" t="s">
        <v>63</v>
      </c>
      <c r="E5" s="29">
        <v>3</v>
      </c>
      <c r="F5" s="30" t="s">
        <v>63</v>
      </c>
      <c r="G5" s="31">
        <v>3</v>
      </c>
      <c r="H5" s="32" t="s">
        <v>63</v>
      </c>
      <c r="I5" s="29">
        <v>3</v>
      </c>
      <c r="J5" s="30" t="s">
        <v>63</v>
      </c>
      <c r="K5" s="31">
        <v>3</v>
      </c>
      <c r="L5" s="32" t="s">
        <v>63</v>
      </c>
    </row>
    <row r="6" spans="1:12" ht="15.75" customHeight="1" x14ac:dyDescent="0.15">
      <c r="A6" s="29">
        <v>4</v>
      </c>
      <c r="B6" s="30" t="s">
        <v>63</v>
      </c>
      <c r="C6" s="31">
        <v>4</v>
      </c>
      <c r="D6" s="32" t="s">
        <v>63</v>
      </c>
      <c r="E6" s="29">
        <v>4</v>
      </c>
      <c r="F6" s="30" t="s">
        <v>63</v>
      </c>
      <c r="G6" s="31">
        <v>4</v>
      </c>
      <c r="H6" s="32" t="s">
        <v>63</v>
      </c>
      <c r="I6" s="29">
        <v>4</v>
      </c>
      <c r="J6" s="30" t="s">
        <v>63</v>
      </c>
      <c r="K6" s="31">
        <v>4</v>
      </c>
      <c r="L6" s="32" t="s">
        <v>63</v>
      </c>
    </row>
    <row r="7" spans="1:12" ht="15.75" customHeight="1" x14ac:dyDescent="0.15">
      <c r="A7" s="29">
        <v>5</v>
      </c>
      <c r="B7" s="30" t="s">
        <v>64</v>
      </c>
      <c r="C7" s="31">
        <v>5</v>
      </c>
      <c r="D7" s="32" t="s">
        <v>63</v>
      </c>
      <c r="E7" s="29">
        <v>5</v>
      </c>
      <c r="F7" s="30" t="s">
        <v>64</v>
      </c>
      <c r="G7" s="31">
        <v>5</v>
      </c>
      <c r="H7" s="32" t="s">
        <v>64</v>
      </c>
      <c r="I7" s="29">
        <v>5</v>
      </c>
      <c r="J7" s="30" t="s">
        <v>64</v>
      </c>
      <c r="K7" s="31">
        <v>5</v>
      </c>
      <c r="L7" s="32" t="s">
        <v>64</v>
      </c>
    </row>
    <row r="8" spans="1:12" ht="15.75" customHeight="1" x14ac:dyDescent="0.15">
      <c r="A8" s="29">
        <v>6</v>
      </c>
      <c r="B8" s="30" t="s">
        <v>64</v>
      </c>
      <c r="C8" s="31">
        <v>6</v>
      </c>
      <c r="D8" s="32" t="s">
        <v>63</v>
      </c>
      <c r="E8" s="29">
        <v>6</v>
      </c>
      <c r="F8" s="30" t="s">
        <v>64</v>
      </c>
      <c r="G8" s="31">
        <v>6</v>
      </c>
      <c r="H8" s="32" t="s">
        <v>64</v>
      </c>
      <c r="I8" s="29">
        <v>6</v>
      </c>
      <c r="J8" s="30" t="s">
        <v>64</v>
      </c>
      <c r="K8" s="31">
        <v>6</v>
      </c>
      <c r="L8" s="32" t="s">
        <v>64</v>
      </c>
    </row>
    <row r="9" spans="1:12" ht="15.75" customHeight="1" x14ac:dyDescent="0.15">
      <c r="A9" s="29">
        <v>7</v>
      </c>
      <c r="B9" s="30" t="s">
        <v>64</v>
      </c>
      <c r="C9" s="31">
        <v>7</v>
      </c>
      <c r="D9" s="32" t="s">
        <v>63</v>
      </c>
      <c r="E9" s="29">
        <v>7</v>
      </c>
      <c r="F9" s="30" t="s">
        <v>64</v>
      </c>
      <c r="G9" s="31">
        <v>7</v>
      </c>
      <c r="H9" s="32" t="s">
        <v>64</v>
      </c>
      <c r="I9" s="29">
        <v>7</v>
      </c>
      <c r="J9" s="30" t="s">
        <v>64</v>
      </c>
      <c r="K9" s="31">
        <v>7</v>
      </c>
      <c r="L9" s="32" t="s">
        <v>64</v>
      </c>
    </row>
    <row r="10" spans="1:12" ht="15.75" customHeight="1" x14ac:dyDescent="0.15">
      <c r="A10" s="29">
        <v>8</v>
      </c>
      <c r="B10" s="30" t="s">
        <v>64</v>
      </c>
      <c r="C10" s="31">
        <v>8</v>
      </c>
      <c r="D10" s="32" t="s">
        <v>64</v>
      </c>
      <c r="E10" s="29">
        <v>8</v>
      </c>
      <c r="F10" s="30" t="s">
        <v>64</v>
      </c>
      <c r="G10" s="31">
        <v>8</v>
      </c>
      <c r="H10" s="32" t="s">
        <v>64</v>
      </c>
      <c r="I10" s="29">
        <v>8</v>
      </c>
      <c r="J10" s="30" t="s">
        <v>64</v>
      </c>
      <c r="K10" s="31">
        <v>8</v>
      </c>
      <c r="L10" s="32" t="s">
        <v>64</v>
      </c>
    </row>
    <row r="11" spans="1:12" ht="15.75" customHeight="1" x14ac:dyDescent="0.15">
      <c r="A11" s="29">
        <v>9</v>
      </c>
      <c r="B11" s="30" t="s">
        <v>65</v>
      </c>
      <c r="C11" s="31">
        <v>9</v>
      </c>
      <c r="D11" s="32" t="s">
        <v>64</v>
      </c>
      <c r="E11" s="29">
        <v>9</v>
      </c>
      <c r="F11" s="30" t="s">
        <v>65</v>
      </c>
      <c r="G11" s="31">
        <v>9</v>
      </c>
      <c r="H11" s="32" t="s">
        <v>65</v>
      </c>
      <c r="I11" s="29">
        <v>9</v>
      </c>
      <c r="J11" s="30" t="s">
        <v>65</v>
      </c>
      <c r="K11" s="31">
        <v>9</v>
      </c>
      <c r="L11" s="32" t="s">
        <v>65</v>
      </c>
    </row>
    <row r="12" spans="1:12" ht="15.75" customHeight="1" x14ac:dyDescent="0.15">
      <c r="A12" s="29">
        <v>10</v>
      </c>
      <c r="B12" s="30" t="s">
        <v>65</v>
      </c>
      <c r="C12" s="31">
        <v>10</v>
      </c>
      <c r="D12" s="32" t="s">
        <v>64</v>
      </c>
      <c r="E12" s="29">
        <v>10</v>
      </c>
      <c r="F12" s="30" t="s">
        <v>65</v>
      </c>
      <c r="G12" s="31">
        <v>10</v>
      </c>
      <c r="H12" s="32" t="s">
        <v>65</v>
      </c>
      <c r="I12" s="29">
        <v>10</v>
      </c>
      <c r="J12" s="30" t="s">
        <v>65</v>
      </c>
      <c r="K12" s="31">
        <v>10</v>
      </c>
      <c r="L12" s="32" t="s">
        <v>65</v>
      </c>
    </row>
    <row r="13" spans="1:12" ht="15.75" customHeight="1" x14ac:dyDescent="0.15">
      <c r="A13" s="29">
        <v>11</v>
      </c>
      <c r="B13" s="30" t="s">
        <v>65</v>
      </c>
      <c r="C13" s="31">
        <v>11</v>
      </c>
      <c r="D13" s="32" t="s">
        <v>64</v>
      </c>
      <c r="E13" s="29">
        <v>11</v>
      </c>
      <c r="F13" s="30" t="s">
        <v>65</v>
      </c>
      <c r="G13" s="31">
        <v>11</v>
      </c>
      <c r="H13" s="32" t="s">
        <v>65</v>
      </c>
      <c r="I13" s="29">
        <v>11</v>
      </c>
      <c r="J13" s="30" t="s">
        <v>65</v>
      </c>
      <c r="K13" s="31">
        <v>11</v>
      </c>
      <c r="L13" s="32" t="s">
        <v>65</v>
      </c>
    </row>
    <row r="14" spans="1:12" ht="15.75" customHeight="1" x14ac:dyDescent="0.15">
      <c r="A14" s="33">
        <v>12</v>
      </c>
      <c r="B14" s="34" t="s">
        <v>65</v>
      </c>
      <c r="C14" s="31">
        <v>12</v>
      </c>
      <c r="D14" s="32" t="s">
        <v>64</v>
      </c>
      <c r="E14" s="33">
        <v>12</v>
      </c>
      <c r="F14" s="34" t="s">
        <v>65</v>
      </c>
      <c r="G14" s="35">
        <v>12</v>
      </c>
      <c r="H14" s="36" t="s">
        <v>65</v>
      </c>
      <c r="I14" s="33">
        <v>12</v>
      </c>
      <c r="J14" s="34" t="s">
        <v>65</v>
      </c>
      <c r="K14" s="35">
        <v>12</v>
      </c>
      <c r="L14" s="36" t="s">
        <v>65</v>
      </c>
    </row>
    <row r="15" spans="1:12" ht="15.75" customHeight="1" x14ac:dyDescent="0.15">
      <c r="A15" s="20"/>
      <c r="C15" s="31">
        <v>13</v>
      </c>
      <c r="D15" s="32" t="s">
        <v>64</v>
      </c>
    </row>
    <row r="16" spans="1:12" ht="15.75" customHeight="1" x14ac:dyDescent="0.15">
      <c r="A16" s="20"/>
      <c r="C16" s="31">
        <v>14</v>
      </c>
      <c r="D16" s="32" t="s">
        <v>64</v>
      </c>
    </row>
    <row r="17" spans="1:4" ht="15.75" customHeight="1" x14ac:dyDescent="0.15">
      <c r="A17" s="20"/>
      <c r="C17" s="31">
        <v>15</v>
      </c>
      <c r="D17" s="32" t="s">
        <v>64</v>
      </c>
    </row>
    <row r="18" spans="1:4" ht="15.75" customHeight="1" x14ac:dyDescent="0.15">
      <c r="C18" s="31">
        <v>16</v>
      </c>
      <c r="D18" s="32" t="s">
        <v>64</v>
      </c>
    </row>
    <row r="19" spans="1:4" ht="15.75" customHeight="1" x14ac:dyDescent="0.15">
      <c r="C19" s="31">
        <v>17</v>
      </c>
      <c r="D19" s="32" t="s">
        <v>64</v>
      </c>
    </row>
    <row r="20" spans="1:4" ht="15.75" customHeight="1" x14ac:dyDescent="0.15">
      <c r="C20" s="31">
        <v>18</v>
      </c>
      <c r="D20" s="32" t="s">
        <v>65</v>
      </c>
    </row>
    <row r="21" spans="1:4" ht="15.75" customHeight="1" x14ac:dyDescent="0.15">
      <c r="C21" s="31">
        <v>19</v>
      </c>
      <c r="D21" s="32" t="s">
        <v>65</v>
      </c>
    </row>
    <row r="22" spans="1:4" ht="15.75" customHeight="1" x14ac:dyDescent="0.15">
      <c r="C22" s="31">
        <v>20</v>
      </c>
      <c r="D22" s="32" t="s">
        <v>65</v>
      </c>
    </row>
    <row r="23" spans="1:4" ht="15.75" customHeight="1" x14ac:dyDescent="0.15">
      <c r="C23" s="31">
        <v>21</v>
      </c>
      <c r="D23" s="32" t="s">
        <v>65</v>
      </c>
    </row>
    <row r="24" spans="1:4" ht="15.75" customHeight="1" x14ac:dyDescent="0.15">
      <c r="C24" s="31">
        <v>22</v>
      </c>
      <c r="D24" s="32" t="s">
        <v>65</v>
      </c>
    </row>
    <row r="25" spans="1:4" ht="15.75" customHeight="1" x14ac:dyDescent="0.15">
      <c r="C25" s="31">
        <v>23</v>
      </c>
      <c r="D25" s="32" t="s">
        <v>65</v>
      </c>
    </row>
    <row r="26" spans="1:4" ht="15.75" customHeight="1" x14ac:dyDescent="0.15">
      <c r="C26" s="31">
        <v>24</v>
      </c>
      <c r="D26" s="32" t="s">
        <v>65</v>
      </c>
    </row>
    <row r="27" spans="1:4" ht="15.75" customHeight="1" x14ac:dyDescent="0.15">
      <c r="C27" s="31">
        <v>25</v>
      </c>
      <c r="D27" s="32" t="s">
        <v>65</v>
      </c>
    </row>
    <row r="28" spans="1:4" ht="15.75" customHeight="1" x14ac:dyDescent="0.15">
      <c r="C28" s="35">
        <v>26</v>
      </c>
      <c r="D28" s="3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Guide</vt:lpstr>
      <vt:lpstr>Logic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Bridget Wagar</cp:lastModifiedBy>
  <dcterms:created xsi:type="dcterms:W3CDTF">2024-05-17T16:24:35Z</dcterms:created>
  <dcterms:modified xsi:type="dcterms:W3CDTF">2024-05-17T16:24:35Z</dcterms:modified>
</cp:coreProperties>
</file>