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ondationcmanyon.sharepoint.com/sites/Commun/Documents partages/FCMA/CMA/Résidences/documents types/"/>
    </mc:Choice>
  </mc:AlternateContent>
  <xr:revisionPtr revIDLastSave="147" documentId="13_ncr:1_{1E6DADAB-821D-4BD8-B166-C0E0DF754DB5}" xr6:coauthVersionLast="47" xr6:coauthVersionMax="47" xr10:uidLastSave="{99BC9418-8EBB-43D2-BFB2-ACB94BDC2843}"/>
  <bookViews>
    <workbookView xWindow="1125" yWindow="1125" windowWidth="21600" windowHeight="11175" xr2:uid="{56324C4B-3E3B-4D6E-9955-8B459F8E3179}"/>
  </bookViews>
  <sheets>
    <sheet name="BUDGET TYPE RESID " sheetId="1" r:id="rId1"/>
    <sheet name="notice engagement" sheetId="2" r:id="rId2"/>
  </sheets>
  <definedNames>
    <definedName name="_xlnm.Print_Area" localSheetId="0">'BUDGET TYPE RESID '!$A$1:$E$77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 l="1"/>
  <c r="E29" i="1"/>
  <c r="E28" i="1"/>
  <c r="E27" i="1"/>
  <c r="E26" i="1"/>
  <c r="E25" i="1"/>
  <c r="E31" i="1" l="1"/>
  <c r="E68" i="1"/>
  <c r="E57" i="1"/>
  <c r="E59" i="1" s="1"/>
  <c r="E52" i="1"/>
  <c r="E51" i="1"/>
  <c r="E50" i="1"/>
  <c r="E45" i="1"/>
  <c r="E44" i="1"/>
  <c r="E43" i="1"/>
  <c r="E42" i="1"/>
  <c r="E37" i="1"/>
  <c r="E36" i="1"/>
  <c r="E14" i="1"/>
  <c r="E13" i="1"/>
  <c r="E12" i="1"/>
  <c r="E11" i="1"/>
  <c r="E10" i="1"/>
  <c r="E39" i="1" l="1"/>
  <c r="E16" i="1"/>
  <c r="E20" i="1" s="1"/>
  <c r="E54" i="1"/>
  <c r="E46" i="1"/>
  <c r="E18" i="1" l="1"/>
  <c r="E19" i="1"/>
  <c r="E22" i="1" l="1"/>
  <c r="E33" i="1" s="1"/>
  <c r="E61" i="1" s="1"/>
  <c r="E6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Adelaide</author>
  </authors>
  <commentList>
    <comment ref="E69" authorId="0" shapeId="0" xr:uid="{6B81CB0C-58C7-4B66-BB3E-85D2A1575589}">
      <text>
        <r>
          <rPr>
            <b/>
            <sz val="9"/>
            <color indexed="81"/>
            <rFont val="Tahoma"/>
            <family val="2"/>
          </rPr>
          <t>FCMA :</t>
        </r>
        <r>
          <rPr>
            <sz val="9"/>
            <color indexed="81"/>
            <rFont val="Tahoma"/>
            <family val="2"/>
          </rPr>
          <t xml:space="preserve">
le résultat de votre budget doit être à 0</t>
        </r>
      </text>
    </comment>
  </commentList>
</comments>
</file>

<file path=xl/sharedStrings.xml><?xml version="1.0" encoding="utf-8"?>
<sst xmlns="http://schemas.openxmlformats.org/spreadsheetml/2006/main" count="92" uniqueCount="76">
  <si>
    <t>CHARGES</t>
  </si>
  <si>
    <t>FRAIS D'ENGAGEMENT PERSONNEL</t>
  </si>
  <si>
    <t xml:space="preserve">tarif unitaire </t>
  </si>
  <si>
    <t>nombre de personnes</t>
  </si>
  <si>
    <t>Durée</t>
  </si>
  <si>
    <t>Total CHF</t>
  </si>
  <si>
    <t>Sous total salaires brut</t>
  </si>
  <si>
    <t>Taux</t>
  </si>
  <si>
    <t>CHARGES SOCIALES (AVS-AC-AI ~6,5%)</t>
  </si>
  <si>
    <t>Assurances AMPG et LPP (opt~8%)</t>
  </si>
  <si>
    <t>Assurance Accident (LAA ~1%)</t>
  </si>
  <si>
    <t>Sous total charges sociales patronales</t>
  </si>
  <si>
    <t>TOTAL FRAIS D'ENGAGEMENT PERSONNEL</t>
  </si>
  <si>
    <t>FRAIS DE PRODUCTION</t>
  </si>
  <si>
    <t>tarif unitaire</t>
  </si>
  <si>
    <t xml:space="preserve">Nombre </t>
  </si>
  <si>
    <t xml:space="preserve">Restauration </t>
  </si>
  <si>
    <t xml:space="preserve">Frais de déplacement </t>
  </si>
  <si>
    <t>TOTAL FRAIS DE PRODUCTION</t>
  </si>
  <si>
    <t>FRAIS D'ACCUEIL</t>
  </si>
  <si>
    <t>nombre d'unités</t>
  </si>
  <si>
    <t>Nombre</t>
  </si>
  <si>
    <r>
      <t xml:space="preserve">Technique salle </t>
    </r>
    <r>
      <rPr>
        <i/>
        <sz val="11"/>
        <rFont val="Trebuchet MS"/>
        <family val="2"/>
      </rPr>
      <t>(par jour ou forfait)</t>
    </r>
  </si>
  <si>
    <r>
      <t xml:space="preserve">Autres </t>
    </r>
    <r>
      <rPr>
        <i/>
        <sz val="11"/>
        <rFont val="Trebuchet MS"/>
        <family val="2"/>
      </rPr>
      <t>(Forfait Ménage)</t>
    </r>
  </si>
  <si>
    <t>TOTAL FRAIS D'ACCUEIL</t>
  </si>
  <si>
    <t>FRAIS COACHING</t>
  </si>
  <si>
    <t>Salaire / Honoraires</t>
  </si>
  <si>
    <t xml:space="preserve">Hébergement  </t>
  </si>
  <si>
    <t xml:space="preserve">Transport </t>
  </si>
  <si>
    <t>TOTAL FRAIS COACHING</t>
  </si>
  <si>
    <t>FRAIS ANNEXES</t>
  </si>
  <si>
    <t>Forfait divers</t>
  </si>
  <si>
    <t>TOTAL FRAIS ANNEXES</t>
  </si>
  <si>
    <t>TOTAL CHARGES Résidence</t>
  </si>
  <si>
    <t>PRODUITS</t>
  </si>
  <si>
    <t>AUTRES APPORTS</t>
  </si>
  <si>
    <t>TOTAL PRODUITS Résidence</t>
  </si>
  <si>
    <t>Salaire recommandé à la journée</t>
  </si>
  <si>
    <t>500.-/brut</t>
  </si>
  <si>
    <t>Salaire recommandé à la semaine</t>
  </si>
  <si>
    <t>1'500.-/brut</t>
  </si>
  <si>
    <t xml:space="preserve">Coach </t>
  </si>
  <si>
    <t xml:space="preserve">Ingé son </t>
  </si>
  <si>
    <t xml:space="preserve">Ingé lumière </t>
  </si>
  <si>
    <t>MONTANT DEMANDE À LA FCMA</t>
  </si>
  <si>
    <t>Ce tableau comporte des formules, soyez attentifs-ves lorsque vous ajoutez/supprimez une ligne.</t>
  </si>
  <si>
    <t>Sous total honoraires</t>
  </si>
  <si>
    <t xml:space="preserve">Musicien-nes </t>
  </si>
  <si>
    <t>Ce procédé permet d'ouvrir un cadre d'engagement pour une semaine de travail.</t>
  </si>
  <si>
    <t xml:space="preserve">*Rémunérations basées sur les recommandations du syndicat du spectacle (SSRS) https://ssrs.ch/vos-droits/le-salaire-recommande/ </t>
  </si>
  <si>
    <t>Avant chaque engagement, vous devez définir la situation et le statut de la personne afin de pouvoir la rémunérer correctement :</t>
  </si>
  <si>
    <t>À mettre sous "Honoraires"</t>
  </si>
  <si>
    <t xml:space="preserve">Recommandations tarifaires du Syndicat Suisse Romand du Spectacle : </t>
  </si>
  <si>
    <t>https://ssrs.ch/vos-droits/le-salaire-recommande/</t>
  </si>
  <si>
    <t xml:space="preserve">À mettre sous "Honoraires" </t>
  </si>
  <si>
    <t xml:space="preserve">À mettre sous "Salaires" </t>
  </si>
  <si>
    <t>(voir salaires ou honoraires)</t>
  </si>
  <si>
    <t>1. Vous êtes une association ou avez le statut d'indépendant : vous pouvez salarier des personnes. Votre association ou vous-même devenez employeur de la personne avec les obligations légales que cela comporte : Contrat, déclaration et paiements des charges sociales, définition des horaires, etc.</t>
  </si>
  <si>
    <t>2. La personne a un statut d'indépendant : elle doit vous fournir son attestation AVS qui le prouve avant de l'engager. Vous effectuez alors un contrat de mandat pour définir le montant et la prestation. La personne émet une facture en son nom propre et s'aquitera elle-même de ses charges sociales.</t>
  </si>
  <si>
    <t>3. La personne a une entreprise : vous passez également un contrat de mandat avec l'entreprise ou l'asso. Celle-ci est l'employeur de la personne avec les responsabilités liées. L'asso ou l'entreprise émet alors une facture selon les conditions et prestations définies en amont.</t>
  </si>
  <si>
    <t xml:space="preserve">Si vous demandez des horaires définis et précis à une personne sans possibilité d'être indépendante dans son travail, vous êtes alors tenu.es de la salarier. </t>
  </si>
  <si>
    <t>Production, coordination, admin **</t>
  </si>
  <si>
    <t xml:space="preserve">Lieu de résidence :
</t>
  </si>
  <si>
    <t xml:space="preserve">Nom Groupe / Artiste : 
</t>
  </si>
  <si>
    <t xml:space="preserve">Dates de résidence et nombre de jours :
</t>
  </si>
  <si>
    <r>
      <t>Honoraires</t>
    </r>
    <r>
      <rPr>
        <sz val="11"/>
        <rFont val="Trebuchet MS"/>
        <family val="2"/>
      </rPr>
      <t xml:space="preserve"> </t>
    </r>
    <r>
      <rPr>
        <i/>
        <sz val="11"/>
        <rFont val="Trebuchet MS"/>
        <family val="2"/>
      </rPr>
      <t>(avec statut d'indépendant ou société)</t>
    </r>
  </si>
  <si>
    <t>Restauration ***</t>
  </si>
  <si>
    <t>***Restauration 25 CHF/ jour / par participant-e à la résidence</t>
  </si>
  <si>
    <t>1000.-/brut ou TTC (~2jours)</t>
  </si>
  <si>
    <t xml:space="preserve">**Plafond frais admin./coord./prod </t>
  </si>
  <si>
    <t xml:space="preserve">Projet de résidence / Appel à candidatures Résidences 
BUDGET </t>
  </si>
  <si>
    <r>
      <t>Musicien-nes (</t>
    </r>
    <r>
      <rPr>
        <i/>
        <sz val="11"/>
        <rFont val="Trebuchet MS"/>
        <family val="2"/>
      </rPr>
      <t>1 semaine)</t>
    </r>
  </si>
  <si>
    <r>
      <t xml:space="preserve">Location salle </t>
    </r>
    <r>
      <rPr>
        <i/>
        <sz val="11"/>
        <rFont val="Trebuchet MS"/>
        <family val="2"/>
      </rPr>
      <t>(par jour ou forfait)</t>
    </r>
    <r>
      <rPr>
        <sz val="11"/>
        <rFont val="Trebuchet MS"/>
        <family val="2"/>
      </rPr>
      <t xml:space="preserve"> ****</t>
    </r>
  </si>
  <si>
    <t>diff.</t>
  </si>
  <si>
    <r>
      <t xml:space="preserve">Salaires* </t>
    </r>
    <r>
      <rPr>
        <i/>
        <u/>
        <sz val="11"/>
        <rFont val="Trebuchet MS"/>
        <family val="2"/>
      </rPr>
      <t>merci d'appliquer la grille tarifaire recommandée en bas de page</t>
    </r>
    <r>
      <rPr>
        <b/>
        <u/>
        <sz val="11"/>
        <rFont val="Trebuchet MS"/>
        <family val="2"/>
      </rPr>
      <t xml:space="preserve"> </t>
    </r>
    <r>
      <rPr>
        <u/>
        <sz val="11"/>
        <rFont val="Trebuchet MS"/>
        <family val="2"/>
      </rPr>
      <t>et CF notice d'engagement</t>
    </r>
  </si>
  <si>
    <t>****Plafond journalier location de salle pris en charge par FCMA 400 CHF/jour 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</si>
</sst>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SFr.&quot;\ * #,##0.00_ ;_ &quot;SFr.&quot;\ * \-#,##0.00_ ;_ &quot;SFr.&quot;\ * &quot;-&quot;??_ ;_ @_ "/>
    <numFmt numFmtId="165" formatCode="#,##0\ [$CHF]"/>
  </numFmts>
  <fonts count="27" x14ac:knownFonts="1">
    <font>
      <sz val="11"/>
      <color theme="1"/>
      <name val="Calibri"/>
      <family val="2"/>
      <scheme val="minor"/>
    </font>
    <font>
      <sz val="11"/>
      <color theme="1"/>
      <name val="Calibri"/>
      <family val="2"/>
      <scheme val="minor"/>
    </font>
    <font>
      <sz val="10"/>
      <name val="Trebuchet MS"/>
      <family val="2"/>
    </font>
    <font>
      <b/>
      <sz val="36"/>
      <name val="Trebuchet MS"/>
      <family val="2"/>
    </font>
    <font>
      <b/>
      <sz val="16"/>
      <name val="Trebuchet MS"/>
      <family val="2"/>
    </font>
    <font>
      <b/>
      <sz val="11"/>
      <name val="Trebuchet MS"/>
      <family val="2"/>
    </font>
    <font>
      <sz val="11"/>
      <name val="Trebuchet MS"/>
      <family val="2"/>
    </font>
    <font>
      <i/>
      <sz val="11"/>
      <name val="Trebuchet MS"/>
      <family val="2"/>
    </font>
    <font>
      <b/>
      <u/>
      <sz val="11"/>
      <name val="Trebuchet MS"/>
      <family val="2"/>
    </font>
    <font>
      <b/>
      <i/>
      <sz val="11"/>
      <name val="Trebuchet MS"/>
      <family val="2"/>
    </font>
    <font>
      <b/>
      <sz val="10"/>
      <name val="Trebuchet MS"/>
      <family val="2"/>
    </font>
    <font>
      <i/>
      <sz val="10"/>
      <name val="Trebuchet MS"/>
      <family val="2"/>
    </font>
    <font>
      <u/>
      <sz val="10"/>
      <color theme="1"/>
      <name val="Trebuchet MS"/>
      <family val="2"/>
    </font>
    <font>
      <u/>
      <sz val="11"/>
      <name val="Trebuchet MS"/>
      <family val="2"/>
    </font>
    <font>
      <b/>
      <i/>
      <sz val="10"/>
      <name val="Trebuchet MS"/>
      <family val="2"/>
    </font>
    <font>
      <b/>
      <sz val="18"/>
      <name val="Trebuchet MS"/>
      <family val="2"/>
    </font>
    <font>
      <sz val="14"/>
      <name val="Trebuchet MS"/>
      <family val="2"/>
    </font>
    <font>
      <sz val="14"/>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0"/>
      <color theme="1"/>
      <name val="Trebuchet MS"/>
      <family val="2"/>
    </font>
    <font>
      <i/>
      <u/>
      <sz val="11"/>
      <name val="Trebuchet MS"/>
      <family val="2"/>
    </font>
    <font>
      <b/>
      <sz val="12"/>
      <name val="Trebuchet MS"/>
      <family val="2"/>
    </font>
    <font>
      <i/>
      <sz val="10"/>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9" tint="0.7999816888943144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9" fillId="0" borderId="0" applyNumberFormat="0" applyFill="0" applyBorder="0" applyAlignment="0" applyProtection="0"/>
  </cellStyleXfs>
  <cellXfs count="99">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10" xfId="0" applyFont="1" applyBorder="1"/>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applyFont="1"/>
    <xf numFmtId="0" fontId="2" fillId="0" borderId="0" xfId="0" applyFont="1"/>
    <xf numFmtId="0" fontId="11" fillId="0" borderId="0" xfId="0" applyFont="1" applyAlignment="1">
      <alignment horizontal="left"/>
    </xf>
    <xf numFmtId="0" fontId="12" fillId="0" borderId="0" xfId="0" applyFont="1"/>
    <xf numFmtId="165" fontId="2" fillId="0" borderId="0" xfId="0" applyNumberFormat="1" applyFont="1"/>
    <xf numFmtId="4" fontId="2" fillId="0" borderId="0" xfId="0" applyNumberFormat="1" applyFont="1"/>
    <xf numFmtId="0" fontId="5" fillId="0" borderId="18" xfId="0" applyFont="1" applyBorder="1" applyAlignment="1">
      <alignment horizontal="center" vertical="center" wrapText="1"/>
    </xf>
    <xf numFmtId="0" fontId="17" fillId="0" borderId="0" xfId="0" applyFont="1"/>
    <xf numFmtId="0" fontId="18" fillId="0" borderId="0" xfId="0" applyFont="1"/>
    <xf numFmtId="0" fontId="19" fillId="0" borderId="0" xfId="2"/>
    <xf numFmtId="0" fontId="20" fillId="0" borderId="0" xfId="0" applyFont="1"/>
    <xf numFmtId="0" fontId="21" fillId="0" borderId="0" xfId="0" applyFont="1"/>
    <xf numFmtId="0" fontId="5" fillId="2" borderId="26" xfId="0" applyFont="1" applyFill="1" applyBorder="1" applyAlignment="1">
      <alignment horizontal="left" vertical="top" wrapText="1"/>
    </xf>
    <xf numFmtId="4" fontId="5" fillId="0" borderId="19" xfId="1" applyNumberFormat="1" applyFont="1" applyBorder="1" applyAlignment="1">
      <alignment vertical="center"/>
    </xf>
    <xf numFmtId="4" fontId="5" fillId="0" borderId="22" xfId="0" applyNumberFormat="1" applyFont="1" applyBorder="1" applyAlignment="1">
      <alignment vertical="center"/>
    </xf>
    <xf numFmtId="0" fontId="5" fillId="0" borderId="14" xfId="0" applyFont="1" applyBorder="1" applyAlignment="1">
      <alignment vertical="center"/>
    </xf>
    <xf numFmtId="0" fontId="8" fillId="0" borderId="17"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horizontal="center" vertical="center"/>
    </xf>
    <xf numFmtId="4" fontId="6" fillId="0" borderId="19" xfId="1" applyNumberFormat="1" applyFont="1" applyBorder="1" applyAlignment="1">
      <alignment vertical="center"/>
    </xf>
    <xf numFmtId="0" fontId="5" fillId="0" borderId="17" xfId="0" applyFont="1" applyBorder="1" applyAlignment="1">
      <alignment vertical="center"/>
    </xf>
    <xf numFmtId="164" fontId="6" fillId="0" borderId="18" xfId="1" applyFont="1" applyBorder="1" applyAlignment="1">
      <alignment vertical="center"/>
    </xf>
    <xf numFmtId="10" fontId="6" fillId="0" borderId="18" xfId="0" applyNumberFormat="1" applyFont="1" applyBorder="1" applyAlignment="1">
      <alignment horizontal="center" vertical="center"/>
    </xf>
    <xf numFmtId="9" fontId="6" fillId="0" borderId="18" xfId="0" applyNumberFormat="1" applyFont="1" applyBorder="1" applyAlignment="1">
      <alignment horizontal="center" vertical="center"/>
    </xf>
    <xf numFmtId="0" fontId="5" fillId="0" borderId="20" xfId="0" applyFont="1" applyBorder="1" applyAlignment="1">
      <alignment vertical="center"/>
    </xf>
    <xf numFmtId="0" fontId="5" fillId="0" borderId="21" xfId="0" applyFont="1" applyBorder="1" applyAlignment="1">
      <alignment vertical="center"/>
    </xf>
    <xf numFmtId="0" fontId="6" fillId="0" borderId="21" xfId="0" applyFont="1" applyBorder="1" applyAlignment="1">
      <alignment vertical="center"/>
    </xf>
    <xf numFmtId="0" fontId="5" fillId="0" borderId="10"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horizontal="center" vertical="center"/>
    </xf>
    <xf numFmtId="4" fontId="6" fillId="0" borderId="16" xfId="1" applyNumberFormat="1" applyFont="1" applyBorder="1" applyAlignment="1">
      <alignment vertical="center"/>
    </xf>
    <xf numFmtId="0" fontId="7" fillId="0" borderId="18" xfId="0" applyFont="1" applyBorder="1" applyAlignment="1">
      <alignment horizontal="center" vertical="center"/>
    </xf>
    <xf numFmtId="0" fontId="6" fillId="0" borderId="18" xfId="0" applyFont="1" applyBorder="1" applyAlignment="1">
      <alignment vertical="center"/>
    </xf>
    <xf numFmtId="0" fontId="6" fillId="0" borderId="0" xfId="0" applyFont="1" applyAlignment="1">
      <alignment vertical="center"/>
    </xf>
    <xf numFmtId="4" fontId="5" fillId="0" borderId="0" xfId="0" applyNumberFormat="1" applyFont="1" applyAlignment="1">
      <alignment vertical="center"/>
    </xf>
    <xf numFmtId="4" fontId="6" fillId="0" borderId="16" xfId="0" applyNumberFormat="1" applyFont="1" applyBorder="1" applyAlignment="1">
      <alignment vertical="center"/>
    </xf>
    <xf numFmtId="4" fontId="6" fillId="0" borderId="19" xfId="0" applyNumberFormat="1" applyFont="1" applyBorder="1" applyAlignment="1">
      <alignment vertical="center"/>
    </xf>
    <xf numFmtId="0" fontId="5" fillId="0" borderId="0" xfId="0" applyFont="1" applyAlignment="1">
      <alignment vertical="center"/>
    </xf>
    <xf numFmtId="4" fontId="6" fillId="0" borderId="0" xfId="0" applyNumberFormat="1" applyFont="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4" fontId="16" fillId="0" borderId="6" xfId="0" applyNumberFormat="1" applyFont="1" applyBorder="1" applyAlignment="1">
      <alignment vertical="center"/>
    </xf>
    <xf numFmtId="0" fontId="6" fillId="0" borderId="4" xfId="0" applyFont="1" applyBorder="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4" fontId="5" fillId="0" borderId="6" xfId="0" applyNumberFormat="1" applyFont="1" applyBorder="1" applyAlignment="1">
      <alignment vertical="center"/>
    </xf>
    <xf numFmtId="0" fontId="6" fillId="0" borderId="18" xfId="0" applyFont="1" applyBorder="1" applyAlignment="1">
      <alignment vertical="center" wrapText="1"/>
    </xf>
    <xf numFmtId="4" fontId="6" fillId="0" borderId="19" xfId="0" applyNumberFormat="1" applyFont="1" applyBorder="1" applyAlignment="1">
      <alignment vertical="center" wrapText="1"/>
    </xf>
    <xf numFmtId="0" fontId="4" fillId="0" borderId="0" xfId="0" applyFont="1" applyAlignment="1">
      <alignment vertical="center"/>
    </xf>
    <xf numFmtId="164" fontId="6" fillId="0" borderId="18" xfId="1" applyFont="1" applyBorder="1" applyAlignment="1">
      <alignment horizontal="center" vertical="center"/>
    </xf>
    <xf numFmtId="0" fontId="5" fillId="0" borderId="21" xfId="0" applyFont="1" applyBorder="1" applyAlignment="1">
      <alignment horizontal="center" vertical="center"/>
    </xf>
    <xf numFmtId="0" fontId="6" fillId="0" borderId="21" xfId="0" applyFont="1" applyBorder="1" applyAlignment="1">
      <alignment horizontal="center" vertical="center"/>
    </xf>
    <xf numFmtId="0" fontId="6" fillId="0" borderId="15" xfId="0" applyFont="1" applyBorder="1" applyAlignment="1">
      <alignment vertical="center" wrapText="1"/>
    </xf>
    <xf numFmtId="0" fontId="6" fillId="0" borderId="16" xfId="0" applyFont="1" applyBorder="1" applyAlignment="1">
      <alignment vertical="center" wrapText="1"/>
    </xf>
    <xf numFmtId="0" fontId="0" fillId="0" borderId="18" xfId="0" applyBorder="1" applyAlignment="1">
      <alignment vertical="center"/>
    </xf>
    <xf numFmtId="164" fontId="6" fillId="0" borderId="19" xfId="1" applyFont="1" applyBorder="1" applyAlignment="1">
      <alignment vertical="center"/>
    </xf>
    <xf numFmtId="4" fontId="10" fillId="0" borderId="19" xfId="1" applyNumberFormat="1" applyFont="1" applyBorder="1" applyAlignment="1">
      <alignment vertical="center"/>
    </xf>
    <xf numFmtId="0" fontId="0" fillId="0" borderId="17" xfId="0" applyBorder="1" applyAlignment="1">
      <alignment vertical="center"/>
    </xf>
    <xf numFmtId="0" fontId="0" fillId="0" borderId="0" xfId="0" applyAlignment="1">
      <alignment vertical="center"/>
    </xf>
    <xf numFmtId="4" fontId="0" fillId="0" borderId="0" xfId="0" applyNumberFormat="1" applyAlignment="1">
      <alignment vertical="center"/>
    </xf>
    <xf numFmtId="0" fontId="10" fillId="0" borderId="18" xfId="0" applyFont="1" applyBorder="1" applyAlignment="1">
      <alignment horizontal="center" vertical="center" wrapText="1"/>
    </xf>
    <xf numFmtId="4" fontId="7" fillId="0" borderId="16" xfId="1" applyNumberFormat="1" applyFont="1" applyBorder="1" applyAlignment="1">
      <alignment horizontal="center" vertical="center"/>
    </xf>
    <xf numFmtId="0" fontId="5" fillId="2" borderId="5" xfId="0" applyFont="1" applyFill="1" applyBorder="1" applyAlignment="1">
      <alignment vertical="center"/>
    </xf>
    <xf numFmtId="0" fontId="6" fillId="2" borderId="5" xfId="0" applyFont="1" applyFill="1" applyBorder="1" applyAlignment="1">
      <alignment vertical="center"/>
    </xf>
    <xf numFmtId="4" fontId="5" fillId="2" borderId="6" xfId="0" applyNumberFormat="1" applyFont="1" applyFill="1" applyBorder="1" applyAlignment="1">
      <alignment vertical="center"/>
    </xf>
    <xf numFmtId="0" fontId="9" fillId="2" borderId="4" xfId="0" applyFont="1" applyFill="1" applyBorder="1" applyAlignment="1">
      <alignment vertical="center"/>
    </xf>
    <xf numFmtId="0" fontId="11" fillId="0" borderId="0" xfId="0" applyFont="1"/>
    <xf numFmtId="0" fontId="14" fillId="0" borderId="0" xfId="0" applyFont="1"/>
    <xf numFmtId="0" fontId="24" fillId="0" borderId="0" xfId="0" applyFont="1"/>
    <xf numFmtId="0" fontId="7" fillId="0" borderId="0" xfId="0" applyFont="1" applyAlignment="1">
      <alignment horizontal="right"/>
    </xf>
    <xf numFmtId="4" fontId="7" fillId="0" borderId="0" xfId="0" applyNumberFormat="1" applyFont="1" applyAlignment="1">
      <alignment horizontal="right"/>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5" fillId="0" borderId="18" xfId="0" applyFont="1" applyBorder="1" applyAlignment="1">
      <alignment vertical="center" wrapText="1"/>
    </xf>
    <xf numFmtId="0" fontId="23" fillId="2" borderId="30" xfId="0" applyFont="1" applyFill="1" applyBorder="1" applyAlignment="1">
      <alignment horizontal="left" vertical="top" wrapText="1"/>
    </xf>
    <xf numFmtId="0" fontId="23" fillId="2" borderId="31"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31" xfId="0" applyFont="1" applyFill="1" applyBorder="1" applyAlignment="1">
      <alignment horizontal="left" vertical="top" wrapText="1"/>
    </xf>
  </cellXfs>
  <cellStyles count="3">
    <cellStyle name="Lien hypertexte" xfId="2" builtinId="8"/>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srs.ch/vos-droits/le-salaire-recomman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2933-9C32-4B55-9DCE-019CF8BD7EDA}">
  <dimension ref="A1:H79"/>
  <sheetViews>
    <sheetView tabSelected="1" view="pageBreakPreview" zoomScaleNormal="100" zoomScaleSheetLayoutView="100" workbookViewId="0">
      <selection activeCell="E75" sqref="E75"/>
    </sheetView>
  </sheetViews>
  <sheetFormatPr baseColWidth="10" defaultRowHeight="15" x14ac:dyDescent="0.25"/>
  <cols>
    <col min="1" max="1" width="43.28515625" customWidth="1"/>
    <col min="2" max="2" width="17" customWidth="1"/>
    <col min="3" max="3" width="28.140625" customWidth="1"/>
    <col min="5" max="5" width="36.140625" customWidth="1"/>
  </cols>
  <sheetData>
    <row r="1" spans="1:5" ht="42" customHeight="1" x14ac:dyDescent="0.25">
      <c r="A1" s="85" t="s">
        <v>70</v>
      </c>
      <c r="B1" s="86"/>
      <c r="C1" s="86"/>
      <c r="D1" s="86"/>
      <c r="E1" s="87"/>
    </row>
    <row r="2" spans="1:5" ht="53.25" customHeight="1" x14ac:dyDescent="0.25">
      <c r="A2" s="23" t="s">
        <v>63</v>
      </c>
      <c r="B2" s="95" t="s">
        <v>64</v>
      </c>
      <c r="C2" s="96"/>
      <c r="D2" s="97" t="s">
        <v>62</v>
      </c>
      <c r="E2" s="98"/>
    </row>
    <row r="3" spans="1:5" ht="24.75" customHeight="1" thickBot="1" x14ac:dyDescent="0.3">
      <c r="A3" s="88"/>
      <c r="B3" s="89"/>
      <c r="C3" s="89"/>
      <c r="D3" s="89"/>
      <c r="E3" s="90"/>
    </row>
    <row r="4" spans="1:5" ht="0.75" hidden="1" customHeight="1" thickBot="1" x14ac:dyDescent="0.75">
      <c r="A4" s="1"/>
      <c r="B4" s="1"/>
      <c r="C4" s="1"/>
      <c r="D4" s="1"/>
      <c r="E4" s="1"/>
    </row>
    <row r="5" spans="1:5" ht="24" thickBot="1" x14ac:dyDescent="0.4">
      <c r="A5" s="91" t="s">
        <v>0</v>
      </c>
      <c r="B5" s="92"/>
      <c r="C5" s="92"/>
      <c r="D5" s="92"/>
      <c r="E5" s="93"/>
    </row>
    <row r="6" spans="1:5" ht="21.75" thickBot="1" x14ac:dyDescent="0.4">
      <c r="A6" s="2"/>
      <c r="B6" s="2"/>
      <c r="C6" s="2"/>
      <c r="D6" s="2"/>
      <c r="E6" s="2"/>
    </row>
    <row r="7" spans="1:5" ht="17.25" thickBot="1" x14ac:dyDescent="0.35">
      <c r="A7" s="3" t="s">
        <v>1</v>
      </c>
      <c r="B7" s="4" t="s">
        <v>2</v>
      </c>
      <c r="C7" s="5" t="s">
        <v>3</v>
      </c>
      <c r="D7" s="5" t="s">
        <v>4</v>
      </c>
      <c r="E7" s="6" t="s">
        <v>5</v>
      </c>
    </row>
    <row r="8" spans="1:5" ht="16.5" x14ac:dyDescent="0.25">
      <c r="A8" s="26"/>
      <c r="B8" s="63"/>
      <c r="C8" s="63"/>
      <c r="D8" s="63"/>
      <c r="E8" s="64"/>
    </row>
    <row r="9" spans="1:5" ht="16.5" x14ac:dyDescent="0.25">
      <c r="A9" s="27" t="s">
        <v>74</v>
      </c>
      <c r="B9" s="65"/>
      <c r="C9" s="65"/>
      <c r="D9" s="65"/>
      <c r="E9" s="66"/>
    </row>
    <row r="10" spans="1:5" ht="16.5" x14ac:dyDescent="0.25">
      <c r="A10" s="28" t="s">
        <v>71</v>
      </c>
      <c r="B10" s="42">
        <v>1500</v>
      </c>
      <c r="C10" s="29"/>
      <c r="D10" s="29"/>
      <c r="E10" s="30">
        <f>B10*C10*D10</f>
        <v>0</v>
      </c>
    </row>
    <row r="11" spans="1:5" ht="16.5" x14ac:dyDescent="0.25">
      <c r="A11" s="28" t="s">
        <v>41</v>
      </c>
      <c r="B11" s="29"/>
      <c r="C11" s="29"/>
      <c r="D11" s="29"/>
      <c r="E11" s="30">
        <f t="shared" ref="E11:E14" si="0">B11*C11*D11</f>
        <v>0</v>
      </c>
    </row>
    <row r="12" spans="1:5" ht="16.5" x14ac:dyDescent="0.25">
      <c r="A12" s="28" t="s">
        <v>42</v>
      </c>
      <c r="B12" s="29"/>
      <c r="C12" s="29"/>
      <c r="D12" s="29"/>
      <c r="E12" s="30">
        <f>B12*C12*D12</f>
        <v>0</v>
      </c>
    </row>
    <row r="13" spans="1:5" ht="16.5" x14ac:dyDescent="0.25">
      <c r="A13" s="28" t="s">
        <v>43</v>
      </c>
      <c r="B13" s="29"/>
      <c r="C13" s="29"/>
      <c r="D13" s="29"/>
      <c r="E13" s="30">
        <f>B13*C13*D13</f>
        <v>0</v>
      </c>
    </row>
    <row r="14" spans="1:5" ht="16.5" x14ac:dyDescent="0.25">
      <c r="A14" s="28" t="s">
        <v>61</v>
      </c>
      <c r="B14" s="7"/>
      <c r="C14" s="7"/>
      <c r="D14" s="7"/>
      <c r="E14" s="30">
        <f t="shared" si="0"/>
        <v>0</v>
      </c>
    </row>
    <row r="15" spans="1:5" ht="16.5" x14ac:dyDescent="0.25">
      <c r="A15" s="28"/>
      <c r="B15" s="7"/>
      <c r="C15" s="7"/>
      <c r="D15" s="7"/>
      <c r="E15" s="30"/>
    </row>
    <row r="16" spans="1:5" ht="16.5" x14ac:dyDescent="0.25">
      <c r="A16" s="31"/>
      <c r="B16" s="94" t="s">
        <v>6</v>
      </c>
      <c r="C16" s="94"/>
      <c r="D16" s="94"/>
      <c r="E16" s="24">
        <f>SUM(E10:E15)</f>
        <v>0</v>
      </c>
    </row>
    <row r="17" spans="1:5" ht="16.5" x14ac:dyDescent="0.25">
      <c r="A17" s="31"/>
      <c r="B17" s="57"/>
      <c r="C17" s="57"/>
      <c r="D17" s="57" t="s">
        <v>7</v>
      </c>
      <c r="E17" s="58"/>
    </row>
    <row r="18" spans="1:5" ht="16.5" x14ac:dyDescent="0.25">
      <c r="A18" s="28" t="s">
        <v>8</v>
      </c>
      <c r="B18" s="60"/>
      <c r="C18" s="29"/>
      <c r="D18" s="33">
        <v>6.5000000000000002E-2</v>
      </c>
      <c r="E18" s="30">
        <f>$E$16*D18</f>
        <v>0</v>
      </c>
    </row>
    <row r="19" spans="1:5" ht="16.5" x14ac:dyDescent="0.25">
      <c r="A19" s="28" t="s">
        <v>9</v>
      </c>
      <c r="B19" s="60"/>
      <c r="C19" s="29"/>
      <c r="D19" s="34">
        <v>0.08</v>
      </c>
      <c r="E19" s="30">
        <f>$E$16*D19</f>
        <v>0</v>
      </c>
    </row>
    <row r="20" spans="1:5" ht="16.5" x14ac:dyDescent="0.25">
      <c r="A20" s="28" t="s">
        <v>10</v>
      </c>
      <c r="B20" s="60"/>
      <c r="C20" s="29"/>
      <c r="D20" s="34">
        <v>0.01</v>
      </c>
      <c r="E20" s="30">
        <f>$E$16*D20</f>
        <v>0</v>
      </c>
    </row>
    <row r="21" spans="1:5" ht="16.5" x14ac:dyDescent="0.25">
      <c r="A21" s="28"/>
      <c r="B21" s="60"/>
      <c r="C21" s="29"/>
      <c r="D21" s="29"/>
      <c r="E21" s="30"/>
    </row>
    <row r="22" spans="1:5" ht="27.95" customHeight="1" x14ac:dyDescent="0.25">
      <c r="A22" s="28"/>
      <c r="B22" s="94" t="s">
        <v>11</v>
      </c>
      <c r="C22" s="94"/>
      <c r="D22" s="94"/>
      <c r="E22" s="24">
        <f>SUM(E18:E21)</f>
        <v>0</v>
      </c>
    </row>
    <row r="23" spans="1:5" ht="16.5" x14ac:dyDescent="0.25">
      <c r="A23" s="28"/>
      <c r="B23" s="17"/>
      <c r="C23" s="17"/>
      <c r="D23" s="17"/>
      <c r="E23" s="24"/>
    </row>
    <row r="24" spans="1:5" ht="16.5" x14ac:dyDescent="0.25">
      <c r="A24" s="31" t="s">
        <v>65</v>
      </c>
      <c r="B24" s="71"/>
      <c r="C24" s="71"/>
      <c r="D24" s="71"/>
      <c r="E24" s="67"/>
    </row>
    <row r="25" spans="1:5" ht="16.5" x14ac:dyDescent="0.25">
      <c r="A25" s="28" t="s">
        <v>47</v>
      </c>
      <c r="B25" s="7"/>
      <c r="C25" s="7"/>
      <c r="D25" s="7"/>
      <c r="E25" s="30">
        <f>B25*C25*D25</f>
        <v>0</v>
      </c>
    </row>
    <row r="26" spans="1:5" ht="16.5" x14ac:dyDescent="0.25">
      <c r="A26" s="28" t="s">
        <v>41</v>
      </c>
      <c r="B26" s="7"/>
      <c r="C26" s="7"/>
      <c r="D26" s="7"/>
      <c r="E26" s="30">
        <f>B26*C26*D26</f>
        <v>0</v>
      </c>
    </row>
    <row r="27" spans="1:5" ht="16.5" x14ac:dyDescent="0.25">
      <c r="A27" s="28" t="s">
        <v>42</v>
      </c>
      <c r="B27" s="7"/>
      <c r="C27" s="7"/>
      <c r="D27" s="7"/>
      <c r="E27" s="30">
        <f>B27*C27*D27</f>
        <v>0</v>
      </c>
    </row>
    <row r="28" spans="1:5" ht="16.5" x14ac:dyDescent="0.25">
      <c r="A28" s="28" t="s">
        <v>43</v>
      </c>
      <c r="B28" s="7"/>
      <c r="C28" s="7"/>
      <c r="D28" s="7"/>
      <c r="E28" s="30">
        <f>B28*C28*D28</f>
        <v>0</v>
      </c>
    </row>
    <row r="29" spans="1:5" ht="16.5" x14ac:dyDescent="0.25">
      <c r="A29" s="28" t="s">
        <v>61</v>
      </c>
      <c r="B29" s="7"/>
      <c r="C29" s="7"/>
      <c r="D29" s="7"/>
      <c r="E29" s="30">
        <f>B29*C29*D29</f>
        <v>0</v>
      </c>
    </row>
    <row r="30" spans="1:5" ht="16.5" x14ac:dyDescent="0.25">
      <c r="A30" s="28"/>
      <c r="B30" s="7"/>
      <c r="C30" s="7"/>
      <c r="D30" s="7"/>
      <c r="E30" s="30"/>
    </row>
    <row r="31" spans="1:5" ht="15.75" customHeight="1" x14ac:dyDescent="0.25">
      <c r="A31" s="68"/>
      <c r="B31" s="94" t="s">
        <v>46</v>
      </c>
      <c r="C31" s="94"/>
      <c r="D31" s="94"/>
      <c r="E31" s="24">
        <f>SUM(E24:E29)</f>
        <v>0</v>
      </c>
    </row>
    <row r="32" spans="1:5" ht="16.5" x14ac:dyDescent="0.25">
      <c r="A32" s="28"/>
      <c r="B32" s="32"/>
      <c r="C32" s="43"/>
      <c r="D32" s="43"/>
      <c r="E32" s="30"/>
    </row>
    <row r="33" spans="1:5" ht="32.25" customHeight="1" thickBot="1" x14ac:dyDescent="0.3">
      <c r="A33" s="35" t="s">
        <v>12</v>
      </c>
      <c r="B33" s="36"/>
      <c r="C33" s="36"/>
      <c r="D33" s="37"/>
      <c r="E33" s="25">
        <f>E16+E22+E31</f>
        <v>0</v>
      </c>
    </row>
    <row r="34" spans="1:5" ht="15.75" thickBot="1" x14ac:dyDescent="0.3">
      <c r="A34" s="69"/>
      <c r="B34" s="69"/>
      <c r="C34" s="69"/>
      <c r="D34" s="69"/>
      <c r="E34" s="70"/>
    </row>
    <row r="35" spans="1:5" ht="17.25" thickBot="1" x14ac:dyDescent="0.3">
      <c r="A35" s="38" t="s">
        <v>13</v>
      </c>
      <c r="B35" s="8" t="s">
        <v>14</v>
      </c>
      <c r="C35" s="9" t="s">
        <v>3</v>
      </c>
      <c r="D35" s="9" t="s">
        <v>15</v>
      </c>
      <c r="E35" s="10" t="s">
        <v>5</v>
      </c>
    </row>
    <row r="36" spans="1:5" ht="16.5" x14ac:dyDescent="0.25">
      <c r="A36" s="39" t="s">
        <v>66</v>
      </c>
      <c r="B36" s="40"/>
      <c r="C36" s="40"/>
      <c r="D36" s="40"/>
      <c r="E36" s="41">
        <f>B36*C36*D36</f>
        <v>0</v>
      </c>
    </row>
    <row r="37" spans="1:5" ht="16.5" x14ac:dyDescent="0.25">
      <c r="A37" s="28" t="s">
        <v>17</v>
      </c>
      <c r="B37" s="29"/>
      <c r="C37" s="29"/>
      <c r="D37" s="29"/>
      <c r="E37" s="30">
        <f>B37*C37*D37</f>
        <v>0</v>
      </c>
    </row>
    <row r="38" spans="1:5" ht="16.5" x14ac:dyDescent="0.25">
      <c r="A38" s="28"/>
      <c r="B38" s="29"/>
      <c r="C38" s="29"/>
      <c r="D38" s="29"/>
      <c r="E38" s="30"/>
    </row>
    <row r="39" spans="1:5" ht="17.25" thickBot="1" x14ac:dyDescent="0.3">
      <c r="A39" s="35" t="s">
        <v>18</v>
      </c>
      <c r="B39" s="36"/>
      <c r="C39" s="36"/>
      <c r="D39" s="37"/>
      <c r="E39" s="25">
        <f>SUM(E36:E38)</f>
        <v>0</v>
      </c>
    </row>
    <row r="40" spans="1:5" ht="17.25" thickBot="1" x14ac:dyDescent="0.3">
      <c r="A40" s="48"/>
      <c r="B40" s="48"/>
      <c r="C40" s="48"/>
      <c r="D40" s="44"/>
      <c r="E40" s="45"/>
    </row>
    <row r="41" spans="1:5" ht="17.25" thickBot="1" x14ac:dyDescent="0.3">
      <c r="A41" s="38" t="s">
        <v>19</v>
      </c>
      <c r="B41" s="8" t="s">
        <v>14</v>
      </c>
      <c r="C41" s="9" t="s">
        <v>20</v>
      </c>
      <c r="D41" s="9" t="s">
        <v>21</v>
      </c>
      <c r="E41" s="10" t="s">
        <v>5</v>
      </c>
    </row>
    <row r="42" spans="1:5" ht="16.5" x14ac:dyDescent="0.25">
      <c r="A42" s="39" t="s">
        <v>72</v>
      </c>
      <c r="B42" s="40"/>
      <c r="C42" s="40">
        <v>1</v>
      </c>
      <c r="D42" s="40"/>
      <c r="E42" s="46">
        <f>B42*C42*D42</f>
        <v>0</v>
      </c>
    </row>
    <row r="43" spans="1:5" ht="16.5" x14ac:dyDescent="0.25">
      <c r="A43" s="28" t="s">
        <v>22</v>
      </c>
      <c r="B43" s="29"/>
      <c r="C43" s="29"/>
      <c r="D43" s="29"/>
      <c r="E43" s="47">
        <f>B43*C43*D43</f>
        <v>0</v>
      </c>
    </row>
    <row r="44" spans="1:5" ht="16.5" x14ac:dyDescent="0.25">
      <c r="A44" s="28" t="s">
        <v>23</v>
      </c>
      <c r="B44" s="29"/>
      <c r="C44" s="29"/>
      <c r="D44" s="29"/>
      <c r="E44" s="47">
        <f>B44*C44*D44</f>
        <v>0</v>
      </c>
    </row>
    <row r="45" spans="1:5" ht="16.5" x14ac:dyDescent="0.25">
      <c r="A45" s="28"/>
      <c r="B45" s="29"/>
      <c r="C45" s="29"/>
      <c r="D45" s="29"/>
      <c r="E45" s="47">
        <f>B45*C45*D45</f>
        <v>0</v>
      </c>
    </row>
    <row r="46" spans="1:5" ht="17.25" thickBot="1" x14ac:dyDescent="0.3">
      <c r="A46" s="35" t="s">
        <v>24</v>
      </c>
      <c r="B46" s="61"/>
      <c r="C46" s="61"/>
      <c r="D46" s="62"/>
      <c r="E46" s="25">
        <f>SUM(E42:E45)</f>
        <v>0</v>
      </c>
    </row>
    <row r="47" spans="1:5" ht="17.25" thickBot="1" x14ac:dyDescent="0.3">
      <c r="A47" s="48"/>
      <c r="B47" s="48"/>
      <c r="C47" s="48"/>
      <c r="D47" s="44"/>
      <c r="E47" s="45"/>
    </row>
    <row r="48" spans="1:5" ht="17.25" thickBot="1" x14ac:dyDescent="0.3">
      <c r="A48" s="38" t="s">
        <v>25</v>
      </c>
      <c r="B48" s="8" t="s">
        <v>14</v>
      </c>
      <c r="C48" s="9" t="s">
        <v>20</v>
      </c>
      <c r="D48" s="9" t="s">
        <v>21</v>
      </c>
      <c r="E48" s="10" t="s">
        <v>5</v>
      </c>
    </row>
    <row r="49" spans="1:5" ht="16.5" x14ac:dyDescent="0.25">
      <c r="A49" s="39" t="s">
        <v>26</v>
      </c>
      <c r="B49" s="40"/>
      <c r="C49" s="40"/>
      <c r="D49" s="40"/>
      <c r="E49" s="72" t="s">
        <v>56</v>
      </c>
    </row>
    <row r="50" spans="1:5" ht="16.5" x14ac:dyDescent="0.25">
      <c r="A50" s="28" t="s">
        <v>16</v>
      </c>
      <c r="B50" s="29"/>
      <c r="C50" s="29"/>
      <c r="D50" s="29"/>
      <c r="E50" s="30">
        <f>B50*C50*D50</f>
        <v>0</v>
      </c>
    </row>
    <row r="51" spans="1:5" ht="16.5" x14ac:dyDescent="0.25">
      <c r="A51" s="28" t="s">
        <v>27</v>
      </c>
      <c r="B51" s="29"/>
      <c r="C51" s="29"/>
      <c r="D51" s="29"/>
      <c r="E51" s="30">
        <f>B51*C51*D51</f>
        <v>0</v>
      </c>
    </row>
    <row r="52" spans="1:5" ht="16.5" x14ac:dyDescent="0.25">
      <c r="A52" s="28" t="s">
        <v>28</v>
      </c>
      <c r="B52" s="29"/>
      <c r="C52" s="29"/>
      <c r="D52" s="29"/>
      <c r="E52" s="30">
        <f>B52*C52*D52</f>
        <v>0</v>
      </c>
    </row>
    <row r="53" spans="1:5" ht="16.5" x14ac:dyDescent="0.25">
      <c r="A53" s="28"/>
      <c r="B53" s="29"/>
      <c r="C53" s="29"/>
      <c r="D53" s="29"/>
      <c r="E53" s="47"/>
    </row>
    <row r="54" spans="1:5" ht="17.25" thickBot="1" x14ac:dyDescent="0.3">
      <c r="A54" s="35" t="s">
        <v>29</v>
      </c>
      <c r="B54" s="61"/>
      <c r="C54" s="61"/>
      <c r="D54" s="62"/>
      <c r="E54" s="25">
        <f>SUM(E50:E53)</f>
        <v>0</v>
      </c>
    </row>
    <row r="55" spans="1:5" ht="17.25" thickBot="1" x14ac:dyDescent="0.3">
      <c r="A55" s="48"/>
      <c r="B55" s="48"/>
      <c r="C55" s="48"/>
      <c r="D55" s="44"/>
      <c r="E55" s="45"/>
    </row>
    <row r="56" spans="1:5" ht="17.25" thickBot="1" x14ac:dyDescent="0.3">
      <c r="A56" s="38" t="s">
        <v>30</v>
      </c>
      <c r="B56" s="8" t="s">
        <v>14</v>
      </c>
      <c r="C56" s="9" t="s">
        <v>20</v>
      </c>
      <c r="D56" s="9" t="s">
        <v>21</v>
      </c>
      <c r="E56" s="10" t="s">
        <v>5</v>
      </c>
    </row>
    <row r="57" spans="1:5" ht="16.5" x14ac:dyDescent="0.25">
      <c r="A57" s="39" t="s">
        <v>31</v>
      </c>
      <c r="B57" s="40"/>
      <c r="C57" s="40"/>
      <c r="D57" s="40"/>
      <c r="E57" s="41">
        <f>B57*C57*D57</f>
        <v>0</v>
      </c>
    </row>
    <row r="58" spans="1:5" ht="16.5" x14ac:dyDescent="0.25">
      <c r="A58" s="28"/>
      <c r="B58" s="29"/>
      <c r="C58" s="29"/>
      <c r="D58" s="29"/>
      <c r="E58" s="41">
        <f>B58*C58*D58</f>
        <v>0</v>
      </c>
    </row>
    <row r="59" spans="1:5" ht="17.25" thickBot="1" x14ac:dyDescent="0.3">
      <c r="A59" s="35" t="s">
        <v>32</v>
      </c>
      <c r="B59" s="61"/>
      <c r="C59" s="61"/>
      <c r="D59" s="62"/>
      <c r="E59" s="25">
        <f>SUM(E57:E58)</f>
        <v>0</v>
      </c>
    </row>
    <row r="60" spans="1:5" ht="17.25" thickBot="1" x14ac:dyDescent="0.3">
      <c r="A60" s="44"/>
      <c r="B60" s="44"/>
      <c r="C60" s="44"/>
      <c r="D60" s="44"/>
      <c r="E60" s="49"/>
    </row>
    <row r="61" spans="1:5" s="18" customFormat="1" ht="19.5" thickBot="1" x14ac:dyDescent="0.35">
      <c r="A61" s="50" t="s">
        <v>33</v>
      </c>
      <c r="B61" s="51"/>
      <c r="C61" s="51"/>
      <c r="D61" s="51"/>
      <c r="E61" s="52">
        <f>E33+E39+E46+E54+E59</f>
        <v>0</v>
      </c>
    </row>
    <row r="62" spans="1:5" ht="16.5" x14ac:dyDescent="0.25">
      <c r="A62" s="44"/>
      <c r="B62" s="44"/>
      <c r="C62" s="44"/>
      <c r="D62" s="44"/>
      <c r="E62" s="49"/>
    </row>
    <row r="63" spans="1:5" ht="17.25" thickBot="1" x14ac:dyDescent="0.3">
      <c r="A63" s="44"/>
      <c r="B63" s="44"/>
      <c r="C63" s="44"/>
      <c r="D63" s="44"/>
      <c r="E63" s="49"/>
    </row>
    <row r="64" spans="1:5" ht="24" thickBot="1" x14ac:dyDescent="0.3">
      <c r="A64" s="82" t="s">
        <v>34</v>
      </c>
      <c r="B64" s="83"/>
      <c r="C64" s="83"/>
      <c r="D64" s="83"/>
      <c r="E64" s="84"/>
    </row>
    <row r="65" spans="1:8" ht="21.75" thickBot="1" x14ac:dyDescent="0.3">
      <c r="A65" s="59"/>
      <c r="B65" s="59"/>
      <c r="C65" s="59"/>
      <c r="D65" s="59"/>
      <c r="E65" s="59"/>
    </row>
    <row r="66" spans="1:8" ht="23.25" customHeight="1" thickBot="1" x14ac:dyDescent="0.3">
      <c r="A66" s="76" t="s">
        <v>44</v>
      </c>
      <c r="B66" s="73"/>
      <c r="C66" s="73"/>
      <c r="D66" s="74"/>
      <c r="E66" s="75">
        <v>0</v>
      </c>
    </row>
    <row r="67" spans="1:8" ht="23.25" customHeight="1" thickBot="1" x14ac:dyDescent="0.3">
      <c r="A67" s="53" t="s">
        <v>35</v>
      </c>
      <c r="B67" s="54"/>
      <c r="C67" s="54"/>
      <c r="D67" s="55"/>
      <c r="E67" s="56">
        <v>0</v>
      </c>
    </row>
    <row r="68" spans="1:8" s="18" customFormat="1" ht="24.75" customHeight="1" thickBot="1" x14ac:dyDescent="0.35">
      <c r="A68" s="50" t="s">
        <v>36</v>
      </c>
      <c r="B68" s="51"/>
      <c r="C68" s="51"/>
      <c r="D68" s="51"/>
      <c r="E68" s="52">
        <f>SUM(E66:E67)</f>
        <v>0</v>
      </c>
    </row>
    <row r="69" spans="1:8" ht="16.5" x14ac:dyDescent="0.3">
      <c r="B69" s="11"/>
      <c r="C69" s="11"/>
      <c r="D69" s="80" t="s">
        <v>73</v>
      </c>
      <c r="E69" s="81">
        <f>E61-E68</f>
        <v>0</v>
      </c>
    </row>
    <row r="70" spans="1:8" s="79" customFormat="1" x14ac:dyDescent="0.3">
      <c r="A70" s="13" t="s">
        <v>49</v>
      </c>
      <c r="B70" s="77"/>
      <c r="C70" s="77"/>
      <c r="D70" s="77"/>
      <c r="E70" s="77"/>
      <c r="F70" s="78"/>
      <c r="G70" s="78"/>
      <c r="H70" s="77"/>
    </row>
    <row r="71" spans="1:8" s="79" customFormat="1" x14ac:dyDescent="0.3">
      <c r="A71" s="13" t="s">
        <v>37</v>
      </c>
      <c r="B71" s="13" t="s">
        <v>38</v>
      </c>
      <c r="C71" s="77"/>
      <c r="D71" s="77"/>
      <c r="E71" s="77"/>
      <c r="F71" s="78"/>
      <c r="G71" s="78"/>
      <c r="H71" s="77"/>
    </row>
    <row r="72" spans="1:8" s="79" customFormat="1" x14ac:dyDescent="0.3">
      <c r="A72" s="13" t="s">
        <v>39</v>
      </c>
      <c r="B72" s="13" t="s">
        <v>40</v>
      </c>
      <c r="C72" s="77"/>
      <c r="D72" s="77"/>
      <c r="E72" s="77"/>
      <c r="F72" s="78"/>
      <c r="G72" s="78"/>
      <c r="H72" s="77"/>
    </row>
    <row r="73" spans="1:8" s="79" customFormat="1" x14ac:dyDescent="0.3">
      <c r="A73" s="22" t="s">
        <v>48</v>
      </c>
      <c r="B73" s="77"/>
      <c r="C73" s="77"/>
      <c r="D73" s="77"/>
      <c r="E73" s="77"/>
      <c r="F73" s="78"/>
      <c r="G73" s="78"/>
      <c r="H73" s="77"/>
    </row>
    <row r="74" spans="1:8" s="79" customFormat="1" x14ac:dyDescent="0.3">
      <c r="A74" s="22" t="s">
        <v>69</v>
      </c>
      <c r="B74" s="77" t="s">
        <v>68</v>
      </c>
      <c r="C74" s="77"/>
      <c r="D74" s="77"/>
      <c r="E74" s="77"/>
      <c r="F74" s="78"/>
      <c r="G74" s="78"/>
      <c r="H74" s="77"/>
    </row>
    <row r="75" spans="1:8" s="79" customFormat="1" x14ac:dyDescent="0.3">
      <c r="A75" s="22" t="s">
        <v>67</v>
      </c>
      <c r="B75" s="77"/>
      <c r="C75" s="77"/>
      <c r="D75" s="77"/>
      <c r="E75" s="77"/>
    </row>
    <row r="76" spans="1:8" s="79" customFormat="1" x14ac:dyDescent="0.3">
      <c r="A76" s="22" t="s">
        <v>75</v>
      </c>
      <c r="B76" s="77"/>
      <c r="C76" s="77"/>
      <c r="D76" s="77"/>
      <c r="E76" s="77"/>
    </row>
    <row r="77" spans="1:8" s="79" customFormat="1" x14ac:dyDescent="0.3">
      <c r="A77" s="13" t="s">
        <v>45</v>
      </c>
      <c r="B77" s="77"/>
      <c r="C77" s="77"/>
      <c r="D77" s="77"/>
      <c r="E77" s="77"/>
    </row>
    <row r="78" spans="1:8" ht="15.75" x14ac:dyDescent="0.3">
      <c r="A78" s="14"/>
      <c r="B78" s="12"/>
      <c r="C78" s="12"/>
      <c r="D78" s="12"/>
      <c r="E78" s="15"/>
    </row>
    <row r="79" spans="1:8" ht="15.75" x14ac:dyDescent="0.3">
      <c r="A79" s="12"/>
      <c r="B79" s="16"/>
      <c r="C79" s="12"/>
      <c r="D79" s="12"/>
      <c r="E79" s="15"/>
    </row>
  </sheetData>
  <mergeCells count="9">
    <mergeCell ref="A64:E64"/>
    <mergeCell ref="A1:E1"/>
    <mergeCell ref="A3:E3"/>
    <mergeCell ref="A5:E5"/>
    <mergeCell ref="B16:D16"/>
    <mergeCell ref="B22:D22"/>
    <mergeCell ref="B31:D31"/>
    <mergeCell ref="B2:C2"/>
    <mergeCell ref="D2:E2"/>
  </mergeCells>
  <printOptions horizontalCentered="1" verticalCentered="1"/>
  <pageMargins left="0.70866141732283472" right="0.70866141732283472" top="0.74803149606299213" bottom="0.74803149606299213" header="0.31496062992125984" footer="0.31496062992125984"/>
  <pageSetup paperSize="9" scale="5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A300D-2226-44DC-84F8-6AF53FF4EC01}">
  <dimension ref="A1:A14"/>
  <sheetViews>
    <sheetView workbookViewId="0">
      <selection activeCell="A20" sqref="A20"/>
    </sheetView>
  </sheetViews>
  <sheetFormatPr baseColWidth="10" defaultRowHeight="15" x14ac:dyDescent="0.25"/>
  <cols>
    <col min="1" max="1" width="255.7109375" bestFit="1" customWidth="1"/>
  </cols>
  <sheetData>
    <row r="1" spans="1:1" s="19" customFormat="1" x14ac:dyDescent="0.25">
      <c r="A1" s="19" t="s">
        <v>50</v>
      </c>
    </row>
    <row r="2" spans="1:1" x14ac:dyDescent="0.25">
      <c r="A2" s="21" t="s">
        <v>60</v>
      </c>
    </row>
    <row r="4" spans="1:1" s="21" customFormat="1" x14ac:dyDescent="0.25">
      <c r="A4" s="21" t="s">
        <v>57</v>
      </c>
    </row>
    <row r="5" spans="1:1" s="21" customFormat="1" x14ac:dyDescent="0.25">
      <c r="A5" s="21" t="s">
        <v>55</v>
      </c>
    </row>
    <row r="6" spans="1:1" s="21" customFormat="1" x14ac:dyDescent="0.25"/>
    <row r="7" spans="1:1" s="21" customFormat="1" x14ac:dyDescent="0.25">
      <c r="A7" s="21" t="s">
        <v>58</v>
      </c>
    </row>
    <row r="8" spans="1:1" s="21" customFormat="1" x14ac:dyDescent="0.25">
      <c r="A8" s="21" t="s">
        <v>54</v>
      </c>
    </row>
    <row r="9" spans="1:1" s="21" customFormat="1" x14ac:dyDescent="0.25"/>
    <row r="10" spans="1:1" s="21" customFormat="1" x14ac:dyDescent="0.25">
      <c r="A10" s="21" t="s">
        <v>59</v>
      </c>
    </row>
    <row r="11" spans="1:1" s="21" customFormat="1" x14ac:dyDescent="0.25">
      <c r="A11" s="21" t="s">
        <v>51</v>
      </c>
    </row>
    <row r="12" spans="1:1" s="21" customFormat="1" x14ac:dyDescent="0.25"/>
    <row r="13" spans="1:1" x14ac:dyDescent="0.25">
      <c r="A13" t="s">
        <v>52</v>
      </c>
    </row>
    <row r="14" spans="1:1" x14ac:dyDescent="0.25">
      <c r="A14" s="20" t="s">
        <v>53</v>
      </c>
    </row>
  </sheetData>
  <hyperlinks>
    <hyperlink ref="A14" r:id="rId1" xr:uid="{E6074985-BBE4-4648-8073-3FBB39D22C05}"/>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45C18DB957F44E8496E9D075E2ECA1" ma:contentTypeVersion="18" ma:contentTypeDescription="Crée un document." ma:contentTypeScope="" ma:versionID="1c61ec04ead43dc107f1beea7a7a9479">
  <xsd:schema xmlns:xsd="http://www.w3.org/2001/XMLSchema" xmlns:xs="http://www.w3.org/2001/XMLSchema" xmlns:p="http://schemas.microsoft.com/office/2006/metadata/properties" xmlns:ns2="1bb80807-b611-4705-9045-0cf1040f95eb" xmlns:ns3="8cfaa86d-4741-4369-8c9d-9b71b92eb202" targetNamespace="http://schemas.microsoft.com/office/2006/metadata/properties" ma:root="true" ma:fieldsID="5b151a6337bd2ed46f8eb08c45be3123" ns2:_="" ns3:_="">
    <xsd:import namespace="1bb80807-b611-4705-9045-0cf1040f95eb"/>
    <xsd:import namespace="8cfaa86d-4741-4369-8c9d-9b71b92eb2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b80807-b611-4705-9045-0cf1040f9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10ce0c8d-d3e5-4b56-bb48-b6d1d04b18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faa86d-4741-4369-8c9d-9b71b92eb202"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d9faab30-af3b-476f-92d7-329b910ca363}" ma:internalName="TaxCatchAll" ma:showField="CatchAllData" ma:web="8cfaa86d-4741-4369-8c9d-9b71b92eb2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bb80807-b611-4705-9045-0cf1040f95eb">
      <Terms xmlns="http://schemas.microsoft.com/office/infopath/2007/PartnerControls"/>
    </lcf76f155ced4ddcb4097134ff3c332f>
    <TaxCatchAll xmlns="8cfaa86d-4741-4369-8c9d-9b71b92eb2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37A06F-67EB-4609-AA09-040DB9D78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b80807-b611-4705-9045-0cf1040f95eb"/>
    <ds:schemaRef ds:uri="8cfaa86d-4741-4369-8c9d-9b71b92eb2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17AB52-9F8E-46BE-8186-ACBD448067E9}">
  <ds:schemaRefs>
    <ds:schemaRef ds:uri="http://schemas.microsoft.com/office/2006/metadata/properties"/>
    <ds:schemaRef ds:uri="http://schemas.microsoft.com/office/infopath/2007/PartnerControls"/>
    <ds:schemaRef ds:uri="1bb80807-b611-4705-9045-0cf1040f95eb"/>
    <ds:schemaRef ds:uri="8cfaa86d-4741-4369-8c9d-9b71b92eb202"/>
  </ds:schemaRefs>
</ds:datastoreItem>
</file>

<file path=customXml/itemProps3.xml><?xml version="1.0" encoding="utf-8"?>
<ds:datastoreItem xmlns:ds="http://schemas.openxmlformats.org/officeDocument/2006/customXml" ds:itemID="{D7608DB1-5318-4049-AF2B-0629FBA784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BUDGET TYPE RESID </vt:lpstr>
      <vt:lpstr>notice engagement</vt:lpstr>
      <vt:lpstr>'BUDGET TYPE RESID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Adelaide</dc:creator>
  <cp:lastModifiedBy>Albane Dunand</cp:lastModifiedBy>
  <cp:lastPrinted>2024-01-30T08:50:04Z</cp:lastPrinted>
  <dcterms:created xsi:type="dcterms:W3CDTF">2023-06-27T10:04:39Z</dcterms:created>
  <dcterms:modified xsi:type="dcterms:W3CDTF">2025-12-18T15:35:51Z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0x010100A945C18DB957F44E8496E9D075E2ECA1</vt:lpwstr>
  </property>
  <property fmtid="{D5CDD505-2E9C-101B-9397-08002B2CF9AE}" pid="3" name="MediaServiceImageTags">
    <vt:lpwstr/>
  </property>
</Properties>
</file>