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fondationcmanyon.sharepoint.com/sites/Commun/Documents partages/FCMA/CMA/Industrie/2027/DOC_2027/"/>
    </mc:Choice>
  </mc:AlternateContent>
  <xr:revisionPtr revIDLastSave="427" documentId="8_{44643E6E-0524-4923-BDD0-C640CD18EF3F}" xr6:coauthVersionLast="47" xr6:coauthVersionMax="47" xr10:uidLastSave="{6F9B1937-AEE6-4EF1-B35F-3FD42E475D34}"/>
  <bookViews>
    <workbookView xWindow="28680" yWindow="-120" windowWidth="29040" windowHeight="15720" activeTab="1" xr2:uid="{7086948D-DFCF-41CA-8E66-C45EE89EFF81}"/>
  </bookViews>
  <sheets>
    <sheet name="FICHE INFO" sheetId="6" r:id="rId1"/>
    <sheet name="ARTISTE 1" sheetId="1" r:id="rId2"/>
    <sheet name="ARTISTE 2" sheetId="8" r:id="rId3"/>
    <sheet name="ARTISTE 3" sheetId="9" r:id="rId4"/>
    <sheet name="BUDGET GLOBAL REQUÊTE" sheetId="5" r:id="rId5"/>
  </sheets>
  <definedNames>
    <definedName name="_xlnm.Print_Area" localSheetId="1">'ARTISTE 1'!$A$1:$F$46</definedName>
    <definedName name="_xlnm.Print_Area" localSheetId="2">'ARTISTE 2'!$A$1:$F$46</definedName>
    <definedName name="_xlnm.Print_Area" localSheetId="3">'ARTISTE 3'!$A$1:$F$46</definedName>
    <definedName name="_xlnm.Print_Area" localSheetId="4">'BUDGET GLOBAL REQUÊTE'!$A$1:$F$66</definedName>
    <definedName name="_xlnm.Print_Area" localSheetId="0">'FICHE INFO'!$A$1:$E$11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F50" i="5"/>
  <c r="F60" i="5" s="1"/>
  <c r="F40" i="5"/>
  <c r="F40" i="9"/>
  <c r="F39" i="9"/>
  <c r="F38" i="9"/>
  <c r="F37" i="9"/>
  <c r="F36" i="9"/>
  <c r="F35" i="9" s="1"/>
  <c r="F31" i="5" s="1"/>
  <c r="F33" i="9"/>
  <c r="F32" i="9"/>
  <c r="F31" i="9"/>
  <c r="F30" i="9"/>
  <c r="F29" i="9"/>
  <c r="F35" i="8"/>
  <c r="F23" i="5" s="1"/>
  <c r="F40" i="8"/>
  <c r="F39" i="8"/>
  <c r="F38" i="8"/>
  <c r="F37" i="8"/>
  <c r="F36" i="8"/>
  <c r="F33" i="8"/>
  <c r="F32" i="8"/>
  <c r="F31" i="8"/>
  <c r="F28" i="8" s="1"/>
  <c r="F30" i="8"/>
  <c r="F29" i="8"/>
  <c r="F28" i="9" l="1"/>
  <c r="F38" i="1"/>
  <c r="F36" i="1"/>
  <c r="F37" i="1"/>
  <c r="F33" i="1"/>
  <c r="F29" i="5"/>
  <c r="B26" i="5"/>
  <c r="J1" i="5" s="1"/>
  <c r="C4" i="9"/>
  <c r="D4" i="9"/>
  <c r="F44" i="9"/>
  <c r="F43" i="9"/>
  <c r="F22" i="9"/>
  <c r="F21" i="9"/>
  <c r="F14" i="9"/>
  <c r="F12" i="9"/>
  <c r="F28" i="5" s="1"/>
  <c r="F11" i="9"/>
  <c r="F20" i="9" l="1"/>
  <c r="F24" i="9" s="1"/>
  <c r="F42" i="9"/>
  <c r="F32" i="5" s="1"/>
  <c r="F30" i="5"/>
  <c r="F10" i="9"/>
  <c r="F27" i="5"/>
  <c r="C4" i="8"/>
  <c r="F46" i="9" l="1"/>
  <c r="F26" i="5"/>
  <c r="F39" i="1"/>
  <c r="D4" i="8"/>
  <c r="F44" i="8"/>
  <c r="F43" i="8"/>
  <c r="F42" i="8" s="1"/>
  <c r="F46" i="8" s="1"/>
  <c r="F22" i="8"/>
  <c r="F21" i="8"/>
  <c r="F14" i="8"/>
  <c r="F21" i="5" s="1"/>
  <c r="F12" i="8"/>
  <c r="F11" i="8"/>
  <c r="F44" i="1"/>
  <c r="F43" i="1"/>
  <c r="F31" i="1"/>
  <c r="F32" i="1"/>
  <c r="F40" i="1"/>
  <c r="F30" i="1"/>
  <c r="F29" i="1"/>
  <c r="F22" i="1"/>
  <c r="F21" i="1"/>
  <c r="F12" i="1"/>
  <c r="F11" i="1"/>
  <c r="C4" i="5"/>
  <c r="C4" i="1"/>
  <c r="F35" i="1" l="1"/>
  <c r="F15" i="5" s="1"/>
  <c r="F42" i="1"/>
  <c r="F28" i="1"/>
  <c r="F20" i="5"/>
  <c r="F19" i="5"/>
  <c r="F12" i="5"/>
  <c r="F11" i="5"/>
  <c r="F20" i="8"/>
  <c r="F22" i="5"/>
  <c r="F10" i="8"/>
  <c r="F65" i="5"/>
  <c r="F46" i="1" l="1"/>
  <c r="F24" i="8"/>
  <c r="F24" i="5"/>
  <c r="F18" i="5" s="1"/>
  <c r="B18" i="5"/>
  <c r="I1" i="5" s="1"/>
  <c r="B10" i="5"/>
  <c r="H1" i="5" s="1"/>
  <c r="D4" i="5"/>
  <c r="F10" i="1"/>
  <c r="F14" i="1"/>
  <c r="F13" i="5" s="1"/>
  <c r="F20" i="1"/>
  <c r="F16" i="5" l="1"/>
  <c r="F24" i="1"/>
  <c r="F14" i="5" l="1"/>
  <c r="F10" i="5" s="1"/>
  <c r="F34" i="5" l="1"/>
  <c r="F64" i="5" s="1"/>
  <c r="F66" i="5" s="1"/>
</calcChain>
</file>

<file path=xl/sharedStrings.xml><?xml version="1.0" encoding="utf-8"?>
<sst xmlns="http://schemas.openxmlformats.org/spreadsheetml/2006/main" count="197" uniqueCount="77">
  <si>
    <t>page suivante</t>
  </si>
  <si>
    <t>récapitulatif</t>
  </si>
  <si>
    <t>BE</t>
  </si>
  <si>
    <t>STRUCTURE REQUÉRANTE</t>
  </si>
  <si>
    <t>FR</t>
  </si>
  <si>
    <t>NOM</t>
  </si>
  <si>
    <t>GE</t>
  </si>
  <si>
    <t>VD</t>
  </si>
  <si>
    <t>JU</t>
  </si>
  <si>
    <t>ARTISTE DU CATALOGUE EN DÉVELOPPEMENT</t>
  </si>
  <si>
    <t>NE</t>
  </si>
  <si>
    <t>VS</t>
  </si>
  <si>
    <t>ARTISTE</t>
  </si>
  <si>
    <t xml:space="preserve">Artiste 1 </t>
  </si>
  <si>
    <t>Artiste 2</t>
  </si>
  <si>
    <t>CH - reste de la Suisse</t>
  </si>
  <si>
    <t>Artiste 3</t>
  </si>
  <si>
    <r>
      <t xml:space="preserve">AIDE À L'INDUSTRIE
</t>
    </r>
    <r>
      <rPr>
        <sz val="14"/>
        <color theme="1"/>
        <rFont val="Aptos Display"/>
        <family val="2"/>
      </rPr>
      <t>CHARGES TYPES</t>
    </r>
  </si>
  <si>
    <t>page précédente</t>
  </si>
  <si>
    <t>BUDGET DE DÉVELOPPEMENT</t>
  </si>
  <si>
    <t>FCMA/2026</t>
  </si>
  <si>
    <t>CHARGES</t>
  </si>
  <si>
    <t>Tarif unitaire
ou forfaitaire</t>
  </si>
  <si>
    <t>NB de personnes</t>
  </si>
  <si>
    <t>Unité</t>
  </si>
  <si>
    <t>TOTAL (CHF)</t>
  </si>
  <si>
    <t>SALAIRES BRUTS</t>
  </si>
  <si>
    <t>Artiste(s)</t>
  </si>
  <si>
    <t>Administration</t>
  </si>
  <si>
    <t>CHARGES SOCIALES - PATRONALES</t>
  </si>
  <si>
    <t>AVS / AI / AC / APG</t>
  </si>
  <si>
    <t>LAA</t>
  </si>
  <si>
    <t>LPP</t>
  </si>
  <si>
    <t>APGM / IJM</t>
  </si>
  <si>
    <t>HONORAIRES</t>
  </si>
  <si>
    <t>TOTAL FRAIS D'ENGAGEMENT PERSONNEL</t>
  </si>
  <si>
    <t>FRAIS DE PROMOTION ET DE DÉVELOPPEMENT</t>
  </si>
  <si>
    <t>Campagne digitale</t>
  </si>
  <si>
    <t>Promotion CH</t>
  </si>
  <si>
    <t>Promotion étranger</t>
  </si>
  <si>
    <t>Publicité (réseaux sociaux)</t>
  </si>
  <si>
    <t>Presse, radio et relations publiques</t>
  </si>
  <si>
    <t>RÉALISATION DE CONTENUS ET DISTRIBUTION</t>
  </si>
  <si>
    <t>Clip vidéo</t>
  </si>
  <si>
    <t>Graphisme et identité visuelle</t>
  </si>
  <si>
    <t>Distribution physique</t>
  </si>
  <si>
    <t>Distribution digitale, frais d'agrégation (DSP)</t>
  </si>
  <si>
    <t>PROSPECTION</t>
  </si>
  <si>
    <t>Showcase et événements</t>
  </si>
  <si>
    <t>Frais logistiques (transport, hébergement)</t>
  </si>
  <si>
    <t>TOTAL FRAIS DE PROMOTION ET DE DÉVELOPPEMENT</t>
  </si>
  <si>
    <r>
      <t xml:space="preserve">AIDE À L'INDUSTRIE
</t>
    </r>
    <r>
      <rPr>
        <sz val="14"/>
        <color theme="1"/>
        <rFont val="Aptos Display"/>
        <family val="2"/>
      </rPr>
      <t>BUDGET DE LA REQUÊTE</t>
    </r>
  </si>
  <si>
    <t>vers les budgets</t>
  </si>
  <si>
    <t>DÉVELOPPEMENT DE CATALOGUE</t>
  </si>
  <si>
    <t>Salaires et honoraires artistiques</t>
  </si>
  <si>
    <t>Salaires et honoraires administratifs</t>
  </si>
  <si>
    <t>Charges sociales</t>
  </si>
  <si>
    <t>Réalisation de contenus et distribution</t>
  </si>
  <si>
    <t>Prospection</t>
  </si>
  <si>
    <t>TOTAL DÉVELOPPEMENT DE CATALOGUE</t>
  </si>
  <si>
    <t>PRODUITS</t>
  </si>
  <si>
    <t>SOURCES DE FINANCEMENT</t>
  </si>
  <si>
    <t>FINANCEMENT PROPRE</t>
  </si>
  <si>
    <t>FINANCEMENT EXTERNE</t>
  </si>
  <si>
    <t>TOTAL FINANCEMENT</t>
  </si>
  <si>
    <t>MONTANT SOLLICITÉ DE L'AIDE À L'INDUSTRIE</t>
  </si>
  <si>
    <t>CHF</t>
  </si>
  <si>
    <t>GRAND TOTAL DES CHARGES</t>
  </si>
  <si>
    <t>GRAND TOTAL DES PRODUITS</t>
  </si>
  <si>
    <t>Différence éventuelle</t>
  </si>
  <si>
    <t>Vos informations</t>
  </si>
  <si>
    <r>
      <t xml:space="preserve">AIDE À L'INDUSTRIE
</t>
    </r>
    <r>
      <rPr>
        <sz val="14"/>
        <color theme="1"/>
        <rFont val="Aptos Display"/>
        <family val="2"/>
        <scheme val="major"/>
      </rPr>
      <t>VOS INFORMATIONS</t>
    </r>
  </si>
  <si>
    <t xml:space="preserve">PROMOTION ET MARKETING </t>
  </si>
  <si>
    <t>PROMOTION ET MARKETING</t>
  </si>
  <si>
    <t xml:space="preserve">Promotion et marketing </t>
  </si>
  <si>
    <t>FRAIS D'ENGAGEMENT PERSONNEL LIE AU PROJET</t>
  </si>
  <si>
    <t>Réalisation capsules, supports et contenus promotionnels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</si>
</sst>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"/>
      <family val="2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i/>
      <sz val="10"/>
      <color theme="1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b/>
      <sz val="10"/>
      <color theme="1"/>
      <name val="Aptos Black"/>
      <family val="2"/>
    </font>
    <font>
      <sz val="18"/>
      <color theme="1"/>
      <name val="Aptos Black"/>
      <family val="2"/>
    </font>
    <font>
      <i/>
      <sz val="11"/>
      <color theme="1"/>
      <name val="Aptos Display"/>
      <family val="2"/>
      <scheme val="major"/>
    </font>
    <font>
      <i/>
      <sz val="10"/>
      <name val="Aptos Display"/>
      <family val="2"/>
      <scheme val="major"/>
    </font>
    <font>
      <sz val="14"/>
      <color theme="1"/>
      <name val="Aptos Display"/>
      <family val="2"/>
    </font>
    <font>
      <sz val="8"/>
      <color theme="1"/>
      <name val="Aptos Display"/>
      <family val="2"/>
      <scheme val="major"/>
    </font>
    <font>
      <b/>
      <sz val="8"/>
      <color theme="1"/>
      <name val="Aptos Display"/>
      <family val="2"/>
      <scheme val="major"/>
    </font>
    <font>
      <b/>
      <i/>
      <sz val="10"/>
      <color theme="1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/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medium">
        <color indexed="64"/>
      </right>
      <top style="thin">
        <color theme="0" tint="-0.14993743705557422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8" xfId="0" applyFont="1" applyBorder="1"/>
    <xf numFmtId="0" fontId="5" fillId="2" borderId="8" xfId="0" applyFont="1" applyFill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8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4" fillId="0" borderId="8" xfId="0" applyFont="1" applyBorder="1"/>
    <xf numFmtId="0" fontId="4" fillId="2" borderId="8" xfId="0" applyFont="1" applyFill="1" applyBorder="1"/>
    <xf numFmtId="0" fontId="8" fillId="4" borderId="1" xfId="0" applyFont="1" applyFill="1" applyBorder="1"/>
    <xf numFmtId="0" fontId="5" fillId="5" borderId="4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3" fillId="2" borderId="2" xfId="0" applyFont="1" applyFill="1" applyBorder="1"/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5" fillId="5" borderId="15" xfId="0" applyFont="1" applyFill="1" applyBorder="1" applyAlignment="1">
      <alignment horizontal="right" vertical="center" wrapText="1"/>
    </xf>
    <xf numFmtId="0" fontId="3" fillId="0" borderId="17" xfId="0" applyFont="1" applyBorder="1" applyAlignment="1">
      <alignment horizontal="right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17" xfId="0" applyFont="1" applyFill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5" fillId="2" borderId="0" xfId="0" applyFont="1" applyFill="1" applyAlignment="1">
      <alignment horizontal="right"/>
    </xf>
    <xf numFmtId="0" fontId="5" fillId="0" borderId="23" xfId="0" applyFont="1" applyBorder="1" applyAlignment="1">
      <alignment horizontal="right"/>
    </xf>
    <xf numFmtId="2" fontId="3" fillId="0" borderId="9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right"/>
    </xf>
    <xf numFmtId="2" fontId="3" fillId="0" borderId="11" xfId="0" applyNumberFormat="1" applyFont="1" applyBorder="1" applyAlignment="1">
      <alignment horizontal="right"/>
    </xf>
    <xf numFmtId="1" fontId="3" fillId="0" borderId="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5" fillId="3" borderId="15" xfId="0" applyFont="1" applyFill="1" applyBorder="1" applyAlignment="1">
      <alignment horizontal="right" vertical="center" wrapText="1"/>
    </xf>
    <xf numFmtId="0" fontId="3" fillId="0" borderId="16" xfId="0" applyFont="1" applyBorder="1" applyAlignment="1">
      <alignment horizontal="right"/>
    </xf>
    <xf numFmtId="0" fontId="5" fillId="4" borderId="21" xfId="0" applyFont="1" applyFill="1" applyBorder="1" applyAlignment="1">
      <alignment vertical="center"/>
    </xf>
    <xf numFmtId="0" fontId="5" fillId="4" borderId="14" xfId="0" applyFont="1" applyFill="1" applyBorder="1" applyAlignment="1">
      <alignment horizontal="right" vertical="center"/>
    </xf>
    <xf numFmtId="0" fontId="3" fillId="2" borderId="18" xfId="0" applyFont="1" applyFill="1" applyBorder="1"/>
    <xf numFmtId="0" fontId="5" fillId="2" borderId="19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5" fillId="4" borderId="22" xfId="0" applyFont="1" applyFill="1" applyBorder="1" applyAlignment="1">
      <alignment vertical="center"/>
    </xf>
    <xf numFmtId="0" fontId="11" fillId="4" borderId="29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right" vertical="center" indent="1"/>
    </xf>
    <xf numFmtId="0" fontId="12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 applyAlignment="1">
      <alignment horizontal="right" vertical="center" indent="1"/>
    </xf>
    <xf numFmtId="0" fontId="3" fillId="0" borderId="31" xfId="0" applyFont="1" applyBorder="1" applyAlignment="1">
      <alignment horizontal="right"/>
    </xf>
    <xf numFmtId="0" fontId="13" fillId="0" borderId="7" xfId="0" applyFont="1" applyBorder="1" applyAlignment="1">
      <alignment horizontal="center"/>
    </xf>
    <xf numFmtId="2" fontId="5" fillId="2" borderId="23" xfId="0" applyNumberFormat="1" applyFont="1" applyFill="1" applyBorder="1" applyAlignment="1">
      <alignment horizontal="right" vertical="center"/>
    </xf>
    <xf numFmtId="2" fontId="5" fillId="2" borderId="15" xfId="0" applyNumberFormat="1" applyFont="1" applyFill="1" applyBorder="1" applyAlignment="1">
      <alignment horizontal="right" vertical="center"/>
    </xf>
    <xf numFmtId="2" fontId="5" fillId="2" borderId="30" xfId="0" applyNumberFormat="1" applyFont="1" applyFill="1" applyBorder="1" applyAlignment="1">
      <alignment horizontal="right" vertical="center"/>
    </xf>
    <xf numFmtId="2" fontId="4" fillId="0" borderId="14" xfId="0" applyNumberFormat="1" applyFont="1" applyBorder="1" applyAlignment="1">
      <alignment horizontal="right"/>
    </xf>
    <xf numFmtId="2" fontId="5" fillId="2" borderId="17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5" fillId="2" borderId="21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5" borderId="2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</cellXfs>
  <cellStyles count="1">
    <cellStyle name="Normal" xfId="0" builtinId="0"/>
  </cellStyles>
  <dxfs count="5">
    <dxf>
      <font>
        <color rgb="FFC00000"/>
      </font>
      <fill>
        <patternFill>
          <bgColor theme="5" tint="0.79998168889431442"/>
        </patternFill>
      </fill>
    </dxf>
    <dxf>
      <font>
        <color theme="6"/>
      </font>
      <fill>
        <patternFill>
          <bgColor theme="9" tint="0.79998168889431442"/>
        </patternFill>
      </fill>
    </dxf>
    <dxf>
      <font>
        <color theme="6"/>
      </font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BUDGET GLOBAL REQU&#202;TE'!A1"/><Relationship Id="rId2" Type="http://schemas.openxmlformats.org/officeDocument/2006/relationships/hyperlink" Target="#'ARTISTE 1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ARTISTE 2'!A1"/><Relationship Id="rId2" Type="http://schemas.openxmlformats.org/officeDocument/2006/relationships/hyperlink" Target="#'FICHE INFO'!A1"/><Relationship Id="rId1" Type="http://schemas.openxmlformats.org/officeDocument/2006/relationships/image" Target="../media/image1.png"/><Relationship Id="rId6" Type="http://schemas.openxmlformats.org/officeDocument/2006/relationships/image" Target="../media/image3.svg"/><Relationship Id="rId5" Type="http://schemas.openxmlformats.org/officeDocument/2006/relationships/image" Target="../media/image2.png"/><Relationship Id="rId4" Type="http://schemas.openxmlformats.org/officeDocument/2006/relationships/hyperlink" Target="#'BUDGET GLOBAL REQU&#202;TE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ARTISTE 3'!A1"/><Relationship Id="rId2" Type="http://schemas.openxmlformats.org/officeDocument/2006/relationships/hyperlink" Target="#'ARTISTE 1'!A1"/><Relationship Id="rId1" Type="http://schemas.openxmlformats.org/officeDocument/2006/relationships/image" Target="../media/image1.png"/><Relationship Id="rId6" Type="http://schemas.openxmlformats.org/officeDocument/2006/relationships/image" Target="../media/image3.svg"/><Relationship Id="rId5" Type="http://schemas.openxmlformats.org/officeDocument/2006/relationships/image" Target="../media/image2.png"/><Relationship Id="rId4" Type="http://schemas.openxmlformats.org/officeDocument/2006/relationships/hyperlink" Target="#'BUDGET GLOBAL REQU&#202;TE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BUDGET GLOBAL REQU&#202;TE'!A1"/><Relationship Id="rId2" Type="http://schemas.openxmlformats.org/officeDocument/2006/relationships/hyperlink" Target="#'ARTISTE 2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RTISTE 1'!A1"/><Relationship Id="rId7" Type="http://schemas.openxmlformats.org/officeDocument/2006/relationships/hyperlink" Target="#'FICHE INFO'!A1"/><Relationship Id="rId2" Type="http://schemas.openxmlformats.org/officeDocument/2006/relationships/hyperlink" Target="#'ARTISTE 3'!A1"/><Relationship Id="rId1" Type="http://schemas.openxmlformats.org/officeDocument/2006/relationships/image" Target="../media/image1.png"/><Relationship Id="rId6" Type="http://schemas.openxmlformats.org/officeDocument/2006/relationships/hyperlink" Target="#'ARTISTE 2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43962</xdr:colOff>
      <xdr:row>0</xdr:row>
      <xdr:rowOff>0</xdr:rowOff>
    </xdr:from>
    <xdr:to>
      <xdr:col>1</xdr:col>
      <xdr:colOff>375596</xdr:colOff>
      <xdr:row>1</xdr:row>
      <xdr:rowOff>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B1E42B1-FC10-44CE-8061-EE37407BA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2" y="0"/>
          <a:ext cx="759724" cy="764446"/>
        </a:xfrm>
        <a:prstGeom prst="rect">
          <a:avLst/>
        </a:prstGeom>
      </xdr:spPr>
    </xdr:pic>
    <xdr:clientData/>
  </xdr:twoCellAnchor>
  <xdr:twoCellAnchor>
    <xdr:from>
      <xdr:col>5</xdr:col>
      <xdr:colOff>322377</xdr:colOff>
      <xdr:row>0</xdr:row>
      <xdr:rowOff>213647</xdr:rowOff>
    </xdr:from>
    <xdr:to>
      <xdr:col>5</xdr:col>
      <xdr:colOff>560502</xdr:colOff>
      <xdr:row>0</xdr:row>
      <xdr:rowOff>423197</xdr:rowOff>
    </xdr:to>
    <xdr:sp macro="" textlink="">
      <xdr:nvSpPr>
        <xdr:cNvPr id="6" name="Flèche : chevro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FD6591-3A99-33A0-5F3A-23155476D1CB}"/>
            </a:ext>
          </a:extLst>
        </xdr:cNvPr>
        <xdr:cNvSpPr/>
      </xdr:nvSpPr>
      <xdr:spPr>
        <a:xfrm>
          <a:off x="8206146" y="213647"/>
          <a:ext cx="238125" cy="209550"/>
        </a:xfrm>
        <a:prstGeom prst="chevron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C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8</xdr:col>
      <xdr:colOff>102576</xdr:colOff>
      <xdr:row>0</xdr:row>
      <xdr:rowOff>0</xdr:rowOff>
    </xdr:from>
    <xdr:to>
      <xdr:col>8</xdr:col>
      <xdr:colOff>740019</xdr:colOff>
      <xdr:row>0</xdr:row>
      <xdr:rowOff>637443</xdr:rowOff>
    </xdr:to>
    <xdr:pic>
      <xdr:nvPicPr>
        <xdr:cNvPr id="11" name="Graphique 10" descr="Fin avec un remplissage uni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53EAFE-0CD2-470E-9B43-EC01AC6E3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856051" y="0"/>
          <a:ext cx="637443" cy="6374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41415</xdr:colOff>
      <xdr:row>0</xdr:row>
      <xdr:rowOff>0</xdr:rowOff>
    </xdr:from>
    <xdr:to>
      <xdr:col>1</xdr:col>
      <xdr:colOff>526914</xdr:colOff>
      <xdr:row>1</xdr:row>
      <xdr:rowOff>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2ACE52B-10C3-B88B-A124-AD8277F29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5" y="0"/>
          <a:ext cx="762000" cy="762000"/>
        </a:xfrm>
        <a:prstGeom prst="rect">
          <a:avLst/>
        </a:prstGeom>
      </xdr:spPr>
    </xdr:pic>
    <xdr:clientData/>
  </xdr:twoCellAnchor>
  <xdr:twoCellAnchor>
    <xdr:from>
      <xdr:col>6</xdr:col>
      <xdr:colOff>256442</xdr:colOff>
      <xdr:row>0</xdr:row>
      <xdr:rowOff>212480</xdr:rowOff>
    </xdr:from>
    <xdr:to>
      <xdr:col>6</xdr:col>
      <xdr:colOff>494567</xdr:colOff>
      <xdr:row>0</xdr:row>
      <xdr:rowOff>422030</xdr:rowOff>
    </xdr:to>
    <xdr:sp macro="" textlink="">
      <xdr:nvSpPr>
        <xdr:cNvPr id="2" name="Flèche : chevron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E6DA75-D022-456C-8857-34A4BCE6E80E}"/>
            </a:ext>
          </a:extLst>
        </xdr:cNvPr>
        <xdr:cNvSpPr/>
      </xdr:nvSpPr>
      <xdr:spPr>
        <a:xfrm rot="10800000">
          <a:off x="7334250" y="212480"/>
          <a:ext cx="238125" cy="209550"/>
        </a:xfrm>
        <a:prstGeom prst="chevron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C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322377</xdr:colOff>
      <xdr:row>0</xdr:row>
      <xdr:rowOff>213647</xdr:rowOff>
    </xdr:from>
    <xdr:to>
      <xdr:col>7</xdr:col>
      <xdr:colOff>560502</xdr:colOff>
      <xdr:row>0</xdr:row>
      <xdr:rowOff>423197</xdr:rowOff>
    </xdr:to>
    <xdr:sp macro="" textlink="">
      <xdr:nvSpPr>
        <xdr:cNvPr id="4" name="Flèche : chevro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40442C-BD92-4AE3-A482-4CE31D31F170}"/>
            </a:ext>
          </a:extLst>
        </xdr:cNvPr>
        <xdr:cNvSpPr/>
      </xdr:nvSpPr>
      <xdr:spPr>
        <a:xfrm>
          <a:off x="8235454" y="213647"/>
          <a:ext cx="238125" cy="209550"/>
        </a:xfrm>
        <a:prstGeom prst="chevron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C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8</xdr:col>
      <xdr:colOff>102576</xdr:colOff>
      <xdr:row>0</xdr:row>
      <xdr:rowOff>0</xdr:rowOff>
    </xdr:from>
    <xdr:to>
      <xdr:col>8</xdr:col>
      <xdr:colOff>740019</xdr:colOff>
      <xdr:row>0</xdr:row>
      <xdr:rowOff>637443</xdr:rowOff>
    </xdr:to>
    <xdr:pic>
      <xdr:nvPicPr>
        <xdr:cNvPr id="10" name="Graphique 9" descr="Fin avec un remplissage uni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FACD1A-5678-48CC-28E6-0E8B519DC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8850922" y="0"/>
          <a:ext cx="637443" cy="6374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41415</xdr:colOff>
      <xdr:row>0</xdr:row>
      <xdr:rowOff>0</xdr:rowOff>
    </xdr:from>
    <xdr:to>
      <xdr:col>1</xdr:col>
      <xdr:colOff>526914</xdr:colOff>
      <xdr:row>1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9E575C8-158E-47D1-AAF5-1A7261295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5" y="0"/>
          <a:ext cx="764899" cy="762000"/>
        </a:xfrm>
        <a:prstGeom prst="rect">
          <a:avLst/>
        </a:prstGeom>
      </xdr:spPr>
    </xdr:pic>
    <xdr:clientData/>
  </xdr:twoCellAnchor>
  <xdr:twoCellAnchor>
    <xdr:from>
      <xdr:col>6</xdr:col>
      <xdr:colOff>256442</xdr:colOff>
      <xdr:row>0</xdr:row>
      <xdr:rowOff>212480</xdr:rowOff>
    </xdr:from>
    <xdr:to>
      <xdr:col>6</xdr:col>
      <xdr:colOff>494567</xdr:colOff>
      <xdr:row>0</xdr:row>
      <xdr:rowOff>422030</xdr:rowOff>
    </xdr:to>
    <xdr:sp macro="" textlink="">
      <xdr:nvSpPr>
        <xdr:cNvPr id="3" name="Flèche : chevro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B059F5-B4D2-443B-9219-8498962F4A1A}"/>
            </a:ext>
          </a:extLst>
        </xdr:cNvPr>
        <xdr:cNvSpPr/>
      </xdr:nvSpPr>
      <xdr:spPr>
        <a:xfrm rot="10800000">
          <a:off x="7334250" y="212480"/>
          <a:ext cx="238125" cy="209550"/>
        </a:xfrm>
        <a:prstGeom prst="chevron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C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322377</xdr:colOff>
      <xdr:row>0</xdr:row>
      <xdr:rowOff>213647</xdr:rowOff>
    </xdr:from>
    <xdr:to>
      <xdr:col>7</xdr:col>
      <xdr:colOff>560502</xdr:colOff>
      <xdr:row>0</xdr:row>
      <xdr:rowOff>423197</xdr:rowOff>
    </xdr:to>
    <xdr:sp macro="" textlink="">
      <xdr:nvSpPr>
        <xdr:cNvPr id="4" name="Flèche : chevro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9C24F7-BDA3-4EFD-862A-C15035E5B02D}"/>
            </a:ext>
          </a:extLst>
        </xdr:cNvPr>
        <xdr:cNvSpPr/>
      </xdr:nvSpPr>
      <xdr:spPr>
        <a:xfrm>
          <a:off x="8235454" y="213647"/>
          <a:ext cx="238125" cy="209550"/>
        </a:xfrm>
        <a:prstGeom prst="chevron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C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8</xdr:col>
      <xdr:colOff>102576</xdr:colOff>
      <xdr:row>0</xdr:row>
      <xdr:rowOff>0</xdr:rowOff>
    </xdr:from>
    <xdr:to>
      <xdr:col>8</xdr:col>
      <xdr:colOff>740019</xdr:colOff>
      <xdr:row>0</xdr:row>
      <xdr:rowOff>637443</xdr:rowOff>
    </xdr:to>
    <xdr:pic>
      <xdr:nvPicPr>
        <xdr:cNvPr id="6" name="Graphique 5" descr="Fin avec un remplissage uni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5B4FCC-79E0-4926-89B7-8DECD165E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7979751" y="0"/>
          <a:ext cx="637443" cy="6374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41415</xdr:colOff>
      <xdr:row>0</xdr:row>
      <xdr:rowOff>0</xdr:rowOff>
    </xdr:from>
    <xdr:to>
      <xdr:col>1</xdr:col>
      <xdr:colOff>526914</xdr:colOff>
      <xdr:row>1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7C5BFC4-B972-4997-838A-1373D5594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5" y="0"/>
          <a:ext cx="761724" cy="762000"/>
        </a:xfrm>
        <a:prstGeom prst="rect">
          <a:avLst/>
        </a:prstGeom>
      </xdr:spPr>
    </xdr:pic>
    <xdr:clientData/>
  </xdr:twoCellAnchor>
  <xdr:twoCellAnchor>
    <xdr:from>
      <xdr:col>6</xdr:col>
      <xdr:colOff>256442</xdr:colOff>
      <xdr:row>0</xdr:row>
      <xdr:rowOff>212480</xdr:rowOff>
    </xdr:from>
    <xdr:to>
      <xdr:col>6</xdr:col>
      <xdr:colOff>494567</xdr:colOff>
      <xdr:row>0</xdr:row>
      <xdr:rowOff>422030</xdr:rowOff>
    </xdr:to>
    <xdr:sp macro="" textlink="">
      <xdr:nvSpPr>
        <xdr:cNvPr id="3" name="Flèche : chevro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5F5BDA-7A60-4F2D-AFFE-F00C5C3D23A8}"/>
            </a:ext>
          </a:extLst>
        </xdr:cNvPr>
        <xdr:cNvSpPr/>
      </xdr:nvSpPr>
      <xdr:spPr>
        <a:xfrm rot="10800000">
          <a:off x="7333517" y="212480"/>
          <a:ext cx="238125" cy="209550"/>
        </a:xfrm>
        <a:prstGeom prst="chevron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C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322377</xdr:colOff>
      <xdr:row>0</xdr:row>
      <xdr:rowOff>213647</xdr:rowOff>
    </xdr:from>
    <xdr:to>
      <xdr:col>7</xdr:col>
      <xdr:colOff>560502</xdr:colOff>
      <xdr:row>0</xdr:row>
      <xdr:rowOff>423197</xdr:rowOff>
    </xdr:to>
    <xdr:sp macro="" textlink="">
      <xdr:nvSpPr>
        <xdr:cNvPr id="4" name="Flèche : chevro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0EE2F6-8247-4C06-98CD-699CDD81810C}"/>
            </a:ext>
          </a:extLst>
        </xdr:cNvPr>
        <xdr:cNvSpPr/>
      </xdr:nvSpPr>
      <xdr:spPr>
        <a:xfrm>
          <a:off x="8237652" y="213647"/>
          <a:ext cx="238125" cy="209550"/>
        </a:xfrm>
        <a:prstGeom prst="chevron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C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8</xdr:col>
      <xdr:colOff>102576</xdr:colOff>
      <xdr:row>0</xdr:row>
      <xdr:rowOff>0</xdr:rowOff>
    </xdr:from>
    <xdr:to>
      <xdr:col>8</xdr:col>
      <xdr:colOff>740019</xdr:colOff>
      <xdr:row>0</xdr:row>
      <xdr:rowOff>637443</xdr:rowOff>
    </xdr:to>
    <xdr:pic>
      <xdr:nvPicPr>
        <xdr:cNvPr id="6" name="Graphique 5" descr="Fin avec un remplissage uni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F66C97-A7AA-4C80-9F3D-C27D7D4A9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856051" y="0"/>
          <a:ext cx="637443" cy="637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41414</xdr:colOff>
      <xdr:row>0</xdr:row>
      <xdr:rowOff>0</xdr:rowOff>
    </xdr:from>
    <xdr:to>
      <xdr:col>1</xdr:col>
      <xdr:colOff>526191</xdr:colOff>
      <xdr:row>1</xdr:row>
      <xdr:rowOff>2457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D852E6C-38CB-40CB-86CD-FF77D62A4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4" y="0"/>
          <a:ext cx="761107" cy="764457"/>
        </a:xfrm>
        <a:prstGeom prst="rect">
          <a:avLst/>
        </a:prstGeom>
      </xdr:spPr>
    </xdr:pic>
    <xdr:clientData/>
  </xdr:twoCellAnchor>
  <xdr:twoCellAnchor>
    <xdr:from>
      <xdr:col>6</xdr:col>
      <xdr:colOff>256442</xdr:colOff>
      <xdr:row>0</xdr:row>
      <xdr:rowOff>212480</xdr:rowOff>
    </xdr:from>
    <xdr:to>
      <xdr:col>6</xdr:col>
      <xdr:colOff>494567</xdr:colOff>
      <xdr:row>0</xdr:row>
      <xdr:rowOff>422030</xdr:rowOff>
    </xdr:to>
    <xdr:sp macro="" textlink="">
      <xdr:nvSpPr>
        <xdr:cNvPr id="4" name="Flèche : chevro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980E6F-528D-454B-930F-C77D6CB3E1D3}"/>
            </a:ext>
          </a:extLst>
        </xdr:cNvPr>
        <xdr:cNvSpPr/>
      </xdr:nvSpPr>
      <xdr:spPr>
        <a:xfrm rot="10800000">
          <a:off x="7333517" y="212480"/>
          <a:ext cx="238125" cy="209550"/>
        </a:xfrm>
        <a:prstGeom prst="chevron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C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7</xdr:col>
      <xdr:colOff>130628</xdr:colOff>
      <xdr:row>0</xdr:row>
      <xdr:rowOff>0</xdr:rowOff>
    </xdr:from>
    <xdr:to>
      <xdr:col>7</xdr:col>
      <xdr:colOff>731969</xdr:colOff>
      <xdr:row>0</xdr:row>
      <xdr:rowOff>604816</xdr:rowOff>
    </xdr:to>
    <xdr:pic>
      <xdr:nvPicPr>
        <xdr:cNvPr id="13" name="Graphique 12" descr="Boîte à archives avec un remplissage uni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90BCF3-2D19-44B8-8278-4983FB747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049985" y="0"/>
          <a:ext cx="601341" cy="604816"/>
        </a:xfrm>
        <a:prstGeom prst="rect">
          <a:avLst/>
        </a:prstGeom>
      </xdr:spPr>
    </xdr:pic>
    <xdr:clientData/>
  </xdr:twoCellAnchor>
  <xdr:oneCellAnchor>
    <xdr:from>
      <xdr:col>8</xdr:col>
      <xdr:colOff>130628</xdr:colOff>
      <xdr:row>0</xdr:row>
      <xdr:rowOff>0</xdr:rowOff>
    </xdr:from>
    <xdr:ext cx="601341" cy="604816"/>
    <xdr:pic>
      <xdr:nvPicPr>
        <xdr:cNvPr id="15" name="Graphique 14" descr="Boîte à archives avec un remplissage uni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499045-C298-44E6-9C38-3F3BB90F0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049985" y="0"/>
          <a:ext cx="601341" cy="604816"/>
        </a:xfrm>
        <a:prstGeom prst="rect">
          <a:avLst/>
        </a:prstGeom>
      </xdr:spPr>
    </xdr:pic>
    <xdr:clientData/>
  </xdr:oneCellAnchor>
  <xdr:oneCellAnchor>
    <xdr:from>
      <xdr:col>9</xdr:col>
      <xdr:colOff>130628</xdr:colOff>
      <xdr:row>0</xdr:row>
      <xdr:rowOff>0</xdr:rowOff>
    </xdr:from>
    <xdr:ext cx="601341" cy="604816"/>
    <xdr:pic>
      <xdr:nvPicPr>
        <xdr:cNvPr id="16" name="Graphique 15" descr="Boîte à archives avec un remplissage uni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8C01A4-E81D-463C-BD6F-C842296F7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049985" y="0"/>
          <a:ext cx="601341" cy="604816"/>
        </a:xfrm>
        <a:prstGeom prst="rect">
          <a:avLst/>
        </a:prstGeom>
      </xdr:spPr>
    </xdr:pic>
    <xdr:clientData/>
  </xdr:oneCellAnchor>
  <xdr:oneCellAnchor>
    <xdr:from>
      <xdr:col>10</xdr:col>
      <xdr:colOff>263978</xdr:colOff>
      <xdr:row>0</xdr:row>
      <xdr:rowOff>0</xdr:rowOff>
    </xdr:from>
    <xdr:ext cx="601341" cy="604816"/>
    <xdr:pic>
      <xdr:nvPicPr>
        <xdr:cNvPr id="5" name="Graphique 4" descr="Boîte à archives avec un remplissage uni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C736DC-DC9E-4527-A7DE-48C89D8B9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693853" y="0"/>
          <a:ext cx="601341" cy="6048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8B1D0-2FC0-429F-AAE1-3972D7C52D24}">
  <sheetPr codeName="Feuil1">
    <tabColor rgb="FFFFC000"/>
    <pageSetUpPr fitToPage="1"/>
  </sheetPr>
  <dimension ref="A1:I11"/>
  <sheetViews>
    <sheetView showGridLines="0" view="pageBreakPreview" zoomScaleNormal="100" zoomScaleSheetLayoutView="100" workbookViewId="0">
      <selection activeCell="F1" sqref="F1"/>
    </sheetView>
  </sheetViews>
  <sheetFormatPr baseColWidth="10" defaultColWidth="11" defaultRowHeight="15" x14ac:dyDescent="0.25"/>
  <cols>
    <col min="1" max="1" width="5.625" style="1" customWidth="1"/>
    <col min="2" max="2" width="11" style="1" customWidth="1"/>
    <col min="3" max="3" width="45.625" style="1" customWidth="1"/>
    <col min="4" max="4" width="18.25" style="1" customWidth="1"/>
    <col min="5" max="5" width="12" style="1" customWidth="1"/>
    <col min="6" max="6" width="11" style="1"/>
    <col min="7" max="7" width="0.125" style="38" hidden="1" customWidth="1"/>
    <col min="8" max="8" width="11" style="38" hidden="1" customWidth="1"/>
    <col min="9" max="16384" width="11" style="1"/>
  </cols>
  <sheetData>
    <row r="1" spans="1:9" ht="60" customHeight="1" x14ac:dyDescent="0.25">
      <c r="A1" s="112" t="s">
        <v>71</v>
      </c>
      <c r="B1" s="113"/>
      <c r="C1" s="113"/>
      <c r="D1" s="113"/>
      <c r="E1" s="114"/>
      <c r="F1" s="79" t="s">
        <v>0</v>
      </c>
      <c r="G1" s="39"/>
      <c r="H1" s="39"/>
      <c r="I1" s="79" t="s">
        <v>1</v>
      </c>
    </row>
    <row r="2" spans="1:9" x14ac:dyDescent="0.25">
      <c r="A2" s="16"/>
      <c r="B2" s="17"/>
      <c r="C2" s="17"/>
      <c r="D2" s="17"/>
      <c r="E2" s="42"/>
      <c r="G2" s="38" t="s">
        <v>2</v>
      </c>
    </row>
    <row r="3" spans="1:9" x14ac:dyDescent="0.25">
      <c r="A3" s="18" t="s">
        <v>3</v>
      </c>
      <c r="D3" s="39"/>
      <c r="E3" s="43"/>
      <c r="G3" s="38" t="s">
        <v>4</v>
      </c>
    </row>
    <row r="4" spans="1:9" x14ac:dyDescent="0.25">
      <c r="A4" s="18"/>
      <c r="B4" s="1" t="s">
        <v>5</v>
      </c>
      <c r="C4" s="28"/>
      <c r="D4" s="41"/>
      <c r="E4" s="43"/>
      <c r="G4" s="38" t="s">
        <v>6</v>
      </c>
      <c r="H4" s="38" t="s">
        <v>7</v>
      </c>
    </row>
    <row r="5" spans="1:9" x14ac:dyDescent="0.25">
      <c r="A5" s="19"/>
      <c r="D5" s="38"/>
      <c r="E5" s="43"/>
      <c r="G5" s="38" t="s">
        <v>8</v>
      </c>
    </row>
    <row r="6" spans="1:9" x14ac:dyDescent="0.25">
      <c r="A6" s="18" t="s">
        <v>9</v>
      </c>
      <c r="D6" s="38"/>
      <c r="E6" s="43"/>
      <c r="G6" s="38" t="s">
        <v>10</v>
      </c>
    </row>
    <row r="7" spans="1:9" x14ac:dyDescent="0.25">
      <c r="A7" s="19"/>
      <c r="D7" s="38"/>
      <c r="E7" s="43"/>
      <c r="G7" s="38" t="s">
        <v>11</v>
      </c>
    </row>
    <row r="8" spans="1:9" x14ac:dyDescent="0.25">
      <c r="A8" s="19">
        <v>1</v>
      </c>
      <c r="B8" s="1" t="s">
        <v>12</v>
      </c>
      <c r="C8" s="28" t="s">
        <v>13</v>
      </c>
      <c r="D8" s="41"/>
      <c r="E8" s="43"/>
      <c r="G8" s="38" t="s">
        <v>7</v>
      </c>
    </row>
    <row r="9" spans="1:9" x14ac:dyDescent="0.25">
      <c r="A9" s="19">
        <v>2</v>
      </c>
      <c r="B9" s="1" t="s">
        <v>12</v>
      </c>
      <c r="C9" s="28" t="s">
        <v>14</v>
      </c>
      <c r="D9" s="41"/>
      <c r="E9" s="43"/>
      <c r="G9" s="38" t="s">
        <v>15</v>
      </c>
    </row>
    <row r="10" spans="1:9" x14ac:dyDescent="0.25">
      <c r="A10" s="19">
        <v>3</v>
      </c>
      <c r="B10" s="1" t="s">
        <v>12</v>
      </c>
      <c r="C10" s="28" t="s">
        <v>16</v>
      </c>
      <c r="D10" s="41"/>
      <c r="E10" s="43"/>
    </row>
    <row r="11" spans="1:9" ht="15.75" thickBot="1" x14ac:dyDescent="0.3">
      <c r="A11" s="44"/>
      <c r="B11" s="45"/>
      <c r="C11" s="45"/>
      <c r="D11" s="45"/>
      <c r="E11" s="46"/>
    </row>
  </sheetData>
  <mergeCells count="1">
    <mergeCell ref="A1:E1"/>
  </mergeCells>
  <dataValidations count="4">
    <dataValidation type="list" errorStyle="warning" showInputMessage="1" errorTitle="Obligatoire" error="Merci de choisir une option." promptTitle="RÉSIDENCE DE VOTRE STRUCTURE" prompt="Canton dans lequel votre structure est basée." sqref="D4" xr:uid="{8385E760-A49C-4541-BE23-B5E2349893BB}">
      <formula1>$G$4:$H$4</formula1>
    </dataValidation>
    <dataValidation allowBlank="1" showInputMessage="1" showErrorMessage="1" prompt="Indiquez le nom de votre structure." sqref="C4" xr:uid="{B2DF694B-879C-404A-901B-3172465B381C}"/>
    <dataValidation type="list" allowBlank="1" showInputMessage="1" showErrorMessage="1" promptTitle="CANTON" prompt="Indiquez le canton de résidence de l'artiste faisant l'objet de la requête." sqref="D8:D10" xr:uid="{827E40E9-47BA-4D98-9DEE-43E1045B778C}">
      <formula1>$G$2:$G$9</formula1>
    </dataValidation>
    <dataValidation allowBlank="1" showInputMessage="1" showErrorMessage="1" prompt="Indiquez le nom de l'artiste." sqref="C8:C10" xr:uid="{81A922B7-1E80-4B7F-8BC7-ECA9BBA1E6D7}"/>
  </dataValidation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&amp;L&amp;"+,Normal"&amp;10AIDE À L'INDUSTRIE&amp;C&amp;"+,Normal"&amp;10&amp;A&amp;R&amp;10FCMA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A19C6-1D8C-4275-B634-84A5CAA50B3E}">
  <sheetPr codeName="Feuil3">
    <tabColor theme="7" tint="0.79998168889431442"/>
  </sheetPr>
  <dimension ref="A1:I46"/>
  <sheetViews>
    <sheetView showGridLines="0" tabSelected="1" view="pageBreakPreview" zoomScaleNormal="130" zoomScaleSheetLayoutView="100" workbookViewId="0">
      <selection activeCell="B38" sqref="B38"/>
    </sheetView>
  </sheetViews>
  <sheetFormatPr baseColWidth="10" defaultColWidth="11" defaultRowHeight="13.5" x14ac:dyDescent="0.25"/>
  <cols>
    <col min="1" max="1" width="3.625" style="2" customWidth="1"/>
    <col min="2" max="2" width="40.625" style="2" customWidth="1"/>
    <col min="3" max="5" width="11" style="3"/>
    <col min="6" max="6" width="15.625" style="4" customWidth="1"/>
    <col min="7" max="16384" width="11" style="2"/>
  </cols>
  <sheetData>
    <row r="1" spans="1:9" ht="60" customHeight="1" thickBot="1" x14ac:dyDescent="0.3">
      <c r="A1" s="104" t="s">
        <v>17</v>
      </c>
      <c r="B1" s="117"/>
      <c r="C1" s="105"/>
      <c r="D1" s="105"/>
      <c r="E1" s="105"/>
      <c r="F1" s="106"/>
      <c r="G1" s="79" t="s">
        <v>18</v>
      </c>
      <c r="H1" s="79" t="s">
        <v>0</v>
      </c>
      <c r="I1" s="79" t="s">
        <v>1</v>
      </c>
    </row>
    <row r="2" spans="1:9" x14ac:dyDescent="0.25">
      <c r="B2" s="75" t="s">
        <v>19</v>
      </c>
      <c r="F2" s="5" t="s">
        <v>20</v>
      </c>
    </row>
    <row r="3" spans="1:9" x14ac:dyDescent="0.25">
      <c r="F3" s="5"/>
    </row>
    <row r="4" spans="1:9" ht="13.5" customHeight="1" thickBot="1" x14ac:dyDescent="0.3">
      <c r="C4" s="84">
        <f>'FICHE INFO'!D8</f>
        <v>0</v>
      </c>
      <c r="D4" s="118" t="str">
        <f>'FICHE INFO'!C8</f>
        <v xml:space="preserve">Artiste 1 </v>
      </c>
      <c r="E4" s="119"/>
      <c r="F4" s="120"/>
    </row>
    <row r="5" spans="1:9" x14ac:dyDescent="0.25">
      <c r="C5" s="85"/>
      <c r="F5" s="5"/>
    </row>
    <row r="6" spans="1:9" s="33" customFormat="1" ht="25.5" customHeight="1" x14ac:dyDescent="0.25">
      <c r="A6" s="98" t="s">
        <v>21</v>
      </c>
      <c r="B6" s="99"/>
      <c r="C6" s="99"/>
      <c r="D6" s="99"/>
      <c r="E6" s="99"/>
      <c r="F6" s="100"/>
    </row>
    <row r="7" spans="1:9" ht="4.5" customHeight="1" x14ac:dyDescent="0.25"/>
    <row r="8" spans="1:9" s="6" customFormat="1" ht="27" x14ac:dyDescent="0.25">
      <c r="A8" s="110" t="s">
        <v>75</v>
      </c>
      <c r="B8" s="111"/>
      <c r="C8" s="29" t="s">
        <v>22</v>
      </c>
      <c r="D8" s="29" t="s">
        <v>23</v>
      </c>
      <c r="E8" s="29" t="s">
        <v>24</v>
      </c>
      <c r="F8" s="47" t="s">
        <v>25</v>
      </c>
    </row>
    <row r="9" spans="1:9" x14ac:dyDescent="0.25">
      <c r="A9" s="7"/>
      <c r="F9" s="48"/>
    </row>
    <row r="10" spans="1:9" x14ac:dyDescent="0.25">
      <c r="A10" s="8" t="s">
        <v>26</v>
      </c>
      <c r="B10" s="49"/>
      <c r="C10" s="50"/>
      <c r="D10" s="50"/>
      <c r="E10" s="50"/>
      <c r="F10" s="51">
        <f>SUM(F11:F12)</f>
        <v>0</v>
      </c>
    </row>
    <row r="11" spans="1:9" x14ac:dyDescent="0.25">
      <c r="A11" s="7"/>
      <c r="B11" s="9" t="s">
        <v>27</v>
      </c>
      <c r="C11" s="57"/>
      <c r="D11" s="62"/>
      <c r="E11" s="57"/>
      <c r="F11" s="52">
        <f>E11*D11*C11</f>
        <v>0</v>
      </c>
    </row>
    <row r="12" spans="1:9" x14ac:dyDescent="0.25">
      <c r="A12" s="7"/>
      <c r="B12" s="13" t="s">
        <v>28</v>
      </c>
      <c r="C12" s="58"/>
      <c r="D12" s="63"/>
      <c r="E12" s="58"/>
      <c r="F12" s="53">
        <f>E12*D12*C12</f>
        <v>0</v>
      </c>
    </row>
    <row r="13" spans="1:9" x14ac:dyDescent="0.25">
      <c r="A13" s="7"/>
      <c r="F13" s="48"/>
    </row>
    <row r="14" spans="1:9" x14ac:dyDescent="0.25">
      <c r="A14" s="8" t="s">
        <v>29</v>
      </c>
      <c r="B14" s="49"/>
      <c r="C14" s="50"/>
      <c r="D14" s="50"/>
      <c r="E14" s="50"/>
      <c r="F14" s="51">
        <f>SUM(F15:F18)</f>
        <v>0</v>
      </c>
    </row>
    <row r="15" spans="1:9" x14ac:dyDescent="0.25">
      <c r="A15" s="7"/>
      <c r="B15" s="9" t="s">
        <v>30</v>
      </c>
      <c r="C15" s="57"/>
      <c r="D15" s="62"/>
      <c r="E15" s="57"/>
      <c r="F15" s="52"/>
    </row>
    <row r="16" spans="1:9" x14ac:dyDescent="0.25">
      <c r="A16" s="7"/>
      <c r="B16" s="11" t="s">
        <v>31</v>
      </c>
      <c r="C16" s="59"/>
      <c r="D16" s="64"/>
      <c r="E16" s="59"/>
      <c r="F16" s="54"/>
    </row>
    <row r="17" spans="1:6" x14ac:dyDescent="0.25">
      <c r="A17" s="7"/>
      <c r="B17" s="11" t="s">
        <v>32</v>
      </c>
      <c r="C17" s="59"/>
      <c r="D17" s="64"/>
      <c r="E17" s="59"/>
      <c r="F17" s="54"/>
    </row>
    <row r="18" spans="1:6" x14ac:dyDescent="0.25">
      <c r="A18" s="7"/>
      <c r="B18" s="13" t="s">
        <v>33</v>
      </c>
      <c r="C18" s="58"/>
      <c r="D18" s="63"/>
      <c r="E18" s="58"/>
      <c r="F18" s="53"/>
    </row>
    <row r="19" spans="1:6" x14ac:dyDescent="0.25">
      <c r="A19" s="7"/>
      <c r="E19" s="4"/>
      <c r="F19" s="48"/>
    </row>
    <row r="20" spans="1:6" x14ac:dyDescent="0.25">
      <c r="A20" s="8" t="s">
        <v>34</v>
      </c>
      <c r="B20" s="49"/>
      <c r="C20" s="50"/>
      <c r="D20" s="50"/>
      <c r="E20" s="55"/>
      <c r="F20" s="51">
        <f>SUM(F21:F22)</f>
        <v>0</v>
      </c>
    </row>
    <row r="21" spans="1:6" x14ac:dyDescent="0.25">
      <c r="A21" s="7"/>
      <c r="B21" s="9" t="s">
        <v>27</v>
      </c>
      <c r="C21" s="57"/>
      <c r="D21" s="62"/>
      <c r="E21" s="60"/>
      <c r="F21" s="52">
        <f>E21*D21*C21</f>
        <v>0</v>
      </c>
    </row>
    <row r="22" spans="1:6" x14ac:dyDescent="0.25">
      <c r="A22" s="7"/>
      <c r="B22" s="13" t="s">
        <v>28</v>
      </c>
      <c r="C22" s="58"/>
      <c r="D22" s="63"/>
      <c r="E22" s="61"/>
      <c r="F22" s="53">
        <f>E22*D22*C22</f>
        <v>0</v>
      </c>
    </row>
    <row r="23" spans="1:6" x14ac:dyDescent="0.25">
      <c r="A23" s="7"/>
      <c r="F23" s="48"/>
    </row>
    <row r="24" spans="1:6" ht="14.25" thickBot="1" x14ac:dyDescent="0.3">
      <c r="A24" s="115" t="s">
        <v>35</v>
      </c>
      <c r="B24" s="116"/>
      <c r="C24" s="116"/>
      <c r="D24" s="116"/>
      <c r="E24" s="116"/>
      <c r="F24" s="56">
        <f>F10+F14+F20</f>
        <v>0</v>
      </c>
    </row>
    <row r="26" spans="1:6" s="6" customFormat="1" ht="27" x14ac:dyDescent="0.25">
      <c r="A26" s="110" t="s">
        <v>36</v>
      </c>
      <c r="B26" s="111"/>
      <c r="C26" s="29" t="s">
        <v>22</v>
      </c>
      <c r="D26" s="29" t="s">
        <v>23</v>
      </c>
      <c r="E26" s="29" t="s">
        <v>24</v>
      </c>
      <c r="F26" s="47" t="s">
        <v>25</v>
      </c>
    </row>
    <row r="27" spans="1:6" x14ac:dyDescent="0.25">
      <c r="A27" s="7"/>
      <c r="F27" s="48"/>
    </row>
    <row r="28" spans="1:6" x14ac:dyDescent="0.25">
      <c r="A28" s="8" t="s">
        <v>72</v>
      </c>
      <c r="B28" s="49"/>
      <c r="C28" s="50"/>
      <c r="D28" s="50"/>
      <c r="E28" s="50"/>
      <c r="F28" s="51">
        <f>SUM(F29:F33)</f>
        <v>0</v>
      </c>
    </row>
    <row r="29" spans="1:6" x14ac:dyDescent="0.25">
      <c r="A29" s="7"/>
      <c r="B29" s="9" t="s">
        <v>37</v>
      </c>
      <c r="C29" s="57"/>
      <c r="D29" s="62"/>
      <c r="E29" s="57"/>
      <c r="F29" s="52">
        <f>E29*D29*C29</f>
        <v>0</v>
      </c>
    </row>
    <row r="30" spans="1:6" x14ac:dyDescent="0.25">
      <c r="A30" s="7"/>
      <c r="B30" s="11" t="s">
        <v>38</v>
      </c>
      <c r="C30" s="59"/>
      <c r="D30" s="64"/>
      <c r="E30" s="59"/>
      <c r="F30" s="54">
        <f>E30*D30*C30</f>
        <v>0</v>
      </c>
    </row>
    <row r="31" spans="1:6" x14ac:dyDescent="0.25">
      <c r="A31" s="7"/>
      <c r="B31" s="11" t="s">
        <v>39</v>
      </c>
      <c r="C31" s="59"/>
      <c r="D31" s="64"/>
      <c r="E31" s="59"/>
      <c r="F31" s="54">
        <f t="shared" ref="F31:F40" si="0">E31*D31*C31</f>
        <v>0</v>
      </c>
    </row>
    <row r="32" spans="1:6" x14ac:dyDescent="0.25">
      <c r="A32" s="7"/>
      <c r="B32" s="11" t="s">
        <v>40</v>
      </c>
      <c r="C32" s="59"/>
      <c r="D32" s="64"/>
      <c r="E32" s="59"/>
      <c r="F32" s="54">
        <f t="shared" si="0"/>
        <v>0</v>
      </c>
    </row>
    <row r="33" spans="1:6" x14ac:dyDescent="0.25">
      <c r="A33" s="7"/>
      <c r="B33" s="11" t="s">
        <v>41</v>
      </c>
      <c r="C33" s="59"/>
      <c r="D33" s="64"/>
      <c r="E33" s="59"/>
      <c r="F33" s="54">
        <f t="shared" si="0"/>
        <v>0</v>
      </c>
    </row>
    <row r="34" spans="1:6" x14ac:dyDescent="0.25">
      <c r="A34" s="7"/>
      <c r="B34" s="11"/>
      <c r="C34" s="59"/>
      <c r="D34" s="64"/>
      <c r="E34" s="59"/>
      <c r="F34" s="54"/>
    </row>
    <row r="35" spans="1:6" x14ac:dyDescent="0.25">
      <c r="A35" s="8" t="s">
        <v>42</v>
      </c>
      <c r="B35" s="49"/>
      <c r="C35" s="50"/>
      <c r="D35" s="50"/>
      <c r="E35" s="50"/>
      <c r="F35" s="51">
        <f>SUM(F36:F40)</f>
        <v>0</v>
      </c>
    </row>
    <row r="36" spans="1:6" x14ac:dyDescent="0.25">
      <c r="A36" s="7"/>
      <c r="B36" s="11" t="s">
        <v>76</v>
      </c>
      <c r="C36" s="59"/>
      <c r="D36" s="64"/>
      <c r="E36" s="59"/>
      <c r="F36" s="54">
        <f t="shared" ref="F36" si="1">E36*D36*C36</f>
        <v>0</v>
      </c>
    </row>
    <row r="37" spans="1:6" x14ac:dyDescent="0.25">
      <c r="A37" s="7"/>
      <c r="B37" s="11" t="s">
        <v>43</v>
      </c>
      <c r="C37" s="59"/>
      <c r="D37" s="64"/>
      <c r="E37" s="59"/>
      <c r="F37" s="54">
        <f t="shared" ref="F37:F38" si="2">E37*D37*C37</f>
        <v>0</v>
      </c>
    </row>
    <row r="38" spans="1:6" x14ac:dyDescent="0.25">
      <c r="A38" s="7"/>
      <c r="B38" s="11" t="s">
        <v>44</v>
      </c>
      <c r="C38" s="59"/>
      <c r="D38" s="64"/>
      <c r="E38" s="59"/>
      <c r="F38" s="54">
        <f t="shared" si="2"/>
        <v>0</v>
      </c>
    </row>
    <row r="39" spans="1:6" x14ac:dyDescent="0.25">
      <c r="A39" s="7"/>
      <c r="B39" s="11" t="s">
        <v>45</v>
      </c>
      <c r="C39" s="59"/>
      <c r="D39" s="64"/>
      <c r="E39" s="59"/>
      <c r="F39" s="54">
        <f t="shared" si="0"/>
        <v>0</v>
      </c>
    </row>
    <row r="40" spans="1:6" x14ac:dyDescent="0.25">
      <c r="A40" s="7"/>
      <c r="B40" s="11" t="s">
        <v>46</v>
      </c>
      <c r="C40" s="59"/>
      <c r="D40" s="64"/>
      <c r="E40" s="59"/>
      <c r="F40" s="54">
        <f t="shared" si="0"/>
        <v>0</v>
      </c>
    </row>
    <row r="41" spans="1:6" x14ac:dyDescent="0.25">
      <c r="A41" s="7"/>
      <c r="F41" s="48"/>
    </row>
    <row r="42" spans="1:6" x14ac:dyDescent="0.25">
      <c r="A42" s="8" t="s">
        <v>47</v>
      </c>
      <c r="B42" s="49"/>
      <c r="C42" s="50"/>
      <c r="D42" s="50"/>
      <c r="E42" s="50"/>
      <c r="F42" s="51">
        <f>SUM(F43:F44)</f>
        <v>0</v>
      </c>
    </row>
    <row r="43" spans="1:6" x14ac:dyDescent="0.25">
      <c r="A43" s="7"/>
      <c r="B43" s="9" t="s">
        <v>48</v>
      </c>
      <c r="C43" s="57"/>
      <c r="D43" s="62"/>
      <c r="E43" s="57"/>
      <c r="F43" s="52">
        <f>E43*D43*C43</f>
        <v>0</v>
      </c>
    </row>
    <row r="44" spans="1:6" x14ac:dyDescent="0.25">
      <c r="A44" s="7"/>
      <c r="B44" s="13" t="s">
        <v>49</v>
      </c>
      <c r="C44" s="58"/>
      <c r="D44" s="63"/>
      <c r="E44" s="58"/>
      <c r="F44" s="53">
        <f>E44*D44*C44</f>
        <v>0</v>
      </c>
    </row>
    <row r="45" spans="1:6" x14ac:dyDescent="0.25">
      <c r="A45" s="7"/>
      <c r="F45" s="48"/>
    </row>
    <row r="46" spans="1:6" ht="14.25" thickBot="1" x14ac:dyDescent="0.3">
      <c r="A46" s="115" t="s">
        <v>50</v>
      </c>
      <c r="B46" s="116"/>
      <c r="C46" s="116"/>
      <c r="D46" s="116"/>
      <c r="E46" s="116"/>
      <c r="F46" s="56">
        <f>F42+F35+F28</f>
        <v>0</v>
      </c>
    </row>
  </sheetData>
  <mergeCells count="7">
    <mergeCell ref="A26:B26"/>
    <mergeCell ref="A24:E24"/>
    <mergeCell ref="A46:E46"/>
    <mergeCell ref="A1:F1"/>
    <mergeCell ref="D4:F4"/>
    <mergeCell ref="A8:B8"/>
    <mergeCell ref="A6:F6"/>
  </mergeCells>
  <dataValidations count="2">
    <dataValidation allowBlank="1" showInputMessage="1" showErrorMessage="1" promptTitle="IMPORTANT" prompt="Tout salaire en lien direct avec des opérations liées aux rubriques Frais de promotion et de développement." sqref="B11:B12" xr:uid="{F28C7E1C-EEE1-469D-917C-6904AFB7E40F}"/>
    <dataValidation allowBlank="1" showInputMessage="1" showErrorMessage="1" promptTitle="IMPORTANT" prompt="Tout honoraire en lien direct avec des opérations liées aux rubriques Frais de promotion et de développement." sqref="B21:B22" xr:uid="{34D48EF4-703E-46C2-BD3D-06784E72E46F}"/>
  </dataValidation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&amp;L&amp;"+,Normal"&amp;10AIDE À L'INDUSTRIE&amp;C&amp;"+,Normal"&amp;10&amp;A&amp;R&amp;10FCMA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2BF5C-2D9F-4926-92C9-B48767393A0D}">
  <sheetPr codeName="Feuil2">
    <tabColor theme="7" tint="0.79998168889431442"/>
  </sheetPr>
  <dimension ref="A1:I46"/>
  <sheetViews>
    <sheetView showGridLines="0" view="pageBreakPreview" topLeftCell="A8" zoomScaleNormal="100" zoomScaleSheetLayoutView="100" workbookViewId="0">
      <selection activeCell="B36" sqref="B36"/>
    </sheetView>
  </sheetViews>
  <sheetFormatPr baseColWidth="10" defaultColWidth="11" defaultRowHeight="13.5" x14ac:dyDescent="0.25"/>
  <cols>
    <col min="1" max="1" width="3.625" style="2" customWidth="1"/>
    <col min="2" max="2" width="40.625" style="2" customWidth="1"/>
    <col min="3" max="5" width="11" style="3"/>
    <col min="6" max="6" width="15.625" style="4" customWidth="1"/>
    <col min="7" max="16384" width="11" style="2"/>
  </cols>
  <sheetData>
    <row r="1" spans="1:9" ht="60" customHeight="1" thickBot="1" x14ac:dyDescent="0.3">
      <c r="A1" s="104" t="s">
        <v>17</v>
      </c>
      <c r="B1" s="117"/>
      <c r="C1" s="105"/>
      <c r="D1" s="105"/>
      <c r="E1" s="105"/>
      <c r="F1" s="106"/>
      <c r="G1" s="79" t="s">
        <v>18</v>
      </c>
      <c r="H1" s="79" t="s">
        <v>0</v>
      </c>
      <c r="I1" s="79" t="s">
        <v>1</v>
      </c>
    </row>
    <row r="2" spans="1:9" x14ac:dyDescent="0.25">
      <c r="B2" s="75" t="s">
        <v>19</v>
      </c>
      <c r="F2" s="5" t="s">
        <v>20</v>
      </c>
    </row>
    <row r="3" spans="1:9" x14ac:dyDescent="0.25">
      <c r="F3" s="5"/>
    </row>
    <row r="4" spans="1:9" ht="13.5" customHeight="1" thickBot="1" x14ac:dyDescent="0.3">
      <c r="C4" s="84">
        <f>'FICHE INFO'!D9</f>
        <v>0</v>
      </c>
      <c r="D4" s="118" t="str">
        <f>'FICHE INFO'!C9</f>
        <v>Artiste 2</v>
      </c>
      <c r="E4" s="119"/>
      <c r="F4" s="120"/>
    </row>
    <row r="5" spans="1:9" x14ac:dyDescent="0.25">
      <c r="C5" s="85"/>
      <c r="F5" s="5"/>
    </row>
    <row r="6" spans="1:9" s="33" customFormat="1" ht="25.5" customHeight="1" x14ac:dyDescent="0.25">
      <c r="A6" s="98" t="s">
        <v>21</v>
      </c>
      <c r="B6" s="99"/>
      <c r="C6" s="99"/>
      <c r="D6" s="99"/>
      <c r="E6" s="99"/>
      <c r="F6" s="100"/>
    </row>
    <row r="7" spans="1:9" ht="4.5" customHeight="1" x14ac:dyDescent="0.25"/>
    <row r="8" spans="1:9" s="6" customFormat="1" ht="27" x14ac:dyDescent="0.25">
      <c r="A8" s="110" t="s">
        <v>75</v>
      </c>
      <c r="B8" s="111"/>
      <c r="C8" s="29" t="s">
        <v>22</v>
      </c>
      <c r="D8" s="29" t="s">
        <v>23</v>
      </c>
      <c r="E8" s="29" t="s">
        <v>24</v>
      </c>
      <c r="F8" s="47" t="s">
        <v>25</v>
      </c>
    </row>
    <row r="9" spans="1:9" x14ac:dyDescent="0.25">
      <c r="A9" s="7"/>
      <c r="F9" s="48"/>
    </row>
    <row r="10" spans="1:9" x14ac:dyDescent="0.25">
      <c r="A10" s="8" t="s">
        <v>26</v>
      </c>
      <c r="B10" s="49"/>
      <c r="C10" s="50"/>
      <c r="D10" s="50"/>
      <c r="E10" s="50"/>
      <c r="F10" s="51">
        <f>SUM(F11:F12)</f>
        <v>0</v>
      </c>
    </row>
    <row r="11" spans="1:9" x14ac:dyDescent="0.25">
      <c r="A11" s="7"/>
      <c r="B11" s="9" t="s">
        <v>27</v>
      </c>
      <c r="C11" s="57"/>
      <c r="D11" s="62"/>
      <c r="E11" s="57"/>
      <c r="F11" s="52">
        <f>E11*D11*C11</f>
        <v>0</v>
      </c>
    </row>
    <row r="12" spans="1:9" x14ac:dyDescent="0.25">
      <c r="A12" s="7"/>
      <c r="B12" s="13" t="s">
        <v>28</v>
      </c>
      <c r="C12" s="58"/>
      <c r="D12" s="63"/>
      <c r="E12" s="58"/>
      <c r="F12" s="53">
        <f>E12*D12*C12</f>
        <v>0</v>
      </c>
    </row>
    <row r="13" spans="1:9" x14ac:dyDescent="0.25">
      <c r="A13" s="7"/>
      <c r="F13" s="48"/>
    </row>
    <row r="14" spans="1:9" x14ac:dyDescent="0.25">
      <c r="A14" s="8" t="s">
        <v>29</v>
      </c>
      <c r="B14" s="49"/>
      <c r="C14" s="50"/>
      <c r="D14" s="50"/>
      <c r="E14" s="50"/>
      <c r="F14" s="51">
        <f>SUM(F15:F18)</f>
        <v>0</v>
      </c>
    </row>
    <row r="15" spans="1:9" x14ac:dyDescent="0.25">
      <c r="A15" s="7"/>
      <c r="B15" s="9" t="s">
        <v>30</v>
      </c>
      <c r="C15" s="57"/>
      <c r="D15" s="62"/>
      <c r="E15" s="57"/>
      <c r="F15" s="52"/>
    </row>
    <row r="16" spans="1:9" x14ac:dyDescent="0.25">
      <c r="A16" s="7"/>
      <c r="B16" s="11" t="s">
        <v>31</v>
      </c>
      <c r="C16" s="59"/>
      <c r="D16" s="64"/>
      <c r="E16" s="59"/>
      <c r="F16" s="54"/>
    </row>
    <row r="17" spans="1:6" x14ac:dyDescent="0.25">
      <c r="A17" s="7"/>
      <c r="B17" s="11" t="s">
        <v>32</v>
      </c>
      <c r="C17" s="59"/>
      <c r="D17" s="64"/>
      <c r="E17" s="59"/>
      <c r="F17" s="54"/>
    </row>
    <row r="18" spans="1:6" x14ac:dyDescent="0.25">
      <c r="A18" s="7"/>
      <c r="B18" s="13" t="s">
        <v>33</v>
      </c>
      <c r="C18" s="58"/>
      <c r="D18" s="63"/>
      <c r="E18" s="58"/>
      <c r="F18" s="53"/>
    </row>
    <row r="19" spans="1:6" x14ac:dyDescent="0.25">
      <c r="A19" s="7"/>
      <c r="E19" s="4"/>
      <c r="F19" s="48"/>
    </row>
    <row r="20" spans="1:6" x14ac:dyDescent="0.25">
      <c r="A20" s="8" t="s">
        <v>34</v>
      </c>
      <c r="B20" s="49"/>
      <c r="C20" s="50"/>
      <c r="D20" s="50"/>
      <c r="E20" s="55"/>
      <c r="F20" s="51">
        <f>SUM(F21:F22)</f>
        <v>0</v>
      </c>
    </row>
    <row r="21" spans="1:6" x14ac:dyDescent="0.25">
      <c r="A21" s="7"/>
      <c r="B21" s="9" t="s">
        <v>27</v>
      </c>
      <c r="C21" s="57"/>
      <c r="D21" s="62"/>
      <c r="E21" s="60"/>
      <c r="F21" s="52">
        <f>E21*D21*C21</f>
        <v>0</v>
      </c>
    </row>
    <row r="22" spans="1:6" x14ac:dyDescent="0.25">
      <c r="A22" s="7"/>
      <c r="B22" s="13" t="s">
        <v>28</v>
      </c>
      <c r="C22" s="58"/>
      <c r="D22" s="63"/>
      <c r="E22" s="61"/>
      <c r="F22" s="53">
        <f>E22*D22*C22</f>
        <v>0</v>
      </c>
    </row>
    <row r="23" spans="1:6" x14ac:dyDescent="0.25">
      <c r="A23" s="7"/>
      <c r="F23" s="48"/>
    </row>
    <row r="24" spans="1:6" ht="14.25" thickBot="1" x14ac:dyDescent="0.3">
      <c r="A24" s="115" t="s">
        <v>35</v>
      </c>
      <c r="B24" s="116"/>
      <c r="C24" s="116"/>
      <c r="D24" s="116"/>
      <c r="E24" s="116"/>
      <c r="F24" s="56">
        <f>F10+F14+F20</f>
        <v>0</v>
      </c>
    </row>
    <row r="26" spans="1:6" s="6" customFormat="1" ht="27" x14ac:dyDescent="0.25">
      <c r="A26" s="110" t="s">
        <v>36</v>
      </c>
      <c r="B26" s="111"/>
      <c r="C26" s="29" t="s">
        <v>22</v>
      </c>
      <c r="D26" s="29" t="s">
        <v>23</v>
      </c>
      <c r="E26" s="29" t="s">
        <v>24</v>
      </c>
      <c r="F26" s="47" t="s">
        <v>25</v>
      </c>
    </row>
    <row r="27" spans="1:6" x14ac:dyDescent="0.25">
      <c r="A27" s="7"/>
      <c r="F27" s="48"/>
    </row>
    <row r="28" spans="1:6" x14ac:dyDescent="0.25">
      <c r="A28" s="8" t="s">
        <v>72</v>
      </c>
      <c r="B28" s="49"/>
      <c r="C28" s="50"/>
      <c r="D28" s="50"/>
      <c r="E28" s="50"/>
      <c r="F28" s="51">
        <f>SUM(F29:F33)</f>
        <v>0</v>
      </c>
    </row>
    <row r="29" spans="1:6" x14ac:dyDescent="0.25">
      <c r="A29" s="7"/>
      <c r="B29" s="9" t="s">
        <v>37</v>
      </c>
      <c r="C29" s="57"/>
      <c r="D29" s="62"/>
      <c r="E29" s="57"/>
      <c r="F29" s="52">
        <f>E29*D29*C29</f>
        <v>0</v>
      </c>
    </row>
    <row r="30" spans="1:6" x14ac:dyDescent="0.25">
      <c r="A30" s="7"/>
      <c r="B30" s="11" t="s">
        <v>38</v>
      </c>
      <c r="C30" s="59"/>
      <c r="D30" s="64"/>
      <c r="E30" s="59"/>
      <c r="F30" s="54">
        <f>E30*D30*C30</f>
        <v>0</v>
      </c>
    </row>
    <row r="31" spans="1:6" x14ac:dyDescent="0.25">
      <c r="A31" s="7"/>
      <c r="B31" s="11" t="s">
        <v>39</v>
      </c>
      <c r="C31" s="59"/>
      <c r="D31" s="64"/>
      <c r="E31" s="59"/>
      <c r="F31" s="54">
        <f t="shared" ref="F31:F40" si="0">E31*D31*C31</f>
        <v>0</v>
      </c>
    </row>
    <row r="32" spans="1:6" x14ac:dyDescent="0.25">
      <c r="A32" s="7"/>
      <c r="B32" s="11" t="s">
        <v>40</v>
      </c>
      <c r="C32" s="59"/>
      <c r="D32" s="64"/>
      <c r="E32" s="59"/>
      <c r="F32" s="54">
        <f t="shared" si="0"/>
        <v>0</v>
      </c>
    </row>
    <row r="33" spans="1:6" x14ac:dyDescent="0.25">
      <c r="A33" s="7"/>
      <c r="B33" s="11" t="s">
        <v>41</v>
      </c>
      <c r="C33" s="59"/>
      <c r="D33" s="64"/>
      <c r="E33" s="59"/>
      <c r="F33" s="54">
        <f t="shared" si="0"/>
        <v>0</v>
      </c>
    </row>
    <row r="34" spans="1:6" x14ac:dyDescent="0.25">
      <c r="A34" s="7"/>
      <c r="B34" s="11"/>
      <c r="C34" s="59"/>
      <c r="D34" s="64"/>
      <c r="E34" s="59"/>
      <c r="F34" s="54"/>
    </row>
    <row r="35" spans="1:6" x14ac:dyDescent="0.25">
      <c r="A35" s="8" t="s">
        <v>42</v>
      </c>
      <c r="B35" s="49"/>
      <c r="C35" s="50"/>
      <c r="D35" s="50"/>
      <c r="E35" s="50"/>
      <c r="F35" s="51">
        <f>SUM(F36:F40)</f>
        <v>0</v>
      </c>
    </row>
    <row r="36" spans="1:6" x14ac:dyDescent="0.25">
      <c r="A36" s="7"/>
      <c r="B36" s="11" t="s">
        <v>76</v>
      </c>
      <c r="C36" s="59"/>
      <c r="D36" s="64"/>
      <c r="E36" s="59"/>
      <c r="F36" s="54">
        <f t="shared" ref="F36:F38" si="1">E36*D36*C36</f>
        <v>0</v>
      </c>
    </row>
    <row r="37" spans="1:6" x14ac:dyDescent="0.25">
      <c r="A37" s="7"/>
      <c r="B37" s="11" t="s">
        <v>43</v>
      </c>
      <c r="C37" s="59"/>
      <c r="D37" s="64"/>
      <c r="E37" s="59"/>
      <c r="F37" s="54">
        <f t="shared" si="1"/>
        <v>0</v>
      </c>
    </row>
    <row r="38" spans="1:6" x14ac:dyDescent="0.25">
      <c r="A38" s="7"/>
      <c r="B38" s="11" t="s">
        <v>44</v>
      </c>
      <c r="C38" s="59"/>
      <c r="D38" s="64"/>
      <c r="E38" s="59"/>
      <c r="F38" s="54">
        <f t="shared" si="1"/>
        <v>0</v>
      </c>
    </row>
    <row r="39" spans="1:6" x14ac:dyDescent="0.25">
      <c r="A39" s="7"/>
      <c r="B39" s="11" t="s">
        <v>45</v>
      </c>
      <c r="C39" s="59"/>
      <c r="D39" s="64"/>
      <c r="E39" s="59"/>
      <c r="F39" s="54">
        <f t="shared" si="0"/>
        <v>0</v>
      </c>
    </row>
    <row r="40" spans="1:6" x14ac:dyDescent="0.25">
      <c r="A40" s="7"/>
      <c r="B40" s="11" t="s">
        <v>46</v>
      </c>
      <c r="C40" s="59"/>
      <c r="D40" s="64"/>
      <c r="E40" s="59"/>
      <c r="F40" s="54">
        <f t="shared" si="0"/>
        <v>0</v>
      </c>
    </row>
    <row r="41" spans="1:6" x14ac:dyDescent="0.25">
      <c r="A41" s="7"/>
      <c r="F41" s="48"/>
    </row>
    <row r="42" spans="1:6" x14ac:dyDescent="0.25">
      <c r="A42" s="8" t="s">
        <v>47</v>
      </c>
      <c r="B42" s="49"/>
      <c r="C42" s="50"/>
      <c r="D42" s="50"/>
      <c r="E42" s="50"/>
      <c r="F42" s="51">
        <f>SUM(F43:F44)</f>
        <v>0</v>
      </c>
    </row>
    <row r="43" spans="1:6" x14ac:dyDescent="0.25">
      <c r="A43" s="7"/>
      <c r="B43" s="9" t="s">
        <v>48</v>
      </c>
      <c r="C43" s="57"/>
      <c r="D43" s="62"/>
      <c r="E43" s="57"/>
      <c r="F43" s="52">
        <f>E43*D43*C43</f>
        <v>0</v>
      </c>
    </row>
    <row r="44" spans="1:6" x14ac:dyDescent="0.25">
      <c r="A44" s="7"/>
      <c r="B44" s="13" t="s">
        <v>49</v>
      </c>
      <c r="C44" s="58"/>
      <c r="D44" s="63"/>
      <c r="E44" s="58"/>
      <c r="F44" s="53">
        <f>E44*D44*C44</f>
        <v>0</v>
      </c>
    </row>
    <row r="45" spans="1:6" x14ac:dyDescent="0.25">
      <c r="A45" s="7"/>
      <c r="F45" s="48"/>
    </row>
    <row r="46" spans="1:6" ht="14.25" thickBot="1" x14ac:dyDescent="0.3">
      <c r="A46" s="115" t="s">
        <v>50</v>
      </c>
      <c r="B46" s="116"/>
      <c r="C46" s="116"/>
      <c r="D46" s="116"/>
      <c r="E46" s="116"/>
      <c r="F46" s="56">
        <f>F42+F35+F28</f>
        <v>0</v>
      </c>
    </row>
  </sheetData>
  <mergeCells count="7">
    <mergeCell ref="A46:E46"/>
    <mergeCell ref="A1:F1"/>
    <mergeCell ref="D4:F4"/>
    <mergeCell ref="A6:F6"/>
    <mergeCell ref="A8:B8"/>
    <mergeCell ref="A24:E24"/>
    <mergeCell ref="A26:B26"/>
  </mergeCells>
  <dataValidations count="2">
    <dataValidation allowBlank="1" showInputMessage="1" showErrorMessage="1" promptTitle="IMPORTANT" prompt="Tout salaire en lien direct avec des opérations liées aux rubriques Frais de promotion et mise sur le marché." sqref="B11:B12" xr:uid="{B502C79C-CCC8-4EC1-A6E7-F8EF64DE23D5}"/>
    <dataValidation allowBlank="1" showInputMessage="1" showErrorMessage="1" promptTitle="IMPORTANT" prompt="Tout honoraire en lien direct avec des opérations liées aux rubriques Frais de promotion et mise sur le marché." sqref="B21:B22" xr:uid="{8C7322F6-CE90-4AB7-8002-BCF7DCA16CAC}"/>
  </dataValidation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&amp;L&amp;"+,Normal"&amp;10AIDE À L'INDUSTRIE&amp;C&amp;"+,Normal"&amp;10&amp;A&amp;R&amp;10FCMA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DC88F-C3A0-47A9-8400-E23884C5CF93}">
  <sheetPr>
    <tabColor theme="7" tint="0.79998168889431442"/>
  </sheetPr>
  <dimension ref="A1:I46"/>
  <sheetViews>
    <sheetView showGridLines="0" view="pageBreakPreview" topLeftCell="A8" zoomScaleNormal="100" zoomScaleSheetLayoutView="100" workbookViewId="0">
      <selection activeCell="B37" sqref="B37"/>
    </sheetView>
  </sheetViews>
  <sheetFormatPr baseColWidth="10" defaultColWidth="11" defaultRowHeight="13.5" x14ac:dyDescent="0.25"/>
  <cols>
    <col min="1" max="1" width="3.625" style="2" customWidth="1"/>
    <col min="2" max="2" width="40.625" style="2" customWidth="1"/>
    <col min="3" max="5" width="11" style="3"/>
    <col min="6" max="6" width="15.625" style="4" customWidth="1"/>
    <col min="7" max="16384" width="11" style="2"/>
  </cols>
  <sheetData>
    <row r="1" spans="1:9" ht="60" customHeight="1" thickBot="1" x14ac:dyDescent="0.3">
      <c r="A1" s="104" t="s">
        <v>17</v>
      </c>
      <c r="B1" s="117"/>
      <c r="C1" s="105"/>
      <c r="D1" s="105"/>
      <c r="E1" s="105"/>
      <c r="F1" s="106"/>
      <c r="G1" s="79" t="s">
        <v>18</v>
      </c>
      <c r="H1" s="79" t="s">
        <v>0</v>
      </c>
      <c r="I1" s="79" t="s">
        <v>1</v>
      </c>
    </row>
    <row r="2" spans="1:9" x14ac:dyDescent="0.25">
      <c r="B2" s="75" t="s">
        <v>19</v>
      </c>
      <c r="F2" s="5" t="s">
        <v>20</v>
      </c>
    </row>
    <row r="3" spans="1:9" x14ac:dyDescent="0.25">
      <c r="F3" s="5"/>
    </row>
    <row r="4" spans="1:9" ht="13.5" customHeight="1" thickBot="1" x14ac:dyDescent="0.3">
      <c r="C4" s="84">
        <f>'FICHE INFO'!D10</f>
        <v>0</v>
      </c>
      <c r="D4" s="118" t="str">
        <f>'FICHE INFO'!C10</f>
        <v>Artiste 3</v>
      </c>
      <c r="E4" s="119"/>
      <c r="F4" s="120"/>
    </row>
    <row r="5" spans="1:9" x14ac:dyDescent="0.25">
      <c r="C5" s="85"/>
      <c r="F5" s="5"/>
    </row>
    <row r="6" spans="1:9" s="33" customFormat="1" ht="25.5" customHeight="1" x14ac:dyDescent="0.25">
      <c r="A6" s="98" t="s">
        <v>21</v>
      </c>
      <c r="B6" s="99"/>
      <c r="C6" s="99"/>
      <c r="D6" s="99"/>
      <c r="E6" s="99"/>
      <c r="F6" s="100"/>
    </row>
    <row r="7" spans="1:9" ht="4.5" customHeight="1" x14ac:dyDescent="0.25"/>
    <row r="8" spans="1:9" s="6" customFormat="1" ht="27" x14ac:dyDescent="0.25">
      <c r="A8" s="110" t="s">
        <v>75</v>
      </c>
      <c r="B8" s="111"/>
      <c r="C8" s="29" t="s">
        <v>22</v>
      </c>
      <c r="D8" s="29" t="s">
        <v>23</v>
      </c>
      <c r="E8" s="29" t="s">
        <v>24</v>
      </c>
      <c r="F8" s="47" t="s">
        <v>25</v>
      </c>
    </row>
    <row r="9" spans="1:9" x14ac:dyDescent="0.25">
      <c r="A9" s="7"/>
      <c r="F9" s="48"/>
    </row>
    <row r="10" spans="1:9" x14ac:dyDescent="0.25">
      <c r="A10" s="8" t="s">
        <v>26</v>
      </c>
      <c r="B10" s="49"/>
      <c r="C10" s="50"/>
      <c r="D10" s="50"/>
      <c r="E10" s="50"/>
      <c r="F10" s="51">
        <f>SUM(F11:F12)</f>
        <v>0</v>
      </c>
    </row>
    <row r="11" spans="1:9" x14ac:dyDescent="0.25">
      <c r="A11" s="7"/>
      <c r="B11" s="9" t="s">
        <v>27</v>
      </c>
      <c r="C11" s="57"/>
      <c r="D11" s="62"/>
      <c r="E11" s="57"/>
      <c r="F11" s="52">
        <f>E11*D11*C11</f>
        <v>0</v>
      </c>
    </row>
    <row r="12" spans="1:9" x14ac:dyDescent="0.25">
      <c r="A12" s="7"/>
      <c r="B12" s="13" t="s">
        <v>28</v>
      </c>
      <c r="C12" s="58"/>
      <c r="D12" s="63"/>
      <c r="E12" s="58"/>
      <c r="F12" s="53">
        <f>E12*D12*C12</f>
        <v>0</v>
      </c>
    </row>
    <row r="13" spans="1:9" x14ac:dyDescent="0.25">
      <c r="A13" s="7"/>
      <c r="F13" s="48"/>
    </row>
    <row r="14" spans="1:9" x14ac:dyDescent="0.25">
      <c r="A14" s="8" t="s">
        <v>29</v>
      </c>
      <c r="B14" s="49"/>
      <c r="C14" s="50"/>
      <c r="D14" s="50"/>
      <c r="E14" s="50"/>
      <c r="F14" s="51">
        <f>SUM(F15:F18)</f>
        <v>0</v>
      </c>
    </row>
    <row r="15" spans="1:9" x14ac:dyDescent="0.25">
      <c r="A15" s="7"/>
      <c r="B15" s="9" t="s">
        <v>30</v>
      </c>
      <c r="C15" s="57"/>
      <c r="D15" s="62"/>
      <c r="E15" s="57"/>
      <c r="F15" s="52"/>
    </row>
    <row r="16" spans="1:9" x14ac:dyDescent="0.25">
      <c r="A16" s="7"/>
      <c r="B16" s="11" t="s">
        <v>31</v>
      </c>
      <c r="C16" s="59"/>
      <c r="D16" s="64"/>
      <c r="E16" s="59"/>
      <c r="F16" s="54"/>
    </row>
    <row r="17" spans="1:6" x14ac:dyDescent="0.25">
      <c r="A17" s="7"/>
      <c r="B17" s="11" t="s">
        <v>32</v>
      </c>
      <c r="C17" s="59"/>
      <c r="D17" s="64"/>
      <c r="E17" s="59"/>
      <c r="F17" s="54"/>
    </row>
    <row r="18" spans="1:6" x14ac:dyDescent="0.25">
      <c r="A18" s="7"/>
      <c r="B18" s="13" t="s">
        <v>33</v>
      </c>
      <c r="C18" s="58"/>
      <c r="D18" s="63"/>
      <c r="E18" s="58"/>
      <c r="F18" s="53"/>
    </row>
    <row r="19" spans="1:6" x14ac:dyDescent="0.25">
      <c r="A19" s="7"/>
      <c r="E19" s="4"/>
      <c r="F19" s="48"/>
    </row>
    <row r="20" spans="1:6" x14ac:dyDescent="0.25">
      <c r="A20" s="8" t="s">
        <v>34</v>
      </c>
      <c r="B20" s="49"/>
      <c r="C20" s="50"/>
      <c r="D20" s="50"/>
      <c r="E20" s="55"/>
      <c r="F20" s="51">
        <f>SUM(F21:F22)</f>
        <v>0</v>
      </c>
    </row>
    <row r="21" spans="1:6" x14ac:dyDescent="0.25">
      <c r="A21" s="7"/>
      <c r="B21" s="9" t="s">
        <v>27</v>
      </c>
      <c r="C21" s="57"/>
      <c r="D21" s="62"/>
      <c r="E21" s="60"/>
      <c r="F21" s="52">
        <f>E21*D21*C21</f>
        <v>0</v>
      </c>
    </row>
    <row r="22" spans="1:6" x14ac:dyDescent="0.25">
      <c r="A22" s="7"/>
      <c r="B22" s="13" t="s">
        <v>28</v>
      </c>
      <c r="C22" s="58"/>
      <c r="D22" s="63"/>
      <c r="E22" s="61"/>
      <c r="F22" s="53">
        <f>E22*D22*C22</f>
        <v>0</v>
      </c>
    </row>
    <row r="23" spans="1:6" x14ac:dyDescent="0.25">
      <c r="A23" s="7"/>
      <c r="F23" s="48"/>
    </row>
    <row r="24" spans="1:6" ht="14.25" thickBot="1" x14ac:dyDescent="0.3">
      <c r="A24" s="115" t="s">
        <v>35</v>
      </c>
      <c r="B24" s="116"/>
      <c r="C24" s="116"/>
      <c r="D24" s="116"/>
      <c r="E24" s="116"/>
      <c r="F24" s="56">
        <f>F10+F14+F20</f>
        <v>0</v>
      </c>
    </row>
    <row r="26" spans="1:6" s="6" customFormat="1" ht="27" x14ac:dyDescent="0.25">
      <c r="A26" s="110" t="s">
        <v>36</v>
      </c>
      <c r="B26" s="111"/>
      <c r="C26" s="29" t="s">
        <v>22</v>
      </c>
      <c r="D26" s="29" t="s">
        <v>23</v>
      </c>
      <c r="E26" s="29" t="s">
        <v>24</v>
      </c>
      <c r="F26" s="47" t="s">
        <v>25</v>
      </c>
    </row>
    <row r="27" spans="1:6" x14ac:dyDescent="0.25">
      <c r="A27" s="7"/>
      <c r="F27" s="48"/>
    </row>
    <row r="28" spans="1:6" x14ac:dyDescent="0.25">
      <c r="A28" s="8" t="s">
        <v>73</v>
      </c>
      <c r="B28" s="49"/>
      <c r="C28" s="50"/>
      <c r="D28" s="50"/>
      <c r="E28" s="50"/>
      <c r="F28" s="51">
        <f>SUM(F29:F33)</f>
        <v>0</v>
      </c>
    </row>
    <row r="29" spans="1:6" x14ac:dyDescent="0.25">
      <c r="A29" s="7"/>
      <c r="B29" s="9" t="s">
        <v>37</v>
      </c>
      <c r="C29" s="57"/>
      <c r="D29" s="62"/>
      <c r="E29" s="57"/>
      <c r="F29" s="52">
        <f>E29*D29*C29</f>
        <v>0</v>
      </c>
    </row>
    <row r="30" spans="1:6" x14ac:dyDescent="0.25">
      <c r="A30" s="7"/>
      <c r="B30" s="11" t="s">
        <v>38</v>
      </c>
      <c r="C30" s="59"/>
      <c r="D30" s="64"/>
      <c r="E30" s="59"/>
      <c r="F30" s="54">
        <f>E30*D30*C30</f>
        <v>0</v>
      </c>
    </row>
    <row r="31" spans="1:6" x14ac:dyDescent="0.25">
      <c r="A31" s="7"/>
      <c r="B31" s="11" t="s">
        <v>39</v>
      </c>
      <c r="C31" s="59"/>
      <c r="D31" s="64"/>
      <c r="E31" s="59"/>
      <c r="F31" s="54">
        <f t="shared" ref="F31:F40" si="0">E31*D31*C31</f>
        <v>0</v>
      </c>
    </row>
    <row r="32" spans="1:6" x14ac:dyDescent="0.25">
      <c r="A32" s="7"/>
      <c r="B32" s="11" t="s">
        <v>40</v>
      </c>
      <c r="C32" s="59"/>
      <c r="D32" s="64"/>
      <c r="E32" s="59"/>
      <c r="F32" s="54">
        <f t="shared" si="0"/>
        <v>0</v>
      </c>
    </row>
    <row r="33" spans="1:6" x14ac:dyDescent="0.25">
      <c r="A33" s="7"/>
      <c r="B33" s="11" t="s">
        <v>41</v>
      </c>
      <c r="C33" s="59"/>
      <c r="D33" s="64"/>
      <c r="E33" s="59"/>
      <c r="F33" s="54">
        <f t="shared" si="0"/>
        <v>0</v>
      </c>
    </row>
    <row r="34" spans="1:6" x14ac:dyDescent="0.25">
      <c r="A34" s="7"/>
      <c r="B34" s="11"/>
      <c r="C34" s="59"/>
      <c r="D34" s="64"/>
      <c r="E34" s="59"/>
      <c r="F34" s="54"/>
    </row>
    <row r="35" spans="1:6" x14ac:dyDescent="0.25">
      <c r="A35" s="8" t="s">
        <v>42</v>
      </c>
      <c r="B35" s="49"/>
      <c r="C35" s="50"/>
      <c r="D35" s="50"/>
      <c r="E35" s="50"/>
      <c r="F35" s="51">
        <f>SUM(F36:F40)</f>
        <v>0</v>
      </c>
    </row>
    <row r="36" spans="1:6" x14ac:dyDescent="0.25">
      <c r="A36" s="7"/>
      <c r="B36" s="11" t="s">
        <v>76</v>
      </c>
      <c r="C36" s="59"/>
      <c r="D36" s="64"/>
      <c r="E36" s="59"/>
      <c r="F36" s="54">
        <f t="shared" ref="F36:F38" si="1">E36*D36*C36</f>
        <v>0</v>
      </c>
    </row>
    <row r="37" spans="1:6" x14ac:dyDescent="0.25">
      <c r="A37" s="7"/>
      <c r="B37" s="11" t="s">
        <v>43</v>
      </c>
      <c r="C37" s="59"/>
      <c r="D37" s="64"/>
      <c r="E37" s="59"/>
      <c r="F37" s="54">
        <f t="shared" si="1"/>
        <v>0</v>
      </c>
    </row>
    <row r="38" spans="1:6" x14ac:dyDescent="0.25">
      <c r="A38" s="7"/>
      <c r="B38" s="11" t="s">
        <v>44</v>
      </c>
      <c r="C38" s="59"/>
      <c r="D38" s="64"/>
      <c r="E38" s="59"/>
      <c r="F38" s="54">
        <f t="shared" si="1"/>
        <v>0</v>
      </c>
    </row>
    <row r="39" spans="1:6" x14ac:dyDescent="0.25">
      <c r="A39" s="7"/>
      <c r="B39" s="11" t="s">
        <v>45</v>
      </c>
      <c r="C39" s="59"/>
      <c r="D39" s="64"/>
      <c r="E39" s="59"/>
      <c r="F39" s="54">
        <f t="shared" si="0"/>
        <v>0</v>
      </c>
    </row>
    <row r="40" spans="1:6" x14ac:dyDescent="0.25">
      <c r="A40" s="7"/>
      <c r="B40" s="11" t="s">
        <v>46</v>
      </c>
      <c r="C40" s="59"/>
      <c r="D40" s="64"/>
      <c r="E40" s="59"/>
      <c r="F40" s="54">
        <f t="shared" si="0"/>
        <v>0</v>
      </c>
    </row>
    <row r="41" spans="1:6" x14ac:dyDescent="0.25">
      <c r="A41" s="7"/>
      <c r="F41" s="48"/>
    </row>
    <row r="42" spans="1:6" x14ac:dyDescent="0.25">
      <c r="A42" s="8" t="s">
        <v>47</v>
      </c>
      <c r="B42" s="49"/>
      <c r="C42" s="50"/>
      <c r="D42" s="50"/>
      <c r="E42" s="50"/>
      <c r="F42" s="51">
        <f>SUM(F43:F44)</f>
        <v>0</v>
      </c>
    </row>
    <row r="43" spans="1:6" x14ac:dyDescent="0.25">
      <c r="A43" s="7"/>
      <c r="B43" s="9" t="s">
        <v>48</v>
      </c>
      <c r="C43" s="57"/>
      <c r="D43" s="62"/>
      <c r="E43" s="57"/>
      <c r="F43" s="52">
        <f>E43*D43*C43</f>
        <v>0</v>
      </c>
    </row>
    <row r="44" spans="1:6" x14ac:dyDescent="0.25">
      <c r="A44" s="7"/>
      <c r="B44" s="13" t="s">
        <v>49</v>
      </c>
      <c r="C44" s="58"/>
      <c r="D44" s="63"/>
      <c r="E44" s="58"/>
      <c r="F44" s="53">
        <f>E44*D44*C44</f>
        <v>0</v>
      </c>
    </row>
    <row r="45" spans="1:6" x14ac:dyDescent="0.25">
      <c r="A45" s="7"/>
      <c r="F45" s="48"/>
    </row>
    <row r="46" spans="1:6" ht="14.25" thickBot="1" x14ac:dyDescent="0.3">
      <c r="A46" s="115" t="s">
        <v>50</v>
      </c>
      <c r="B46" s="116"/>
      <c r="C46" s="116"/>
      <c r="D46" s="116"/>
      <c r="E46" s="116"/>
      <c r="F46" s="56">
        <f>F42+F35+F28</f>
        <v>0</v>
      </c>
    </row>
  </sheetData>
  <mergeCells count="7">
    <mergeCell ref="A46:E46"/>
    <mergeCell ref="A1:F1"/>
    <mergeCell ref="D4:F4"/>
    <mergeCell ref="A6:F6"/>
    <mergeCell ref="A8:B8"/>
    <mergeCell ref="A24:E24"/>
    <mergeCell ref="A26:B26"/>
  </mergeCells>
  <dataValidations count="2">
    <dataValidation allowBlank="1" showInputMessage="1" showErrorMessage="1" promptTitle="IMPORTANT" prompt="Tout honoraire en lien direct avec des opérations liées aux rubriques Frais de promotion et mise sur le marché." sqref="B21:B22" xr:uid="{96386D9A-140E-4B7A-985C-FD5E86FA7F9D}"/>
    <dataValidation allowBlank="1" showInputMessage="1" showErrorMessage="1" promptTitle="IMPORTANT" prompt="Tout salaire en lien direct avec des opérations liées aux rubriques Frais de promotion et mise sur le marché." sqref="B11:B12" xr:uid="{5F50C888-349A-4EB9-AE84-539312FE5A10}"/>
  </dataValidation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&amp;L&amp;"+,Normal"&amp;10AIDE À L'INDUSTRIE&amp;C&amp;"+,Normal"&amp;10&amp;A&amp;R&amp;10FCMA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D7DE4-2D78-4EF5-8893-B84DF6B71FA4}">
  <sheetPr codeName="Feuil4">
    <tabColor theme="9"/>
  </sheetPr>
  <dimension ref="A1:K66"/>
  <sheetViews>
    <sheetView showGridLines="0" topLeftCell="A14" zoomScale="115" zoomScaleNormal="115" zoomScaleSheetLayoutView="100" workbookViewId="0">
      <selection activeCell="B39" sqref="B39"/>
    </sheetView>
  </sheetViews>
  <sheetFormatPr baseColWidth="10" defaultColWidth="11" defaultRowHeight="13.5" x14ac:dyDescent="0.25"/>
  <cols>
    <col min="1" max="1" width="3.625" style="2" customWidth="1"/>
    <col min="2" max="2" width="40.625" style="2" customWidth="1"/>
    <col min="3" max="5" width="11" style="3"/>
    <col min="6" max="6" width="15.625" style="4" customWidth="1"/>
    <col min="7" max="10" width="11" style="2"/>
    <col min="11" max="11" width="14.875" style="2" customWidth="1"/>
    <col min="12" max="16384" width="11" style="2"/>
  </cols>
  <sheetData>
    <row r="1" spans="1:11" ht="60" customHeight="1" thickBot="1" x14ac:dyDescent="0.3">
      <c r="A1" s="104" t="s">
        <v>51</v>
      </c>
      <c r="B1" s="105"/>
      <c r="C1" s="105"/>
      <c r="D1" s="105"/>
      <c r="E1" s="105"/>
      <c r="F1" s="106"/>
      <c r="G1" s="79" t="s">
        <v>18</v>
      </c>
      <c r="H1" s="80" t="str">
        <f>B10</f>
        <v xml:space="preserve">Artiste 1 </v>
      </c>
      <c r="I1" s="81" t="str">
        <f>B18</f>
        <v>Artiste 2</v>
      </c>
      <c r="J1" s="82" t="str">
        <f>B26</f>
        <v>Artiste 3</v>
      </c>
      <c r="K1" s="86" t="s">
        <v>70</v>
      </c>
    </row>
    <row r="2" spans="1:11" x14ac:dyDescent="0.25">
      <c r="F2" s="5" t="s">
        <v>20</v>
      </c>
      <c r="H2" s="7"/>
      <c r="J2" s="83"/>
    </row>
    <row r="3" spans="1:11" x14ac:dyDescent="0.25">
      <c r="F3" s="5"/>
      <c r="H3" s="101" t="s">
        <v>52</v>
      </c>
      <c r="I3" s="102"/>
      <c r="J3" s="103"/>
    </row>
    <row r="4" spans="1:11" x14ac:dyDescent="0.25">
      <c r="B4" s="40"/>
      <c r="C4" s="78">
        <f>'FICHE INFO'!D4</f>
        <v>0</v>
      </c>
      <c r="D4" s="107">
        <f>'FICHE INFO'!C4</f>
        <v>0</v>
      </c>
      <c r="E4" s="108"/>
      <c r="F4" s="109"/>
    </row>
    <row r="5" spans="1:11" x14ac:dyDescent="0.25">
      <c r="F5" s="5"/>
    </row>
    <row r="6" spans="1:11" s="33" customFormat="1" ht="26.1" customHeight="1" x14ac:dyDescent="0.25">
      <c r="A6" s="98" t="s">
        <v>21</v>
      </c>
      <c r="B6" s="99"/>
      <c r="C6" s="99"/>
      <c r="D6" s="99"/>
      <c r="E6" s="99"/>
      <c r="F6" s="100"/>
    </row>
    <row r="7" spans="1:11" ht="5.0999999999999996" customHeight="1" x14ac:dyDescent="0.25"/>
    <row r="8" spans="1:11" s="6" customFormat="1" ht="27" x14ac:dyDescent="0.25">
      <c r="A8" s="110" t="s">
        <v>53</v>
      </c>
      <c r="B8" s="111"/>
      <c r="C8" s="29" t="s">
        <v>22</v>
      </c>
      <c r="D8" s="29" t="s">
        <v>23</v>
      </c>
      <c r="E8" s="29" t="s">
        <v>24</v>
      </c>
      <c r="F8" s="47" t="s">
        <v>25</v>
      </c>
    </row>
    <row r="9" spans="1:11" x14ac:dyDescent="0.25">
      <c r="A9" s="7"/>
      <c r="F9" s="48"/>
    </row>
    <row r="10" spans="1:11" x14ac:dyDescent="0.25">
      <c r="A10" s="27"/>
      <c r="B10" s="65" t="str">
        <f>'FICHE INFO'!C8</f>
        <v xml:space="preserve">Artiste 1 </v>
      </c>
      <c r="C10" s="50"/>
      <c r="D10" s="50"/>
      <c r="E10" s="50"/>
      <c r="F10" s="91">
        <f>SUM(F11:F16)</f>
        <v>0</v>
      </c>
    </row>
    <row r="11" spans="1:11" x14ac:dyDescent="0.25">
      <c r="A11" s="26"/>
      <c r="B11" s="9" t="s">
        <v>54</v>
      </c>
      <c r="C11" s="10"/>
      <c r="D11" s="10"/>
      <c r="E11" s="10"/>
      <c r="F11" s="52">
        <f>'ARTISTE 1'!F11+'ARTISTE 1'!F21</f>
        <v>0</v>
      </c>
    </row>
    <row r="12" spans="1:11" x14ac:dyDescent="0.25">
      <c r="A12" s="26"/>
      <c r="B12" s="2" t="s">
        <v>55</v>
      </c>
      <c r="F12" s="48">
        <f>'ARTISTE 1'!F12+'ARTISTE 1'!F22</f>
        <v>0</v>
      </c>
    </row>
    <row r="13" spans="1:11" x14ac:dyDescent="0.25">
      <c r="A13" s="26"/>
      <c r="B13" s="20" t="s">
        <v>56</v>
      </c>
      <c r="C13" s="21"/>
      <c r="D13" s="21"/>
      <c r="E13" s="21"/>
      <c r="F13" s="66">
        <f>'ARTISTE 1'!F14</f>
        <v>0</v>
      </c>
    </row>
    <row r="14" spans="1:11" x14ac:dyDescent="0.25">
      <c r="A14" s="26"/>
      <c r="B14" s="20" t="s">
        <v>74</v>
      </c>
      <c r="C14" s="21"/>
      <c r="D14" s="21"/>
      <c r="E14" s="21"/>
      <c r="F14" s="66">
        <f>'ARTISTE 1'!F28</f>
        <v>0</v>
      </c>
    </row>
    <row r="15" spans="1:11" x14ac:dyDescent="0.25">
      <c r="A15" s="26"/>
      <c r="B15" s="2" t="s">
        <v>57</v>
      </c>
      <c r="F15" s="66">
        <f>'ARTISTE 1'!F35</f>
        <v>0</v>
      </c>
    </row>
    <row r="16" spans="1:11" x14ac:dyDescent="0.25">
      <c r="A16" s="26"/>
      <c r="B16" s="22" t="s">
        <v>58</v>
      </c>
      <c r="C16" s="23"/>
      <c r="D16" s="23"/>
      <c r="E16" s="23"/>
      <c r="F16" s="67">
        <f>'ARTISTE 1'!F42</f>
        <v>0</v>
      </c>
    </row>
    <row r="17" spans="1:6" x14ac:dyDescent="0.25">
      <c r="A17" s="26"/>
      <c r="F17" s="48"/>
    </row>
    <row r="18" spans="1:6" x14ac:dyDescent="0.25">
      <c r="A18" s="27"/>
      <c r="B18" s="65" t="str">
        <f>'FICHE INFO'!C9</f>
        <v>Artiste 2</v>
      </c>
      <c r="C18" s="50"/>
      <c r="D18" s="50"/>
      <c r="E18" s="55"/>
      <c r="F18" s="91">
        <f>SUM(F19:F24)</f>
        <v>0</v>
      </c>
    </row>
    <row r="19" spans="1:6" x14ac:dyDescent="0.25">
      <c r="A19" s="7"/>
      <c r="B19" s="9" t="s">
        <v>54</v>
      </c>
      <c r="C19" s="10"/>
      <c r="D19" s="10"/>
      <c r="E19" s="15"/>
      <c r="F19" s="52">
        <f>'ARTISTE 2'!F11+'ARTISTE 2'!F21</f>
        <v>0</v>
      </c>
    </row>
    <row r="20" spans="1:6" x14ac:dyDescent="0.25">
      <c r="A20" s="7"/>
      <c r="B20" s="20" t="s">
        <v>55</v>
      </c>
      <c r="C20" s="21"/>
      <c r="D20" s="21"/>
      <c r="E20" s="24"/>
      <c r="F20" s="66">
        <f>'ARTISTE 2'!F12+'ARTISTE 2'!F22</f>
        <v>0</v>
      </c>
    </row>
    <row r="21" spans="1:6" x14ac:dyDescent="0.25">
      <c r="A21" s="7"/>
      <c r="B21" s="22" t="s">
        <v>56</v>
      </c>
      <c r="C21" s="23"/>
      <c r="D21" s="23"/>
      <c r="E21" s="25"/>
      <c r="F21" s="67">
        <f>'ARTISTE 2'!F14</f>
        <v>0</v>
      </c>
    </row>
    <row r="22" spans="1:6" x14ac:dyDescent="0.25">
      <c r="A22" s="7"/>
      <c r="B22" s="20" t="s">
        <v>74</v>
      </c>
      <c r="C22" s="21"/>
      <c r="D22" s="21"/>
      <c r="E22" s="24"/>
      <c r="F22" s="66">
        <f>'ARTISTE 2'!F28</f>
        <v>0</v>
      </c>
    </row>
    <row r="23" spans="1:6" x14ac:dyDescent="0.25">
      <c r="A23" s="26"/>
      <c r="B23" s="2" t="s">
        <v>57</v>
      </c>
      <c r="F23" s="66">
        <f>'ARTISTE 2'!F35</f>
        <v>0</v>
      </c>
    </row>
    <row r="24" spans="1:6" x14ac:dyDescent="0.25">
      <c r="A24" s="7"/>
      <c r="B24" s="22" t="s">
        <v>58</v>
      </c>
      <c r="C24" s="23"/>
      <c r="D24" s="23"/>
      <c r="E24" s="25"/>
      <c r="F24" s="67">
        <f>'ARTISTE 2'!F42</f>
        <v>0</v>
      </c>
    </row>
    <row r="25" spans="1:6" x14ac:dyDescent="0.25">
      <c r="A25" s="7"/>
      <c r="E25" s="4"/>
      <c r="F25" s="48"/>
    </row>
    <row r="26" spans="1:6" x14ac:dyDescent="0.25">
      <c r="A26" s="27"/>
      <c r="B26" s="65" t="str">
        <f>'FICHE INFO'!C10</f>
        <v>Artiste 3</v>
      </c>
      <c r="C26" s="50"/>
      <c r="D26" s="50"/>
      <c r="E26" s="55"/>
      <c r="F26" s="91">
        <f>SUM(F27:F32)</f>
        <v>0</v>
      </c>
    </row>
    <row r="27" spans="1:6" s="33" customFormat="1" x14ac:dyDescent="0.25">
      <c r="A27" s="7"/>
      <c r="B27" s="9" t="s">
        <v>54</v>
      </c>
      <c r="C27" s="10"/>
      <c r="D27" s="10"/>
      <c r="E27" s="15"/>
      <c r="F27" s="52">
        <f>'ARTISTE 3'!F11+'ARTISTE 3'!F21</f>
        <v>0</v>
      </c>
    </row>
    <row r="28" spans="1:6" x14ac:dyDescent="0.25">
      <c r="A28" s="7"/>
      <c r="B28" s="20" t="s">
        <v>55</v>
      </c>
      <c r="C28" s="21"/>
      <c r="D28" s="21"/>
      <c r="E28" s="24"/>
      <c r="F28" s="66">
        <f>'ARTISTE 3'!F12+'ARTISTE 3'!F22</f>
        <v>0</v>
      </c>
    </row>
    <row r="29" spans="1:6" s="6" customFormat="1" x14ac:dyDescent="0.25">
      <c r="A29" s="7"/>
      <c r="B29" s="22" t="s">
        <v>56</v>
      </c>
      <c r="C29" s="23"/>
      <c r="D29" s="23"/>
      <c r="E29" s="25"/>
      <c r="F29" s="67">
        <f>'ARTISTE 3'!F14</f>
        <v>0</v>
      </c>
    </row>
    <row r="30" spans="1:6" x14ac:dyDescent="0.25">
      <c r="A30" s="7"/>
      <c r="B30" s="20" t="s">
        <v>74</v>
      </c>
      <c r="C30" s="21"/>
      <c r="D30" s="21"/>
      <c r="E30" s="24"/>
      <c r="F30" s="66">
        <f>'ARTISTE 3'!F28</f>
        <v>0</v>
      </c>
    </row>
    <row r="31" spans="1:6" x14ac:dyDescent="0.25">
      <c r="A31" s="26"/>
      <c r="B31" s="2" t="s">
        <v>57</v>
      </c>
      <c r="F31" s="66">
        <f>'ARTISTE 3'!F35</f>
        <v>0</v>
      </c>
    </row>
    <row r="32" spans="1:6" x14ac:dyDescent="0.25">
      <c r="A32" s="7"/>
      <c r="B32" s="22" t="s">
        <v>58</v>
      </c>
      <c r="C32" s="23"/>
      <c r="D32" s="23"/>
      <c r="E32" s="25"/>
      <c r="F32" s="67">
        <f>'ARTISTE 3'!F42</f>
        <v>0</v>
      </c>
    </row>
    <row r="33" spans="1:6" x14ac:dyDescent="0.25">
      <c r="A33" s="7"/>
      <c r="F33" s="48"/>
    </row>
    <row r="34" spans="1:6" ht="14.25" thickBot="1" x14ac:dyDescent="0.3">
      <c r="A34" s="93" t="s">
        <v>59</v>
      </c>
      <c r="B34" s="94"/>
      <c r="C34" s="94"/>
      <c r="D34" s="94"/>
      <c r="E34" s="94"/>
      <c r="F34" s="87">
        <f>ROUND(SUM(F9:F33)/2,2)</f>
        <v>0</v>
      </c>
    </row>
    <row r="36" spans="1:6" ht="26.1" customHeight="1" x14ac:dyDescent="0.25">
      <c r="A36" s="98" t="s">
        <v>60</v>
      </c>
      <c r="B36" s="99"/>
      <c r="C36" s="99"/>
      <c r="D36" s="99"/>
      <c r="E36" s="99"/>
      <c r="F36" s="100"/>
    </row>
    <row r="38" spans="1:6" x14ac:dyDescent="0.25">
      <c r="A38" s="95" t="s">
        <v>61</v>
      </c>
      <c r="B38" s="96"/>
      <c r="C38" s="96"/>
      <c r="D38" s="96"/>
      <c r="E38" s="96"/>
      <c r="F38" s="68" t="s">
        <v>25</v>
      </c>
    </row>
    <row r="39" spans="1:6" s="33" customFormat="1" x14ac:dyDescent="0.25">
      <c r="A39" s="30"/>
      <c r="B39" s="31"/>
      <c r="C39" s="32"/>
      <c r="D39" s="32"/>
      <c r="E39" s="32"/>
      <c r="F39" s="69"/>
    </row>
    <row r="40" spans="1:6" x14ac:dyDescent="0.25">
      <c r="A40" s="8" t="s">
        <v>62</v>
      </c>
      <c r="B40" s="49"/>
      <c r="C40" s="50"/>
      <c r="D40" s="50"/>
      <c r="E40" s="50"/>
      <c r="F40" s="91">
        <f>SUM(F41:F48)</f>
        <v>0</v>
      </c>
    </row>
    <row r="41" spans="1:6" s="33" customFormat="1" x14ac:dyDescent="0.25">
      <c r="A41" s="7"/>
      <c r="B41" s="97"/>
      <c r="C41" s="97"/>
      <c r="D41" s="10"/>
      <c r="E41" s="10"/>
      <c r="F41" s="52"/>
    </row>
    <row r="42" spans="1:6" s="33" customFormat="1" x14ac:dyDescent="0.25">
      <c r="A42" s="7"/>
      <c r="B42" s="10"/>
      <c r="C42" s="10"/>
      <c r="D42" s="10"/>
      <c r="E42" s="10"/>
      <c r="F42" s="52"/>
    </row>
    <row r="43" spans="1:6" s="33" customFormat="1" x14ac:dyDescent="0.25">
      <c r="A43" s="7"/>
      <c r="B43" s="10"/>
      <c r="C43" s="10"/>
      <c r="D43" s="10"/>
      <c r="E43" s="10"/>
      <c r="F43" s="52"/>
    </row>
    <row r="44" spans="1:6" s="33" customFormat="1" x14ac:dyDescent="0.25">
      <c r="A44" s="7"/>
      <c r="B44" s="10"/>
      <c r="C44" s="10"/>
      <c r="D44" s="10"/>
      <c r="E44" s="10"/>
      <c r="F44" s="52"/>
    </row>
    <row r="45" spans="1:6" x14ac:dyDescent="0.25">
      <c r="A45" s="7"/>
      <c r="B45" s="92"/>
      <c r="C45" s="92"/>
      <c r="D45" s="12"/>
      <c r="E45" s="12"/>
      <c r="F45" s="54"/>
    </row>
    <row r="46" spans="1:6" x14ac:dyDescent="0.25">
      <c r="A46" s="7"/>
      <c r="B46" s="12"/>
      <c r="C46" s="12"/>
      <c r="D46" s="12"/>
      <c r="E46" s="12"/>
      <c r="F46" s="54"/>
    </row>
    <row r="47" spans="1:6" x14ac:dyDescent="0.25">
      <c r="A47" s="7"/>
      <c r="B47" s="92"/>
      <c r="C47" s="92"/>
      <c r="D47" s="12"/>
      <c r="E47" s="12"/>
      <c r="F47" s="54"/>
    </row>
    <row r="48" spans="1:6" x14ac:dyDescent="0.25">
      <c r="A48" s="7"/>
      <c r="B48" s="92"/>
      <c r="C48" s="92"/>
      <c r="D48" s="12"/>
      <c r="E48" s="12"/>
      <c r="F48" s="54"/>
    </row>
    <row r="49" spans="1:6" x14ac:dyDescent="0.25">
      <c r="A49" s="7"/>
      <c r="F49" s="48"/>
    </row>
    <row r="50" spans="1:6" x14ac:dyDescent="0.25">
      <c r="A50" s="8" t="s">
        <v>63</v>
      </c>
      <c r="B50" s="49"/>
      <c r="C50" s="50"/>
      <c r="D50" s="50"/>
      <c r="E50" s="50"/>
      <c r="F50" s="91">
        <f>SUM(F51:F59)</f>
        <v>0</v>
      </c>
    </row>
    <row r="51" spans="1:6" x14ac:dyDescent="0.25">
      <c r="A51" s="7"/>
      <c r="B51" s="97"/>
      <c r="C51" s="97"/>
      <c r="D51" s="10"/>
      <c r="E51" s="10"/>
      <c r="F51" s="52"/>
    </row>
    <row r="52" spans="1:6" x14ac:dyDescent="0.25">
      <c r="A52" s="7"/>
      <c r="B52" s="10"/>
      <c r="C52" s="10"/>
      <c r="D52" s="10"/>
      <c r="E52" s="10"/>
      <c r="F52" s="52"/>
    </row>
    <row r="53" spans="1:6" x14ac:dyDescent="0.25">
      <c r="A53" s="7"/>
      <c r="B53" s="10"/>
      <c r="C53" s="10"/>
      <c r="D53" s="10"/>
      <c r="E53" s="10"/>
      <c r="F53" s="52"/>
    </row>
    <row r="54" spans="1:6" x14ac:dyDescent="0.25">
      <c r="A54" s="7"/>
      <c r="B54" s="10"/>
      <c r="C54" s="10"/>
      <c r="D54" s="10"/>
      <c r="E54" s="10"/>
      <c r="F54" s="52"/>
    </row>
    <row r="55" spans="1:6" x14ac:dyDescent="0.25">
      <c r="A55" s="7"/>
      <c r="B55" s="92"/>
      <c r="C55" s="92"/>
      <c r="D55" s="12"/>
      <c r="E55" s="12"/>
      <c r="F55" s="54"/>
    </row>
    <row r="56" spans="1:6" x14ac:dyDescent="0.25">
      <c r="A56" s="7"/>
      <c r="B56" s="92"/>
      <c r="C56" s="92"/>
      <c r="D56" s="12"/>
      <c r="E56" s="12"/>
      <c r="F56" s="53"/>
    </row>
    <row r="57" spans="1:6" x14ac:dyDescent="0.25">
      <c r="A57" s="7"/>
      <c r="B57" s="12"/>
      <c r="C57" s="12"/>
      <c r="D57" s="14"/>
      <c r="E57" s="14"/>
      <c r="F57" s="53"/>
    </row>
    <row r="58" spans="1:6" x14ac:dyDescent="0.25">
      <c r="A58" s="7"/>
      <c r="B58" s="92"/>
      <c r="C58" s="92"/>
      <c r="D58" s="14"/>
      <c r="E58" s="14"/>
      <c r="F58" s="53"/>
    </row>
    <row r="59" spans="1:6" x14ac:dyDescent="0.25">
      <c r="A59" s="7"/>
      <c r="B59" s="13"/>
      <c r="C59" s="14"/>
      <c r="D59" s="14"/>
      <c r="E59" s="14"/>
      <c r="F59" s="53"/>
    </row>
    <row r="60" spans="1:6" ht="14.25" thickBot="1" x14ac:dyDescent="0.3">
      <c r="A60" s="93" t="s">
        <v>64</v>
      </c>
      <c r="B60" s="94"/>
      <c r="C60" s="94"/>
      <c r="D60" s="94"/>
      <c r="E60" s="94"/>
      <c r="F60" s="87">
        <f>ROUND(F50+F40,2)</f>
        <v>0</v>
      </c>
    </row>
    <row r="62" spans="1:6" ht="14.25" thickBot="1" x14ac:dyDescent="0.3">
      <c r="A62" s="70"/>
      <c r="B62" s="76" t="s">
        <v>65</v>
      </c>
      <c r="C62" s="76"/>
      <c r="D62" s="76"/>
      <c r="E62" s="77" t="s">
        <v>66</v>
      </c>
      <c r="F62" s="71"/>
    </row>
    <row r="64" spans="1:6" x14ac:dyDescent="0.25">
      <c r="A64" s="35"/>
      <c r="B64" s="36" t="s">
        <v>67</v>
      </c>
      <c r="C64" s="37"/>
      <c r="D64" s="37"/>
      <c r="E64" s="37"/>
      <c r="F64" s="88">
        <f>F34</f>
        <v>0</v>
      </c>
    </row>
    <row r="65" spans="1:6" ht="14.25" thickBot="1" x14ac:dyDescent="0.3">
      <c r="A65" s="72"/>
      <c r="B65" s="73" t="s">
        <v>68</v>
      </c>
      <c r="C65" s="74"/>
      <c r="D65" s="74"/>
      <c r="E65" s="74"/>
      <c r="F65" s="89">
        <f>F60+F62</f>
        <v>0</v>
      </c>
    </row>
    <row r="66" spans="1:6" ht="14.25" thickBot="1" x14ac:dyDescent="0.3">
      <c r="E66" s="34" t="s">
        <v>69</v>
      </c>
      <c r="F66" s="90">
        <f>F65-F64</f>
        <v>0</v>
      </c>
    </row>
  </sheetData>
  <mergeCells count="17">
    <mergeCell ref="H3:J3"/>
    <mergeCell ref="A1:F1"/>
    <mergeCell ref="D4:F4"/>
    <mergeCell ref="A6:F6"/>
    <mergeCell ref="A8:B8"/>
    <mergeCell ref="A34:E34"/>
    <mergeCell ref="A36:F36"/>
    <mergeCell ref="B41:C41"/>
    <mergeCell ref="B45:C45"/>
    <mergeCell ref="B47:C47"/>
    <mergeCell ref="B58:C58"/>
    <mergeCell ref="A60:E60"/>
    <mergeCell ref="B48:C48"/>
    <mergeCell ref="A38:E38"/>
    <mergeCell ref="B51:C51"/>
    <mergeCell ref="B55:C55"/>
    <mergeCell ref="B56:C56"/>
  </mergeCells>
  <conditionalFormatting sqref="E66">
    <cfRule type="expression" dxfId="4" priority="1">
      <formula>$F$66&lt;0</formula>
    </cfRule>
    <cfRule type="expression" dxfId="3" priority="2">
      <formula>$F$66&gt;0</formula>
    </cfRule>
    <cfRule type="expression" dxfId="2" priority="5">
      <formula>$F$66=0</formula>
    </cfRule>
  </conditionalFormatting>
  <conditionalFormatting sqref="F66">
    <cfRule type="cellIs" dxfId="1" priority="6" operator="equal">
      <formula>0</formula>
    </cfRule>
    <cfRule type="cellIs" dxfId="0" priority="7" operator="notEqual">
      <formula>0</formula>
    </cfRule>
  </conditionalFormatting>
  <dataValidations count="1">
    <dataValidation allowBlank="1" showInputMessage="1" showErrorMessage="1" promptTitle="En cas de différence" prompt="Merci d'équilibrer votre budget." sqref="F66" xr:uid="{4ABB5369-A29B-44A3-8A2E-CB36DF9A26DE}"/>
  </dataValidations>
  <pageMargins left="0.70866141732283472" right="0.70866141732283472" top="0.74803149606299213" bottom="0.74803149606299213" header="0.31496062992125984" footer="0.31496062992125984"/>
  <pageSetup paperSize="9" scale="90" fitToHeight="2" orientation="portrait" r:id="rId1"/>
  <headerFooter>
    <oddFooter>&amp;L&amp;"+,Normal"&amp;10AIDE À L'INDUSTRIE&amp;C&amp;"+,Normal"&amp;10&amp;A&amp;R&amp;10FCMA</oddFooter>
  </headerFooter>
  <rowBreaks count="1" manualBreakCount="1">
    <brk id="35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b80807-b611-4705-9045-0cf1040f95eb">
      <Terms xmlns="http://schemas.microsoft.com/office/infopath/2007/PartnerControls"/>
    </lcf76f155ced4ddcb4097134ff3c332f>
    <TaxCatchAll xmlns="8cfaa86d-4741-4369-8c9d-9b71b92eb20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45C18DB957F44E8496E9D075E2ECA1" ma:contentTypeVersion="18" ma:contentTypeDescription="Crée un document." ma:contentTypeScope="" ma:versionID="c47b18715accb02a001f13c44b6eade1">
  <xsd:schema xmlns:xsd="http://www.w3.org/2001/XMLSchema" xmlns:xs="http://www.w3.org/2001/XMLSchema" xmlns:p="http://schemas.microsoft.com/office/2006/metadata/properties" xmlns:ns2="1bb80807-b611-4705-9045-0cf1040f95eb" xmlns:ns3="8cfaa86d-4741-4369-8c9d-9b71b92eb202" targetNamespace="http://schemas.microsoft.com/office/2006/metadata/properties" ma:root="true" ma:fieldsID="b096c244743a7b2c5ca9f84624798561" ns2:_="" ns3:_="">
    <xsd:import namespace="1bb80807-b611-4705-9045-0cf1040f95eb"/>
    <xsd:import namespace="8cfaa86d-4741-4369-8c9d-9b71b92eb2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80807-b611-4705-9045-0cf1040f9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10ce0c8d-d3e5-4b56-bb48-b6d1d04b18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aa86d-4741-4369-8c9d-9b71b92eb2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9faab30-af3b-476f-92d7-329b910ca363}" ma:internalName="TaxCatchAll" ma:showField="CatchAllData" ma:web="8cfaa86d-4741-4369-8c9d-9b71b92eb2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D2FAAD-CF04-4ECF-BD2C-7FFCFDC617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CA7A85-8EE8-4F81-B066-BC12873D0008}">
  <ds:schemaRefs>
    <ds:schemaRef ds:uri="http://schemas.microsoft.com/office/2006/metadata/properties"/>
    <ds:schemaRef ds:uri="http://schemas.microsoft.com/office/infopath/2007/PartnerControls"/>
    <ds:schemaRef ds:uri="1bb80807-b611-4705-9045-0cf1040f95eb"/>
    <ds:schemaRef ds:uri="8cfaa86d-4741-4369-8c9d-9b71b92eb202"/>
  </ds:schemaRefs>
</ds:datastoreItem>
</file>

<file path=customXml/itemProps3.xml><?xml version="1.0" encoding="utf-8"?>
<ds:datastoreItem xmlns:ds="http://schemas.openxmlformats.org/officeDocument/2006/customXml" ds:itemID="{530A5920-7823-4495-AAA6-D117F2A00E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80807-b611-4705-9045-0cf1040f95eb"/>
    <ds:schemaRef ds:uri="8cfaa86d-4741-4369-8c9d-9b71b92eb2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FICHE INFO</vt:lpstr>
      <vt:lpstr>ARTISTE 1</vt:lpstr>
      <vt:lpstr>ARTISTE 2</vt:lpstr>
      <vt:lpstr>ARTISTE 3</vt:lpstr>
      <vt:lpstr>BUDGET GLOBAL REQUÊTE</vt:lpstr>
      <vt:lpstr>'ARTISTE 1'!Zone_d_impression</vt:lpstr>
      <vt:lpstr>'ARTISTE 2'!Zone_d_impression</vt:lpstr>
      <vt:lpstr>'ARTISTE 3'!Zone_d_impression</vt:lpstr>
      <vt:lpstr>'BUDGET GLOBAL REQUÊTE'!Zone_d_impression</vt:lpstr>
      <vt:lpstr>'FICHE INFO'!Zone_d_impression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Chevalley</dc:creator>
  <cp:keywords/>
  <dc:description/>
  <cp:lastModifiedBy>Albane Dunand</cp:lastModifiedBy>
  <cp:revision/>
  <cp:lastPrinted>2026-08-24T12:16:46Z</cp:lastPrinted>
  <dcterms:created xsi:type="dcterms:W3CDTF">2025-08-26T13:50:11Z</dcterms:created>
  <dcterms:modified xsi:type="dcterms:W3CDTF">2026-08-25T14:21:37Z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0x010100A945C18DB957F44E8496E9D075E2ECA1</vt:lpwstr>
  </property>
  <property fmtid="{D5CDD505-2E9C-101B-9397-08002B2CF9AE}" pid="3" name="MediaServiceImageTags">
    <vt:lpwstr/>
  </property>
</Properties>
</file>