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georg\Downloads\"/>
    </mc:Choice>
  </mc:AlternateContent>
  <xr:revisionPtr revIDLastSave="0" documentId="13_ncr:1_{4BD55F4A-484B-4E46-8DE9-1AF72E0CB07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Totals" sheetId="1" r:id="rId1"/>
    <sheet name="Placements" sheetId="2" r:id="rId2"/>
    <sheet name="Costs" sheetId="3" r:id="rId3"/>
    <sheet name="Dividend" sheetId="4" r:id="rId4"/>
    <sheet name="Tax" sheetId="5" r:id="rId5"/>
    <sheet name="Cancelled Placements" sheetId="6" r:id="rId6"/>
    <sheet name="Sheet1" sheetId="7" state="hidden" r:id="rId7"/>
    <sheet name="Sheet3" sheetId="8" state="hidden" r:id="rId8"/>
  </sheets>
  <definedNames>
    <definedName name="_xlnm._FilterDatabase" localSheetId="1" hidden="1">Placements!$A$1:$P$17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" i="5" l="1"/>
  <c r="N3" i="5"/>
  <c r="N2" i="5"/>
  <c r="N2" i="4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26" i="3" s="1"/>
  <c r="I19" i="2"/>
</calcChain>
</file>

<file path=xl/sharedStrings.xml><?xml version="1.0" encoding="utf-8"?>
<sst xmlns="http://schemas.openxmlformats.org/spreadsheetml/2006/main" count="114" uniqueCount="78">
  <si>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</si>
  <si>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</si>
  <si>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</si>
  <si>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</si>
  <si>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</si>
  <si>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</si>
  <si>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</si>
  <si>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</si>
  <si>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</si>
  <si>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</si>
  <si>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</si>
  <si>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</si>
  <si>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Rec Business</t>
  </si>
  <si>
    <t>Costs</t>
  </si>
  <si>
    <t>Dividends</t>
  </si>
  <si>
    <t>Tax</t>
  </si>
  <si>
    <t xml:space="preserve">Totals: </t>
  </si>
  <si>
    <t>Placement Figures</t>
  </si>
  <si>
    <t>Invoice No.</t>
  </si>
  <si>
    <t>Candidate</t>
  </si>
  <si>
    <t>Client</t>
  </si>
  <si>
    <t>Client ID</t>
  </si>
  <si>
    <t>Base salary</t>
  </si>
  <si>
    <t>% charged</t>
  </si>
  <si>
    <t>% of Placement</t>
  </si>
  <si>
    <t>VAT 20%</t>
  </si>
  <si>
    <t>Total Placement Figure in GBP (Fee + VAT)</t>
  </si>
  <si>
    <t>Placement Month</t>
  </si>
  <si>
    <t>Payment Terms</t>
  </si>
  <si>
    <t>Start date</t>
  </si>
  <si>
    <t>Date invoice sent</t>
  </si>
  <si>
    <t>Date invoice due</t>
  </si>
  <si>
    <t>Date invoice was paid</t>
  </si>
  <si>
    <t>Notes</t>
  </si>
  <si>
    <t>£45,000</t>
  </si>
  <si>
    <t>£9,000</t>
  </si>
  <si>
    <t>£1,800.00</t>
  </si>
  <si>
    <t>30 days</t>
  </si>
  <si>
    <t>19/04/2021</t>
  </si>
  <si>
    <t>18/05/2021</t>
  </si>
  <si>
    <t>Total:</t>
  </si>
  <si>
    <t>MONTH</t>
  </si>
  <si>
    <t>TOTALS</t>
  </si>
  <si>
    <t xml:space="preserve">Office </t>
  </si>
  <si>
    <t>Internet</t>
  </si>
  <si>
    <t>Phones</t>
  </si>
  <si>
    <t>Income</t>
  </si>
  <si>
    <t>Candidate referrals</t>
  </si>
  <si>
    <t>Pension Contribution</t>
  </si>
  <si>
    <t>Gmail</t>
  </si>
  <si>
    <t>Sourcr</t>
  </si>
  <si>
    <t>Bryq</t>
  </si>
  <si>
    <t>The Scoop</t>
  </si>
  <si>
    <t>Sourcebreaker</t>
  </si>
  <si>
    <t>Seamless AI</t>
  </si>
  <si>
    <t>SalesQL</t>
  </si>
  <si>
    <t>Canva</t>
  </si>
  <si>
    <t>Surfshark</t>
  </si>
  <si>
    <t>Office equipment</t>
  </si>
  <si>
    <t>LinkedIn - Sales Navigator team</t>
  </si>
  <si>
    <t>LinkedIn Adverts</t>
  </si>
  <si>
    <t>Travel</t>
  </si>
  <si>
    <t>Entertainment</t>
  </si>
  <si>
    <t>Bank charges &amp; interest</t>
  </si>
  <si>
    <t xml:space="preserve">Accountancy fees </t>
  </si>
  <si>
    <t>Employers liability insurance</t>
  </si>
  <si>
    <t>Federation Small Business</t>
  </si>
  <si>
    <t>Total              (B)</t>
  </si>
  <si>
    <t>Dividend</t>
  </si>
  <si>
    <t xml:space="preserve">HMRC </t>
  </si>
  <si>
    <t>Corporation Tax</t>
  </si>
  <si>
    <t>VAT</t>
  </si>
  <si>
    <t>Split</t>
  </si>
  <si>
    <t>Referral Bonus to x, to be 4th May 2021</t>
  </si>
  <si>
    <t>John Doe</t>
  </si>
  <si>
    <t>Recruitment Agency</t>
  </si>
  <si>
    <t>LONDON</t>
  </si>
  <si>
    <t>Referral Bonus to X &amp; X (£250 each), to be 5th July 2021 - Paid 13th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</si>
</sst>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£]#,##0.00"/>
    <numFmt numFmtId="165" formatCode="mm/dd/yyyy"/>
    <numFmt numFmtId="166" formatCode="&quot;$&quot;#,##0"/>
    <numFmt numFmtId="167" formatCode="mmm\-d"/>
    <numFmt numFmtId="168" formatCode="[$€]#,##0.00"/>
  </numFmts>
  <fonts count="8" x14ac:knownFonts="1">
    <font>
      <sz val="10"/>
      <color rgb="FF000000"/>
      <name val="Arial"/>
    </font>
    <font>
      <sz val="10"/>
      <color theme="1"/>
      <name val="Calibri"/>
    </font>
    <font>
      <sz val="10"/>
      <color rgb="FFFFFFFF"/>
      <name val="Calibri"/>
    </font>
    <font>
      <b/>
      <sz val="10"/>
      <color theme="1"/>
      <name val="Calibri"/>
    </font>
    <font>
      <b/>
      <u/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b/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7030A0"/>
        <bgColor rgb="FF7030A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1" xfId="0" applyFont="1" applyBorder="1"/>
    <xf numFmtId="164" fontId="1" fillId="3" borderId="1" xfId="0" applyNumberFormat="1" applyFont="1" applyFill="1" applyBorder="1" applyAlignment="1">
      <alignment horizontal="right"/>
    </xf>
    <xf numFmtId="0" fontId="3" fillId="4" borderId="1" xfId="0" applyFont="1" applyFill="1" applyBorder="1"/>
    <xf numFmtId="164" fontId="2" fillId="2" borderId="1" xfId="0" applyNumberFormat="1" applyFont="1" applyFill="1" applyBorder="1"/>
    <xf numFmtId="164" fontId="1" fillId="0" borderId="0" xfId="0" applyNumberFormat="1" applyFont="1"/>
    <xf numFmtId="164" fontId="1" fillId="3" borderId="1" xfId="0" applyNumberFormat="1" applyFont="1" applyFill="1" applyBorder="1"/>
    <xf numFmtId="0" fontId="4" fillId="5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9" fontId="6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6" fillId="6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164" fontId="6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6" fillId="6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6" borderId="1" xfId="0" applyFont="1" applyFill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166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5" fillId="7" borderId="1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166" fontId="6" fillId="0" borderId="2" xfId="0" applyNumberFormat="1" applyFont="1" applyBorder="1" applyAlignment="1">
      <alignment horizontal="right" wrapText="1"/>
    </xf>
    <xf numFmtId="9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165" fontId="6" fillId="3" borderId="2" xfId="0" applyNumberFormat="1" applyFont="1" applyFill="1" applyBorder="1" applyAlignment="1">
      <alignment horizontal="right" wrapText="1"/>
    </xf>
    <xf numFmtId="165" fontId="6" fillId="0" borderId="2" xfId="0" applyNumberFormat="1" applyFont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7" fillId="0" borderId="1" xfId="0" applyFont="1" applyBorder="1" applyAlignment="1">
      <alignment vertical="top" wrapText="1"/>
    </xf>
    <xf numFmtId="17" fontId="7" fillId="0" borderId="4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164" fontId="7" fillId="8" borderId="1" xfId="0" applyNumberFormat="1" applyFont="1" applyFill="1" applyBorder="1" applyAlignment="1">
      <alignment vertical="top" wrapText="1"/>
    </xf>
    <xf numFmtId="164" fontId="7" fillId="8" borderId="5" xfId="0" applyNumberFormat="1" applyFont="1" applyFill="1" applyBorder="1" applyAlignment="1">
      <alignment vertical="top" wrapText="1"/>
    </xf>
    <xf numFmtId="164" fontId="7" fillId="8" borderId="6" xfId="0" applyNumberFormat="1" applyFont="1" applyFill="1" applyBorder="1" applyAlignment="1">
      <alignment vertical="top" wrapText="1"/>
    </xf>
    <xf numFmtId="164" fontId="5" fillId="6" borderId="5" xfId="0" applyNumberFormat="1" applyFont="1" applyFill="1" applyBorder="1" applyAlignment="1">
      <alignment vertical="top" wrapText="1"/>
    </xf>
    <xf numFmtId="164" fontId="5" fillId="0" borderId="1" xfId="0" applyNumberFormat="1" applyFont="1" applyBorder="1"/>
    <xf numFmtId="0" fontId="5" fillId="6" borderId="3" xfId="0" applyFont="1" applyFill="1" applyBorder="1" applyAlignment="1">
      <alignment horizontal="right" wrapText="1"/>
    </xf>
    <xf numFmtId="0" fontId="1" fillId="6" borderId="0" xfId="0" applyFont="1" applyFill="1" applyAlignment="1">
      <alignment wrapText="1"/>
    </xf>
    <xf numFmtId="10" fontId="5" fillId="6" borderId="1" xfId="0" applyNumberFormat="1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right" wrapText="1"/>
    </xf>
    <xf numFmtId="168" fontId="6" fillId="6" borderId="1" xfId="0" applyNumberFormat="1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wrapText="1"/>
    </xf>
    <xf numFmtId="9" fontId="5" fillId="0" borderId="5" xfId="0" applyNumberFormat="1" applyFont="1" applyBorder="1" applyAlignment="1">
      <alignment horizontal="right" wrapText="1"/>
    </xf>
    <xf numFmtId="164" fontId="5" fillId="0" borderId="5" xfId="0" applyNumberFormat="1" applyFont="1" applyBorder="1" applyAlignment="1">
      <alignment horizontal="right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165" fontId="5" fillId="0" borderId="5" xfId="0" applyNumberFormat="1" applyFont="1" applyBorder="1" applyAlignment="1">
      <alignment horizontal="right" wrapText="1"/>
    </xf>
    <xf numFmtId="0" fontId="5" fillId="3" borderId="5" xfId="0" applyFont="1" applyFill="1" applyBorder="1" applyAlignment="1">
      <alignment wrapText="1"/>
    </xf>
    <xf numFmtId="0" fontId="5" fillId="3" borderId="5" xfId="0" applyFont="1" applyFill="1" applyBorder="1" applyAlignment="1">
      <alignment horizontal="right" wrapText="1"/>
    </xf>
    <xf numFmtId="166" fontId="6" fillId="0" borderId="5" xfId="0" applyNumberFormat="1" applyFont="1" applyBorder="1" applyAlignment="1">
      <alignment horizontal="right" wrapText="1"/>
    </xf>
    <xf numFmtId="9" fontId="6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165" fontId="6" fillId="0" borderId="5" xfId="0" applyNumberFormat="1" applyFont="1" applyBorder="1" applyAlignment="1">
      <alignment horizontal="right" wrapText="1"/>
    </xf>
    <xf numFmtId="0" fontId="6" fillId="6" borderId="5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right" wrapText="1"/>
    </xf>
    <xf numFmtId="167" fontId="5" fillId="0" borderId="5" xfId="0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164" fontId="5" fillId="0" borderId="5" xfId="0" applyNumberFormat="1" applyFont="1" applyBorder="1" applyAlignment="1">
      <alignment vertical="top" wrapText="1"/>
    </xf>
    <xf numFmtId="0" fontId="5" fillId="6" borderId="5" xfId="0" applyFont="1" applyFill="1" applyBorder="1" applyAlignment="1">
      <alignment wrapText="1"/>
    </xf>
    <xf numFmtId="9" fontId="6" fillId="6" borderId="5" xfId="0" applyNumberFormat="1" applyFont="1" applyFill="1" applyBorder="1" applyAlignment="1">
      <alignment horizontal="right" wrapText="1"/>
    </xf>
    <xf numFmtId="164" fontId="6" fillId="6" borderId="5" xfId="0" applyNumberFormat="1" applyFont="1" applyFill="1" applyBorder="1" applyAlignment="1">
      <alignment horizontal="right" wrapText="1"/>
    </xf>
    <xf numFmtId="0" fontId="6" fillId="6" borderId="5" xfId="0" applyFont="1" applyFill="1" applyBorder="1" applyAlignment="1">
      <alignment wrapText="1"/>
    </xf>
    <xf numFmtId="167" fontId="5" fillId="6" borderId="5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997"/>
  <sheetViews>
    <sheetView workbookViewId="0">
      <pane xSplit="1" topLeftCell="B1" activePane="topRight" state="frozen"/>
      <selection pane="topRight" activeCell="C2" sqref="C2"/>
    </sheetView>
  </sheetViews>
  <sheetFormatPr defaultColWidth="14.44140625" defaultRowHeight="15" customHeight="1" x14ac:dyDescent="0.25"/>
  <cols>
    <col min="1" max="1" width="19" customWidth="1"/>
  </cols>
  <sheetData>
    <row r="1" spans="1:30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">
      <c r="A2" s="3" t="s">
        <v>12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A3" s="3" t="s">
        <v>13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3">
      <c r="A4" s="3" t="s">
        <v>14</v>
      </c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3">
      <c r="A5" s="3" t="s">
        <v>15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3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3">
      <c r="A7" s="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3">
      <c r="A8" s="3" t="s">
        <v>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3">
      <c r="A13" s="8" t="s">
        <v>17</v>
      </c>
      <c r="B13" s="2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3">
      <c r="A14" s="9" t="s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3">
      <c r="A16" s="9" t="s">
        <v>16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4"/>
  <sheetViews>
    <sheetView tabSelected="1" workbookViewId="0">
      <pane ySplit="1" topLeftCell="A2" activePane="bottomLeft" state="frozen"/>
      <selection pane="bottomLeft" activeCell="F29" sqref="F29"/>
    </sheetView>
  </sheetViews>
  <sheetFormatPr defaultColWidth="14.44140625" defaultRowHeight="15" customHeight="1" x14ac:dyDescent="0.25"/>
  <cols>
    <col min="1" max="1" width="10.33203125" customWidth="1"/>
    <col min="2" max="2" width="21.44140625" customWidth="1"/>
    <col min="16" max="16" width="36.109375" customWidth="1"/>
  </cols>
  <sheetData>
    <row r="1" spans="1:26" ht="57.6" x14ac:dyDescent="0.3">
      <c r="A1" s="12" t="s">
        <v>18</v>
      </c>
      <c r="B1" s="61" t="s">
        <v>19</v>
      </c>
      <c r="C1" s="61" t="s">
        <v>20</v>
      </c>
      <c r="D1" s="61" t="s">
        <v>21</v>
      </c>
      <c r="E1" s="61" t="s">
        <v>22</v>
      </c>
      <c r="F1" s="61" t="s">
        <v>23</v>
      </c>
      <c r="G1" s="61" t="s">
        <v>24</v>
      </c>
      <c r="H1" s="61" t="s">
        <v>25</v>
      </c>
      <c r="I1" s="61" t="s">
        <v>26</v>
      </c>
      <c r="J1" s="61" t="s">
        <v>27</v>
      </c>
      <c r="K1" s="61" t="s">
        <v>28</v>
      </c>
      <c r="L1" s="61" t="s">
        <v>29</v>
      </c>
      <c r="M1" s="61" t="s">
        <v>30</v>
      </c>
      <c r="N1" s="61" t="s">
        <v>31</v>
      </c>
      <c r="O1" s="61" t="s">
        <v>32</v>
      </c>
      <c r="P1" s="61" t="s">
        <v>33</v>
      </c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8.8" x14ac:dyDescent="0.3">
      <c r="A2" s="14">
        <v>1</v>
      </c>
      <c r="B2" s="62" t="s">
        <v>74</v>
      </c>
      <c r="C2" s="62" t="s">
        <v>75</v>
      </c>
      <c r="D2" s="62" t="s">
        <v>76</v>
      </c>
      <c r="E2" s="63" t="s">
        <v>34</v>
      </c>
      <c r="F2" s="64">
        <v>0.2</v>
      </c>
      <c r="G2" s="63" t="s">
        <v>35</v>
      </c>
      <c r="H2" s="63" t="s">
        <v>36</v>
      </c>
      <c r="I2" s="65">
        <v>10800</v>
      </c>
      <c r="J2" s="66" t="s">
        <v>9</v>
      </c>
      <c r="K2" s="63" t="s">
        <v>37</v>
      </c>
      <c r="L2" s="67" t="s">
        <v>38</v>
      </c>
      <c r="M2" s="63" t="s">
        <v>38</v>
      </c>
      <c r="N2" s="63" t="s">
        <v>39</v>
      </c>
      <c r="O2" s="68">
        <v>44475</v>
      </c>
      <c r="P2" s="63" t="s">
        <v>77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4" x14ac:dyDescent="0.3">
      <c r="A3" s="14"/>
      <c r="B3" s="62"/>
      <c r="C3" s="62"/>
      <c r="D3" s="62"/>
      <c r="E3" s="63"/>
      <c r="F3" s="64"/>
      <c r="G3" s="63"/>
      <c r="H3" s="63"/>
      <c r="I3" s="65"/>
      <c r="J3" s="66"/>
      <c r="K3" s="63"/>
      <c r="L3" s="69"/>
      <c r="M3" s="62"/>
      <c r="N3" s="62"/>
      <c r="O3" s="62"/>
      <c r="P3" s="70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4" x14ac:dyDescent="0.3">
      <c r="A4" s="14"/>
      <c r="B4" s="62"/>
      <c r="C4" s="62"/>
      <c r="D4" s="62"/>
      <c r="E4" s="63"/>
      <c r="F4" s="64"/>
      <c r="G4" s="63"/>
      <c r="H4" s="63"/>
      <c r="I4" s="65"/>
      <c r="J4" s="66"/>
      <c r="K4" s="63"/>
      <c r="L4" s="63"/>
      <c r="M4" s="63"/>
      <c r="N4" s="63"/>
      <c r="O4" s="68"/>
      <c r="P4" s="70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4" x14ac:dyDescent="0.3">
      <c r="A5" s="14"/>
      <c r="B5" s="62"/>
      <c r="C5" s="62"/>
      <c r="D5" s="62"/>
      <c r="E5" s="71"/>
      <c r="F5" s="72"/>
      <c r="G5" s="71"/>
      <c r="H5" s="63"/>
      <c r="I5" s="73"/>
      <c r="J5" s="66"/>
      <c r="K5" s="63"/>
      <c r="L5" s="67"/>
      <c r="M5" s="67"/>
      <c r="N5" s="67"/>
      <c r="O5" s="67"/>
      <c r="P5" s="6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4" x14ac:dyDescent="0.3">
      <c r="A6" s="14"/>
      <c r="B6" s="62"/>
      <c r="C6" s="62"/>
      <c r="D6" s="62"/>
      <c r="E6" s="71"/>
      <c r="F6" s="72"/>
      <c r="G6" s="71"/>
      <c r="H6" s="63"/>
      <c r="I6" s="73"/>
      <c r="J6" s="66"/>
      <c r="K6" s="63"/>
      <c r="L6" s="74"/>
      <c r="M6" s="74"/>
      <c r="N6" s="74"/>
      <c r="O6" s="67"/>
      <c r="P6" s="6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4" x14ac:dyDescent="0.3">
      <c r="A7" s="14"/>
      <c r="B7" s="62"/>
      <c r="C7" s="62"/>
      <c r="D7" s="62"/>
      <c r="E7" s="67"/>
      <c r="F7" s="72"/>
      <c r="G7" s="67"/>
      <c r="H7" s="63"/>
      <c r="I7" s="73"/>
      <c r="J7" s="66"/>
      <c r="K7" s="63"/>
      <c r="L7" s="67"/>
      <c r="M7" s="67"/>
      <c r="N7" s="74"/>
      <c r="O7" s="67"/>
      <c r="P7" s="6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4.4" x14ac:dyDescent="0.3">
      <c r="A8" s="15"/>
      <c r="B8" s="62"/>
      <c r="C8" s="62"/>
      <c r="D8" s="62"/>
      <c r="E8" s="67"/>
      <c r="F8" s="67"/>
      <c r="G8" s="67"/>
      <c r="H8" s="63"/>
      <c r="I8" s="73"/>
      <c r="J8" s="66"/>
      <c r="K8" s="63"/>
      <c r="L8" s="67"/>
      <c r="M8" s="67"/>
      <c r="N8" s="67"/>
      <c r="O8" s="63"/>
      <c r="P8" s="6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27" customHeight="1" x14ac:dyDescent="0.3">
      <c r="A9" s="14"/>
      <c r="B9" s="62"/>
      <c r="C9" s="62"/>
      <c r="D9" s="62"/>
      <c r="E9" s="67"/>
      <c r="F9" s="72"/>
      <c r="G9" s="67"/>
      <c r="H9" s="63"/>
      <c r="I9" s="73"/>
      <c r="J9" s="66"/>
      <c r="K9" s="63"/>
      <c r="L9" s="67"/>
      <c r="M9" s="67"/>
      <c r="N9" s="75"/>
      <c r="O9" s="66"/>
      <c r="P9" s="76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4" x14ac:dyDescent="0.3">
      <c r="A10" s="14"/>
      <c r="B10" s="62"/>
      <c r="C10" s="62"/>
      <c r="D10" s="62"/>
      <c r="E10" s="67"/>
      <c r="F10" s="72"/>
      <c r="G10" s="67"/>
      <c r="H10" s="63"/>
      <c r="I10" s="73"/>
      <c r="J10" s="66"/>
      <c r="K10" s="63"/>
      <c r="L10" s="67"/>
      <c r="M10" s="67"/>
      <c r="N10" s="75"/>
      <c r="O10" s="66"/>
      <c r="P10" s="76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4.4" x14ac:dyDescent="0.3">
      <c r="A11" s="14"/>
      <c r="B11" s="62"/>
      <c r="C11" s="62"/>
      <c r="D11" s="62"/>
      <c r="E11" s="67"/>
      <c r="F11" s="67"/>
      <c r="G11" s="67"/>
      <c r="H11" s="67"/>
      <c r="I11" s="73"/>
      <c r="J11" s="66"/>
      <c r="K11" s="63"/>
      <c r="L11" s="63"/>
      <c r="M11" s="63"/>
      <c r="N11" s="63"/>
      <c r="O11" s="63"/>
      <c r="P11" s="6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4" x14ac:dyDescent="0.3">
      <c r="A12" s="14"/>
      <c r="B12" s="62"/>
      <c r="C12" s="62"/>
      <c r="D12" s="62"/>
      <c r="E12" s="67"/>
      <c r="F12" s="67"/>
      <c r="G12" s="67"/>
      <c r="H12" s="67"/>
      <c r="I12" s="73"/>
      <c r="J12" s="66"/>
      <c r="K12" s="63"/>
      <c r="L12" s="77"/>
      <c r="M12" s="77"/>
      <c r="N12" s="77"/>
      <c r="O12" s="77"/>
      <c r="P12" s="6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4" x14ac:dyDescent="0.3">
      <c r="A13" s="16"/>
      <c r="B13" s="16"/>
      <c r="C13" s="16"/>
      <c r="D13" s="16"/>
      <c r="E13" s="17"/>
      <c r="F13" s="18"/>
      <c r="G13" s="17"/>
      <c r="H13" s="19"/>
      <c r="I13" s="20"/>
      <c r="J13" s="21"/>
      <c r="K13" s="63"/>
      <c r="L13" s="22"/>
      <c r="M13" s="22"/>
      <c r="N13" s="23"/>
      <c r="O13" s="21"/>
      <c r="P13" s="24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4" x14ac:dyDescent="0.3">
      <c r="A14" s="16"/>
      <c r="B14" s="16"/>
      <c r="C14" s="16"/>
      <c r="D14" s="16"/>
      <c r="E14" s="17"/>
      <c r="F14" s="18"/>
      <c r="G14" s="20"/>
      <c r="H14" s="19"/>
      <c r="I14" s="25"/>
      <c r="J14" s="21"/>
      <c r="K14" s="26"/>
      <c r="L14" s="27"/>
      <c r="M14" s="17"/>
      <c r="N14" s="28"/>
      <c r="O14" s="21"/>
      <c r="P14" s="24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4" x14ac:dyDescent="0.3">
      <c r="A15" s="16"/>
      <c r="B15" s="16"/>
      <c r="C15" s="16"/>
      <c r="D15" s="16"/>
      <c r="E15" s="17"/>
      <c r="F15" s="18"/>
      <c r="G15" s="20"/>
      <c r="H15" s="19"/>
      <c r="I15" s="25"/>
      <c r="J15" s="21"/>
      <c r="K15" s="26"/>
      <c r="L15" s="29"/>
      <c r="M15" s="17"/>
      <c r="N15" s="29"/>
      <c r="O15" s="21"/>
      <c r="P15" s="24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4" x14ac:dyDescent="0.3">
      <c r="A16" s="16"/>
      <c r="B16" s="16"/>
      <c r="C16" s="16"/>
      <c r="D16" s="16"/>
      <c r="E16" s="30"/>
      <c r="F16" s="17"/>
      <c r="G16" s="17"/>
      <c r="H16" s="26"/>
      <c r="I16" s="17"/>
      <c r="J16" s="21"/>
      <c r="K16" s="26"/>
      <c r="L16" s="17"/>
      <c r="M16" s="31"/>
      <c r="N16" s="17"/>
      <c r="O16" s="21"/>
      <c r="P16" s="26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4" x14ac:dyDescent="0.3">
      <c r="A17" s="16"/>
      <c r="B17" s="16"/>
      <c r="C17" s="16"/>
      <c r="D17" s="16"/>
      <c r="E17" s="30"/>
      <c r="F17" s="18"/>
      <c r="G17" s="17"/>
      <c r="H17" s="26"/>
      <c r="I17" s="17"/>
      <c r="J17" s="21"/>
      <c r="K17" s="26"/>
      <c r="L17" s="28"/>
      <c r="M17" s="21"/>
      <c r="N17" s="21"/>
      <c r="O17" s="21"/>
      <c r="P17" s="26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4" x14ac:dyDescent="0.3">
      <c r="A18" s="32"/>
      <c r="B18" s="32"/>
      <c r="C18" s="32"/>
      <c r="D18" s="32"/>
      <c r="E18" s="33"/>
      <c r="F18" s="34"/>
      <c r="G18" s="34"/>
      <c r="H18" s="35"/>
      <c r="I18" s="36"/>
      <c r="J18" s="36"/>
      <c r="K18" s="35"/>
      <c r="L18" s="36"/>
      <c r="M18" s="36"/>
      <c r="N18" s="36"/>
      <c r="O18" s="36"/>
      <c r="P18" s="35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4" x14ac:dyDescent="0.3">
      <c r="A19" s="16" t="s">
        <v>40</v>
      </c>
      <c r="B19" s="32"/>
      <c r="C19" s="32"/>
      <c r="D19" s="32"/>
      <c r="E19" s="34"/>
      <c r="F19" s="34"/>
      <c r="G19" s="34"/>
      <c r="H19" s="35"/>
      <c r="I19" s="25">
        <f>SUM(I2:I16)</f>
        <v>10800</v>
      </c>
      <c r="J19" s="36"/>
      <c r="K19" s="35"/>
      <c r="L19" s="36"/>
      <c r="M19" s="36"/>
      <c r="N19" s="36"/>
      <c r="O19" s="36"/>
      <c r="P19" s="35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4" x14ac:dyDescent="0.3">
      <c r="A20" s="32"/>
      <c r="B20" s="32"/>
      <c r="C20" s="32"/>
      <c r="D20" s="32"/>
      <c r="E20" s="34"/>
      <c r="F20" s="34"/>
      <c r="G20" s="34"/>
      <c r="H20" s="35"/>
      <c r="I20" s="36"/>
      <c r="J20" s="36"/>
      <c r="K20" s="35"/>
      <c r="L20" s="36"/>
      <c r="M20" s="36"/>
      <c r="N20" s="36"/>
      <c r="O20" s="36"/>
      <c r="P20" s="35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4" x14ac:dyDescent="0.3">
      <c r="A21" s="37" t="s">
        <v>72</v>
      </c>
      <c r="B21" s="32"/>
      <c r="C21" s="32"/>
      <c r="D21" s="32"/>
      <c r="E21" s="34"/>
      <c r="F21" s="34"/>
      <c r="G21" s="34"/>
      <c r="H21" s="35"/>
      <c r="I21" s="36"/>
      <c r="J21" s="36"/>
      <c r="K21" s="35"/>
      <c r="L21" s="36"/>
      <c r="M21" s="36"/>
      <c r="N21" s="36"/>
      <c r="O21" s="36"/>
      <c r="P21" s="35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4" x14ac:dyDescent="0.3">
      <c r="A22" s="14"/>
      <c r="B22" s="38"/>
      <c r="C22" s="38"/>
      <c r="D22" s="38"/>
      <c r="E22" s="39"/>
      <c r="F22" s="40"/>
      <c r="G22" s="41"/>
      <c r="H22" s="42"/>
      <c r="I22" s="21"/>
      <c r="J22" s="43"/>
      <c r="K22" s="42"/>
      <c r="L22" s="44"/>
      <c r="M22" s="43"/>
      <c r="N22" s="45"/>
      <c r="O22" s="43"/>
      <c r="P22" s="46" t="s">
        <v>73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4" x14ac:dyDescent="0.3">
      <c r="A23" s="32"/>
      <c r="B23" s="32"/>
      <c r="C23" s="32"/>
      <c r="D23" s="32"/>
      <c r="E23" s="34"/>
      <c r="F23" s="34"/>
      <c r="G23" s="34"/>
      <c r="H23" s="35"/>
      <c r="I23" s="36"/>
      <c r="J23" s="36"/>
      <c r="K23" s="35"/>
      <c r="L23" s="36"/>
      <c r="M23" s="36"/>
      <c r="N23" s="36"/>
      <c r="O23" s="36"/>
      <c r="P23" s="35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4" x14ac:dyDescent="0.3">
      <c r="A24" s="32"/>
      <c r="B24" s="32"/>
      <c r="C24" s="32"/>
      <c r="D24" s="32"/>
      <c r="E24" s="34"/>
      <c r="F24" s="34"/>
      <c r="G24" s="34"/>
      <c r="H24" s="35"/>
      <c r="I24" s="36"/>
      <c r="J24" s="36"/>
      <c r="K24" s="35"/>
      <c r="L24" s="36"/>
      <c r="M24" s="36"/>
      <c r="N24" s="36"/>
      <c r="O24" s="36"/>
      <c r="P24" s="35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4" x14ac:dyDescent="0.3">
      <c r="A25" s="32"/>
      <c r="B25" s="32"/>
      <c r="C25" s="32"/>
      <c r="D25" s="32"/>
      <c r="E25" s="35"/>
      <c r="F25" s="35"/>
      <c r="G25" s="35"/>
      <c r="H25" s="35"/>
      <c r="I25" s="35"/>
      <c r="J25" s="36"/>
      <c r="K25" s="35"/>
      <c r="L25" s="36"/>
      <c r="M25" s="36"/>
      <c r="N25" s="36"/>
      <c r="O25" s="36"/>
      <c r="P25" s="35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4" x14ac:dyDescent="0.3">
      <c r="A26" s="32"/>
      <c r="B26" s="32"/>
      <c r="C26" s="32"/>
      <c r="D26" s="32"/>
      <c r="E26" s="35"/>
      <c r="F26" s="35"/>
      <c r="G26" s="35"/>
      <c r="H26" s="35"/>
      <c r="I26" s="35"/>
      <c r="J26" s="36"/>
      <c r="K26" s="35"/>
      <c r="L26" s="32"/>
      <c r="M26" s="36"/>
      <c r="N26" s="36"/>
      <c r="O26" s="36"/>
      <c r="P26" s="35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4" x14ac:dyDescent="0.3">
      <c r="A27" s="32"/>
      <c r="B27" s="32"/>
      <c r="C27" s="32"/>
      <c r="D27" s="32"/>
      <c r="E27" s="35"/>
      <c r="F27" s="35"/>
      <c r="G27" s="35"/>
      <c r="H27" s="35"/>
      <c r="I27" s="35"/>
      <c r="J27" s="36"/>
      <c r="K27" s="35"/>
      <c r="L27" s="32"/>
      <c r="M27" s="36"/>
      <c r="N27" s="36"/>
      <c r="O27" s="36"/>
      <c r="P27" s="35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4" x14ac:dyDescent="0.3">
      <c r="A28" s="32"/>
      <c r="B28" s="32"/>
      <c r="C28" s="32"/>
      <c r="D28" s="32"/>
      <c r="E28" s="35"/>
      <c r="F28" s="35"/>
      <c r="G28" s="35"/>
      <c r="H28" s="35"/>
      <c r="I28" s="35"/>
      <c r="J28" s="36"/>
      <c r="K28" s="35"/>
      <c r="L28" s="32"/>
      <c r="M28" s="36"/>
      <c r="N28" s="36"/>
      <c r="O28" s="36"/>
      <c r="P28" s="35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4" x14ac:dyDescent="0.3">
      <c r="A29" s="32"/>
      <c r="B29" s="32"/>
      <c r="C29" s="32"/>
      <c r="D29" s="32"/>
      <c r="E29" s="35"/>
      <c r="F29" s="35"/>
      <c r="G29" s="35"/>
      <c r="H29" s="35"/>
      <c r="I29" s="35"/>
      <c r="J29" s="36"/>
      <c r="K29" s="35"/>
      <c r="L29" s="32"/>
      <c r="M29" s="36"/>
      <c r="N29" s="36"/>
      <c r="O29" s="36"/>
      <c r="P29" s="35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4" x14ac:dyDescent="0.3">
      <c r="A30" s="32"/>
      <c r="B30" s="32"/>
      <c r="C30" s="32"/>
      <c r="D30" s="32"/>
      <c r="E30" s="35"/>
      <c r="F30" s="35"/>
      <c r="G30" s="35"/>
      <c r="H30" s="35"/>
      <c r="I30" s="35"/>
      <c r="J30" s="36"/>
      <c r="K30" s="35"/>
      <c r="L30" s="36"/>
      <c r="M30" s="36"/>
      <c r="N30" s="32"/>
      <c r="O30" s="32"/>
      <c r="P30" s="32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4" x14ac:dyDescent="0.3">
      <c r="A31" s="32"/>
      <c r="B31" s="32"/>
      <c r="C31" s="32"/>
      <c r="D31" s="32"/>
      <c r="E31" s="32"/>
      <c r="F31" s="32"/>
      <c r="G31" s="35"/>
      <c r="H31" s="35"/>
      <c r="I31" s="35"/>
      <c r="J31" s="36"/>
      <c r="K31" s="35"/>
      <c r="L31" s="36"/>
      <c r="M31" s="36"/>
      <c r="N31" s="36"/>
      <c r="O31" s="36"/>
      <c r="P31" s="35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4" x14ac:dyDescent="0.3">
      <c r="A32" s="32"/>
      <c r="B32" s="32"/>
      <c r="C32" s="32"/>
      <c r="D32" s="32"/>
      <c r="E32" s="35"/>
      <c r="F32" s="35"/>
      <c r="G32" s="35"/>
      <c r="H32" s="35"/>
      <c r="I32" s="35"/>
      <c r="J32" s="36"/>
      <c r="K32" s="35"/>
      <c r="L32" s="36"/>
      <c r="M32" s="36"/>
      <c r="N32" s="32"/>
      <c r="O32" s="32"/>
      <c r="P32" s="32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4" x14ac:dyDescent="0.3">
      <c r="A33" s="32"/>
      <c r="B33" s="32"/>
      <c r="C33" s="32"/>
      <c r="D33" s="32"/>
      <c r="E33" s="35"/>
      <c r="F33" s="35"/>
      <c r="G33" s="35"/>
      <c r="H33" s="35"/>
      <c r="I33" s="35"/>
      <c r="J33" s="36"/>
      <c r="K33" s="35"/>
      <c r="L33" s="36"/>
      <c r="M33" s="36"/>
      <c r="N33" s="36"/>
      <c r="O33" s="32"/>
      <c r="P33" s="35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4" x14ac:dyDescent="0.3">
      <c r="A34" s="32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4" x14ac:dyDescent="0.3">
      <c r="A35" s="7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8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3.8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3.8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4" x14ac:dyDescent="0.3">
      <c r="A39" s="32"/>
      <c r="B39" s="32"/>
      <c r="C39" s="32"/>
      <c r="D39" s="32"/>
      <c r="E39" s="34"/>
      <c r="F39" s="34"/>
      <c r="G39" s="34"/>
      <c r="H39" s="35"/>
      <c r="I39" s="36"/>
      <c r="J39" s="36"/>
      <c r="K39" s="35"/>
      <c r="L39" s="36"/>
      <c r="M39" s="36"/>
      <c r="N39" s="36"/>
      <c r="O39" s="36"/>
      <c r="P39" s="32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4" x14ac:dyDescent="0.3">
      <c r="A40" s="32"/>
      <c r="B40" s="32"/>
      <c r="C40" s="32"/>
      <c r="D40" s="32"/>
      <c r="E40" s="35"/>
      <c r="F40" s="35"/>
      <c r="G40" s="35"/>
      <c r="H40" s="35"/>
      <c r="I40" s="35"/>
      <c r="J40" s="36"/>
      <c r="K40" s="35"/>
      <c r="L40" s="32"/>
      <c r="M40" s="32"/>
      <c r="N40" s="32"/>
      <c r="O40" s="32"/>
      <c r="P40" s="35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3.8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3.8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4" x14ac:dyDescent="0.3">
      <c r="A43" s="32"/>
      <c r="B43" s="32"/>
      <c r="C43" s="32"/>
      <c r="D43" s="32"/>
      <c r="E43" s="35"/>
      <c r="F43" s="35"/>
      <c r="G43" s="35"/>
      <c r="H43" s="35"/>
      <c r="I43" s="35"/>
      <c r="J43" s="36"/>
      <c r="K43" s="35"/>
      <c r="L43" s="32"/>
      <c r="M43" s="32"/>
      <c r="N43" s="32"/>
      <c r="O43" s="32"/>
      <c r="P43" s="35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4" x14ac:dyDescent="0.3">
      <c r="A44" s="32"/>
      <c r="B44" s="32"/>
      <c r="C44" s="32"/>
      <c r="D44" s="32"/>
      <c r="E44" s="35"/>
      <c r="F44" s="35"/>
      <c r="G44" s="35"/>
      <c r="H44" s="35"/>
      <c r="I44" s="35"/>
      <c r="J44" s="36"/>
      <c r="K44" s="35"/>
      <c r="L44" s="32"/>
      <c r="M44" s="32"/>
      <c r="N44" s="32"/>
      <c r="O44" s="32"/>
      <c r="P44" s="35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4" x14ac:dyDescent="0.3">
      <c r="A45" s="32"/>
      <c r="B45" s="32"/>
      <c r="C45" s="32"/>
      <c r="D45" s="32"/>
      <c r="E45" s="35"/>
      <c r="F45" s="35"/>
      <c r="G45" s="35"/>
      <c r="H45" s="35"/>
      <c r="I45" s="35"/>
      <c r="J45" s="36"/>
      <c r="K45" s="35"/>
      <c r="L45" s="32"/>
      <c r="M45" s="32"/>
      <c r="N45" s="32"/>
      <c r="O45" s="32"/>
      <c r="P45" s="35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3.8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8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4" x14ac:dyDescent="0.3">
      <c r="A48" s="32"/>
      <c r="B48" s="32"/>
      <c r="C48" s="32"/>
      <c r="D48" s="32"/>
      <c r="E48" s="35"/>
      <c r="F48" s="35"/>
      <c r="G48" s="35"/>
      <c r="H48" s="35"/>
      <c r="I48" s="35"/>
      <c r="J48" s="36"/>
      <c r="K48" s="35"/>
      <c r="L48" s="32"/>
      <c r="M48" s="32"/>
      <c r="N48" s="32"/>
      <c r="O48" s="32"/>
      <c r="P48" s="35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4" x14ac:dyDescent="0.3">
      <c r="A49" s="32"/>
      <c r="B49" s="32"/>
      <c r="C49" s="32"/>
      <c r="D49" s="32"/>
      <c r="E49" s="35"/>
      <c r="F49" s="35"/>
      <c r="G49" s="35"/>
      <c r="H49" s="35"/>
      <c r="I49" s="35"/>
      <c r="J49" s="36"/>
      <c r="K49" s="35"/>
      <c r="L49" s="32"/>
      <c r="M49" s="32"/>
      <c r="N49" s="32"/>
      <c r="O49" s="32"/>
      <c r="P49" s="35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4" x14ac:dyDescent="0.3">
      <c r="A50" s="32"/>
      <c r="B50" s="32"/>
      <c r="C50" s="32"/>
      <c r="D50" s="32"/>
      <c r="E50" s="35"/>
      <c r="F50" s="35"/>
      <c r="G50" s="35"/>
      <c r="H50" s="35"/>
      <c r="I50" s="35"/>
      <c r="J50" s="36"/>
      <c r="K50" s="35"/>
      <c r="L50" s="32"/>
      <c r="M50" s="32"/>
      <c r="N50" s="32"/>
      <c r="O50" s="32"/>
      <c r="P50" s="35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4" x14ac:dyDescent="0.3">
      <c r="A51" s="32"/>
      <c r="B51" s="32"/>
      <c r="C51" s="32"/>
      <c r="D51" s="32"/>
      <c r="E51" s="34"/>
      <c r="F51" s="35"/>
      <c r="G51" s="34"/>
      <c r="H51" s="35"/>
      <c r="I51" s="36"/>
      <c r="J51" s="36"/>
      <c r="K51" s="35"/>
      <c r="L51" s="36"/>
      <c r="M51" s="36"/>
      <c r="N51" s="36"/>
      <c r="O51" s="36"/>
      <c r="P51" s="35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4" x14ac:dyDescent="0.3">
      <c r="A52" s="32"/>
      <c r="B52" s="32"/>
      <c r="C52" s="32"/>
      <c r="D52" s="32"/>
      <c r="E52" s="35"/>
      <c r="F52" s="35"/>
      <c r="G52" s="35"/>
      <c r="H52" s="35"/>
      <c r="I52" s="35"/>
      <c r="J52" s="36"/>
      <c r="K52" s="35"/>
      <c r="L52" s="32"/>
      <c r="M52" s="32"/>
      <c r="N52" s="32"/>
      <c r="O52" s="32"/>
      <c r="P52" s="35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4" x14ac:dyDescent="0.3">
      <c r="A53" s="32"/>
      <c r="B53" s="32"/>
      <c r="C53" s="32"/>
      <c r="D53" s="32"/>
      <c r="E53" s="35"/>
      <c r="F53" s="35"/>
      <c r="G53" s="35"/>
      <c r="H53" s="35"/>
      <c r="I53" s="35"/>
      <c r="J53" s="36"/>
      <c r="K53" s="35"/>
      <c r="L53" s="32"/>
      <c r="M53" s="32"/>
      <c r="N53" s="32"/>
      <c r="O53" s="32"/>
      <c r="P53" s="35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4" x14ac:dyDescent="0.3">
      <c r="A54" s="32"/>
      <c r="B54" s="32"/>
      <c r="C54" s="32"/>
      <c r="D54" s="32"/>
      <c r="E54" s="35"/>
      <c r="F54" s="35"/>
      <c r="G54" s="35"/>
      <c r="H54" s="35"/>
      <c r="I54" s="35"/>
      <c r="J54" s="36"/>
      <c r="K54" s="35"/>
      <c r="L54" s="32"/>
      <c r="M54" s="32"/>
      <c r="N54" s="32"/>
      <c r="O54" s="32"/>
      <c r="P54" s="35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4" x14ac:dyDescent="0.3">
      <c r="A55" s="32"/>
      <c r="B55" s="32"/>
      <c r="C55" s="32"/>
      <c r="D55" s="32"/>
      <c r="E55" s="34"/>
      <c r="F55" s="35"/>
      <c r="G55" s="34"/>
      <c r="H55" s="35"/>
      <c r="I55" s="36"/>
      <c r="J55" s="36"/>
      <c r="K55" s="35"/>
      <c r="L55" s="36"/>
      <c r="M55" s="36"/>
      <c r="N55" s="36"/>
      <c r="O55" s="36"/>
      <c r="P55" s="35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4" x14ac:dyDescent="0.3">
      <c r="A56" s="32"/>
      <c r="B56" s="32"/>
      <c r="C56" s="32"/>
      <c r="D56" s="32"/>
      <c r="E56" s="34"/>
      <c r="F56" s="34"/>
      <c r="G56" s="34"/>
      <c r="H56" s="35"/>
      <c r="I56" s="36"/>
      <c r="J56" s="36"/>
      <c r="K56" s="35"/>
      <c r="L56" s="36"/>
      <c r="M56" s="36"/>
      <c r="N56" s="36"/>
      <c r="O56" s="36"/>
      <c r="P56" s="35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4" x14ac:dyDescent="0.3">
      <c r="A57" s="32"/>
      <c r="B57" s="32"/>
      <c r="C57" s="32"/>
      <c r="D57" s="32"/>
      <c r="E57" s="35"/>
      <c r="F57" s="35"/>
      <c r="G57" s="35"/>
      <c r="H57" s="35"/>
      <c r="I57" s="35"/>
      <c r="J57" s="36"/>
      <c r="K57" s="35"/>
      <c r="L57" s="32"/>
      <c r="M57" s="32"/>
      <c r="N57" s="32"/>
      <c r="O57" s="32"/>
      <c r="P57" s="35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3.8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3.8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4" x14ac:dyDescent="0.3">
      <c r="A60" s="32"/>
      <c r="B60" s="32"/>
      <c r="C60" s="32"/>
      <c r="D60" s="32"/>
      <c r="E60" s="34"/>
      <c r="F60" s="34"/>
      <c r="G60" s="34"/>
      <c r="H60" s="35"/>
      <c r="I60" s="36"/>
      <c r="J60" s="36"/>
      <c r="K60" s="35"/>
      <c r="L60" s="36"/>
      <c r="M60" s="36"/>
      <c r="N60" s="36"/>
      <c r="O60" s="36"/>
      <c r="P60" s="35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8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3.8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3.8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3.8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3.8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3.8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3.8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3.8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3.8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3.8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3.8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3.8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3.8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3.8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3.8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3.8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3.8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3.8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3.8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3.8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3.8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3.8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3.8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3.8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3.8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3.8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3.8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3.8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3.8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3.8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3.8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3.8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3.8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3.8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3.8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3.8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3.8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3.8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3.8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3.8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3.8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3.8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3.8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3.8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3.8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3.8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3.8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3.8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3.8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3.8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3.8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3.8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3.8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3.8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3.8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3.8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3.8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3.8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3.8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3.8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3.8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3.8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3.8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3.8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3.8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3.8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3.8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3.8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3.8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3.8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3.8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3.8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3.8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3.8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3.8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3.8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3.8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3.8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3.8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3.8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3.8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3.8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3.8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3.8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3.8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3.8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3.8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3.8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3.8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3.8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3.8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3.8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3.8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3.8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3.8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3.8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3.8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3.8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3.8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3.8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3.8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3.8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3.8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3.8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3.8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3.8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3.8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3.8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3.8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3.8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3.8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3.8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3.8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3.8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3.8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3.8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3.8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3.8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3.8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3.8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3.8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3.8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3.8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3.8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3.8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3.8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3.8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3.8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3.8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3.8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3.8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3.8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3.8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3.8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3.8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3.8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3.8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3.8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3.8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3.8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3.8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3.8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3.8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3.8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3.8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3.8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3.8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3.8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3.8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3.8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3.8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3.8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3.8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3.8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3.8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3.8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3.8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3.8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3.8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3.8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3.8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3.8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3.8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3.8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3.8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3.8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3.8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3.8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3.8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3.8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3.8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3.8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3.8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3.8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3.8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3.8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3.8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3.8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3.8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3.8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3.8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3.8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3.8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3.8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3.8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3.8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3.8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3.8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3.8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3.8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3.8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3.8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3.8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3.8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3.8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3.8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3.8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3.8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3.8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3.8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3.8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3.8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3.8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3.8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3.8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3.8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3.8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3.8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3.8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3.8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3.8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3.8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3.8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3.8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3.8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3.8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3.8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3.8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3.8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3.8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3.8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3.8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3.8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3.8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3.8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3.8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3.8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3.8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3.8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3.8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3.8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3.8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3.8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3.8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3.8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3.8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3.8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3.8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3.8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3.8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3.8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3.8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3.8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3.8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3.8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3.8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3.8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3.8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3.8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3.8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3.8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3.8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3.8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3.8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3.8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3.8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3.8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3.8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3.8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3.8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3.8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3.8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3.8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3.8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3.8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3.8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3.8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3.8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3.8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3.8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3.8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3.8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3.8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3.8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3.8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3.8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3.8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3.8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3.8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3.8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3.8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3.8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3.8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3.8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3.8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3.8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3.8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3.8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3.8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3.8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3.8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3.8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3.8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3.8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3.8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3.8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3.8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3.8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3.8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3.8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3.8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3.8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3.8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3.8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3.8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3.8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3.8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3.8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3.8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3.8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3.8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3.8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3.8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3.8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3.8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3.8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3.8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3.8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3.8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3.8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3.8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3.8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3.8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3.8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3.8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3.8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3.8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3.8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3.8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3.8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3.8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3.8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3.8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3.8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3.8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3.8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3.8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3.8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3.8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3.8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3.8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3.8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3.8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3.8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3.8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3.8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3.8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3.8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3.8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3.8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3.8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3.8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3.8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3.8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3.8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3.8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3.8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3.8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3.8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3.8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3.8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3.8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3.8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3.8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3.8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3.8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3.8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3.8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3.8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3.8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3.8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3.8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3.8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3.8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3.8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3.8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3.8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3.8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3.8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3.8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3.8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3.8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3.8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3.8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3.8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3.8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3.8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3.8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3.8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3.8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3.8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3.8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3.8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3.8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3.8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3.8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3.8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3.8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3.8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3.8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3.8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3.8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3.8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3.8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3.8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3.8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3.8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3.8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3.8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3.8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3.8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3.8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3.8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3.8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3.8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3.8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3.8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3.8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3.8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3.8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3.8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3.8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3.8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3.8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3.8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3.8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3.8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3.8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3.8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3.8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3.8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3.8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3.8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3.8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3.8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3.8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3.8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3.8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3.8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3.8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3.8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3.8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3.8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3.8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3.8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3.8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3.8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3.8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3.8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3.8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3.8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3.8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3.8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3.8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3.8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3.8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3.8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3.8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3.8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3.8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3.8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3.8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3.8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3.8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3.8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3.8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3.8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3.8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3.8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3.8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3.8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3.8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3.8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3.8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3.8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3.8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3.8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3.8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3.8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3.8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3.8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3.8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3.8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3.8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3.8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3.8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3.8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3.8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3.8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3.8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3.8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3.8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3.8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3.8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3.8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3.8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3.8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3.8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3.8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3.8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3.8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3.8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3.8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3.8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3.8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3.8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3.8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3.8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3.8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3.8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3.8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3.8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3.8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3.8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3.8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3.8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3.8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3.8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3.8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3.8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3.8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3.8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3.8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3.8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3.8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3.8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3.8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3.8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3.8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3.8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3.8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3.8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3.8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3.8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3.8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3.8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3.8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3.8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3.8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3.8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3.8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3.8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3.8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3.8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3.8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3.8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3.8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3.8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3.8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3.8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3.8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3.8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3.8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3.8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3.8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3.8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3.8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3.8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3.8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3.8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3.8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3.8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3.8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3.8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3.8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3.8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3.8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3.8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3.8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3.8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3.8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3.8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3.8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3.8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3.8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3.8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3.8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3.8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3.8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3.8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3.8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3.8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3.8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3.8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3.8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3.8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3.8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3.8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3.8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3.8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3.8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3.8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3.8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3.8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3.8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3.8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3.8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3.8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3.8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3.8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3.8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3.8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3.8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3.8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3.8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3.8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3.8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3.8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3.8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3.8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3.8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3.8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3.8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3.8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3.8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3.8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3.8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3.8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3.8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3.8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3.8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3.8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3.8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3.8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3.8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3.8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3.8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3.8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3.8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3.8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3.8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3.8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3.8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3.8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3.8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3.8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3.8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3.8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3.8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3.8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3.8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3.8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3.8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3.8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3.8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3.8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3.8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3.8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3.8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3.8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3.8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3.8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3.8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3.8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3.8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3.8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3.8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3.8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3.8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3.8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3.8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3.8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3.8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3.8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3.8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3.8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3.8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3.8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3.8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3.8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3.8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3.8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3.8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3.8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3.8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3.8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3.8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3.8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3.8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3.8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3.8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3.8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3.8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3.8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3.8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3.8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3.8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3.8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3.8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3.8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3.8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3.8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3.8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3.8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3.8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3.8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3.8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3.8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3.8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3.8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3.8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3.8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3.8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3.8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3.8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3.8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3.8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3.8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3.8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3.8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3.8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3.8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3.8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3.8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3.8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3.8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3.8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3.8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3.8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3.8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3.8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3.8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3.8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3.8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3.8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3.8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3.8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3.8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3.8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3.8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3.8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3.8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3.8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3.8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3.8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3.8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3.8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3.8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3.8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3.8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3.8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3.8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3.8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3.8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3.8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3.8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3.8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3.8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3.8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3.8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3.8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3.8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3.8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3.8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3.8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3.8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3.8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3.8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3.8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3.8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3.8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3.8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3.8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3.8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3.8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3.8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3.8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3.8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3.8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3.8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3.8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3.8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3.8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3.8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3.8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3.8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3.8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3.8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3.8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3.8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3.8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3.8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3.8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3.8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3.8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3.8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3.8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3.8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3.8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3.8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3.8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3.8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3.8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3.8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3.8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3.8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3.8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3.8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3.8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3.8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3.8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3.8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3.8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3.8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3.8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3.8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3.8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3.8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3.8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3.8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3.8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3.8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3.8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3.8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3.8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3.8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3.8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3.8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3.8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3.8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3.8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3.8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3.8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3.8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3.8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3.8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3.8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3.8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3.8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3.8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3.8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3.8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3.8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3.8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3.8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3.8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3.8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3.8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3.8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3.8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3.8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3.8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3.8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3.8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3.8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3.8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3.8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3.8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3.8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3.8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3.8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3.8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3.8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3.8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3.8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3.8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3.8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3.8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3.8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3.8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3.8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3.8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3.8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3.8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3.8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3.8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3.8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3.8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3.8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3.8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3.8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3.8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3.8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3.8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3.8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3.8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3.8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3.8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3.8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3.8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3.8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3.8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3.8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3.8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3.8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3.8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3.8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3.8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3.8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3.8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3.8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3.8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3.8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3.8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3.8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3.8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3.8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3.8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3.8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3.8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3.8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3.8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3.8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3.8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3.8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3.8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3.8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3.8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3.8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3.8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3.8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3.8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3.8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3.8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3.8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3.8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3.8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3.8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3.8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3.8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3.8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3.8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3.8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3.8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3.8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3.8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3.8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3.8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3.8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3.8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3.8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3.8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3.8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3.8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3.8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3.8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3.8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3.8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3.8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3.8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3.8" x14ac:dyDescent="0.3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13.8" x14ac:dyDescent="0.3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13.8" x14ac:dyDescent="0.3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  <row r="1004" spans="1:26" ht="13.8" x14ac:dyDescent="0.3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</row>
  </sheetData>
  <autoFilter ref="A1:P17" xr:uid="{00000000-0009-0000-0000-000001000000}"/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2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25"/>
  <cols>
    <col min="1" max="1" width="29.33203125" customWidth="1"/>
    <col min="2" max="13" width="13.44140625" customWidth="1"/>
    <col min="14" max="14" width="20" customWidth="1"/>
    <col min="15" max="15" width="26.6640625" customWidth="1"/>
    <col min="16" max="16" width="38.109375" customWidth="1"/>
    <col min="17" max="17" width="19.6640625" customWidth="1"/>
    <col min="18" max="18" width="17.33203125" customWidth="1"/>
    <col min="19" max="26" width="10" customWidth="1"/>
  </cols>
  <sheetData>
    <row r="1" spans="1:26" ht="34.5" customHeight="1" x14ac:dyDescent="0.3">
      <c r="A1" s="47" t="s">
        <v>41</v>
      </c>
      <c r="B1" s="48">
        <v>44287</v>
      </c>
      <c r="C1" s="48">
        <v>44317</v>
      </c>
      <c r="D1" s="48">
        <v>44348</v>
      </c>
      <c r="E1" s="48">
        <v>44378</v>
      </c>
      <c r="F1" s="48">
        <v>44409</v>
      </c>
      <c r="G1" s="48">
        <v>44440</v>
      </c>
      <c r="H1" s="48">
        <v>44470</v>
      </c>
      <c r="I1" s="48">
        <v>44501</v>
      </c>
      <c r="J1" s="48">
        <v>44531</v>
      </c>
      <c r="K1" s="48">
        <v>44562</v>
      </c>
      <c r="L1" s="48">
        <v>44593</v>
      </c>
      <c r="M1" s="48">
        <v>44621</v>
      </c>
      <c r="N1" s="49" t="s">
        <v>42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34.5" customHeight="1" x14ac:dyDescent="0.3">
      <c r="A2" s="50" t="s">
        <v>43</v>
      </c>
      <c r="B2" s="79">
        <v>0</v>
      </c>
      <c r="C2" s="79">
        <v>0</v>
      </c>
      <c r="D2" s="79">
        <v>0</v>
      </c>
      <c r="E2" s="79">
        <v>0</v>
      </c>
      <c r="F2" s="79">
        <v>0</v>
      </c>
      <c r="G2" s="79">
        <v>0</v>
      </c>
      <c r="H2" s="79">
        <v>0</v>
      </c>
      <c r="I2" s="79">
        <v>0</v>
      </c>
      <c r="J2" s="79">
        <v>0</v>
      </c>
      <c r="K2" s="79">
        <v>0</v>
      </c>
      <c r="L2" s="79">
        <v>0</v>
      </c>
      <c r="M2" s="79">
        <v>0</v>
      </c>
      <c r="N2" s="51">
        <f>SUM(B2:M2)</f>
        <v>0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4.5" customHeight="1" x14ac:dyDescent="0.3">
      <c r="A3" s="50" t="s">
        <v>44</v>
      </c>
      <c r="B3" s="79">
        <v>0</v>
      </c>
      <c r="C3" s="79">
        <v>0</v>
      </c>
      <c r="D3" s="79">
        <v>0</v>
      </c>
      <c r="E3" s="79">
        <v>0</v>
      </c>
      <c r="F3" s="79">
        <v>0</v>
      </c>
      <c r="G3" s="79">
        <v>0</v>
      </c>
      <c r="H3" s="79">
        <v>0</v>
      </c>
      <c r="I3" s="79">
        <v>0</v>
      </c>
      <c r="J3" s="79">
        <v>0</v>
      </c>
      <c r="K3" s="79">
        <v>0</v>
      </c>
      <c r="L3" s="79">
        <v>0</v>
      </c>
      <c r="M3" s="79">
        <v>0</v>
      </c>
      <c r="N3" s="51">
        <f>SUM(C3:M3)</f>
        <v>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34.5" customHeight="1" x14ac:dyDescent="0.3">
      <c r="A4" s="50" t="s">
        <v>45</v>
      </c>
      <c r="B4" s="79">
        <v>0</v>
      </c>
      <c r="C4" s="79">
        <v>0</v>
      </c>
      <c r="D4" s="79">
        <v>0</v>
      </c>
      <c r="E4" s="79">
        <v>0</v>
      </c>
      <c r="F4" s="79">
        <v>0</v>
      </c>
      <c r="G4" s="79">
        <v>0</v>
      </c>
      <c r="H4" s="79">
        <v>0</v>
      </c>
      <c r="I4" s="79">
        <v>0</v>
      </c>
      <c r="J4" s="79">
        <v>0</v>
      </c>
      <c r="K4" s="79">
        <v>0</v>
      </c>
      <c r="L4" s="79">
        <v>0</v>
      </c>
      <c r="M4" s="79">
        <v>0</v>
      </c>
      <c r="N4" s="51">
        <f t="shared" ref="N4:N25" si="0">SUM(B4:M4)</f>
        <v>0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4.5" customHeight="1" x14ac:dyDescent="0.3">
      <c r="A5" s="50" t="s">
        <v>46</v>
      </c>
      <c r="B5" s="79">
        <v>0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51">
        <f t="shared" si="0"/>
        <v>0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34.5" customHeight="1" x14ac:dyDescent="0.3">
      <c r="A6" s="50" t="s">
        <v>47</v>
      </c>
      <c r="B6" s="79">
        <v>0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52">
        <f t="shared" si="0"/>
        <v>0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34.5" customHeight="1" x14ac:dyDescent="0.3">
      <c r="A7" s="50" t="s">
        <v>48</v>
      </c>
      <c r="B7" s="79">
        <v>0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52">
        <f t="shared" si="0"/>
        <v>0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34.5" customHeight="1" x14ac:dyDescent="0.3">
      <c r="A8" s="50" t="s">
        <v>49</v>
      </c>
      <c r="B8" s="79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52">
        <f t="shared" si="0"/>
        <v>0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34.5" customHeight="1" x14ac:dyDescent="0.3">
      <c r="A9" s="50" t="s">
        <v>50</v>
      </c>
      <c r="B9" s="79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52">
        <f t="shared" si="0"/>
        <v>0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34.5" customHeight="1" x14ac:dyDescent="0.3">
      <c r="A10" s="50" t="s">
        <v>51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52">
        <f t="shared" si="0"/>
        <v>0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4.5" customHeight="1" x14ac:dyDescent="0.3">
      <c r="A11" s="50" t="s">
        <v>52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52">
        <f t="shared" si="0"/>
        <v>0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34.5" customHeight="1" x14ac:dyDescent="0.3">
      <c r="A12" s="50" t="s">
        <v>53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52">
        <f t="shared" si="0"/>
        <v>0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34.5" customHeight="1" x14ac:dyDescent="0.3">
      <c r="A13" s="50" t="s">
        <v>54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52">
        <f t="shared" si="0"/>
        <v>0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34.5" customHeight="1" x14ac:dyDescent="0.3">
      <c r="A14" s="50" t="s">
        <v>55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52">
        <f t="shared" si="0"/>
        <v>0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34.5" customHeight="1" x14ac:dyDescent="0.3">
      <c r="A15" s="50" t="s">
        <v>56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52">
        <f t="shared" si="0"/>
        <v>0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34.5" customHeight="1" x14ac:dyDescent="0.3">
      <c r="A16" s="50" t="s">
        <v>57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52">
        <f t="shared" si="0"/>
        <v>0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34.5" customHeight="1" x14ac:dyDescent="0.3">
      <c r="A17" s="50" t="s">
        <v>58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52">
        <f t="shared" si="0"/>
        <v>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34.5" customHeight="1" x14ac:dyDescent="0.3">
      <c r="A18" s="50" t="s">
        <v>59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52">
        <f t="shared" si="0"/>
        <v>0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34.5" customHeight="1" x14ac:dyDescent="0.3">
      <c r="A19" s="50" t="s">
        <v>60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52">
        <f t="shared" si="0"/>
        <v>0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34.5" customHeight="1" x14ac:dyDescent="0.3">
      <c r="A20" s="50" t="s">
        <v>61</v>
      </c>
      <c r="B20" s="79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52">
        <f t="shared" si="0"/>
        <v>0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34.5" customHeight="1" x14ac:dyDescent="0.3">
      <c r="A21" s="50" t="s">
        <v>62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52">
        <f t="shared" si="0"/>
        <v>0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34.5" customHeight="1" x14ac:dyDescent="0.3">
      <c r="A22" s="50" t="s">
        <v>63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52">
        <f t="shared" si="0"/>
        <v>0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34.5" customHeight="1" x14ac:dyDescent="0.3">
      <c r="A23" s="50" t="s">
        <v>64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52">
        <f t="shared" si="0"/>
        <v>0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34.5" customHeight="1" x14ac:dyDescent="0.3">
      <c r="A24" s="50" t="s">
        <v>65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52">
        <f t="shared" si="0"/>
        <v>0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34.5" customHeight="1" x14ac:dyDescent="0.3">
      <c r="A25" s="50" t="s">
        <v>66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52">
        <f t="shared" si="0"/>
        <v>0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34.5" customHeight="1" x14ac:dyDescent="0.3">
      <c r="A26" s="50" t="s">
        <v>67</v>
      </c>
      <c r="B26" s="53">
        <f t="shared" ref="B26:N26" si="1">SUM(B2:B25)</f>
        <v>0</v>
      </c>
      <c r="C26" s="53">
        <f t="shared" si="1"/>
        <v>0</v>
      </c>
      <c r="D26" s="53">
        <f t="shared" si="1"/>
        <v>0</v>
      </c>
      <c r="E26" s="53">
        <f t="shared" si="1"/>
        <v>0</v>
      </c>
      <c r="F26" s="53">
        <f t="shared" si="1"/>
        <v>0</v>
      </c>
      <c r="G26" s="53">
        <f t="shared" si="1"/>
        <v>0</v>
      </c>
      <c r="H26" s="53">
        <f t="shared" si="1"/>
        <v>0</v>
      </c>
      <c r="I26" s="53">
        <f t="shared" si="1"/>
        <v>0</v>
      </c>
      <c r="J26" s="53">
        <f t="shared" si="1"/>
        <v>0</v>
      </c>
      <c r="K26" s="53">
        <f t="shared" si="1"/>
        <v>0</v>
      </c>
      <c r="L26" s="53">
        <f t="shared" si="1"/>
        <v>0</v>
      </c>
      <c r="M26" s="53">
        <f t="shared" si="1"/>
        <v>0</v>
      </c>
      <c r="N26" s="53">
        <f t="shared" si="1"/>
        <v>0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9.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9.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9.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9.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9.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9.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9.5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9.5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9.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9.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9.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9.5" customHeigh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9.5" customHeigh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9.5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9.5" customHeight="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9.5" customHeigh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9.5" customHeight="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9.5" customHeigh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9.5" customHeight="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9.5" customHeigh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9.5" customHeight="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9.5" customHeight="1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9.5" customHeight="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9.5" customHeight="1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9.5" customHeigh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9.5" customHeight="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9.5" customHeight="1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9.5" customHeight="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9.5" customHeight="1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9.5" customHeight="1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9.5" customHeight="1" x14ac:dyDescent="0.3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9.5" customHeight="1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9.5" customHeight="1" x14ac:dyDescent="0.3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9.5" customHeight="1" x14ac:dyDescent="0.3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9.5" customHeight="1" x14ac:dyDescent="0.3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9.5" customHeight="1" x14ac:dyDescent="0.3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9.5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9.5" customHeight="1" x14ac:dyDescent="0.3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9.5" customHeight="1" x14ac:dyDescent="0.3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9.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9.5" customHeight="1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9.5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9.5" customHeight="1" x14ac:dyDescent="0.3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9.5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9.5" customHeight="1" x14ac:dyDescent="0.3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9.5" customHeight="1" x14ac:dyDescent="0.3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9.5" customHeight="1" x14ac:dyDescent="0.3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9.5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9.5" customHeight="1" x14ac:dyDescent="0.3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9.5" customHeight="1" x14ac:dyDescent="0.3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9.5" customHeight="1" x14ac:dyDescent="0.3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9.5" customHeight="1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9.5" customHeight="1" x14ac:dyDescent="0.3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9.5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9.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9.5" customHeight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9.5" customHeight="1" x14ac:dyDescent="0.3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9.5" customHeight="1" x14ac:dyDescent="0.3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9.5" customHeight="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9.5" customHeight="1" x14ac:dyDescent="0.3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9.5" customHeight="1" x14ac:dyDescent="0.3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9.5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9.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9.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9.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9.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9.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9.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9.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9.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9.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9.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9.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9.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9.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9.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9.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9.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9.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9.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9.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9.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9.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9.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9.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9.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9.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9.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9.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9.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9.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9.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9.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9.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9.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9.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9.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9.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9.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9.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9.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9.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9.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9.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9.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9.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9.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9.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9.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9.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9.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9.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9.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9.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9.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9.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9.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9.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9.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9.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9.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9.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9.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9.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9.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9.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9.5" customHeight="1" x14ac:dyDescent="0.3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9.5" customHeight="1" x14ac:dyDescent="0.3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9.5" customHeight="1" x14ac:dyDescent="0.3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9.5" customHeight="1" x14ac:dyDescent="0.3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9.5" customHeight="1" x14ac:dyDescent="0.3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9.5" customHeight="1" x14ac:dyDescent="0.3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9.5" customHeight="1" x14ac:dyDescent="0.3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9.5" customHeight="1" x14ac:dyDescent="0.3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9.5" customHeight="1" x14ac:dyDescent="0.3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9.5" customHeight="1" x14ac:dyDescent="0.3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9.5" customHeight="1" x14ac:dyDescent="0.3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9.5" customHeight="1" x14ac:dyDescent="0.3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9.5" customHeight="1" x14ac:dyDescent="0.3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9.5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9.5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9.5" customHeight="1" x14ac:dyDescent="0.3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9.5" customHeight="1" x14ac:dyDescent="0.3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9.5" customHeight="1" x14ac:dyDescent="0.3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9.5" customHeight="1" x14ac:dyDescent="0.3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9.5" customHeight="1" x14ac:dyDescent="0.3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9.5" customHeight="1" x14ac:dyDescent="0.3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9.5" customHeight="1" x14ac:dyDescent="0.3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9.5" customHeight="1" x14ac:dyDescent="0.3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9.5" customHeight="1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9.5" customHeight="1" x14ac:dyDescent="0.3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9.5" customHeight="1" x14ac:dyDescent="0.3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9.5" customHeight="1" x14ac:dyDescent="0.3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9.5" customHeight="1" x14ac:dyDescent="0.3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9.5" customHeight="1" x14ac:dyDescent="0.3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9.5" customHeight="1" x14ac:dyDescent="0.3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9.5" customHeight="1" x14ac:dyDescent="0.3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9.5" customHeight="1" x14ac:dyDescent="0.3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9.5" customHeight="1" x14ac:dyDescent="0.3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9.5" customHeight="1" x14ac:dyDescent="0.3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9.5" customHeight="1" x14ac:dyDescent="0.3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9.5" customHeight="1" x14ac:dyDescent="0.3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9.5" customHeight="1" x14ac:dyDescent="0.3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9.5" customHeight="1" x14ac:dyDescent="0.3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9.5" customHeight="1" x14ac:dyDescent="0.3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9.5" customHeight="1" x14ac:dyDescent="0.3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9.5" customHeight="1" x14ac:dyDescent="0.3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9.5" customHeight="1" x14ac:dyDescent="0.3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9.5" customHeight="1" x14ac:dyDescent="0.3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9.5" customHeight="1" x14ac:dyDescent="0.3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9.5" customHeight="1" x14ac:dyDescent="0.3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9.5" customHeight="1" x14ac:dyDescent="0.3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9.5" customHeight="1" x14ac:dyDescent="0.3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9.5" customHeight="1" x14ac:dyDescent="0.3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9.5" customHeight="1" x14ac:dyDescent="0.3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9.5" customHeight="1" x14ac:dyDescent="0.3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9.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9.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9.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9.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9.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9.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9.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9.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9.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9.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9.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9.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9.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9.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9.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9.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9.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9.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9.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9.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9.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9.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9.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9.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9.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9.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9.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9.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9.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9.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9.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9.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9.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9.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9.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9.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9.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9.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9.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9.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9.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9.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9.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9.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9.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9.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9.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9.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9.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9.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9.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9.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9.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9.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9.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9.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9.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9.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9.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9.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9.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9.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9.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9.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9.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9.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9.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9.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9.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9.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9.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9.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9.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9.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9.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9.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9.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9.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9.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9.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9.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9.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9.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9.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9.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9.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9.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9.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9.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9.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9.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9.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9.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9.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9.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9.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9.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9.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9.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9.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9.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9.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9.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9.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9.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9.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9.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9.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9.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9.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9.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9.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9.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9.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9.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9.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9.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9.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9.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9.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9.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9.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9.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9.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9.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9.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9.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9.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9.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9.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9.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9.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9.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9.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9.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9.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9.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9.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9.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9.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9.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9.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9.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9.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9.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9.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9.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9.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9.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9.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9.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9.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9.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9.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9.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9.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9.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9.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9.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9.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9.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9.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9.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9.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9.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9.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9.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9.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9.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9.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9.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9.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9.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9.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9.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9.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9.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9.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9.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9.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9.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9.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9.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9.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9.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9.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9.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9.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9.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9.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9.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9.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9.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9.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9.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9.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9.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9.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9.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9.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9.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9.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9.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9.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9.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9.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9.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9.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9.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9.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9.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9.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9.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9.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9.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9.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9.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9.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9.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9.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9.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9.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9.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9.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9.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9.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9.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9.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9.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9.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9.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9.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9.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9.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9.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9.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9.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9.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9.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9.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9.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9.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9.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9.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9.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9.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9.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9.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9.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9.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9.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9.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9.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9.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9.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9.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9.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9.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9.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9.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9.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9.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9.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9.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9.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9.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9.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9.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9.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9.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9.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9.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9.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9.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9.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9.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9.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9.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9.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9.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9.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9.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9.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9.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9.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9.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9.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9.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9.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9.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9.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9.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9.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9.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9.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9.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9.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9.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9.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9.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9.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9.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9.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9.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9.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9.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9.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9.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9.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9.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9.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9.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9.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9.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9.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9.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9.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9.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9.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9.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9.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9.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9.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9.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9.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9.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9.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9.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9.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9.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9.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9.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9.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9.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9.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9.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9.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9.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9.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9.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9.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9.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9.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9.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9.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9.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9.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9.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9.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9.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9.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9.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9.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9.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9.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9.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9.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9.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9.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9.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9.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9.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9.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9.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9.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9.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9.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9.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9.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9.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9.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9.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9.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9.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9.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9.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9.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9.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9.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9.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9.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9.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9.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9.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9.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9.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9.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9.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9.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9.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9.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9.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9.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9.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9.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9.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9.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9.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9.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9.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9.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9.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9.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9.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9.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9.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9.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9.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9.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9.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9.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9.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9.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9.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9.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9.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9.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9.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9.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9.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9.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9.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9.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9.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9.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9.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9.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9.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9.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9.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9.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9.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9.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9.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9.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9.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9.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9.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9.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9.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9.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9.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9.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9.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9.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9.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9.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9.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9.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9.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9.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9.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9.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9.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9.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9.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9.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9.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9.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9.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9.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9.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9.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9.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9.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9.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9.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9.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9.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9.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9.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9.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9.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9.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9.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9.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9.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9.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9.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9.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9.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9.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9.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9.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9.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9.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9.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9.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9.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9.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9.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9.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9.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9.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9.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9.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9.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9.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9.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9.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9.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9.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9.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9.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9.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9.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9.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9.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9.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9.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9.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9.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9.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9.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9.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9.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9.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9.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9.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9.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9.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9.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9.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9.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9.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9.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9.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9.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9.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9.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9.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9.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9.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9.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9.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9.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9.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9.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9.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9.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9.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9.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9.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9.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9.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9.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9.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9.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9.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9.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9.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9.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9.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9.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9.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9.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9.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9.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9.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9.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9.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9.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9.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9.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9.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9.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9.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9.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9.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9.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9.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9.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9.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9.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9.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9.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9.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9.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9.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9.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9.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9.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9.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9.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9.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9.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9.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9.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9.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9.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9.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9.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9.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9.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9.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9.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9.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9.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9.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9.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9.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9.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9.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9.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9.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9.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9.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9.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9.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9.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9.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9.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9.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9.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9.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9.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9.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9.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9.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9.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9.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9.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9.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9.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9.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9.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9.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9.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9.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9.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9.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9.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9.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9.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9.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9.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9.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9.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9.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9.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9.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9.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9.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9.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9.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9.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9.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9.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9.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9.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9.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9.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9.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9.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9.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9.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9.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9.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9.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9.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9.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9.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9.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9.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9.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9.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9.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9.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9.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9.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9.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9.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9.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9.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9.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9.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9.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9.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9.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9.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9.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9.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9.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9.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9.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9.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9.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9.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9.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9.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9.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9.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9.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9.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9.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9.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9.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9.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9.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9.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9.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9.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9.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9.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9.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9.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9.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9.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9.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9.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9.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9.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9.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9.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9.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9.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9.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9.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9.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9.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9.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9.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9.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9.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9.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9.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9.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9.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9.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9.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9.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9.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9.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9.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9.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9.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9.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9.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9.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9.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9.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9.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9.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9.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9.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"/>
  <sheetViews>
    <sheetView workbookViewId="0"/>
  </sheetViews>
  <sheetFormatPr defaultColWidth="14.44140625" defaultRowHeight="15" customHeight="1" x14ac:dyDescent="0.25"/>
  <sheetData>
    <row r="1" spans="1:26" ht="34.5" customHeight="1" x14ac:dyDescent="0.3">
      <c r="A1" s="47" t="s">
        <v>41</v>
      </c>
      <c r="B1" s="48">
        <v>44287</v>
      </c>
      <c r="C1" s="48">
        <v>44317</v>
      </c>
      <c r="D1" s="48">
        <v>44348</v>
      </c>
      <c r="E1" s="48">
        <v>44378</v>
      </c>
      <c r="F1" s="48">
        <v>44409</v>
      </c>
      <c r="G1" s="48">
        <v>44440</v>
      </c>
      <c r="H1" s="48">
        <v>44470</v>
      </c>
      <c r="I1" s="48">
        <v>44501</v>
      </c>
      <c r="J1" s="48">
        <v>44531</v>
      </c>
      <c r="K1" s="48">
        <v>44562</v>
      </c>
      <c r="L1" s="48">
        <v>44593</v>
      </c>
      <c r="M1" s="48">
        <v>44621</v>
      </c>
      <c r="N1" s="49" t="s">
        <v>42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34.5" customHeight="1" x14ac:dyDescent="0.3">
      <c r="A2" s="50" t="s">
        <v>68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1">
        <f>SUM(B2:M2)</f>
        <v>0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9"/>
  <sheetViews>
    <sheetView workbookViewId="0"/>
  </sheetViews>
  <sheetFormatPr defaultColWidth="14.44140625" defaultRowHeight="15" customHeight="1" x14ac:dyDescent="0.25"/>
  <sheetData>
    <row r="1" spans="1:26" ht="34.5" customHeight="1" x14ac:dyDescent="0.3">
      <c r="A1" s="47" t="s">
        <v>41</v>
      </c>
      <c r="B1" s="48">
        <v>44287</v>
      </c>
      <c r="C1" s="48">
        <v>44317</v>
      </c>
      <c r="D1" s="48">
        <v>44348</v>
      </c>
      <c r="E1" s="48">
        <v>44378</v>
      </c>
      <c r="F1" s="48">
        <v>44409</v>
      </c>
      <c r="G1" s="48">
        <v>44440</v>
      </c>
      <c r="H1" s="48">
        <v>44470</v>
      </c>
      <c r="I1" s="48">
        <v>44501</v>
      </c>
      <c r="J1" s="48">
        <v>44531</v>
      </c>
      <c r="K1" s="48">
        <v>44562</v>
      </c>
      <c r="L1" s="48">
        <v>44593</v>
      </c>
      <c r="M1" s="48">
        <v>44621</v>
      </c>
      <c r="N1" s="49" t="s">
        <v>42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34.5" customHeight="1" x14ac:dyDescent="0.3">
      <c r="A2" s="50" t="s">
        <v>69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52">
        <f t="shared" ref="N2:N4" si="0">SUM(B2:M2)</f>
        <v>0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4.5" customHeight="1" x14ac:dyDescent="0.3">
      <c r="A3" s="50" t="s">
        <v>70</v>
      </c>
      <c r="B3" s="79"/>
      <c r="C3" s="79"/>
      <c r="D3" s="79"/>
      <c r="E3" s="79"/>
      <c r="F3" s="54"/>
      <c r="G3" s="79"/>
      <c r="H3" s="79"/>
      <c r="I3" s="79"/>
      <c r="J3" s="54"/>
      <c r="K3" s="54"/>
      <c r="L3" s="54"/>
      <c r="M3" s="54"/>
      <c r="N3" s="52">
        <f t="shared" si="0"/>
        <v>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4" x14ac:dyDescent="0.3">
      <c r="A4" s="47" t="s">
        <v>71</v>
      </c>
      <c r="B4" s="79"/>
      <c r="C4" s="79"/>
      <c r="D4" s="79"/>
      <c r="E4" s="55"/>
      <c r="F4" s="6"/>
      <c r="G4" s="6"/>
      <c r="H4" s="6"/>
      <c r="I4" s="6"/>
      <c r="J4" s="6"/>
      <c r="K4" s="6"/>
      <c r="L4" s="6"/>
      <c r="M4" s="6"/>
      <c r="N4" s="52">
        <f t="shared" si="0"/>
        <v>0</v>
      </c>
    </row>
    <row r="19" spans="8:8" ht="13.8" x14ac:dyDescent="0.3">
      <c r="H19" s="10"/>
    </row>
  </sheetData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3"/>
  <sheetViews>
    <sheetView workbookViewId="0"/>
  </sheetViews>
  <sheetFormatPr defaultColWidth="14.44140625" defaultRowHeight="15" customHeight="1" x14ac:dyDescent="0.25"/>
  <sheetData>
    <row r="1" spans="1:27" x14ac:dyDescent="0.3">
      <c r="A1" s="12" t="s">
        <v>18</v>
      </c>
      <c r="B1" s="61" t="s">
        <v>19</v>
      </c>
      <c r="C1" s="61" t="s">
        <v>20</v>
      </c>
      <c r="D1" s="61" t="s">
        <v>21</v>
      </c>
      <c r="E1" s="61" t="s">
        <v>22</v>
      </c>
      <c r="F1" s="61" t="s">
        <v>23</v>
      </c>
      <c r="G1" s="61" t="s">
        <v>24</v>
      </c>
      <c r="H1" s="61" t="s">
        <v>25</v>
      </c>
      <c r="I1" s="61" t="s">
        <v>26</v>
      </c>
      <c r="J1" s="61" t="s">
        <v>27</v>
      </c>
      <c r="K1" s="61" t="s">
        <v>28</v>
      </c>
      <c r="L1" s="61" t="s">
        <v>29</v>
      </c>
      <c r="M1" s="61" t="s">
        <v>30</v>
      </c>
      <c r="N1" s="61" t="s">
        <v>31</v>
      </c>
      <c r="O1" s="61" t="s">
        <v>32</v>
      </c>
      <c r="P1" s="61" t="s">
        <v>33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x14ac:dyDescent="0.3">
      <c r="A2" s="56"/>
      <c r="B2" s="80"/>
      <c r="C2" s="80"/>
      <c r="D2" s="80"/>
      <c r="E2" s="75"/>
      <c r="F2" s="81"/>
      <c r="G2" s="75"/>
      <c r="H2" s="82"/>
      <c r="I2" s="82"/>
      <c r="J2" s="83"/>
      <c r="K2" s="76"/>
      <c r="L2" s="75"/>
      <c r="M2" s="76"/>
      <c r="N2" s="84"/>
      <c r="O2" s="76"/>
      <c r="P2" s="76"/>
      <c r="Q2" s="57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x14ac:dyDescent="0.3">
      <c r="A3" s="27"/>
      <c r="B3" s="27"/>
      <c r="C3" s="27"/>
      <c r="D3" s="27"/>
      <c r="E3" s="27"/>
      <c r="F3" s="27"/>
      <c r="G3" s="58"/>
      <c r="H3" s="27"/>
      <c r="I3" s="59"/>
      <c r="J3" s="60"/>
      <c r="K3" s="27"/>
      <c r="L3" s="59"/>
      <c r="M3" s="27"/>
      <c r="N3" s="27"/>
      <c r="O3" s="27"/>
      <c r="P3" s="27"/>
      <c r="Q3" s="59"/>
    </row>
  </sheetData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defaultColWidth="14.44140625" defaultRowHeight="15" customHeight="1" x14ac:dyDescent="0.25"/>
  <cols>
    <col min="1" max="6" width="8.88671875" customWidth="1"/>
    <col min="7" max="26" width="10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4140625" defaultRowHeight="15" customHeight="1" x14ac:dyDescent="0.25"/>
  <cols>
    <col min="1" max="6" width="8.88671875" customWidth="1"/>
    <col min="7" max="26" width="10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  <headerFooter>
    <oddHeader>&amp;CStart-Up Costs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0A6E4D19F2D4988D9FEDA7CAF75FF" ma:contentTypeVersion="12" ma:contentTypeDescription="Create a new document." ma:contentTypeScope="" ma:versionID="21767095ead7573081a07c4d67c003b3">
  <xsd:schema xmlns:xsd="http://www.w3.org/2001/XMLSchema" xmlns:xs="http://www.w3.org/2001/XMLSchema" xmlns:p="http://schemas.microsoft.com/office/2006/metadata/properties" xmlns:ns2="f6c1dfad-3291-4d8d-84eb-f2d9b82f8cfb" xmlns:ns3="f70344a5-293e-48e6-888a-06f1e3290144" targetNamespace="http://schemas.microsoft.com/office/2006/metadata/properties" ma:root="true" ma:fieldsID="ce3105475e5ba65843f9f52070ada9af" ns2:_="" ns3:_="">
    <xsd:import namespace="f6c1dfad-3291-4d8d-84eb-f2d9b82f8cfb"/>
    <xsd:import namespace="f70344a5-293e-48e6-888a-06f1e3290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1dfad-3291-4d8d-84eb-f2d9b82f8c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344a5-293e-48e6-888a-06f1e3290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ACD226-238D-4AD6-912B-1E20F2C82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8EDA3-DFB6-4DD6-8E59-59CBB2F09956}"/>
</file>

<file path=customXml/itemProps3.xml><?xml version="1.0" encoding="utf-8"?>
<ds:datastoreItem xmlns:ds="http://schemas.openxmlformats.org/officeDocument/2006/customXml" ds:itemID="{1117B40A-A13A-43A0-9CD2-82F9B068320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Totals</vt:lpstr>
      <vt:lpstr>Placements</vt:lpstr>
      <vt:lpstr>Costs</vt:lpstr>
      <vt:lpstr>Dividend</vt:lpstr>
      <vt:lpstr>Tax</vt:lpstr>
      <vt:lpstr>Cancelled Placements</vt:lpstr>
      <vt:lpstr>Sheet1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Georgiana Nedelcu</cp:lastModifiedBy>
  <cp:revision/>
  <dcterms:created xsi:type="dcterms:W3CDTF">2022-02-16T16:56:24Z</dcterms:created>
  <dcterms:modified xsi:type="dcterms:W3CDTF">2022-02-23T23:56:16Z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0x010100A1F0A6E4D19F2D4988D9FEDA7CAF75FF</vt:lpwstr>
  </property>
  <property fmtid="{D5CDD505-2E9C-101B-9397-08002B2CF9AE}" pid="3" name="Order">
    <vt:r8>101200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