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eb6ff97e000b03/Desktop/Hanapepe/Website resources/"/>
    </mc:Choice>
  </mc:AlternateContent>
  <xr:revisionPtr revIDLastSave="0" documentId="8_{1F29001C-EA97-4C5B-A477-96E376215DFC}" xr6:coauthVersionLast="47" xr6:coauthVersionMax="47" xr10:uidLastSave="{00000000-0000-0000-0000-000000000000}"/>
  <bookViews>
    <workbookView xWindow="-108" yWindow="-108" windowWidth="23256" windowHeight="12456" tabRatio="779" xr2:uid="{00000000-000D-0000-FFFF-FFFF00000000}"/>
  </bookViews>
  <sheets>
    <sheet name="Instructions" sheetId="3" r:id="rId1"/>
    <sheet name="Expense Worksheet" sheetId="1" r:id="rId2"/>
    <sheet name="Revenue Worksheet" sheetId="4" r:id="rId3"/>
    <sheet name="UpdateTable" sheetId="11" r:id="rId4"/>
    <sheet name="Summary Table" sheetId="12" r:id="rId5"/>
    <sheet name="Add Categories" sheetId="2" r:id="rId6"/>
  </sheets>
  <definedNames>
    <definedName name="_xlnm._FilterDatabase" localSheetId="5" hidden="1">'Add Categories'!$B$1:$B$19</definedName>
    <definedName name="ExternalData_1" localSheetId="3" hidden="1">UpdateTable!$A$1:$Q$217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4" l="1" a="1"/>
  <c r="B111" i="4" s="1"/>
  <c r="B110" i="4" a="1"/>
  <c r="B110" i="4" s="1"/>
  <c r="B109" i="4" a="1"/>
  <c r="B109" i="4" s="1"/>
  <c r="B108" i="4" a="1"/>
  <c r="B108" i="4" s="1"/>
  <c r="B107" i="4" a="1"/>
  <c r="B107" i="4" s="1"/>
  <c r="B106" i="4" a="1"/>
  <c r="B106" i="4" s="1"/>
  <c r="B105" i="4" a="1"/>
  <c r="B105" i="4" s="1"/>
  <c r="B104" i="4" a="1"/>
  <c r="B104" i="4" s="1"/>
  <c r="B103" i="4" a="1"/>
  <c r="B103" i="4" s="1"/>
  <c r="B102" i="4" a="1"/>
  <c r="B102" i="4" s="1"/>
  <c r="B101" i="4" a="1"/>
  <c r="B101" i="4" s="1"/>
  <c r="B100" i="4" a="1"/>
  <c r="B100" i="4" s="1"/>
  <c r="B99" i="4" a="1"/>
  <c r="B99" i="4" s="1"/>
  <c r="B98" i="4" a="1"/>
  <c r="B98" i="4" s="1"/>
  <c r="B97" i="4" a="1"/>
  <c r="B97" i="4" s="1"/>
  <c r="B96" i="4" a="1"/>
  <c r="B96" i="4" s="1"/>
  <c r="B95" i="4" a="1"/>
  <c r="B95" i="4" s="1"/>
  <c r="B94" i="4" a="1"/>
  <c r="B94" i="4" s="1"/>
  <c r="B93" i="4" a="1"/>
  <c r="B93" i="4" s="1"/>
  <c r="B92" i="4" a="1"/>
  <c r="B92" i="4" s="1"/>
  <c r="B91" i="4" a="1"/>
  <c r="B91" i="4" s="1"/>
  <c r="B90" i="4" a="1"/>
  <c r="B90" i="4" s="1"/>
  <c r="B89" i="4" a="1"/>
  <c r="B89" i="4" s="1"/>
  <c r="B88" i="4" a="1"/>
  <c r="B88" i="4" s="1"/>
  <c r="B87" i="4" a="1"/>
  <c r="B87" i="4" s="1"/>
  <c r="B86" i="4" a="1"/>
  <c r="B86" i="4" s="1"/>
  <c r="B85" i="4" a="1"/>
  <c r="B85" i="4" s="1"/>
  <c r="B84" i="4" a="1"/>
  <c r="B84" i="4" s="1"/>
  <c r="B83" i="4" a="1"/>
  <c r="B83" i="4" s="1"/>
  <c r="B82" i="4" a="1"/>
  <c r="B82" i="4" s="1"/>
  <c r="B81" i="4" a="1"/>
  <c r="B81" i="4" s="1"/>
  <c r="B80" i="4" a="1"/>
  <c r="B80" i="4" s="1"/>
  <c r="B79" i="4" a="1"/>
  <c r="B79" i="4" s="1"/>
  <c r="B78" i="4" a="1"/>
  <c r="B78" i="4" s="1"/>
  <c r="B77" i="4" a="1"/>
  <c r="B77" i="4" s="1"/>
  <c r="B76" i="4" a="1"/>
  <c r="B76" i="4" s="1"/>
  <c r="B75" i="4" a="1"/>
  <c r="B75" i="4" s="1"/>
  <c r="B74" i="4" a="1"/>
  <c r="B74" i="4" s="1"/>
  <c r="B73" i="4" a="1"/>
  <c r="B73" i="4" s="1"/>
  <c r="B72" i="4" a="1"/>
  <c r="B72" i="4" s="1"/>
  <c r="B71" i="4" a="1"/>
  <c r="B71" i="4" s="1"/>
  <c r="B70" i="4" a="1"/>
  <c r="B70" i="4" s="1"/>
  <c r="B69" i="4" a="1"/>
  <c r="B69" i="4" s="1"/>
  <c r="B68" i="4" a="1"/>
  <c r="B68" i="4" s="1"/>
  <c r="B67" i="4" a="1"/>
  <c r="B67" i="4" s="1"/>
  <c r="B66" i="4" a="1"/>
  <c r="B66" i="4" s="1"/>
  <c r="B65" i="4" a="1"/>
  <c r="B65" i="4" s="1"/>
  <c r="B64" i="4" a="1"/>
  <c r="B64" i="4" s="1"/>
  <c r="B63" i="4" a="1"/>
  <c r="B63" i="4" s="1"/>
  <c r="B62" i="4" a="1"/>
  <c r="B62" i="4" s="1"/>
  <c r="B61" i="4" a="1"/>
  <c r="B61" i="4" s="1"/>
  <c r="B60" i="4" a="1"/>
  <c r="B60" i="4" s="1"/>
  <c r="B59" i="4" a="1"/>
  <c r="B59" i="4" s="1"/>
  <c r="B58" i="4" a="1"/>
  <c r="B58" i="4" s="1"/>
  <c r="B57" i="4" a="1"/>
  <c r="B57" i="4" s="1"/>
  <c r="B56" i="4" a="1"/>
  <c r="B56" i="4" s="1"/>
  <c r="B55" i="4" a="1"/>
  <c r="B55" i="4" s="1"/>
  <c r="B54" i="4" a="1"/>
  <c r="B54" i="4" s="1"/>
  <c r="B53" i="4" a="1"/>
  <c r="B53" i="4" s="1"/>
  <c r="B52" i="4" a="1"/>
  <c r="B52" i="4" s="1"/>
  <c r="B51" i="4" a="1"/>
  <c r="B51" i="4" s="1"/>
  <c r="B50" i="4" a="1"/>
  <c r="B50" i="4" s="1"/>
  <c r="B49" i="4" a="1"/>
  <c r="B49" i="4" s="1"/>
  <c r="B48" i="4" a="1"/>
  <c r="B48" i="4" s="1"/>
  <c r="B47" i="4" a="1"/>
  <c r="B47" i="4" s="1"/>
  <c r="B46" i="4" a="1"/>
  <c r="B46" i="4" s="1"/>
  <c r="B45" i="4" a="1"/>
  <c r="B45" i="4" s="1"/>
  <c r="B44" i="4" a="1"/>
  <c r="B44" i="4" s="1"/>
  <c r="B43" i="4" a="1"/>
  <c r="B43" i="4" s="1"/>
  <c r="B42" i="4" a="1"/>
  <c r="B42" i="4" s="1"/>
  <c r="B41" i="4" a="1"/>
  <c r="B41" i="4" s="1"/>
  <c r="B40" i="4" a="1"/>
  <c r="B40" i="4" s="1"/>
  <c r="B39" i="4" a="1"/>
  <c r="B39" i="4" s="1"/>
  <c r="B38" i="4" a="1"/>
  <c r="B38" i="4" s="1"/>
  <c r="B37" i="4" a="1"/>
  <c r="B37" i="4" s="1"/>
  <c r="B36" i="4" a="1"/>
  <c r="B36" i="4" s="1"/>
  <c r="B35" i="4" a="1"/>
  <c r="B35" i="4" s="1"/>
  <c r="B34" i="4" a="1"/>
  <c r="B34" i="4" s="1"/>
  <c r="B33" i="4" a="1"/>
  <c r="B33" i="4" s="1"/>
  <c r="B32" i="4" a="1"/>
  <c r="B32" i="4" s="1"/>
  <c r="B31" i="4" a="1"/>
  <c r="B31" i="4" s="1"/>
  <c r="B30" i="4" a="1"/>
  <c r="B30" i="4" s="1"/>
  <c r="B29" i="4" a="1"/>
  <c r="B29" i="4" s="1"/>
  <c r="B28" i="4" a="1"/>
  <c r="B28" i="4" s="1"/>
  <c r="B27" i="4" a="1"/>
  <c r="B27" i="4" s="1"/>
  <c r="B26" i="4" a="1"/>
  <c r="B26" i="4" s="1"/>
  <c r="B25" i="4" a="1"/>
  <c r="B25" i="4" s="1"/>
  <c r="B24" i="4" a="1"/>
  <c r="B24" i="4" s="1"/>
  <c r="B23" i="4" a="1"/>
  <c r="B23" i="4" s="1"/>
  <c r="B22" i="4" a="1"/>
  <c r="B22" i="4" s="1"/>
  <c r="B21" i="4" a="1"/>
  <c r="B21" i="4" s="1"/>
  <c r="B20" i="4" a="1"/>
  <c r="B20" i="4" s="1"/>
  <c r="B19" i="4" a="1"/>
  <c r="B19" i="4" s="1"/>
  <c r="B18" i="4" a="1"/>
  <c r="B18" i="4" s="1"/>
  <c r="B17" i="4" a="1"/>
  <c r="B17" i="4" s="1"/>
  <c r="B16" i="4" a="1"/>
  <c r="B16" i="4" s="1"/>
  <c r="B15" i="4" a="1"/>
  <c r="B15" i="4" s="1"/>
  <c r="B14" i="4" a="1"/>
  <c r="B14" i="4" s="1"/>
  <c r="B13" i="4" a="1"/>
  <c r="B13" i="4" s="1"/>
  <c r="B12" i="4" a="1"/>
  <c r="B12" i="4" s="1"/>
  <c r="B11" i="4" a="1"/>
  <c r="B11" i="4" s="1"/>
  <c r="B10" i="4" a="1"/>
  <c r="B10" i="4" s="1"/>
  <c r="B9" i="4" a="1"/>
  <c r="B9" i="4" s="1"/>
  <c r="B8" i="4" a="1"/>
  <c r="B8" i="4" s="1"/>
  <c r="B7" i="4" a="1"/>
  <c r="B7" i="4" s="1"/>
  <c r="B6" i="4" a="1"/>
  <c r="B6" i="4" s="1"/>
  <c r="B5" i="4" a="1"/>
  <c r="B5" i="4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B111" i="1" a="1"/>
  <c r="B111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5" i="1" a="1"/>
  <c r="B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06CEA7-A571-4E9D-9AFB-FC54E72C5B60}" keepAlive="1" name="Query - ExpenseTable(1)" description="Connection to the 'ExpenseTable' query in the workbook." type="5" refreshedVersion="0" background="1">
    <dbPr connection="Provider=Microsoft.Mashup.OleDb.1;Data Source=$Workbook$;Location=ExpenseTable;Extended Properties=&quot;&quot;" command="SELECT * FROM [ExpenseTable]"/>
  </connection>
  <connection id="2" xr16:uid="{8AA45A1D-E5CB-4583-8025-10104E53AEEE}" keepAlive="1" name="Query - RevenueTable" description="Connection to the 'RevenueTable' query in the workbook." type="5" refreshedVersion="8" background="1" saveData="1">
    <dbPr connection="Provider=Microsoft.Mashup.OleDb.1;Data Source=$Workbook$;Location=RevenueTable;Extended Properties=&quot;&quot;" command="SELECT * FROM [RevenueTable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<sst xmlns="http://schemas.openxmlformats.org/spreadsheetml/2006/main" count="155" uniqueCount="89">
  <si>
    <t>Welcome!</t>
  </si>
  <si>
    <t>How to use this tool:</t>
  </si>
  <si>
    <r>
      <rPr>
        <b/>
        <sz val="36"/>
        <color theme="4"/>
        <rFont val="Aptos Narrow"/>
        <family val="2"/>
        <scheme val="minor"/>
      </rPr>
      <t>Expense</t>
    </r>
    <r>
      <rPr>
        <b/>
        <sz val="36"/>
        <color theme="1"/>
        <rFont val="Aptos Narrow"/>
        <family val="2"/>
        <scheme val="minor"/>
      </rPr>
      <t xml:space="preserve"> Tracker</t>
    </r>
  </si>
  <si>
    <t>#</t>
  </si>
  <si>
    <t>Transaction Name</t>
  </si>
  <si>
    <t>Amount</t>
  </si>
  <si>
    <t>Vendor</t>
  </si>
  <si>
    <t>Payment Date</t>
  </si>
  <si>
    <t>Payment Method</t>
  </si>
  <si>
    <r>
      <t xml:space="preserve">Category
</t>
    </r>
    <r>
      <rPr>
        <sz val="14"/>
        <color theme="4"/>
        <rFont val="Aptos Narrow"/>
        <family val="2"/>
        <scheme val="minor"/>
      </rPr>
      <t>(Select)</t>
    </r>
  </si>
  <si>
    <t>Property</t>
  </si>
  <si>
    <r>
      <rPr>
        <b/>
        <sz val="14"/>
        <color theme="4"/>
        <rFont val="Aptos Narrow"/>
        <family val="2"/>
        <scheme val="minor"/>
      </rPr>
      <t xml:space="preserve">Billed To
</t>
    </r>
    <r>
      <rPr>
        <sz val="14"/>
        <color theme="4"/>
        <rFont val="Aptos Narrow"/>
        <family val="2"/>
        <scheme val="minor"/>
      </rPr>
      <t>(Owner / PM)</t>
    </r>
  </si>
  <si>
    <t>Additional Notes</t>
  </si>
  <si>
    <t>Office Internet</t>
  </si>
  <si>
    <t>AT&amp;T</t>
  </si>
  <si>
    <t>Debit</t>
  </si>
  <si>
    <t>Utilities</t>
  </si>
  <si>
    <t>Corporate</t>
  </si>
  <si>
    <t>PM</t>
  </si>
  <si>
    <t xml:space="preserve">Internet bill for month of January </t>
  </si>
  <si>
    <t>Bill's Repair INV 001</t>
  </si>
  <si>
    <t>Bill's Repair</t>
  </si>
  <si>
    <t>Venmo</t>
  </si>
  <si>
    <t>Maintenance</t>
  </si>
  <si>
    <t>Bungalow 1</t>
  </si>
  <si>
    <t>Owner</t>
  </si>
  <si>
    <t>Washing machine repair</t>
  </si>
  <si>
    <t>Accounting</t>
  </si>
  <si>
    <t>Business License</t>
  </si>
  <si>
    <t>Employee Benefits</t>
  </si>
  <si>
    <t>Housekeeping</t>
  </si>
  <si>
    <t>Insurance</t>
  </si>
  <si>
    <t>Legal</t>
  </si>
  <si>
    <t>Marketing</t>
  </si>
  <si>
    <t>Meals</t>
  </si>
  <si>
    <t>Other</t>
  </si>
  <si>
    <t>Platform Fees</t>
  </si>
  <si>
    <t>Rent/Mortgage</t>
  </si>
  <si>
    <t>Salary</t>
  </si>
  <si>
    <t>Software</t>
  </si>
  <si>
    <t>Supplies</t>
  </si>
  <si>
    <t>Travel Expenses</t>
  </si>
  <si>
    <r>
      <rPr>
        <b/>
        <sz val="14"/>
        <color theme="4"/>
        <rFont val="Aptos Narrow"/>
        <family val="2"/>
        <scheme val="minor"/>
      </rPr>
      <t xml:space="preserve">Markup? </t>
    </r>
    <r>
      <rPr>
        <sz val="14"/>
        <color theme="4"/>
        <rFont val="Aptos Narrow"/>
        <family val="2"/>
        <scheme val="minor"/>
      </rPr>
      <t xml:space="preserve">
(Y/N)</t>
    </r>
  </si>
  <si>
    <t>Markup %</t>
  </si>
  <si>
    <t>N</t>
  </si>
  <si>
    <t>Y</t>
  </si>
  <si>
    <t>3. To add a markup on expenses billable to owners, simply add the percentage in the Markup column and the total amount will automatically calculate in the next column.</t>
  </si>
  <si>
    <r>
      <rPr>
        <b/>
        <sz val="36"/>
        <color theme="4"/>
        <rFont val="Aptos Narrow"/>
        <family val="2"/>
        <scheme val="minor"/>
      </rPr>
      <t>Revenue</t>
    </r>
    <r>
      <rPr>
        <b/>
        <sz val="36"/>
        <color theme="1"/>
        <rFont val="Aptos Narrow"/>
        <family val="2"/>
        <scheme val="minor"/>
      </rPr>
      <t xml:space="preserve"> Tracker</t>
    </r>
  </si>
  <si>
    <t>Date of Recognition</t>
  </si>
  <si>
    <t>Revenue Amount</t>
  </si>
  <si>
    <t>List of Expense Categories</t>
  </si>
  <si>
    <t>List of Revenue Categories</t>
  </si>
  <si>
    <t>Booking Revenue</t>
  </si>
  <si>
    <t>Pet Fee Revenue</t>
  </si>
  <si>
    <t>Management Commission</t>
  </si>
  <si>
    <t>Taxes</t>
  </si>
  <si>
    <t>Tax</t>
  </si>
  <si>
    <t>Damage Waiver</t>
  </si>
  <si>
    <t>Channel / Paid By</t>
  </si>
  <si>
    <t>Jeremy Allen - Bungalow 1</t>
  </si>
  <si>
    <t>Airbnb</t>
  </si>
  <si>
    <t>Credit Card</t>
  </si>
  <si>
    <t>123456-ABCDEF</t>
  </si>
  <si>
    <r>
      <t xml:space="preserve">Reservation ID 
</t>
    </r>
    <r>
      <rPr>
        <sz val="14"/>
        <color theme="4"/>
        <rFont val="Aptos Narrow"/>
        <family val="2"/>
        <scheme val="minor"/>
      </rPr>
      <t>(If Applicable)</t>
    </r>
  </si>
  <si>
    <t>Owner Bill</t>
  </si>
  <si>
    <t>Trust Account</t>
  </si>
  <si>
    <t>Bill's Repair INV 001 - Repayment</t>
  </si>
  <si>
    <t>Category
(Select)</t>
  </si>
  <si>
    <t>Billed To
(Owner / PM)</t>
  </si>
  <si>
    <t>Markup? 
(Y/N)</t>
  </si>
  <si>
    <t>Reservation ID 
(If Applicable)</t>
  </si>
  <si>
    <t>Sum of Revenue Amount</t>
  </si>
  <si>
    <t>Row Labels</t>
  </si>
  <si>
    <t>Grand Total</t>
  </si>
  <si>
    <t>&lt;1/1/2025</t>
  </si>
  <si>
    <t>Jan</t>
  </si>
  <si>
    <t>Feb</t>
  </si>
  <si>
    <t>Expense Total</t>
  </si>
  <si>
    <t>Sum of Expense Total</t>
  </si>
  <si>
    <t xml:space="preserve">We're glad you're here. At Ximplifi, we understand just how time-consuming revenue and expense management can be for short-term rental managers. 
We've developed this Short-Term Rental Revenue and Expense Spreadsheet to provide a simple framework to keep track of all your short-term rental property expenses and management company expenses and revenue while capturing the details that are important to your business.  </t>
  </si>
  <si>
    <t>2. To edit or add new expense categories, simply edit the list of expense categories in the "Add Categories" tab. The dropdowns in column H  will automatically update.</t>
  </si>
  <si>
    <t>5. To edit or add new revenue categories, simply edit the list of revenue categories in the "Add Categories" tab. The dropdowns in column G will automatically update.</t>
  </si>
  <si>
    <t>7. Then, select the Summary Table worksheet, click the PivotTable Analyze button at the top, and click Refresh</t>
  </si>
  <si>
    <t xml:space="preserve">8. Customize the table rows and columns as desired. </t>
  </si>
  <si>
    <t>10. Use the filters on each column to sort expenses by month, vendor, category, or property.</t>
  </si>
  <si>
    <r>
      <t xml:space="preserve">1. Add </t>
    </r>
    <r>
      <rPr>
        <b/>
        <sz val="11"/>
        <color theme="1"/>
        <rFont val="Aptos Narrow"/>
        <family val="2"/>
        <scheme val="minor"/>
      </rPr>
      <t>expenses</t>
    </r>
    <r>
      <rPr>
        <sz val="11"/>
        <color theme="1"/>
        <rFont val="Aptos Narrow"/>
        <family val="2"/>
        <scheme val="minor"/>
      </rPr>
      <t xml:space="preserve"> to the Expense Worksheet table on a regular basis, filling out each column. </t>
    </r>
  </si>
  <si>
    <r>
      <t>4. Add</t>
    </r>
    <r>
      <rPr>
        <b/>
        <sz val="11"/>
        <color theme="1"/>
        <rFont val="Aptos Narrow"/>
        <family val="2"/>
        <scheme val="minor"/>
      </rPr>
      <t xml:space="preserve"> revenue items</t>
    </r>
    <r>
      <rPr>
        <sz val="11"/>
        <color theme="1"/>
        <rFont val="Aptos Narrow"/>
        <family val="2"/>
        <scheme val="minor"/>
      </rPr>
      <t xml:space="preserve"> to the Revenue Worksheet table, filling out each column</t>
    </r>
  </si>
  <si>
    <r>
      <t xml:space="preserve">6. </t>
    </r>
    <r>
      <rPr>
        <b/>
        <sz val="11"/>
        <color theme="1"/>
        <rFont val="Aptos Narrow"/>
        <family val="2"/>
        <scheme val="minor"/>
      </rPr>
      <t>To combine data</t>
    </r>
    <r>
      <rPr>
        <sz val="11"/>
        <color theme="1"/>
        <rFont val="Aptos Narrow"/>
        <family val="2"/>
        <scheme val="minor"/>
      </rPr>
      <t xml:space="preserve"> from both the Expense and Revenue worksheets, select the UpdateTable worksheet, click Query in the top menu, and click Refresh</t>
    </r>
  </si>
  <si>
    <r>
      <t xml:space="preserve">9. </t>
    </r>
    <r>
      <rPr>
        <b/>
        <sz val="11"/>
        <color theme="1"/>
        <rFont val="Aptos Narrow"/>
        <family val="2"/>
        <scheme val="minor"/>
      </rPr>
      <t>For best results</t>
    </r>
    <r>
      <rPr>
        <sz val="11"/>
        <color theme="1"/>
        <rFont val="Aptos Narrow"/>
        <family val="2"/>
        <scheme val="minor"/>
      </rPr>
      <t xml:space="preserve">, save this file in a cloud-based file-sharing location that your team can access and update the Expense Worksheet on a daily or weekly basis.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</si>
</sst>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14"/>
      <color theme="4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36"/>
      <color theme="4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dotted">
        <color theme="2" tint="-0.499984740745262"/>
      </right>
      <top/>
      <bottom/>
      <diagonal/>
    </border>
    <border>
      <left style="dotted">
        <color theme="2" tint="-0.499984740745262"/>
      </left>
      <right style="dotted">
        <color theme="2" tint="-0.499984740745262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dotted">
        <color theme="2" tint="-0.499984740745262"/>
      </right>
      <top/>
      <bottom style="medium">
        <color theme="1"/>
      </bottom>
      <diagonal/>
    </border>
    <border>
      <left style="dotted">
        <color theme="2" tint="-0.499984740745262"/>
      </left>
      <right style="dotted">
        <color theme="2" tint="-0.499984740745262"/>
      </right>
      <top/>
      <bottom style="medium">
        <color theme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6" fillId="0" borderId="0" xfId="0" applyFont="1"/>
    <xf numFmtId="44" fontId="0" fillId="0" borderId="2" xfId="1" applyFont="1" applyBorder="1"/>
    <xf numFmtId="0" fontId="2" fillId="0" borderId="1" xfId="0" applyFont="1" applyBorder="1"/>
    <xf numFmtId="44" fontId="2" fillId="0" borderId="2" xfId="1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8" fillId="0" borderId="0" xfId="2" applyAlignment="1">
      <alignment horizontal="right"/>
    </xf>
    <xf numFmtId="0" fontId="8" fillId="0" borderId="0" xfId="2" applyAlignment="1">
      <alignment horizontal="left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9" fontId="0" fillId="0" borderId="2" xfId="3" applyFont="1" applyBorder="1"/>
    <xf numFmtId="9" fontId="2" fillId="0" borderId="2" xfId="0" applyNumberFormat="1" applyFont="1" applyBorder="1"/>
    <xf numFmtId="44" fontId="2" fillId="0" borderId="2" xfId="0" applyNumberFormat="1" applyFont="1" applyBorder="1"/>
    <xf numFmtId="44" fontId="0" fillId="0" borderId="2" xfId="0" applyNumberFormat="1" applyBorder="1"/>
    <xf numFmtId="8" fontId="2" fillId="0" borderId="2" xfId="0" applyNumberFormat="1" applyFont="1" applyBorder="1"/>
    <xf numFmtId="8" fontId="0" fillId="0" borderId="2" xfId="0" applyNumberFormat="1" applyBorder="1"/>
    <xf numFmtId="14" fontId="0" fillId="0" borderId="2" xfId="0" applyNumberFormat="1" applyBorder="1"/>
    <xf numFmtId="22" fontId="0" fillId="0" borderId="0" xfId="0" applyNumberFormat="1"/>
    <xf numFmtId="0" fontId="0" fillId="0" borderId="0" xfId="0" pivotButton="1"/>
    <xf numFmtId="44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38"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m/d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m/d/yyyy\ h:mm"/>
    </dxf>
    <dxf>
      <numFmt numFmtId="0" formatCode="General"/>
    </dxf>
    <dxf>
      <numFmt numFmtId="0" formatCode="General"/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/>
        <right style="dotted">
          <color theme="2" tint="-0.499984740745262"/>
        </right>
        <top/>
        <bottom/>
        <vertical/>
        <horizontal/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4"/>
        <name val="Aptos Narrow"/>
        <family val="2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 style="dotted">
          <color theme="2" tint="-0.499984740745262"/>
        </left>
        <right style="dotted">
          <color theme="2" tint="-0.499984740745262"/>
        </right>
        <top/>
        <bottom/>
        <vertical/>
        <horizontal/>
      </border>
    </dxf>
    <dxf>
      <border diagonalUp="0" diagonalDown="0">
        <left/>
        <right style="dotted">
          <color theme="2" tint="-0.499984740745262"/>
        </right>
        <top/>
        <bottom/>
        <vertical/>
        <horizontal/>
      </border>
    </dxf>
    <dxf>
      <border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4"/>
        <color theme="4"/>
        <name val="Aptos Narrow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2"/>
        </patternFill>
      </fill>
    </dxf>
  </dxfs>
  <tableStyles count="1" defaultTableStyle="TableStyleMedium2" defaultPivotStyle="PivotStyleMedium9">
    <tableStyle name="Table Style 1" pivot="0" count="1" xr9:uid="{ABCF46F8-8B00-4E9A-B99F-98EE046454FD}">
      <tableStyleElement type="firstRowStripe" dxfId="37"/>
    </tableStyle>
  </tableStyles>
  <colors>
    <mruColors>
      <color rgb="FF00A8C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 Roper" refreshedDate="45817.37608321759" createdVersion="8" refreshedVersion="8" minRefreshableVersion="3" recordCount="217" xr:uid="{19EAD512-DBE6-4C48-A483-E3F43E7FC401}">
  <cacheSource type="worksheet">
    <worksheetSource ref="A1:Q1048576" sheet="UpdateTable"/>
  </cacheSource>
  <cacheFields count="19">
    <cacheField name="#" numFmtId="0">
      <sharedItems containsString="0" containsBlank="1" containsNumber="1" containsInteger="1" minValue="1" maxValue="107"/>
    </cacheField>
    <cacheField name="Transaction Name" numFmtId="0">
      <sharedItems containsBlank="1" count="6">
        <s v="Jeremy Allen - Bungalow 1"/>
        <s v="Bill's Repair INV 001 - Repayment"/>
        <m/>
        <s v="Office Internet"/>
        <s v="Bill's Repair INV 001"/>
        <s v="Test Revenue" u="1"/>
      </sharedItems>
    </cacheField>
    <cacheField name="Channel / Paid By" numFmtId="0">
      <sharedItems containsBlank="1"/>
    </cacheField>
    <cacheField name="Payment Date" numFmtId="0">
      <sharedItems containsNonDate="0" containsDate="1" containsString="0" containsBlank="1" minDate="2025-01-01T00:00:00" maxDate="2025-02-04T00:00:00" count="6">
        <d v="2025-01-07T00:00:00"/>
        <d v="2025-02-01T00:00:00"/>
        <m/>
        <d v="2025-01-01T00:00:00"/>
        <d v="2025-01-10T00:00:00"/>
        <d v="2025-02-03T00:00:00" u="1"/>
      </sharedItems>
      <fieldGroup par="18"/>
    </cacheField>
    <cacheField name="Payment Method" numFmtId="0">
      <sharedItems containsBlank="1"/>
    </cacheField>
    <cacheField name="Category_x000a_(Select)" numFmtId="0">
      <sharedItems containsBlank="1" count="5">
        <s v="Booking Revenue"/>
        <s v="Maintenance"/>
        <m/>
        <s v="Utilities"/>
        <s v="Software" u="1"/>
      </sharedItems>
    </cacheField>
    <cacheField name="Property" numFmtId="0">
      <sharedItems containsBlank="1"/>
    </cacheField>
    <cacheField name="Reservation ID _x000a_(If Applicable)" numFmtId="0">
      <sharedItems containsBlank="1"/>
    </cacheField>
    <cacheField name="Date of Recognition" numFmtId="0">
      <sharedItems containsNonDate="0" containsDate="1" containsString="0" containsBlank="1" minDate="2025-02-01T00:00:00" maxDate="2025-02-15T00:00:00"/>
    </cacheField>
    <cacheField name="Revenue Amount" numFmtId="0">
      <sharedItems containsString="0" containsBlank="1" containsNumber="1" minValue="300" maxValue="341.56"/>
    </cacheField>
    <cacheField name="Additional Notes" numFmtId="0">
      <sharedItems containsBlank="1"/>
    </cacheField>
    <cacheField name="Amount" numFmtId="0">
      <sharedItems containsString="0" containsBlank="1" containsNumber="1" containsInteger="1" minValue="120" maxValue="250"/>
    </cacheField>
    <cacheField name="Vendor" numFmtId="0">
      <sharedItems containsBlank="1"/>
    </cacheField>
    <cacheField name="Billed To_x000a_(Owner / PM)" numFmtId="0">
      <sharedItems containsBlank="1"/>
    </cacheField>
    <cacheField name="Markup? _x000a_(Y/N)" numFmtId="0">
      <sharedItems containsBlank="1"/>
    </cacheField>
    <cacheField name="Markup %" numFmtId="0">
      <sharedItems containsString="0" containsBlank="1" containsNumber="1" minValue="0.2" maxValue="0.2"/>
    </cacheField>
    <cacheField name="Expense Total" numFmtId="0">
      <sharedItems containsString="0" containsBlank="1" containsNumber="1" containsInteger="1" minValue="0" maxValue="300"/>
    </cacheField>
    <cacheField name="Days (Payment Date)" numFmtId="0" databaseField="0">
      <fieldGroup base="3">
        <rangePr groupBy="days" startDate="2025-01-01T00:00:00" endDate="2025-02-02T00:00:00"/>
        <groupItems count="368">
          <s v="&lt;1/1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/2/2025"/>
        </groupItems>
      </fieldGroup>
    </cacheField>
    <cacheField name="Months (Payment Date)" numFmtId="0" databaseField="0">
      <fieldGroup base="3">
        <rangePr groupBy="months" startDate="2025-01-01T00:00:00" endDate="2025-02-02T00:00:00"/>
        <groupItems count="14">
          <s v="&lt;1/1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n v="1"/>
    <x v="0"/>
    <s v="Airbnb"/>
    <x v="0"/>
    <s v="Credit Card"/>
    <x v="0"/>
    <s v="Bungalow 1"/>
    <s v="123456-ABCDEF"/>
    <d v="2025-02-14T00:00:00"/>
    <n v="341.56"/>
    <m/>
    <m/>
    <m/>
    <m/>
    <m/>
    <m/>
    <m/>
  </r>
  <r>
    <n v="2"/>
    <x v="1"/>
    <s v="Owner Bill"/>
    <x v="1"/>
    <s v="Trust Account"/>
    <x v="1"/>
    <s v="Bungalow 1"/>
    <m/>
    <d v="2025-02-01T00:00:00"/>
    <n v="300"/>
    <s v="Washing machine repair"/>
    <m/>
    <m/>
    <m/>
    <m/>
    <m/>
    <m/>
  </r>
  <r>
    <n v="3"/>
    <x v="2"/>
    <m/>
    <x v="2"/>
    <m/>
    <x v="2"/>
    <m/>
    <m/>
    <m/>
    <m/>
    <m/>
    <m/>
    <m/>
    <m/>
    <m/>
    <m/>
    <m/>
  </r>
  <r>
    <n v="4"/>
    <x v="2"/>
    <m/>
    <x v="2"/>
    <m/>
    <x v="2"/>
    <m/>
    <m/>
    <m/>
    <m/>
    <m/>
    <m/>
    <m/>
    <m/>
    <m/>
    <m/>
    <m/>
  </r>
  <r>
    <n v="5"/>
    <x v="2"/>
    <m/>
    <x v="2"/>
    <m/>
    <x v="2"/>
    <m/>
    <m/>
    <m/>
    <m/>
    <m/>
    <m/>
    <m/>
    <m/>
    <m/>
    <m/>
    <m/>
  </r>
  <r>
    <n v="6"/>
    <x v="2"/>
    <m/>
    <x v="2"/>
    <m/>
    <x v="2"/>
    <m/>
    <m/>
    <m/>
    <m/>
    <m/>
    <m/>
    <m/>
    <m/>
    <m/>
    <m/>
    <m/>
  </r>
  <r>
    <n v="7"/>
    <x v="2"/>
    <m/>
    <x v="2"/>
    <m/>
    <x v="2"/>
    <m/>
    <m/>
    <m/>
    <m/>
    <m/>
    <m/>
    <m/>
    <m/>
    <m/>
    <m/>
    <m/>
  </r>
  <r>
    <n v="8"/>
    <x v="2"/>
    <m/>
    <x v="2"/>
    <m/>
    <x v="2"/>
    <m/>
    <m/>
    <m/>
    <m/>
    <m/>
    <m/>
    <m/>
    <m/>
    <m/>
    <m/>
    <m/>
  </r>
  <r>
    <n v="9"/>
    <x v="2"/>
    <m/>
    <x v="2"/>
    <m/>
    <x v="2"/>
    <m/>
    <m/>
    <m/>
    <m/>
    <m/>
    <m/>
    <m/>
    <m/>
    <m/>
    <m/>
    <m/>
  </r>
  <r>
    <n v="10"/>
    <x v="2"/>
    <m/>
    <x v="2"/>
    <m/>
    <x v="2"/>
    <m/>
    <m/>
    <m/>
    <m/>
    <m/>
    <m/>
    <m/>
    <m/>
    <m/>
    <m/>
    <m/>
  </r>
  <r>
    <n v="11"/>
    <x v="2"/>
    <m/>
    <x v="2"/>
    <m/>
    <x v="2"/>
    <m/>
    <m/>
    <m/>
    <m/>
    <m/>
    <m/>
    <m/>
    <m/>
    <m/>
    <m/>
    <m/>
  </r>
  <r>
    <n v="12"/>
    <x v="2"/>
    <m/>
    <x v="2"/>
    <m/>
    <x v="2"/>
    <m/>
    <m/>
    <m/>
    <m/>
    <m/>
    <m/>
    <m/>
    <m/>
    <m/>
    <m/>
    <m/>
  </r>
  <r>
    <n v="13"/>
    <x v="2"/>
    <m/>
    <x v="2"/>
    <m/>
    <x v="2"/>
    <m/>
    <m/>
    <m/>
    <m/>
    <m/>
    <m/>
    <m/>
    <m/>
    <m/>
    <m/>
    <m/>
  </r>
  <r>
    <n v="14"/>
    <x v="2"/>
    <m/>
    <x v="2"/>
    <m/>
    <x v="2"/>
    <m/>
    <m/>
    <m/>
    <m/>
    <m/>
    <m/>
    <m/>
    <m/>
    <m/>
    <m/>
    <m/>
  </r>
  <r>
    <n v="15"/>
    <x v="2"/>
    <m/>
    <x v="2"/>
    <m/>
    <x v="2"/>
    <m/>
    <m/>
    <m/>
    <m/>
    <m/>
    <m/>
    <m/>
    <m/>
    <m/>
    <m/>
    <m/>
  </r>
  <r>
    <n v="16"/>
    <x v="2"/>
    <m/>
    <x v="2"/>
    <m/>
    <x v="2"/>
    <m/>
    <m/>
    <m/>
    <m/>
    <m/>
    <m/>
    <m/>
    <m/>
    <m/>
    <m/>
    <m/>
  </r>
  <r>
    <n v="17"/>
    <x v="2"/>
    <m/>
    <x v="2"/>
    <m/>
    <x v="2"/>
    <m/>
    <m/>
    <m/>
    <m/>
    <m/>
    <m/>
    <m/>
    <m/>
    <m/>
    <m/>
    <m/>
  </r>
  <r>
    <n v="18"/>
    <x v="2"/>
    <m/>
    <x v="2"/>
    <m/>
    <x v="2"/>
    <m/>
    <m/>
    <m/>
    <m/>
    <m/>
    <m/>
    <m/>
    <m/>
    <m/>
    <m/>
    <m/>
  </r>
  <r>
    <n v="19"/>
    <x v="2"/>
    <m/>
    <x v="2"/>
    <m/>
    <x v="2"/>
    <m/>
    <m/>
    <m/>
    <m/>
    <m/>
    <m/>
    <m/>
    <m/>
    <m/>
    <m/>
    <m/>
  </r>
  <r>
    <n v="20"/>
    <x v="2"/>
    <m/>
    <x v="2"/>
    <m/>
    <x v="2"/>
    <m/>
    <m/>
    <m/>
    <m/>
    <m/>
    <m/>
    <m/>
    <m/>
    <m/>
    <m/>
    <m/>
  </r>
  <r>
    <n v="21"/>
    <x v="2"/>
    <m/>
    <x v="2"/>
    <m/>
    <x v="2"/>
    <m/>
    <m/>
    <m/>
    <m/>
    <m/>
    <m/>
    <m/>
    <m/>
    <m/>
    <m/>
    <m/>
  </r>
  <r>
    <n v="22"/>
    <x v="2"/>
    <m/>
    <x v="2"/>
    <m/>
    <x v="2"/>
    <m/>
    <m/>
    <m/>
    <m/>
    <m/>
    <m/>
    <m/>
    <m/>
    <m/>
    <m/>
    <m/>
  </r>
  <r>
    <n v="23"/>
    <x v="2"/>
    <m/>
    <x v="2"/>
    <m/>
    <x v="2"/>
    <m/>
    <m/>
    <m/>
    <m/>
    <m/>
    <m/>
    <m/>
    <m/>
    <m/>
    <m/>
    <m/>
  </r>
  <r>
    <n v="24"/>
    <x v="2"/>
    <m/>
    <x v="2"/>
    <m/>
    <x v="2"/>
    <m/>
    <m/>
    <m/>
    <m/>
    <m/>
    <m/>
    <m/>
    <m/>
    <m/>
    <m/>
    <m/>
  </r>
  <r>
    <n v="25"/>
    <x v="2"/>
    <m/>
    <x v="2"/>
    <m/>
    <x v="2"/>
    <m/>
    <m/>
    <m/>
    <m/>
    <m/>
    <m/>
    <m/>
    <m/>
    <m/>
    <m/>
    <m/>
  </r>
  <r>
    <n v="26"/>
    <x v="2"/>
    <m/>
    <x v="2"/>
    <m/>
    <x v="2"/>
    <m/>
    <m/>
    <m/>
    <m/>
    <m/>
    <m/>
    <m/>
    <m/>
    <m/>
    <m/>
    <m/>
  </r>
  <r>
    <n v="27"/>
    <x v="2"/>
    <m/>
    <x v="2"/>
    <m/>
    <x v="2"/>
    <m/>
    <m/>
    <m/>
    <m/>
    <m/>
    <m/>
    <m/>
    <m/>
    <m/>
    <m/>
    <m/>
  </r>
  <r>
    <n v="28"/>
    <x v="2"/>
    <m/>
    <x v="2"/>
    <m/>
    <x v="2"/>
    <m/>
    <m/>
    <m/>
    <m/>
    <m/>
    <m/>
    <m/>
    <m/>
    <m/>
    <m/>
    <m/>
  </r>
  <r>
    <n v="29"/>
    <x v="2"/>
    <m/>
    <x v="2"/>
    <m/>
    <x v="2"/>
    <m/>
    <m/>
    <m/>
    <m/>
    <m/>
    <m/>
    <m/>
    <m/>
    <m/>
    <m/>
    <m/>
  </r>
  <r>
    <n v="30"/>
    <x v="2"/>
    <m/>
    <x v="2"/>
    <m/>
    <x v="2"/>
    <m/>
    <m/>
    <m/>
    <m/>
    <m/>
    <m/>
    <m/>
    <m/>
    <m/>
    <m/>
    <m/>
  </r>
  <r>
    <n v="31"/>
    <x v="2"/>
    <m/>
    <x v="2"/>
    <m/>
    <x v="2"/>
    <m/>
    <m/>
    <m/>
    <m/>
    <m/>
    <m/>
    <m/>
    <m/>
    <m/>
    <m/>
    <m/>
  </r>
  <r>
    <n v="32"/>
    <x v="2"/>
    <m/>
    <x v="2"/>
    <m/>
    <x v="2"/>
    <m/>
    <m/>
    <m/>
    <m/>
    <m/>
    <m/>
    <m/>
    <m/>
    <m/>
    <m/>
    <m/>
  </r>
  <r>
    <n v="33"/>
    <x v="2"/>
    <m/>
    <x v="2"/>
    <m/>
    <x v="2"/>
    <m/>
    <m/>
    <m/>
    <m/>
    <m/>
    <m/>
    <m/>
    <m/>
    <m/>
    <m/>
    <m/>
  </r>
  <r>
    <n v="34"/>
    <x v="2"/>
    <m/>
    <x v="2"/>
    <m/>
    <x v="2"/>
    <m/>
    <m/>
    <m/>
    <m/>
    <m/>
    <m/>
    <m/>
    <m/>
    <m/>
    <m/>
    <m/>
  </r>
  <r>
    <n v="35"/>
    <x v="2"/>
    <m/>
    <x v="2"/>
    <m/>
    <x v="2"/>
    <m/>
    <m/>
    <m/>
    <m/>
    <m/>
    <m/>
    <m/>
    <m/>
    <m/>
    <m/>
    <m/>
  </r>
  <r>
    <n v="36"/>
    <x v="2"/>
    <m/>
    <x v="2"/>
    <m/>
    <x v="2"/>
    <m/>
    <m/>
    <m/>
    <m/>
    <m/>
    <m/>
    <m/>
    <m/>
    <m/>
    <m/>
    <m/>
  </r>
  <r>
    <n v="37"/>
    <x v="2"/>
    <m/>
    <x v="2"/>
    <m/>
    <x v="2"/>
    <m/>
    <m/>
    <m/>
    <m/>
    <m/>
    <m/>
    <m/>
    <m/>
    <m/>
    <m/>
    <m/>
  </r>
  <r>
    <n v="38"/>
    <x v="2"/>
    <m/>
    <x v="2"/>
    <m/>
    <x v="2"/>
    <m/>
    <m/>
    <m/>
    <m/>
    <m/>
    <m/>
    <m/>
    <m/>
    <m/>
    <m/>
    <m/>
  </r>
  <r>
    <n v="39"/>
    <x v="2"/>
    <m/>
    <x v="2"/>
    <m/>
    <x v="2"/>
    <m/>
    <m/>
    <m/>
    <m/>
    <m/>
    <m/>
    <m/>
    <m/>
    <m/>
    <m/>
    <m/>
  </r>
  <r>
    <n v="40"/>
    <x v="2"/>
    <m/>
    <x v="2"/>
    <m/>
    <x v="2"/>
    <m/>
    <m/>
    <m/>
    <m/>
    <m/>
    <m/>
    <m/>
    <m/>
    <m/>
    <m/>
    <m/>
  </r>
  <r>
    <n v="41"/>
    <x v="2"/>
    <m/>
    <x v="2"/>
    <m/>
    <x v="2"/>
    <m/>
    <m/>
    <m/>
    <m/>
    <m/>
    <m/>
    <m/>
    <m/>
    <m/>
    <m/>
    <m/>
  </r>
  <r>
    <n v="42"/>
    <x v="2"/>
    <m/>
    <x v="2"/>
    <m/>
    <x v="2"/>
    <m/>
    <m/>
    <m/>
    <m/>
    <m/>
    <m/>
    <m/>
    <m/>
    <m/>
    <m/>
    <m/>
  </r>
  <r>
    <n v="43"/>
    <x v="2"/>
    <m/>
    <x v="2"/>
    <m/>
    <x v="2"/>
    <m/>
    <m/>
    <m/>
    <m/>
    <m/>
    <m/>
    <m/>
    <m/>
    <m/>
    <m/>
    <m/>
  </r>
  <r>
    <n v="44"/>
    <x v="2"/>
    <m/>
    <x v="2"/>
    <m/>
    <x v="2"/>
    <m/>
    <m/>
    <m/>
    <m/>
    <m/>
    <m/>
    <m/>
    <m/>
    <m/>
    <m/>
    <m/>
  </r>
  <r>
    <n v="45"/>
    <x v="2"/>
    <m/>
    <x v="2"/>
    <m/>
    <x v="2"/>
    <m/>
    <m/>
    <m/>
    <m/>
    <m/>
    <m/>
    <m/>
    <m/>
    <m/>
    <m/>
    <m/>
  </r>
  <r>
    <n v="46"/>
    <x v="2"/>
    <m/>
    <x v="2"/>
    <m/>
    <x v="2"/>
    <m/>
    <m/>
    <m/>
    <m/>
    <m/>
    <m/>
    <m/>
    <m/>
    <m/>
    <m/>
    <m/>
  </r>
  <r>
    <n v="47"/>
    <x v="2"/>
    <m/>
    <x v="2"/>
    <m/>
    <x v="2"/>
    <m/>
    <m/>
    <m/>
    <m/>
    <m/>
    <m/>
    <m/>
    <m/>
    <m/>
    <m/>
    <m/>
  </r>
  <r>
    <n v="48"/>
    <x v="2"/>
    <m/>
    <x v="2"/>
    <m/>
    <x v="2"/>
    <m/>
    <m/>
    <m/>
    <m/>
    <m/>
    <m/>
    <m/>
    <m/>
    <m/>
    <m/>
    <m/>
  </r>
  <r>
    <n v="49"/>
    <x v="2"/>
    <m/>
    <x v="2"/>
    <m/>
    <x v="2"/>
    <m/>
    <m/>
    <m/>
    <m/>
    <m/>
    <m/>
    <m/>
    <m/>
    <m/>
    <m/>
    <m/>
  </r>
  <r>
    <n v="50"/>
    <x v="2"/>
    <m/>
    <x v="2"/>
    <m/>
    <x v="2"/>
    <m/>
    <m/>
    <m/>
    <m/>
    <m/>
    <m/>
    <m/>
    <m/>
    <m/>
    <m/>
    <m/>
  </r>
  <r>
    <n v="51"/>
    <x v="2"/>
    <m/>
    <x v="2"/>
    <m/>
    <x v="2"/>
    <m/>
    <m/>
    <m/>
    <m/>
    <m/>
    <m/>
    <m/>
    <m/>
    <m/>
    <m/>
    <m/>
  </r>
  <r>
    <n v="52"/>
    <x v="2"/>
    <m/>
    <x v="2"/>
    <m/>
    <x v="2"/>
    <m/>
    <m/>
    <m/>
    <m/>
    <m/>
    <m/>
    <m/>
    <m/>
    <m/>
    <m/>
    <m/>
  </r>
  <r>
    <n v="53"/>
    <x v="2"/>
    <m/>
    <x v="2"/>
    <m/>
    <x v="2"/>
    <m/>
    <m/>
    <m/>
    <m/>
    <m/>
    <m/>
    <m/>
    <m/>
    <m/>
    <m/>
    <m/>
  </r>
  <r>
    <n v="54"/>
    <x v="2"/>
    <m/>
    <x v="2"/>
    <m/>
    <x v="2"/>
    <m/>
    <m/>
    <m/>
    <m/>
    <m/>
    <m/>
    <m/>
    <m/>
    <m/>
    <m/>
    <m/>
  </r>
  <r>
    <n v="55"/>
    <x v="2"/>
    <m/>
    <x v="2"/>
    <m/>
    <x v="2"/>
    <m/>
    <m/>
    <m/>
    <m/>
    <m/>
    <m/>
    <m/>
    <m/>
    <m/>
    <m/>
    <m/>
  </r>
  <r>
    <n v="56"/>
    <x v="2"/>
    <m/>
    <x v="2"/>
    <m/>
    <x v="2"/>
    <m/>
    <m/>
    <m/>
    <m/>
    <m/>
    <m/>
    <m/>
    <m/>
    <m/>
    <m/>
    <m/>
  </r>
  <r>
    <n v="57"/>
    <x v="2"/>
    <m/>
    <x v="2"/>
    <m/>
    <x v="2"/>
    <m/>
    <m/>
    <m/>
    <m/>
    <m/>
    <m/>
    <m/>
    <m/>
    <m/>
    <m/>
    <m/>
  </r>
  <r>
    <n v="58"/>
    <x v="2"/>
    <m/>
    <x v="2"/>
    <m/>
    <x v="2"/>
    <m/>
    <m/>
    <m/>
    <m/>
    <m/>
    <m/>
    <m/>
    <m/>
    <m/>
    <m/>
    <m/>
  </r>
  <r>
    <n v="59"/>
    <x v="2"/>
    <m/>
    <x v="2"/>
    <m/>
    <x v="2"/>
    <m/>
    <m/>
    <m/>
    <m/>
    <m/>
    <m/>
    <m/>
    <m/>
    <m/>
    <m/>
    <m/>
  </r>
  <r>
    <n v="60"/>
    <x v="2"/>
    <m/>
    <x v="2"/>
    <m/>
    <x v="2"/>
    <m/>
    <m/>
    <m/>
    <m/>
    <m/>
    <m/>
    <m/>
    <m/>
    <m/>
    <m/>
    <m/>
  </r>
  <r>
    <n v="61"/>
    <x v="2"/>
    <m/>
    <x v="2"/>
    <m/>
    <x v="2"/>
    <m/>
    <m/>
    <m/>
    <m/>
    <m/>
    <m/>
    <m/>
    <m/>
    <m/>
    <m/>
    <m/>
  </r>
  <r>
    <n v="62"/>
    <x v="2"/>
    <m/>
    <x v="2"/>
    <m/>
    <x v="2"/>
    <m/>
    <m/>
    <m/>
    <m/>
    <m/>
    <m/>
    <m/>
    <m/>
    <m/>
    <m/>
    <m/>
  </r>
  <r>
    <n v="63"/>
    <x v="2"/>
    <m/>
    <x v="2"/>
    <m/>
    <x v="2"/>
    <m/>
    <m/>
    <m/>
    <m/>
    <m/>
    <m/>
    <m/>
    <m/>
    <m/>
    <m/>
    <m/>
  </r>
  <r>
    <n v="64"/>
    <x v="2"/>
    <m/>
    <x v="2"/>
    <m/>
    <x v="2"/>
    <m/>
    <m/>
    <m/>
    <m/>
    <m/>
    <m/>
    <m/>
    <m/>
    <m/>
    <m/>
    <m/>
  </r>
  <r>
    <n v="65"/>
    <x v="2"/>
    <m/>
    <x v="2"/>
    <m/>
    <x v="2"/>
    <m/>
    <m/>
    <m/>
    <m/>
    <m/>
    <m/>
    <m/>
    <m/>
    <m/>
    <m/>
    <m/>
  </r>
  <r>
    <n v="66"/>
    <x v="2"/>
    <m/>
    <x v="2"/>
    <m/>
    <x v="2"/>
    <m/>
    <m/>
    <m/>
    <m/>
    <m/>
    <m/>
    <m/>
    <m/>
    <m/>
    <m/>
    <m/>
  </r>
  <r>
    <n v="67"/>
    <x v="2"/>
    <m/>
    <x v="2"/>
    <m/>
    <x v="2"/>
    <m/>
    <m/>
    <m/>
    <m/>
    <m/>
    <m/>
    <m/>
    <m/>
    <m/>
    <m/>
    <m/>
  </r>
  <r>
    <n v="68"/>
    <x v="2"/>
    <m/>
    <x v="2"/>
    <m/>
    <x v="2"/>
    <m/>
    <m/>
    <m/>
    <m/>
    <m/>
    <m/>
    <m/>
    <m/>
    <m/>
    <m/>
    <m/>
  </r>
  <r>
    <n v="69"/>
    <x v="2"/>
    <m/>
    <x v="2"/>
    <m/>
    <x v="2"/>
    <m/>
    <m/>
    <m/>
    <m/>
    <m/>
    <m/>
    <m/>
    <m/>
    <m/>
    <m/>
    <m/>
  </r>
  <r>
    <n v="70"/>
    <x v="2"/>
    <m/>
    <x v="2"/>
    <m/>
    <x v="2"/>
    <m/>
    <m/>
    <m/>
    <m/>
    <m/>
    <m/>
    <m/>
    <m/>
    <m/>
    <m/>
    <m/>
  </r>
  <r>
    <n v="71"/>
    <x v="2"/>
    <m/>
    <x v="2"/>
    <m/>
    <x v="2"/>
    <m/>
    <m/>
    <m/>
    <m/>
    <m/>
    <m/>
    <m/>
    <m/>
    <m/>
    <m/>
    <m/>
  </r>
  <r>
    <n v="72"/>
    <x v="2"/>
    <m/>
    <x v="2"/>
    <m/>
    <x v="2"/>
    <m/>
    <m/>
    <m/>
    <m/>
    <m/>
    <m/>
    <m/>
    <m/>
    <m/>
    <m/>
    <m/>
  </r>
  <r>
    <n v="73"/>
    <x v="2"/>
    <m/>
    <x v="2"/>
    <m/>
    <x v="2"/>
    <m/>
    <m/>
    <m/>
    <m/>
    <m/>
    <m/>
    <m/>
    <m/>
    <m/>
    <m/>
    <m/>
  </r>
  <r>
    <n v="74"/>
    <x v="2"/>
    <m/>
    <x v="2"/>
    <m/>
    <x v="2"/>
    <m/>
    <m/>
    <m/>
    <m/>
    <m/>
    <m/>
    <m/>
    <m/>
    <m/>
    <m/>
    <m/>
  </r>
  <r>
    <n v="75"/>
    <x v="2"/>
    <m/>
    <x v="2"/>
    <m/>
    <x v="2"/>
    <m/>
    <m/>
    <m/>
    <m/>
    <m/>
    <m/>
    <m/>
    <m/>
    <m/>
    <m/>
    <m/>
  </r>
  <r>
    <n v="76"/>
    <x v="2"/>
    <m/>
    <x v="2"/>
    <m/>
    <x v="2"/>
    <m/>
    <m/>
    <m/>
    <m/>
    <m/>
    <m/>
    <m/>
    <m/>
    <m/>
    <m/>
    <m/>
  </r>
  <r>
    <n v="77"/>
    <x v="2"/>
    <m/>
    <x v="2"/>
    <m/>
    <x v="2"/>
    <m/>
    <m/>
    <m/>
    <m/>
    <m/>
    <m/>
    <m/>
    <m/>
    <m/>
    <m/>
    <m/>
  </r>
  <r>
    <n v="78"/>
    <x v="2"/>
    <m/>
    <x v="2"/>
    <m/>
    <x v="2"/>
    <m/>
    <m/>
    <m/>
    <m/>
    <m/>
    <m/>
    <m/>
    <m/>
    <m/>
    <m/>
    <m/>
  </r>
  <r>
    <n v="79"/>
    <x v="2"/>
    <m/>
    <x v="2"/>
    <m/>
    <x v="2"/>
    <m/>
    <m/>
    <m/>
    <m/>
    <m/>
    <m/>
    <m/>
    <m/>
    <m/>
    <m/>
    <m/>
  </r>
  <r>
    <n v="80"/>
    <x v="2"/>
    <m/>
    <x v="2"/>
    <m/>
    <x v="2"/>
    <m/>
    <m/>
    <m/>
    <m/>
    <m/>
    <m/>
    <m/>
    <m/>
    <m/>
    <m/>
    <m/>
  </r>
  <r>
    <n v="81"/>
    <x v="2"/>
    <m/>
    <x v="2"/>
    <m/>
    <x v="2"/>
    <m/>
    <m/>
    <m/>
    <m/>
    <m/>
    <m/>
    <m/>
    <m/>
    <m/>
    <m/>
    <m/>
  </r>
  <r>
    <n v="82"/>
    <x v="2"/>
    <m/>
    <x v="2"/>
    <m/>
    <x v="2"/>
    <m/>
    <m/>
    <m/>
    <m/>
    <m/>
    <m/>
    <m/>
    <m/>
    <m/>
    <m/>
    <m/>
  </r>
  <r>
    <n v="83"/>
    <x v="2"/>
    <m/>
    <x v="2"/>
    <m/>
    <x v="2"/>
    <m/>
    <m/>
    <m/>
    <m/>
    <m/>
    <m/>
    <m/>
    <m/>
    <m/>
    <m/>
    <m/>
  </r>
  <r>
    <n v="84"/>
    <x v="2"/>
    <m/>
    <x v="2"/>
    <m/>
    <x v="2"/>
    <m/>
    <m/>
    <m/>
    <m/>
    <m/>
    <m/>
    <m/>
    <m/>
    <m/>
    <m/>
    <m/>
  </r>
  <r>
    <n v="85"/>
    <x v="2"/>
    <m/>
    <x v="2"/>
    <m/>
    <x v="2"/>
    <m/>
    <m/>
    <m/>
    <m/>
    <m/>
    <m/>
    <m/>
    <m/>
    <m/>
    <m/>
    <m/>
  </r>
  <r>
    <n v="86"/>
    <x v="2"/>
    <m/>
    <x v="2"/>
    <m/>
    <x v="2"/>
    <m/>
    <m/>
    <m/>
    <m/>
    <m/>
    <m/>
    <m/>
    <m/>
    <m/>
    <m/>
    <m/>
  </r>
  <r>
    <n v="87"/>
    <x v="2"/>
    <m/>
    <x v="2"/>
    <m/>
    <x v="2"/>
    <m/>
    <m/>
    <m/>
    <m/>
    <m/>
    <m/>
    <m/>
    <m/>
    <m/>
    <m/>
    <m/>
  </r>
  <r>
    <n v="88"/>
    <x v="2"/>
    <m/>
    <x v="2"/>
    <m/>
    <x v="2"/>
    <m/>
    <m/>
    <m/>
    <m/>
    <m/>
    <m/>
    <m/>
    <m/>
    <m/>
    <m/>
    <m/>
  </r>
  <r>
    <n v="89"/>
    <x v="2"/>
    <m/>
    <x v="2"/>
    <m/>
    <x v="2"/>
    <m/>
    <m/>
    <m/>
    <m/>
    <m/>
    <m/>
    <m/>
    <m/>
    <m/>
    <m/>
    <m/>
  </r>
  <r>
    <n v="90"/>
    <x v="2"/>
    <m/>
    <x v="2"/>
    <m/>
    <x v="2"/>
    <m/>
    <m/>
    <m/>
    <m/>
    <m/>
    <m/>
    <m/>
    <m/>
    <m/>
    <m/>
    <m/>
  </r>
  <r>
    <n v="91"/>
    <x v="2"/>
    <m/>
    <x v="2"/>
    <m/>
    <x v="2"/>
    <m/>
    <m/>
    <m/>
    <m/>
    <m/>
    <m/>
    <m/>
    <m/>
    <m/>
    <m/>
    <m/>
  </r>
  <r>
    <n v="92"/>
    <x v="2"/>
    <m/>
    <x v="2"/>
    <m/>
    <x v="2"/>
    <m/>
    <m/>
    <m/>
    <m/>
    <m/>
    <m/>
    <m/>
    <m/>
    <m/>
    <m/>
    <m/>
  </r>
  <r>
    <n v="93"/>
    <x v="2"/>
    <m/>
    <x v="2"/>
    <m/>
    <x v="2"/>
    <m/>
    <m/>
    <m/>
    <m/>
    <m/>
    <m/>
    <m/>
    <m/>
    <m/>
    <m/>
    <m/>
  </r>
  <r>
    <n v="94"/>
    <x v="2"/>
    <m/>
    <x v="2"/>
    <m/>
    <x v="2"/>
    <m/>
    <m/>
    <m/>
    <m/>
    <m/>
    <m/>
    <m/>
    <m/>
    <m/>
    <m/>
    <m/>
  </r>
  <r>
    <n v="95"/>
    <x v="2"/>
    <m/>
    <x v="2"/>
    <m/>
    <x v="2"/>
    <m/>
    <m/>
    <m/>
    <m/>
    <m/>
    <m/>
    <m/>
    <m/>
    <m/>
    <m/>
    <m/>
  </r>
  <r>
    <n v="96"/>
    <x v="2"/>
    <m/>
    <x v="2"/>
    <m/>
    <x v="2"/>
    <m/>
    <m/>
    <m/>
    <m/>
    <m/>
    <m/>
    <m/>
    <m/>
    <m/>
    <m/>
    <m/>
  </r>
  <r>
    <n v="97"/>
    <x v="2"/>
    <m/>
    <x v="2"/>
    <m/>
    <x v="2"/>
    <m/>
    <m/>
    <m/>
    <m/>
    <m/>
    <m/>
    <m/>
    <m/>
    <m/>
    <m/>
    <m/>
  </r>
  <r>
    <n v="98"/>
    <x v="2"/>
    <m/>
    <x v="2"/>
    <m/>
    <x v="2"/>
    <m/>
    <m/>
    <m/>
    <m/>
    <m/>
    <m/>
    <m/>
    <m/>
    <m/>
    <m/>
    <m/>
  </r>
  <r>
    <n v="99"/>
    <x v="2"/>
    <m/>
    <x v="2"/>
    <m/>
    <x v="2"/>
    <m/>
    <m/>
    <m/>
    <m/>
    <m/>
    <m/>
    <m/>
    <m/>
    <m/>
    <m/>
    <m/>
  </r>
  <r>
    <n v="100"/>
    <x v="2"/>
    <m/>
    <x v="2"/>
    <m/>
    <x v="2"/>
    <m/>
    <m/>
    <m/>
    <m/>
    <m/>
    <m/>
    <m/>
    <m/>
    <m/>
    <m/>
    <m/>
  </r>
  <r>
    <n v="101"/>
    <x v="2"/>
    <m/>
    <x v="2"/>
    <m/>
    <x v="2"/>
    <m/>
    <m/>
    <m/>
    <m/>
    <m/>
    <m/>
    <m/>
    <m/>
    <m/>
    <m/>
    <m/>
  </r>
  <r>
    <n v="102"/>
    <x v="2"/>
    <m/>
    <x v="2"/>
    <m/>
    <x v="2"/>
    <m/>
    <m/>
    <m/>
    <m/>
    <m/>
    <m/>
    <m/>
    <m/>
    <m/>
    <m/>
    <m/>
  </r>
  <r>
    <n v="103"/>
    <x v="2"/>
    <m/>
    <x v="2"/>
    <m/>
    <x v="2"/>
    <m/>
    <m/>
    <m/>
    <m/>
    <m/>
    <m/>
    <m/>
    <m/>
    <m/>
    <m/>
    <m/>
  </r>
  <r>
    <n v="104"/>
    <x v="2"/>
    <m/>
    <x v="2"/>
    <m/>
    <x v="2"/>
    <m/>
    <m/>
    <m/>
    <m/>
    <m/>
    <m/>
    <m/>
    <m/>
    <m/>
    <m/>
    <m/>
  </r>
  <r>
    <n v="105"/>
    <x v="2"/>
    <m/>
    <x v="2"/>
    <m/>
    <x v="2"/>
    <m/>
    <m/>
    <m/>
    <m/>
    <m/>
    <m/>
    <m/>
    <m/>
    <m/>
    <m/>
    <m/>
  </r>
  <r>
    <n v="106"/>
    <x v="2"/>
    <m/>
    <x v="2"/>
    <m/>
    <x v="2"/>
    <m/>
    <m/>
    <m/>
    <m/>
    <m/>
    <m/>
    <m/>
    <m/>
    <m/>
    <m/>
    <m/>
  </r>
  <r>
    <n v="107"/>
    <x v="2"/>
    <m/>
    <x v="2"/>
    <m/>
    <x v="2"/>
    <m/>
    <m/>
    <m/>
    <m/>
    <m/>
    <m/>
    <m/>
    <m/>
    <m/>
    <m/>
    <m/>
  </r>
  <r>
    <m/>
    <x v="2"/>
    <m/>
    <x v="2"/>
    <m/>
    <x v="2"/>
    <m/>
    <m/>
    <m/>
    <m/>
    <m/>
    <m/>
    <m/>
    <m/>
    <m/>
    <m/>
    <m/>
  </r>
  <r>
    <n v="1"/>
    <x v="3"/>
    <m/>
    <x v="3"/>
    <s v="Debit"/>
    <x v="3"/>
    <s v="Corporate"/>
    <m/>
    <m/>
    <m/>
    <s v="Internet bill for month of January "/>
    <n v="120"/>
    <s v="AT&amp;T"/>
    <s v="PM"/>
    <s v="N"/>
    <m/>
    <n v="120"/>
  </r>
  <r>
    <n v="2"/>
    <x v="4"/>
    <m/>
    <x v="4"/>
    <s v="Venmo"/>
    <x v="1"/>
    <s v="Bungalow 1"/>
    <m/>
    <m/>
    <m/>
    <s v="Washing machine repair"/>
    <n v="250"/>
    <s v="Bill's Repair"/>
    <s v="Owner"/>
    <s v="Y"/>
    <n v="0.2"/>
    <n v="300"/>
  </r>
  <r>
    <n v="3"/>
    <x v="2"/>
    <m/>
    <x v="2"/>
    <m/>
    <x v="2"/>
    <m/>
    <m/>
    <m/>
    <m/>
    <m/>
    <m/>
    <m/>
    <m/>
    <m/>
    <m/>
    <n v="0"/>
  </r>
  <r>
    <n v="4"/>
    <x v="2"/>
    <m/>
    <x v="2"/>
    <m/>
    <x v="2"/>
    <m/>
    <m/>
    <m/>
    <m/>
    <m/>
    <m/>
    <m/>
    <m/>
    <m/>
    <m/>
    <n v="0"/>
  </r>
  <r>
    <n v="5"/>
    <x v="2"/>
    <m/>
    <x v="2"/>
    <m/>
    <x v="2"/>
    <m/>
    <m/>
    <m/>
    <m/>
    <m/>
    <m/>
    <m/>
    <m/>
    <m/>
    <m/>
    <n v="0"/>
  </r>
  <r>
    <n v="6"/>
    <x v="2"/>
    <m/>
    <x v="2"/>
    <m/>
    <x v="2"/>
    <m/>
    <m/>
    <m/>
    <m/>
    <m/>
    <m/>
    <m/>
    <m/>
    <m/>
    <m/>
    <n v="0"/>
  </r>
  <r>
    <n v="7"/>
    <x v="2"/>
    <m/>
    <x v="2"/>
    <m/>
    <x v="2"/>
    <m/>
    <m/>
    <m/>
    <m/>
    <m/>
    <m/>
    <m/>
    <m/>
    <m/>
    <m/>
    <n v="0"/>
  </r>
  <r>
    <n v="8"/>
    <x v="2"/>
    <m/>
    <x v="2"/>
    <m/>
    <x v="2"/>
    <m/>
    <m/>
    <m/>
    <m/>
    <m/>
    <m/>
    <m/>
    <m/>
    <m/>
    <m/>
    <n v="0"/>
  </r>
  <r>
    <n v="9"/>
    <x v="2"/>
    <m/>
    <x v="2"/>
    <m/>
    <x v="2"/>
    <m/>
    <m/>
    <m/>
    <m/>
    <m/>
    <m/>
    <m/>
    <m/>
    <m/>
    <m/>
    <n v="0"/>
  </r>
  <r>
    <n v="10"/>
    <x v="2"/>
    <m/>
    <x v="2"/>
    <m/>
    <x v="2"/>
    <m/>
    <m/>
    <m/>
    <m/>
    <m/>
    <m/>
    <m/>
    <m/>
    <m/>
    <m/>
    <n v="0"/>
  </r>
  <r>
    <n v="11"/>
    <x v="2"/>
    <m/>
    <x v="2"/>
    <m/>
    <x v="2"/>
    <m/>
    <m/>
    <m/>
    <m/>
    <m/>
    <m/>
    <m/>
    <m/>
    <m/>
    <m/>
    <n v="0"/>
  </r>
  <r>
    <n v="12"/>
    <x v="2"/>
    <m/>
    <x v="2"/>
    <m/>
    <x v="2"/>
    <m/>
    <m/>
    <m/>
    <m/>
    <m/>
    <m/>
    <m/>
    <m/>
    <m/>
    <m/>
    <n v="0"/>
  </r>
  <r>
    <n v="13"/>
    <x v="2"/>
    <m/>
    <x v="2"/>
    <m/>
    <x v="2"/>
    <m/>
    <m/>
    <m/>
    <m/>
    <m/>
    <m/>
    <m/>
    <m/>
    <m/>
    <m/>
    <n v="0"/>
  </r>
  <r>
    <n v="14"/>
    <x v="2"/>
    <m/>
    <x v="2"/>
    <m/>
    <x v="2"/>
    <m/>
    <m/>
    <m/>
    <m/>
    <m/>
    <m/>
    <m/>
    <m/>
    <m/>
    <m/>
    <n v="0"/>
  </r>
  <r>
    <n v="15"/>
    <x v="2"/>
    <m/>
    <x v="2"/>
    <m/>
    <x v="2"/>
    <m/>
    <m/>
    <m/>
    <m/>
    <m/>
    <m/>
    <m/>
    <m/>
    <m/>
    <m/>
    <n v="0"/>
  </r>
  <r>
    <n v="16"/>
    <x v="2"/>
    <m/>
    <x v="2"/>
    <m/>
    <x v="2"/>
    <m/>
    <m/>
    <m/>
    <m/>
    <m/>
    <m/>
    <m/>
    <m/>
    <m/>
    <m/>
    <n v="0"/>
  </r>
  <r>
    <n v="17"/>
    <x v="2"/>
    <m/>
    <x v="2"/>
    <m/>
    <x v="2"/>
    <m/>
    <m/>
    <m/>
    <m/>
    <m/>
    <m/>
    <m/>
    <m/>
    <m/>
    <m/>
    <n v="0"/>
  </r>
  <r>
    <n v="18"/>
    <x v="2"/>
    <m/>
    <x v="2"/>
    <m/>
    <x v="2"/>
    <m/>
    <m/>
    <m/>
    <m/>
    <m/>
    <m/>
    <m/>
    <m/>
    <m/>
    <m/>
    <n v="0"/>
  </r>
  <r>
    <n v="19"/>
    <x v="2"/>
    <m/>
    <x v="2"/>
    <m/>
    <x v="2"/>
    <m/>
    <m/>
    <m/>
    <m/>
    <m/>
    <m/>
    <m/>
    <m/>
    <m/>
    <m/>
    <n v="0"/>
  </r>
  <r>
    <n v="20"/>
    <x v="2"/>
    <m/>
    <x v="2"/>
    <m/>
    <x v="2"/>
    <m/>
    <m/>
    <m/>
    <m/>
    <m/>
    <m/>
    <m/>
    <m/>
    <m/>
    <m/>
    <n v="0"/>
  </r>
  <r>
    <n v="21"/>
    <x v="2"/>
    <m/>
    <x v="2"/>
    <m/>
    <x v="2"/>
    <m/>
    <m/>
    <m/>
    <m/>
    <m/>
    <m/>
    <m/>
    <m/>
    <m/>
    <m/>
    <n v="0"/>
  </r>
  <r>
    <n v="22"/>
    <x v="2"/>
    <m/>
    <x v="2"/>
    <m/>
    <x v="2"/>
    <m/>
    <m/>
    <m/>
    <m/>
    <m/>
    <m/>
    <m/>
    <m/>
    <m/>
    <m/>
    <n v="0"/>
  </r>
  <r>
    <n v="23"/>
    <x v="2"/>
    <m/>
    <x v="2"/>
    <m/>
    <x v="2"/>
    <m/>
    <m/>
    <m/>
    <m/>
    <m/>
    <m/>
    <m/>
    <m/>
    <m/>
    <m/>
    <n v="0"/>
  </r>
  <r>
    <n v="24"/>
    <x v="2"/>
    <m/>
    <x v="2"/>
    <m/>
    <x v="2"/>
    <m/>
    <m/>
    <m/>
    <m/>
    <m/>
    <m/>
    <m/>
    <m/>
    <m/>
    <m/>
    <n v="0"/>
  </r>
  <r>
    <n v="25"/>
    <x v="2"/>
    <m/>
    <x v="2"/>
    <m/>
    <x v="2"/>
    <m/>
    <m/>
    <m/>
    <m/>
    <m/>
    <m/>
    <m/>
    <m/>
    <m/>
    <m/>
    <n v="0"/>
  </r>
  <r>
    <n v="26"/>
    <x v="2"/>
    <m/>
    <x v="2"/>
    <m/>
    <x v="2"/>
    <m/>
    <m/>
    <m/>
    <m/>
    <m/>
    <m/>
    <m/>
    <m/>
    <m/>
    <m/>
    <n v="0"/>
  </r>
  <r>
    <n v="27"/>
    <x v="2"/>
    <m/>
    <x v="2"/>
    <m/>
    <x v="2"/>
    <m/>
    <m/>
    <m/>
    <m/>
    <m/>
    <m/>
    <m/>
    <m/>
    <m/>
    <m/>
    <n v="0"/>
  </r>
  <r>
    <n v="28"/>
    <x v="2"/>
    <m/>
    <x v="2"/>
    <m/>
    <x v="2"/>
    <m/>
    <m/>
    <m/>
    <m/>
    <m/>
    <m/>
    <m/>
    <m/>
    <m/>
    <m/>
    <n v="0"/>
  </r>
  <r>
    <n v="29"/>
    <x v="2"/>
    <m/>
    <x v="2"/>
    <m/>
    <x v="2"/>
    <m/>
    <m/>
    <m/>
    <m/>
    <m/>
    <m/>
    <m/>
    <m/>
    <m/>
    <m/>
    <n v="0"/>
  </r>
  <r>
    <n v="30"/>
    <x v="2"/>
    <m/>
    <x v="2"/>
    <m/>
    <x v="2"/>
    <m/>
    <m/>
    <m/>
    <m/>
    <m/>
    <m/>
    <m/>
    <m/>
    <m/>
    <m/>
    <n v="0"/>
  </r>
  <r>
    <n v="31"/>
    <x v="2"/>
    <m/>
    <x v="2"/>
    <m/>
    <x v="2"/>
    <m/>
    <m/>
    <m/>
    <m/>
    <m/>
    <m/>
    <m/>
    <m/>
    <m/>
    <m/>
    <n v="0"/>
  </r>
  <r>
    <n v="32"/>
    <x v="2"/>
    <m/>
    <x v="2"/>
    <m/>
    <x v="2"/>
    <m/>
    <m/>
    <m/>
    <m/>
    <m/>
    <m/>
    <m/>
    <m/>
    <m/>
    <m/>
    <n v="0"/>
  </r>
  <r>
    <n v="33"/>
    <x v="2"/>
    <m/>
    <x v="2"/>
    <m/>
    <x v="2"/>
    <m/>
    <m/>
    <m/>
    <m/>
    <m/>
    <m/>
    <m/>
    <m/>
    <m/>
    <m/>
    <n v="0"/>
  </r>
  <r>
    <n v="34"/>
    <x v="2"/>
    <m/>
    <x v="2"/>
    <m/>
    <x v="2"/>
    <m/>
    <m/>
    <m/>
    <m/>
    <m/>
    <m/>
    <m/>
    <m/>
    <m/>
    <m/>
    <n v="0"/>
  </r>
  <r>
    <n v="35"/>
    <x v="2"/>
    <m/>
    <x v="2"/>
    <m/>
    <x v="2"/>
    <m/>
    <m/>
    <m/>
    <m/>
    <m/>
    <m/>
    <m/>
    <m/>
    <m/>
    <m/>
    <n v="0"/>
  </r>
  <r>
    <n v="36"/>
    <x v="2"/>
    <m/>
    <x v="2"/>
    <m/>
    <x v="2"/>
    <m/>
    <m/>
    <m/>
    <m/>
    <m/>
    <m/>
    <m/>
    <m/>
    <m/>
    <m/>
    <n v="0"/>
  </r>
  <r>
    <n v="37"/>
    <x v="2"/>
    <m/>
    <x v="2"/>
    <m/>
    <x v="2"/>
    <m/>
    <m/>
    <m/>
    <m/>
    <m/>
    <m/>
    <m/>
    <m/>
    <m/>
    <m/>
    <n v="0"/>
  </r>
  <r>
    <n v="38"/>
    <x v="2"/>
    <m/>
    <x v="2"/>
    <m/>
    <x v="2"/>
    <m/>
    <m/>
    <m/>
    <m/>
    <m/>
    <m/>
    <m/>
    <m/>
    <m/>
    <m/>
    <n v="0"/>
  </r>
  <r>
    <n v="39"/>
    <x v="2"/>
    <m/>
    <x v="2"/>
    <m/>
    <x v="2"/>
    <m/>
    <m/>
    <m/>
    <m/>
    <m/>
    <m/>
    <m/>
    <m/>
    <m/>
    <m/>
    <n v="0"/>
  </r>
  <r>
    <n v="40"/>
    <x v="2"/>
    <m/>
    <x v="2"/>
    <m/>
    <x v="2"/>
    <m/>
    <m/>
    <m/>
    <m/>
    <m/>
    <m/>
    <m/>
    <m/>
    <m/>
    <m/>
    <n v="0"/>
  </r>
  <r>
    <n v="41"/>
    <x v="2"/>
    <m/>
    <x v="2"/>
    <m/>
    <x v="2"/>
    <m/>
    <m/>
    <m/>
    <m/>
    <m/>
    <m/>
    <m/>
    <m/>
    <m/>
    <m/>
    <n v="0"/>
  </r>
  <r>
    <n v="42"/>
    <x v="2"/>
    <m/>
    <x v="2"/>
    <m/>
    <x v="2"/>
    <m/>
    <m/>
    <m/>
    <m/>
    <m/>
    <m/>
    <m/>
    <m/>
    <m/>
    <m/>
    <n v="0"/>
  </r>
  <r>
    <n v="43"/>
    <x v="2"/>
    <m/>
    <x v="2"/>
    <m/>
    <x v="2"/>
    <m/>
    <m/>
    <m/>
    <m/>
    <m/>
    <m/>
    <m/>
    <m/>
    <m/>
    <m/>
    <n v="0"/>
  </r>
  <r>
    <n v="44"/>
    <x v="2"/>
    <m/>
    <x v="2"/>
    <m/>
    <x v="2"/>
    <m/>
    <m/>
    <m/>
    <m/>
    <m/>
    <m/>
    <m/>
    <m/>
    <m/>
    <m/>
    <n v="0"/>
  </r>
  <r>
    <n v="45"/>
    <x v="2"/>
    <m/>
    <x v="2"/>
    <m/>
    <x v="2"/>
    <m/>
    <m/>
    <m/>
    <m/>
    <m/>
    <m/>
    <m/>
    <m/>
    <m/>
    <m/>
    <n v="0"/>
  </r>
  <r>
    <n v="46"/>
    <x v="2"/>
    <m/>
    <x v="2"/>
    <m/>
    <x v="2"/>
    <m/>
    <m/>
    <m/>
    <m/>
    <m/>
    <m/>
    <m/>
    <m/>
    <m/>
    <m/>
    <n v="0"/>
  </r>
  <r>
    <n v="47"/>
    <x v="2"/>
    <m/>
    <x v="2"/>
    <m/>
    <x v="2"/>
    <m/>
    <m/>
    <m/>
    <m/>
    <m/>
    <m/>
    <m/>
    <m/>
    <m/>
    <m/>
    <n v="0"/>
  </r>
  <r>
    <n v="48"/>
    <x v="2"/>
    <m/>
    <x v="2"/>
    <m/>
    <x v="2"/>
    <m/>
    <m/>
    <m/>
    <m/>
    <m/>
    <m/>
    <m/>
    <m/>
    <m/>
    <m/>
    <n v="0"/>
  </r>
  <r>
    <n v="49"/>
    <x v="2"/>
    <m/>
    <x v="2"/>
    <m/>
    <x v="2"/>
    <m/>
    <m/>
    <m/>
    <m/>
    <m/>
    <m/>
    <m/>
    <m/>
    <m/>
    <m/>
    <n v="0"/>
  </r>
  <r>
    <n v="50"/>
    <x v="2"/>
    <m/>
    <x v="2"/>
    <m/>
    <x v="2"/>
    <m/>
    <m/>
    <m/>
    <m/>
    <m/>
    <m/>
    <m/>
    <m/>
    <m/>
    <m/>
    <n v="0"/>
  </r>
  <r>
    <n v="51"/>
    <x v="2"/>
    <m/>
    <x v="2"/>
    <m/>
    <x v="2"/>
    <m/>
    <m/>
    <m/>
    <m/>
    <m/>
    <m/>
    <m/>
    <m/>
    <m/>
    <m/>
    <n v="0"/>
  </r>
  <r>
    <n v="52"/>
    <x v="2"/>
    <m/>
    <x v="2"/>
    <m/>
    <x v="2"/>
    <m/>
    <m/>
    <m/>
    <m/>
    <m/>
    <m/>
    <m/>
    <m/>
    <m/>
    <m/>
    <n v="0"/>
  </r>
  <r>
    <n v="53"/>
    <x v="2"/>
    <m/>
    <x v="2"/>
    <m/>
    <x v="2"/>
    <m/>
    <m/>
    <m/>
    <m/>
    <m/>
    <m/>
    <m/>
    <m/>
    <m/>
    <m/>
    <n v="0"/>
  </r>
  <r>
    <n v="54"/>
    <x v="2"/>
    <m/>
    <x v="2"/>
    <m/>
    <x v="2"/>
    <m/>
    <m/>
    <m/>
    <m/>
    <m/>
    <m/>
    <m/>
    <m/>
    <m/>
    <m/>
    <n v="0"/>
  </r>
  <r>
    <n v="55"/>
    <x v="2"/>
    <m/>
    <x v="2"/>
    <m/>
    <x v="2"/>
    <m/>
    <m/>
    <m/>
    <m/>
    <m/>
    <m/>
    <m/>
    <m/>
    <m/>
    <m/>
    <n v="0"/>
  </r>
  <r>
    <n v="56"/>
    <x v="2"/>
    <m/>
    <x v="2"/>
    <m/>
    <x v="2"/>
    <m/>
    <m/>
    <m/>
    <m/>
    <m/>
    <m/>
    <m/>
    <m/>
    <m/>
    <m/>
    <n v="0"/>
  </r>
  <r>
    <n v="57"/>
    <x v="2"/>
    <m/>
    <x v="2"/>
    <m/>
    <x v="2"/>
    <m/>
    <m/>
    <m/>
    <m/>
    <m/>
    <m/>
    <m/>
    <m/>
    <m/>
    <m/>
    <n v="0"/>
  </r>
  <r>
    <n v="58"/>
    <x v="2"/>
    <m/>
    <x v="2"/>
    <m/>
    <x v="2"/>
    <m/>
    <m/>
    <m/>
    <m/>
    <m/>
    <m/>
    <m/>
    <m/>
    <m/>
    <m/>
    <n v="0"/>
  </r>
  <r>
    <n v="59"/>
    <x v="2"/>
    <m/>
    <x v="2"/>
    <m/>
    <x v="2"/>
    <m/>
    <m/>
    <m/>
    <m/>
    <m/>
    <m/>
    <m/>
    <m/>
    <m/>
    <m/>
    <n v="0"/>
  </r>
  <r>
    <n v="60"/>
    <x v="2"/>
    <m/>
    <x v="2"/>
    <m/>
    <x v="2"/>
    <m/>
    <m/>
    <m/>
    <m/>
    <m/>
    <m/>
    <m/>
    <m/>
    <m/>
    <m/>
    <n v="0"/>
  </r>
  <r>
    <n v="61"/>
    <x v="2"/>
    <m/>
    <x v="2"/>
    <m/>
    <x v="2"/>
    <m/>
    <m/>
    <m/>
    <m/>
    <m/>
    <m/>
    <m/>
    <m/>
    <m/>
    <m/>
    <n v="0"/>
  </r>
  <r>
    <n v="62"/>
    <x v="2"/>
    <m/>
    <x v="2"/>
    <m/>
    <x v="2"/>
    <m/>
    <m/>
    <m/>
    <m/>
    <m/>
    <m/>
    <m/>
    <m/>
    <m/>
    <m/>
    <n v="0"/>
  </r>
  <r>
    <n v="63"/>
    <x v="2"/>
    <m/>
    <x v="2"/>
    <m/>
    <x v="2"/>
    <m/>
    <m/>
    <m/>
    <m/>
    <m/>
    <m/>
    <m/>
    <m/>
    <m/>
    <m/>
    <n v="0"/>
  </r>
  <r>
    <n v="64"/>
    <x v="2"/>
    <m/>
    <x v="2"/>
    <m/>
    <x v="2"/>
    <m/>
    <m/>
    <m/>
    <m/>
    <m/>
    <m/>
    <m/>
    <m/>
    <m/>
    <m/>
    <n v="0"/>
  </r>
  <r>
    <n v="65"/>
    <x v="2"/>
    <m/>
    <x v="2"/>
    <m/>
    <x v="2"/>
    <m/>
    <m/>
    <m/>
    <m/>
    <m/>
    <m/>
    <m/>
    <m/>
    <m/>
    <m/>
    <n v="0"/>
  </r>
  <r>
    <n v="66"/>
    <x v="2"/>
    <m/>
    <x v="2"/>
    <m/>
    <x v="2"/>
    <m/>
    <m/>
    <m/>
    <m/>
    <m/>
    <m/>
    <m/>
    <m/>
    <m/>
    <m/>
    <n v="0"/>
  </r>
  <r>
    <n v="67"/>
    <x v="2"/>
    <m/>
    <x v="2"/>
    <m/>
    <x v="2"/>
    <m/>
    <m/>
    <m/>
    <m/>
    <m/>
    <m/>
    <m/>
    <m/>
    <m/>
    <m/>
    <n v="0"/>
  </r>
  <r>
    <n v="68"/>
    <x v="2"/>
    <m/>
    <x v="2"/>
    <m/>
    <x v="2"/>
    <m/>
    <m/>
    <m/>
    <m/>
    <m/>
    <m/>
    <m/>
    <m/>
    <m/>
    <m/>
    <n v="0"/>
  </r>
  <r>
    <n v="69"/>
    <x v="2"/>
    <m/>
    <x v="2"/>
    <m/>
    <x v="2"/>
    <m/>
    <m/>
    <m/>
    <m/>
    <m/>
    <m/>
    <m/>
    <m/>
    <m/>
    <m/>
    <n v="0"/>
  </r>
  <r>
    <n v="70"/>
    <x v="2"/>
    <m/>
    <x v="2"/>
    <m/>
    <x v="2"/>
    <m/>
    <m/>
    <m/>
    <m/>
    <m/>
    <m/>
    <m/>
    <m/>
    <m/>
    <m/>
    <n v="0"/>
  </r>
  <r>
    <n v="71"/>
    <x v="2"/>
    <m/>
    <x v="2"/>
    <m/>
    <x v="2"/>
    <m/>
    <m/>
    <m/>
    <m/>
    <m/>
    <m/>
    <m/>
    <m/>
    <m/>
    <m/>
    <n v="0"/>
  </r>
  <r>
    <n v="72"/>
    <x v="2"/>
    <m/>
    <x v="2"/>
    <m/>
    <x v="2"/>
    <m/>
    <m/>
    <m/>
    <m/>
    <m/>
    <m/>
    <m/>
    <m/>
    <m/>
    <m/>
    <n v="0"/>
  </r>
  <r>
    <n v="73"/>
    <x v="2"/>
    <m/>
    <x v="2"/>
    <m/>
    <x v="2"/>
    <m/>
    <m/>
    <m/>
    <m/>
    <m/>
    <m/>
    <m/>
    <m/>
    <m/>
    <m/>
    <n v="0"/>
  </r>
  <r>
    <n v="74"/>
    <x v="2"/>
    <m/>
    <x v="2"/>
    <m/>
    <x v="2"/>
    <m/>
    <m/>
    <m/>
    <m/>
    <m/>
    <m/>
    <m/>
    <m/>
    <m/>
    <m/>
    <n v="0"/>
  </r>
  <r>
    <n v="75"/>
    <x v="2"/>
    <m/>
    <x v="2"/>
    <m/>
    <x v="2"/>
    <m/>
    <m/>
    <m/>
    <m/>
    <m/>
    <m/>
    <m/>
    <m/>
    <m/>
    <m/>
    <n v="0"/>
  </r>
  <r>
    <n v="76"/>
    <x v="2"/>
    <m/>
    <x v="2"/>
    <m/>
    <x v="2"/>
    <m/>
    <m/>
    <m/>
    <m/>
    <m/>
    <m/>
    <m/>
    <m/>
    <m/>
    <m/>
    <n v="0"/>
  </r>
  <r>
    <n v="77"/>
    <x v="2"/>
    <m/>
    <x v="2"/>
    <m/>
    <x v="2"/>
    <m/>
    <m/>
    <m/>
    <m/>
    <m/>
    <m/>
    <m/>
    <m/>
    <m/>
    <m/>
    <n v="0"/>
  </r>
  <r>
    <n v="78"/>
    <x v="2"/>
    <m/>
    <x v="2"/>
    <m/>
    <x v="2"/>
    <m/>
    <m/>
    <m/>
    <m/>
    <m/>
    <m/>
    <m/>
    <m/>
    <m/>
    <m/>
    <n v="0"/>
  </r>
  <r>
    <n v="79"/>
    <x v="2"/>
    <m/>
    <x v="2"/>
    <m/>
    <x v="2"/>
    <m/>
    <m/>
    <m/>
    <m/>
    <m/>
    <m/>
    <m/>
    <m/>
    <m/>
    <m/>
    <n v="0"/>
  </r>
  <r>
    <n v="80"/>
    <x v="2"/>
    <m/>
    <x v="2"/>
    <m/>
    <x v="2"/>
    <m/>
    <m/>
    <m/>
    <m/>
    <m/>
    <m/>
    <m/>
    <m/>
    <m/>
    <m/>
    <n v="0"/>
  </r>
  <r>
    <n v="81"/>
    <x v="2"/>
    <m/>
    <x v="2"/>
    <m/>
    <x v="2"/>
    <m/>
    <m/>
    <m/>
    <m/>
    <m/>
    <m/>
    <m/>
    <m/>
    <m/>
    <m/>
    <n v="0"/>
  </r>
  <r>
    <n v="82"/>
    <x v="2"/>
    <m/>
    <x v="2"/>
    <m/>
    <x v="2"/>
    <m/>
    <m/>
    <m/>
    <m/>
    <m/>
    <m/>
    <m/>
    <m/>
    <m/>
    <m/>
    <n v="0"/>
  </r>
  <r>
    <n v="83"/>
    <x v="2"/>
    <m/>
    <x v="2"/>
    <m/>
    <x v="2"/>
    <m/>
    <m/>
    <m/>
    <m/>
    <m/>
    <m/>
    <m/>
    <m/>
    <m/>
    <m/>
    <n v="0"/>
  </r>
  <r>
    <n v="84"/>
    <x v="2"/>
    <m/>
    <x v="2"/>
    <m/>
    <x v="2"/>
    <m/>
    <m/>
    <m/>
    <m/>
    <m/>
    <m/>
    <m/>
    <m/>
    <m/>
    <m/>
    <n v="0"/>
  </r>
  <r>
    <n v="85"/>
    <x v="2"/>
    <m/>
    <x v="2"/>
    <m/>
    <x v="2"/>
    <m/>
    <m/>
    <m/>
    <m/>
    <m/>
    <m/>
    <m/>
    <m/>
    <m/>
    <m/>
    <n v="0"/>
  </r>
  <r>
    <n v="86"/>
    <x v="2"/>
    <m/>
    <x v="2"/>
    <m/>
    <x v="2"/>
    <m/>
    <m/>
    <m/>
    <m/>
    <m/>
    <m/>
    <m/>
    <m/>
    <m/>
    <m/>
    <n v="0"/>
  </r>
  <r>
    <n v="87"/>
    <x v="2"/>
    <m/>
    <x v="2"/>
    <m/>
    <x v="2"/>
    <m/>
    <m/>
    <m/>
    <m/>
    <m/>
    <m/>
    <m/>
    <m/>
    <m/>
    <m/>
    <n v="0"/>
  </r>
  <r>
    <n v="88"/>
    <x v="2"/>
    <m/>
    <x v="2"/>
    <m/>
    <x v="2"/>
    <m/>
    <m/>
    <m/>
    <m/>
    <m/>
    <m/>
    <m/>
    <m/>
    <m/>
    <m/>
    <n v="0"/>
  </r>
  <r>
    <n v="89"/>
    <x v="2"/>
    <m/>
    <x v="2"/>
    <m/>
    <x v="2"/>
    <m/>
    <m/>
    <m/>
    <m/>
    <m/>
    <m/>
    <m/>
    <m/>
    <m/>
    <m/>
    <n v="0"/>
  </r>
  <r>
    <n v="90"/>
    <x v="2"/>
    <m/>
    <x v="2"/>
    <m/>
    <x v="2"/>
    <m/>
    <m/>
    <m/>
    <m/>
    <m/>
    <m/>
    <m/>
    <m/>
    <m/>
    <m/>
    <n v="0"/>
  </r>
  <r>
    <n v="91"/>
    <x v="2"/>
    <m/>
    <x v="2"/>
    <m/>
    <x v="2"/>
    <m/>
    <m/>
    <m/>
    <m/>
    <m/>
    <m/>
    <m/>
    <m/>
    <m/>
    <m/>
    <n v="0"/>
  </r>
  <r>
    <n v="92"/>
    <x v="2"/>
    <m/>
    <x v="2"/>
    <m/>
    <x v="2"/>
    <m/>
    <m/>
    <m/>
    <m/>
    <m/>
    <m/>
    <m/>
    <m/>
    <m/>
    <m/>
    <n v="0"/>
  </r>
  <r>
    <n v="93"/>
    <x v="2"/>
    <m/>
    <x v="2"/>
    <m/>
    <x v="2"/>
    <m/>
    <m/>
    <m/>
    <m/>
    <m/>
    <m/>
    <m/>
    <m/>
    <m/>
    <m/>
    <n v="0"/>
  </r>
  <r>
    <n v="94"/>
    <x v="2"/>
    <m/>
    <x v="2"/>
    <m/>
    <x v="2"/>
    <m/>
    <m/>
    <m/>
    <m/>
    <m/>
    <m/>
    <m/>
    <m/>
    <m/>
    <m/>
    <n v="0"/>
  </r>
  <r>
    <n v="95"/>
    <x v="2"/>
    <m/>
    <x v="2"/>
    <m/>
    <x v="2"/>
    <m/>
    <m/>
    <m/>
    <m/>
    <m/>
    <m/>
    <m/>
    <m/>
    <m/>
    <m/>
    <n v="0"/>
  </r>
  <r>
    <n v="96"/>
    <x v="2"/>
    <m/>
    <x v="2"/>
    <m/>
    <x v="2"/>
    <m/>
    <m/>
    <m/>
    <m/>
    <m/>
    <m/>
    <m/>
    <m/>
    <m/>
    <m/>
    <n v="0"/>
  </r>
  <r>
    <n v="97"/>
    <x v="2"/>
    <m/>
    <x v="2"/>
    <m/>
    <x v="2"/>
    <m/>
    <m/>
    <m/>
    <m/>
    <m/>
    <m/>
    <m/>
    <m/>
    <m/>
    <m/>
    <n v="0"/>
  </r>
  <r>
    <n v="98"/>
    <x v="2"/>
    <m/>
    <x v="2"/>
    <m/>
    <x v="2"/>
    <m/>
    <m/>
    <m/>
    <m/>
    <m/>
    <m/>
    <m/>
    <m/>
    <m/>
    <m/>
    <n v="0"/>
  </r>
  <r>
    <n v="99"/>
    <x v="2"/>
    <m/>
    <x v="2"/>
    <m/>
    <x v="2"/>
    <m/>
    <m/>
    <m/>
    <m/>
    <m/>
    <m/>
    <m/>
    <m/>
    <m/>
    <m/>
    <n v="0"/>
  </r>
  <r>
    <n v="100"/>
    <x v="2"/>
    <m/>
    <x v="2"/>
    <m/>
    <x v="2"/>
    <m/>
    <m/>
    <m/>
    <m/>
    <m/>
    <m/>
    <m/>
    <m/>
    <m/>
    <m/>
    <n v="0"/>
  </r>
  <r>
    <n v="101"/>
    <x v="2"/>
    <m/>
    <x v="2"/>
    <m/>
    <x v="2"/>
    <m/>
    <m/>
    <m/>
    <m/>
    <m/>
    <m/>
    <m/>
    <m/>
    <m/>
    <m/>
    <n v="0"/>
  </r>
  <r>
    <n v="102"/>
    <x v="2"/>
    <m/>
    <x v="2"/>
    <m/>
    <x v="2"/>
    <m/>
    <m/>
    <m/>
    <m/>
    <m/>
    <m/>
    <m/>
    <m/>
    <m/>
    <m/>
    <n v="0"/>
  </r>
  <r>
    <n v="103"/>
    <x v="2"/>
    <m/>
    <x v="2"/>
    <m/>
    <x v="2"/>
    <m/>
    <m/>
    <m/>
    <m/>
    <m/>
    <m/>
    <m/>
    <m/>
    <m/>
    <m/>
    <n v="0"/>
  </r>
  <r>
    <n v="104"/>
    <x v="2"/>
    <m/>
    <x v="2"/>
    <m/>
    <x v="2"/>
    <m/>
    <m/>
    <m/>
    <m/>
    <m/>
    <m/>
    <m/>
    <m/>
    <m/>
    <m/>
    <n v="0"/>
  </r>
  <r>
    <n v="105"/>
    <x v="2"/>
    <m/>
    <x v="2"/>
    <m/>
    <x v="2"/>
    <m/>
    <m/>
    <m/>
    <m/>
    <m/>
    <m/>
    <m/>
    <m/>
    <m/>
    <m/>
    <n v="0"/>
  </r>
  <r>
    <n v="106"/>
    <x v="2"/>
    <m/>
    <x v="2"/>
    <m/>
    <x v="2"/>
    <m/>
    <m/>
    <m/>
    <m/>
    <m/>
    <m/>
    <m/>
    <m/>
    <m/>
    <m/>
    <n v="0"/>
  </r>
  <r>
    <n v="107"/>
    <x v="2"/>
    <m/>
    <x v="2"/>
    <m/>
    <x v="2"/>
    <m/>
    <m/>
    <m/>
    <m/>
    <m/>
    <m/>
    <m/>
    <m/>
    <m/>
    <m/>
    <n v="0"/>
  </r>
  <r>
    <m/>
    <x v="2"/>
    <m/>
    <x v="2"/>
    <m/>
    <x v="2"/>
    <m/>
    <m/>
    <m/>
    <m/>
    <m/>
    <m/>
    <m/>
    <m/>
    <m/>
    <m/>
    <n v="0"/>
  </r>
  <r>
    <m/>
    <x v="2"/>
    <m/>
    <x v="2"/>
    <m/>
    <x v="2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620C8A-8BEC-489C-9F23-DDB4DE507FE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9" firstHeaderRow="0" firstDataRow="1" firstDataCol="1"/>
  <pivotFields count="19">
    <pivotField showAll="0"/>
    <pivotField axis="axisRow" showAll="0">
      <items count="7">
        <item x="4"/>
        <item x="1"/>
        <item x="0"/>
        <item x="3"/>
        <item x="2"/>
        <item m="1" x="5"/>
        <item t="default"/>
      </items>
    </pivotField>
    <pivotField showAll="0"/>
    <pivotField axis="axisRow" showAll="0">
      <items count="7">
        <item x="3"/>
        <item x="0"/>
        <item x="4"/>
        <item x="1"/>
        <item x="2"/>
        <item m="1" x="5"/>
        <item t="default"/>
      </items>
    </pivotField>
    <pivotField showAll="0"/>
    <pivotField axis="axisRow" showAll="0">
      <items count="6">
        <item x="0"/>
        <item x="1"/>
        <item x="3"/>
        <item x="2"/>
        <item m="1"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sd="0" x="0"/>
        <item x="1"/>
        <item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4">
    <field x="18"/>
    <field x="3"/>
    <field x="5"/>
    <field x="1"/>
  </rowFields>
  <rowItems count="16">
    <i>
      <x/>
    </i>
    <i>
      <x v="1"/>
    </i>
    <i r="1">
      <x/>
    </i>
    <i r="2">
      <x v="2"/>
    </i>
    <i r="3">
      <x v="3"/>
    </i>
    <i r="1">
      <x v="1"/>
    </i>
    <i r="2">
      <x/>
    </i>
    <i r="3">
      <x v="2"/>
    </i>
    <i r="1">
      <x v="2"/>
    </i>
    <i r="2">
      <x v="1"/>
    </i>
    <i r="3">
      <x/>
    </i>
    <i>
      <x v="2"/>
    </i>
    <i r="1">
      <x v="3"/>
    </i>
    <i r="2">
      <x v="1"/>
    </i>
    <i r="3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venue Amount" fld="9" baseField="0" baseItem="0"/>
    <dataField name="Sum of Expense Total" fld="16" baseField="0" baseItem="0"/>
  </dataFields>
  <formats count="1">
    <format dxfId="0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3F1A826-43C4-4DE4-BCBA-11246A8373D6}" autoFormatId="16" applyNumberFormats="0" applyBorderFormats="0" applyFontFormats="0" applyPatternFormats="0" applyAlignmentFormats="0" applyWidthHeightFormats="0">
  <queryTableRefresh nextId="18">
    <queryTableFields count="17">
      <queryTableField id="1" name="#" tableColumnId="1"/>
      <queryTableField id="2" name="Transaction Name" tableColumnId="2"/>
      <queryTableField id="3" name="Channel / Paid By" tableColumnId="3"/>
      <queryTableField id="4" name="Payment Date" tableColumnId="4"/>
      <queryTableField id="5" name="Payment Method" tableColumnId="5"/>
      <queryTableField id="6" name="Category_x000a_(Select)" tableColumnId="6"/>
      <queryTableField id="7" name="Property" tableColumnId="7"/>
      <queryTableField id="8" name="Reservation ID _x000a_(If Applicable)" tableColumnId="8"/>
      <queryTableField id="9" name="Date of Recognition" tableColumnId="9"/>
      <queryTableField id="10" name="Revenue Amount" tableColumnId="10"/>
      <queryTableField id="11" name="Additional Notes" tableColumnId="11"/>
      <queryTableField id="12" name="Amount" tableColumnId="12"/>
      <queryTableField id="13" name="Vendor" tableColumnId="13"/>
      <queryTableField id="14" name="Billed To_x000a_(Owner / PM)" tableColumnId="14"/>
      <queryTableField id="15" name="Markup? _x000a_(Y/N)" tableColumnId="15"/>
      <queryTableField id="16" name="Markup %" tableColumnId="16"/>
      <queryTableField id="17" name="Expense Total" tableColumnId="17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113A11-8572-4A41-9FE6-255001BA49E0}" name="ExpenseTable" displayName="ExpenseTable" ref="B4:N112" totalsRowShown="0" headerRowDxfId="36" headerRowBorderDxfId="35">
  <autoFilter ref="B4:N112" xr:uid="{C6113A11-8572-4A41-9FE6-255001BA49E0}"/>
  <tableColumns count="13">
    <tableColumn id="1" xr3:uid="{10F68BA8-D6AB-4D05-B68C-DAE953547D9F}" name="#"/>
    <tableColumn id="2" xr3:uid="{80EF64C9-34DE-437B-8FF3-3E89A7942A1D}" name="Transaction Name" dataDxfId="34"/>
    <tableColumn id="3" xr3:uid="{EA21DE78-85CA-40B3-8D1F-2BA392078CAA}" name="Amount" dataDxfId="33" dataCellStyle="Currency"/>
    <tableColumn id="4" xr3:uid="{AFB22425-4324-4A43-903E-3DAB78F5BE51}" name="Vendor" dataDxfId="32"/>
    <tableColumn id="5" xr3:uid="{8D453836-7772-4298-91A8-EE3C90489BE6}" name="Payment Date" dataDxfId="31"/>
    <tableColumn id="6" xr3:uid="{9BAD464E-AD02-45C3-9A49-D5A8B3982FE1}" name="Payment Method" dataDxfId="30"/>
    <tableColumn id="7" xr3:uid="{CEB1BF15-E99E-4A6C-90A6-613BE784A307}" name="Category_x000a_(Select)"/>
    <tableColumn id="8" xr3:uid="{F1373A5B-89FD-4B4C-A776-BEA19A137970}" name="Property" dataDxfId="29"/>
    <tableColumn id="9" xr3:uid="{69153397-91BC-45DC-B2CD-56B9F039ACA5}" name="Billed To_x000a_(Owner / PM)" dataDxfId="28"/>
    <tableColumn id="11" xr3:uid="{A566B9B8-C8A1-4A7C-B6CA-2237811CA001}" name="Markup? _x000a_(Y/N)" dataDxfId="27"/>
    <tableColumn id="12" xr3:uid="{AFDFC7A7-69B0-494A-B7A6-2AA2EDD6A190}" name="Markup %" dataDxfId="26"/>
    <tableColumn id="13" xr3:uid="{4A8C7316-7EA8-4B0C-B64B-CA3DF15E2260}" name="Expense Total" dataDxfId="25">
      <calculatedColumnFormula>(ExpenseTable[[#This Row],[Markup %]]+1)*ExpenseTable[[#This Row],[Amount]]</calculatedColumnFormula>
    </tableColumn>
    <tableColumn id="10" xr3:uid="{593FD6B0-B4E7-4649-AAF6-D7C1670EE6E1}" name="Additional Notes" dataDxfId="24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88FE88-457C-4E40-A3E8-DEC8274B1630}" name="RevenueTable" displayName="RevenueTable" ref="B4:L112" totalsRowShown="0" headerRowDxfId="23" headerRowBorderDxfId="22">
  <autoFilter ref="B4:L112" xr:uid="{C6113A11-8572-4A41-9FE6-255001BA49E0}"/>
  <tableColumns count="11">
    <tableColumn id="1" xr3:uid="{67FAFC71-D89E-461E-B43D-A50BFF21C74C}" name="#"/>
    <tableColumn id="2" xr3:uid="{A3514FE4-8658-4EAC-835C-4ABF3C8B5585}" name="Transaction Name" dataDxfId="21"/>
    <tableColumn id="4" xr3:uid="{56B2B16A-F2F8-449E-9B83-A50D5413BC7C}" name="Channel / Paid By" dataDxfId="20"/>
    <tableColumn id="5" xr3:uid="{31E30CCD-33BC-4BA5-8115-66EA4866352E}" name="Payment Date" dataDxfId="19"/>
    <tableColumn id="6" xr3:uid="{FEACB804-982F-4AD0-B3B9-9DFCCA6D1B0A}" name="Payment Method" dataDxfId="18"/>
    <tableColumn id="7" xr3:uid="{E3E547C9-B403-4423-BC92-BD0CD579A654}" name="Category_x000a_(Select)"/>
    <tableColumn id="8" xr3:uid="{5FAE78F3-FC06-4E66-9878-FDD73D2B7062}" name="Property" dataDxfId="17"/>
    <tableColumn id="9" xr3:uid="{9D88B27D-9217-4AA1-B58C-3C364633EB6C}" name="Reservation ID _x000a_(If Applicable)" dataDxfId="16"/>
    <tableColumn id="11" xr3:uid="{5AF69F4E-CB02-464F-8381-DD2CEEBA2A24}" name="Date of Recognition" dataDxfId="15"/>
    <tableColumn id="3" xr3:uid="{64C147BE-4FE8-4D52-979B-4774A041D484}" name="Revenue Amount" dataDxfId="14" dataCellStyle="Currency"/>
    <tableColumn id="10" xr3:uid="{A9DAED21-7FE6-44CE-97A0-379D484D64C4}" name="Additional Notes" dataDxfId="13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239E6C-3D9D-4D67-A67D-C51E96BC0AC0}" name="RevenueTable_" displayName="RevenueTable_" ref="A1:Q217" tableType="queryTable" totalsRowShown="0">
  <autoFilter ref="A1:Q217" xr:uid="{4A239E6C-3D9D-4D67-A67D-C51E96BC0AC0}"/>
  <tableColumns count="17">
    <tableColumn id="1" xr3:uid="{BD4A7119-BEA6-4C59-86F0-2A7BFED946D3}" uniqueName="1" name="#" queryTableFieldId="1"/>
    <tableColumn id="2" xr3:uid="{8D82B220-A878-4663-8B8A-A79E4B86CAD7}" uniqueName="2" name="Transaction Name" queryTableFieldId="2" dataDxfId="12"/>
    <tableColumn id="3" xr3:uid="{753713EE-4A60-45E1-9FFE-31272C45FA1D}" uniqueName="3" name="Channel / Paid By" queryTableFieldId="3" dataDxfId="11"/>
    <tableColumn id="4" xr3:uid="{FB990688-28BA-4E70-B994-A8F356240E77}" uniqueName="4" name="Payment Date" queryTableFieldId="4" dataDxfId="10"/>
    <tableColumn id="5" xr3:uid="{86420642-48BD-40C8-826C-6B787362A765}" uniqueName="5" name="Payment Method" queryTableFieldId="5" dataDxfId="9"/>
    <tableColumn id="6" xr3:uid="{E82CBF3A-6B92-4909-A34C-1375954CF038}" uniqueName="6" name="Category_x000a_(Select)" queryTableFieldId="6" dataDxfId="8"/>
    <tableColumn id="7" xr3:uid="{8089B7F9-EE0B-4C1C-AEE6-CFE863CF5C16}" uniqueName="7" name="Property" queryTableFieldId="7" dataDxfId="7"/>
    <tableColumn id="8" xr3:uid="{32184A51-B87D-4D95-851C-8C3BBAF6C952}" uniqueName="8" name="Reservation ID _x000a_(If Applicable)" queryTableFieldId="8" dataDxfId="6"/>
    <tableColumn id="9" xr3:uid="{A9A91348-BB07-4760-8A0B-B3D74997F749}" uniqueName="9" name="Date of Recognition" queryTableFieldId="9" dataDxfId="5"/>
    <tableColumn id="10" xr3:uid="{FF642763-35B5-4228-AFB9-AC81AAFA2D06}" uniqueName="10" name="Revenue Amount" queryTableFieldId="10"/>
    <tableColumn id="11" xr3:uid="{B6B8A3E3-E5EF-464C-92B5-AE189FDF55D0}" uniqueName="11" name="Additional Notes" queryTableFieldId="11" dataDxfId="4"/>
    <tableColumn id="12" xr3:uid="{C6C7432F-F4DD-4966-9353-258AA4BD94C9}" uniqueName="12" name="Amount" queryTableFieldId="12"/>
    <tableColumn id="13" xr3:uid="{60DF19CA-5A0F-4A3A-8A1B-DC110D29E3D0}" uniqueName="13" name="Vendor" queryTableFieldId="13" dataDxfId="3"/>
    <tableColumn id="14" xr3:uid="{F68975A6-937F-4373-8D1F-EBFC2118F041}" uniqueName="14" name="Billed To_x000a_(Owner / PM)" queryTableFieldId="14" dataDxfId="2"/>
    <tableColumn id="15" xr3:uid="{B616F64E-8D82-4018-B08B-60FDE92DF756}" uniqueName="15" name="Markup? _x000a_(Y/N)" queryTableFieldId="15" dataDxfId="1"/>
    <tableColumn id="16" xr3:uid="{C2206B1D-A537-472D-AEEC-08641FC95AEC}" uniqueName="16" name="Markup %" queryTableFieldId="16"/>
    <tableColumn id="17" xr3:uid="{01DC64BD-FBAE-4334-91B4-8D2871E72FDE}" uniqueName="17" name="Expense Total" queryTableField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implif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ximplif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ximplif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57DA-B871-42B8-A216-5756EACBA97D}">
  <dimension ref="B1:Q20"/>
  <sheetViews>
    <sheetView showGridLines="0" tabSelected="1" workbookViewId="0">
      <selection activeCell="P16" sqref="P16"/>
    </sheetView>
  </sheetViews>
  <sheetFormatPr defaultRowHeight="14.4" x14ac:dyDescent="0.3"/>
  <cols>
    <col min="2" max="2" width="37.88671875" customWidth="1"/>
  </cols>
  <sheetData>
    <row r="1" spans="2:17" ht="3" customHeight="1" x14ac:dyDescent="0.3"/>
    <row r="2" spans="2:17" ht="3.75" customHeight="1" x14ac:dyDescent="0.3"/>
    <row r="3" spans="2:17" ht="64.5" customHeight="1" x14ac:dyDescent="0.3">
      <c r="B3" s="19" t="e" vm="1">
        <v>#VALUE!</v>
      </c>
    </row>
    <row r="5" spans="2:17" ht="47.4" x14ac:dyDescent="0.9">
      <c r="B5" s="20" t="s">
        <v>0</v>
      </c>
    </row>
    <row r="6" spans="2:17" ht="65.25" customHeight="1" x14ac:dyDescent="0.3">
      <c r="B6" s="40" t="s">
        <v>79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2:17" ht="7.5" customHeight="1" x14ac:dyDescent="0.3"/>
    <row r="8" spans="2:17" ht="25.8" x14ac:dyDescent="0.5">
      <c r="B8" s="21" t="s">
        <v>1</v>
      </c>
    </row>
    <row r="9" spans="2:17" ht="24" customHeight="1" x14ac:dyDescent="0.3">
      <c r="B9" s="38" t="s">
        <v>85</v>
      </c>
      <c r="C9" s="38"/>
      <c r="D9" s="38"/>
      <c r="E9" s="38"/>
      <c r="F9" s="38"/>
      <c r="G9" s="38"/>
      <c r="H9" s="38"/>
      <c r="I9" s="38"/>
      <c r="J9" s="38"/>
      <c r="K9" s="38"/>
    </row>
    <row r="10" spans="2:17" x14ac:dyDescent="0.3">
      <c r="B10" s="38" t="s">
        <v>80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x14ac:dyDescent="0.3">
      <c r="B11" s="38" t="s">
        <v>46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2:17" ht="24" customHeight="1" x14ac:dyDescent="0.3">
      <c r="B12" s="38" t="s">
        <v>86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22"/>
    </row>
    <row r="13" spans="2:17" x14ac:dyDescent="0.3">
      <c r="B13" s="38" t="s">
        <v>81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22"/>
    </row>
    <row r="14" spans="2:17" ht="25.5" customHeight="1" x14ac:dyDescent="0.3">
      <c r="B14" s="38" t="s">
        <v>87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22"/>
    </row>
    <row r="15" spans="2:17" x14ac:dyDescent="0.3">
      <c r="B15" s="38" t="s">
        <v>82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22"/>
    </row>
    <row r="16" spans="2:17" x14ac:dyDescent="0.3">
      <c r="B16" s="38" t="s">
        <v>83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22"/>
      <c r="O16" s="22"/>
      <c r="P16" s="22"/>
    </row>
    <row r="17" spans="2:15" ht="29.25" customHeight="1" x14ac:dyDescent="0.3">
      <c r="B17" s="38" t="s">
        <v>88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2:15" x14ac:dyDescent="0.3">
      <c r="B18" s="38" t="s">
        <v>84</v>
      </c>
      <c r="C18" s="38"/>
      <c r="D18" s="38"/>
      <c r="E18" s="38"/>
      <c r="F18" s="38"/>
      <c r="G18" s="38"/>
      <c r="H18" s="38"/>
      <c r="I18" s="38"/>
      <c r="J18" s="38"/>
      <c r="K18" s="38"/>
    </row>
    <row r="20" spans="2:15" ht="24" customHeight="1" x14ac:dyDescent="0.3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</sheetData>
  <protectedRanges>
    <protectedRange algorithmName="SHA-512" hashValue="Fiqu5g2P4PRKU4WinFY0QjxOYtnfRd5F2c8MgVHuCh7yEg79gjNENmq+za2miypQZSGyER4H1f8WN6nodQrP+w==" saltValue="EwBJsT7cM7DC9i4WapQvVw==" spinCount="100000" sqref="B3" name="Ximplifi Logo" securityDescriptor="O:WDG:WDD:(A;;CC;;;BA)(A;;CC;;;BU)"/>
  </protectedRanges>
  <mergeCells count="12">
    <mergeCell ref="B6:N6"/>
    <mergeCell ref="B10:Q10"/>
    <mergeCell ref="B17:O17"/>
    <mergeCell ref="B12:O12"/>
    <mergeCell ref="B13:O13"/>
    <mergeCell ref="B14:O14"/>
    <mergeCell ref="B15:O15"/>
    <mergeCell ref="B16:M16"/>
    <mergeCell ref="B18:K18"/>
    <mergeCell ref="B20:L20"/>
    <mergeCell ref="B9:K9"/>
    <mergeCell ref="B11:P11"/>
  </mergeCells>
  <hyperlinks>
    <hyperlink ref="B3" r:id="rId1" display="https://www.ximplifi.com/" xr:uid="{42D5ECDD-6DD8-42E6-BE12-8C76F6EF14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12"/>
  <sheetViews>
    <sheetView showGridLines="0" workbookViewId="0">
      <pane ySplit="4" topLeftCell="A5" activePane="bottomLeft" state="frozen"/>
      <selection pane="bottomLeft" activeCell="C4" sqref="C4"/>
    </sheetView>
  </sheetViews>
  <sheetFormatPr defaultRowHeight="14.4" x14ac:dyDescent="0.3"/>
  <cols>
    <col min="1" max="1" width="2.44140625" customWidth="1"/>
    <col min="2" max="2" width="6.44140625" customWidth="1"/>
    <col min="3" max="3" width="26.6640625" customWidth="1"/>
    <col min="4" max="4" width="13.88671875" customWidth="1"/>
    <col min="5" max="5" width="14.44140625" customWidth="1"/>
    <col min="6" max="6" width="17.6640625" customWidth="1"/>
    <col min="7" max="7" width="20.44140625" customWidth="1"/>
    <col min="8" max="8" width="17.5546875" customWidth="1"/>
    <col min="9" max="9" width="14.88671875" customWidth="1"/>
    <col min="10" max="10" width="18.5546875" customWidth="1"/>
    <col min="11" max="13" width="13.5546875" customWidth="1"/>
    <col min="14" max="14" width="58.88671875" customWidth="1"/>
    <col min="15" max="15" width="17" customWidth="1"/>
  </cols>
  <sheetData>
    <row r="2" spans="2:14" ht="57" customHeight="1" x14ac:dyDescent="0.9">
      <c r="C2" s="12" t="s">
        <v>2</v>
      </c>
      <c r="N2" s="18" t="e" vm="1">
        <v>#VALUE!</v>
      </c>
    </row>
    <row r="4" spans="2:14" ht="36.6" thickBot="1" x14ac:dyDescent="0.35">
      <c r="B4" s="5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23" t="s">
        <v>42</v>
      </c>
      <c r="L4" s="24" t="s">
        <v>43</v>
      </c>
      <c r="M4" s="24" t="s">
        <v>77</v>
      </c>
      <c r="N4" s="11" t="s">
        <v>12</v>
      </c>
    </row>
    <row r="5" spans="2:14" x14ac:dyDescent="0.3">
      <c r="B5" cm="1">
        <f t="array" ref="B5">ROW()-ROW(ExpenseTable[#Headers])</f>
        <v>1</v>
      </c>
      <c r="C5" s="14" t="s">
        <v>13</v>
      </c>
      <c r="D5" s="15">
        <v>120</v>
      </c>
      <c r="E5" s="16" t="s">
        <v>14</v>
      </c>
      <c r="F5" s="17">
        <v>45658</v>
      </c>
      <c r="G5" s="16" t="s">
        <v>15</v>
      </c>
      <c r="H5" s="16" t="s">
        <v>16</v>
      </c>
      <c r="I5" s="16" t="s">
        <v>17</v>
      </c>
      <c r="J5" s="16" t="s">
        <v>18</v>
      </c>
      <c r="K5" s="16" t="s">
        <v>44</v>
      </c>
      <c r="L5" s="26"/>
      <c r="M5" s="27">
        <f>(ExpenseTable[[#This Row],[Markup %]]+1)*ExpenseTable[[#This Row],[Amount]]</f>
        <v>120</v>
      </c>
      <c r="N5" s="16" t="s">
        <v>19</v>
      </c>
    </row>
    <row r="6" spans="2:14" x14ac:dyDescent="0.3">
      <c r="B6" cm="1">
        <f t="array" ref="B6">ROW()-ROW(ExpenseTable[#Headers])</f>
        <v>2</v>
      </c>
      <c r="C6" s="14" t="s">
        <v>20</v>
      </c>
      <c r="D6" s="15">
        <v>250</v>
      </c>
      <c r="E6" s="16" t="s">
        <v>21</v>
      </c>
      <c r="F6" s="17">
        <v>45667</v>
      </c>
      <c r="G6" s="16" t="s">
        <v>22</v>
      </c>
      <c r="H6" s="16" t="s">
        <v>23</v>
      </c>
      <c r="I6" s="16" t="s">
        <v>24</v>
      </c>
      <c r="J6" s="16" t="s">
        <v>25</v>
      </c>
      <c r="K6" s="16" t="s">
        <v>45</v>
      </c>
      <c r="L6" s="26">
        <v>0.2</v>
      </c>
      <c r="M6" s="27">
        <f>(ExpenseTable[[#This Row],[Markup %]]+1)*ExpenseTable[[#This Row],[Amount]]</f>
        <v>300</v>
      </c>
      <c r="N6" s="16" t="s">
        <v>26</v>
      </c>
    </row>
    <row r="7" spans="2:14" x14ac:dyDescent="0.3">
      <c r="B7" cm="1">
        <f t="array" ref="B7">ROW()-ROW(ExpenseTable[#Headers])</f>
        <v>3</v>
      </c>
      <c r="C7" s="3"/>
      <c r="D7" s="13"/>
      <c r="E7" s="4"/>
      <c r="F7" s="4"/>
      <c r="G7" s="4"/>
      <c r="H7" s="16"/>
      <c r="I7" s="4"/>
      <c r="J7" s="4"/>
      <c r="K7" s="4"/>
      <c r="L7" s="25"/>
      <c r="M7" s="28">
        <f>(ExpenseTable[[#This Row],[Markup %]]+1)*ExpenseTable[[#This Row],[Amount]]</f>
        <v>0</v>
      </c>
      <c r="N7" s="4"/>
    </row>
    <row r="8" spans="2:14" x14ac:dyDescent="0.3">
      <c r="B8" cm="1">
        <f t="array" ref="B8">ROW()-ROW(ExpenseTable[#Headers])</f>
        <v>4</v>
      </c>
      <c r="C8" s="3"/>
      <c r="D8" s="13"/>
      <c r="E8" s="4"/>
      <c r="F8" s="4"/>
      <c r="G8" s="4"/>
      <c r="H8" s="4"/>
      <c r="I8" s="4"/>
      <c r="J8" s="4"/>
      <c r="K8" s="4"/>
      <c r="L8" s="25"/>
      <c r="M8" s="28">
        <f>(ExpenseTable[[#This Row],[Markup %]]+1)*ExpenseTable[[#This Row],[Amount]]</f>
        <v>0</v>
      </c>
      <c r="N8" s="4"/>
    </row>
    <row r="9" spans="2:14" x14ac:dyDescent="0.3">
      <c r="B9" cm="1">
        <f t="array" ref="B9">ROW()-ROW(ExpenseTable[#Headers])</f>
        <v>5</v>
      </c>
      <c r="C9" s="3"/>
      <c r="D9" s="13"/>
      <c r="E9" s="4"/>
      <c r="F9" s="4"/>
      <c r="G9" s="4"/>
      <c r="H9" s="4"/>
      <c r="I9" s="4"/>
      <c r="J9" s="4"/>
      <c r="K9" s="4"/>
      <c r="L9" s="25"/>
      <c r="M9" s="28">
        <f>(ExpenseTable[[#This Row],[Markup %]]+1)*ExpenseTable[[#This Row],[Amount]]</f>
        <v>0</v>
      </c>
      <c r="N9" s="4"/>
    </row>
    <row r="10" spans="2:14" x14ac:dyDescent="0.3">
      <c r="B10" cm="1">
        <f t="array" ref="B10">ROW()-ROW(ExpenseTable[#Headers])</f>
        <v>6</v>
      </c>
      <c r="C10" s="3"/>
      <c r="D10" s="13"/>
      <c r="E10" s="4"/>
      <c r="F10" s="4"/>
      <c r="G10" s="4"/>
      <c r="H10" s="4"/>
      <c r="I10" s="4"/>
      <c r="J10" s="4"/>
      <c r="K10" s="4"/>
      <c r="L10" s="25"/>
      <c r="M10" s="28">
        <f>(ExpenseTable[[#This Row],[Markup %]]+1)*ExpenseTable[[#This Row],[Amount]]</f>
        <v>0</v>
      </c>
      <c r="N10" s="4"/>
    </row>
    <row r="11" spans="2:14" x14ac:dyDescent="0.3">
      <c r="B11" cm="1">
        <f t="array" ref="B11">ROW()-ROW(ExpenseTable[#Headers])</f>
        <v>7</v>
      </c>
      <c r="C11" s="3"/>
      <c r="D11" s="13"/>
      <c r="E11" s="4"/>
      <c r="F11" s="4"/>
      <c r="G11" s="4"/>
      <c r="H11" s="4"/>
      <c r="I11" s="4"/>
      <c r="J11" s="4"/>
      <c r="K11" s="4"/>
      <c r="L11" s="25"/>
      <c r="M11" s="28">
        <f>(ExpenseTable[[#This Row],[Markup %]]+1)*ExpenseTable[[#This Row],[Amount]]</f>
        <v>0</v>
      </c>
      <c r="N11" s="4"/>
    </row>
    <row r="12" spans="2:14" x14ac:dyDescent="0.3">
      <c r="B12" cm="1">
        <f t="array" ref="B12">ROW()-ROW(ExpenseTable[#Headers])</f>
        <v>8</v>
      </c>
      <c r="C12" s="3"/>
      <c r="D12" s="13"/>
      <c r="E12" s="4"/>
      <c r="F12" s="4"/>
      <c r="G12" s="4"/>
      <c r="H12" s="4"/>
      <c r="I12" s="4"/>
      <c r="J12" s="4"/>
      <c r="K12" s="4"/>
      <c r="L12" s="25"/>
      <c r="M12" s="28">
        <f>(ExpenseTable[[#This Row],[Markup %]]+1)*ExpenseTable[[#This Row],[Amount]]</f>
        <v>0</v>
      </c>
      <c r="N12" s="4"/>
    </row>
    <row r="13" spans="2:14" x14ac:dyDescent="0.3">
      <c r="B13" cm="1">
        <f t="array" ref="B13">ROW()-ROW(ExpenseTable[#Headers])</f>
        <v>9</v>
      </c>
      <c r="C13" s="3"/>
      <c r="D13" s="13"/>
      <c r="E13" s="4"/>
      <c r="F13" s="4"/>
      <c r="G13" s="4"/>
      <c r="H13" s="4"/>
      <c r="I13" s="4"/>
      <c r="J13" s="4"/>
      <c r="K13" s="4"/>
      <c r="L13" s="25"/>
      <c r="M13" s="28">
        <f>(ExpenseTable[[#This Row],[Markup %]]+1)*ExpenseTable[[#This Row],[Amount]]</f>
        <v>0</v>
      </c>
      <c r="N13" s="4"/>
    </row>
    <row r="14" spans="2:14" x14ac:dyDescent="0.3">
      <c r="B14" cm="1">
        <f t="array" ref="B14">ROW()-ROW(ExpenseTable[#Headers])</f>
        <v>10</v>
      </c>
      <c r="C14" s="3"/>
      <c r="D14" s="13"/>
      <c r="E14" s="4"/>
      <c r="F14" s="4"/>
      <c r="G14" s="4"/>
      <c r="H14" s="4"/>
      <c r="I14" s="4"/>
      <c r="J14" s="4"/>
      <c r="K14" s="4"/>
      <c r="L14" s="25"/>
      <c r="M14" s="28">
        <f>(ExpenseTable[[#This Row],[Markup %]]+1)*ExpenseTable[[#This Row],[Amount]]</f>
        <v>0</v>
      </c>
      <c r="N14" s="4"/>
    </row>
    <row r="15" spans="2:14" x14ac:dyDescent="0.3">
      <c r="B15" cm="1">
        <f t="array" ref="B15">ROW()-ROW(ExpenseTable[#Headers])</f>
        <v>11</v>
      </c>
      <c r="C15" s="3"/>
      <c r="D15" s="13"/>
      <c r="E15" s="4"/>
      <c r="F15" s="4"/>
      <c r="G15" s="4"/>
      <c r="H15" s="4"/>
      <c r="I15" s="4"/>
      <c r="J15" s="4"/>
      <c r="K15" s="4"/>
      <c r="L15" s="25"/>
      <c r="M15" s="28">
        <f>(ExpenseTable[[#This Row],[Markup %]]+1)*ExpenseTable[[#This Row],[Amount]]</f>
        <v>0</v>
      </c>
      <c r="N15" s="4"/>
    </row>
    <row r="16" spans="2:14" x14ac:dyDescent="0.3">
      <c r="B16" cm="1">
        <f t="array" ref="B16">ROW()-ROW(ExpenseTable[#Headers])</f>
        <v>12</v>
      </c>
      <c r="C16" s="3"/>
      <c r="D16" s="13"/>
      <c r="E16" s="4"/>
      <c r="F16" s="4"/>
      <c r="G16" s="4"/>
      <c r="H16" s="4"/>
      <c r="I16" s="4"/>
      <c r="J16" s="4"/>
      <c r="K16" s="4"/>
      <c r="L16" s="25"/>
      <c r="M16" s="28">
        <f>(ExpenseTable[[#This Row],[Markup %]]+1)*ExpenseTable[[#This Row],[Amount]]</f>
        <v>0</v>
      </c>
      <c r="N16" s="4"/>
    </row>
    <row r="17" spans="2:14" x14ac:dyDescent="0.3">
      <c r="B17" cm="1">
        <f t="array" ref="B17">ROW()-ROW(ExpenseTable[#Headers])</f>
        <v>13</v>
      </c>
      <c r="C17" s="3"/>
      <c r="D17" s="13"/>
      <c r="E17" s="4"/>
      <c r="F17" s="4"/>
      <c r="G17" s="4"/>
      <c r="H17" s="4"/>
      <c r="I17" s="4"/>
      <c r="J17" s="4"/>
      <c r="K17" s="4"/>
      <c r="L17" s="25"/>
      <c r="M17" s="28">
        <f>(ExpenseTable[[#This Row],[Markup %]]+1)*ExpenseTable[[#This Row],[Amount]]</f>
        <v>0</v>
      </c>
      <c r="N17" s="4"/>
    </row>
    <row r="18" spans="2:14" x14ac:dyDescent="0.3">
      <c r="B18" cm="1">
        <f t="array" ref="B18">ROW()-ROW(ExpenseTable[#Headers])</f>
        <v>14</v>
      </c>
      <c r="C18" s="3"/>
      <c r="D18" s="13"/>
      <c r="E18" s="4"/>
      <c r="F18" s="4"/>
      <c r="G18" s="4"/>
      <c r="H18" s="4"/>
      <c r="I18" s="4"/>
      <c r="J18" s="4"/>
      <c r="K18" s="4"/>
      <c r="L18" s="25"/>
      <c r="M18" s="28">
        <f>(ExpenseTable[[#This Row],[Markup %]]+1)*ExpenseTable[[#This Row],[Amount]]</f>
        <v>0</v>
      </c>
      <c r="N18" s="4"/>
    </row>
    <row r="19" spans="2:14" x14ac:dyDescent="0.3">
      <c r="B19" cm="1">
        <f t="array" ref="B19">ROW()-ROW(ExpenseTable[#Headers])</f>
        <v>15</v>
      </c>
      <c r="C19" s="3"/>
      <c r="D19" s="13"/>
      <c r="E19" s="4"/>
      <c r="F19" s="4"/>
      <c r="G19" s="4"/>
      <c r="H19" s="4"/>
      <c r="I19" s="4"/>
      <c r="J19" s="4"/>
      <c r="K19" s="4"/>
      <c r="L19" s="25"/>
      <c r="M19" s="28">
        <f>(ExpenseTable[[#This Row],[Markup %]]+1)*ExpenseTable[[#This Row],[Amount]]</f>
        <v>0</v>
      </c>
      <c r="N19" s="4"/>
    </row>
    <row r="20" spans="2:14" x14ac:dyDescent="0.3">
      <c r="B20" cm="1">
        <f t="array" ref="B20">ROW()-ROW(ExpenseTable[#Headers])</f>
        <v>16</v>
      </c>
      <c r="C20" s="3"/>
      <c r="D20" s="13"/>
      <c r="E20" s="4"/>
      <c r="F20" s="4"/>
      <c r="G20" s="4"/>
      <c r="H20" s="4"/>
      <c r="I20" s="4"/>
      <c r="J20" s="4"/>
      <c r="K20" s="4"/>
      <c r="L20" s="25"/>
      <c r="M20" s="28">
        <f>(ExpenseTable[[#This Row],[Markup %]]+1)*ExpenseTable[[#This Row],[Amount]]</f>
        <v>0</v>
      </c>
      <c r="N20" s="4"/>
    </row>
    <row r="21" spans="2:14" x14ac:dyDescent="0.3">
      <c r="B21" cm="1">
        <f t="array" ref="B21">ROW()-ROW(ExpenseTable[#Headers])</f>
        <v>17</v>
      </c>
      <c r="C21" s="3"/>
      <c r="D21" s="13"/>
      <c r="E21" s="4"/>
      <c r="F21" s="4"/>
      <c r="G21" s="4"/>
      <c r="H21" s="4"/>
      <c r="I21" s="4"/>
      <c r="J21" s="4"/>
      <c r="K21" s="4"/>
      <c r="L21" s="25"/>
      <c r="M21" s="28">
        <f>(ExpenseTable[[#This Row],[Markup %]]+1)*ExpenseTable[[#This Row],[Amount]]</f>
        <v>0</v>
      </c>
      <c r="N21" s="4"/>
    </row>
    <row r="22" spans="2:14" x14ac:dyDescent="0.3">
      <c r="B22" cm="1">
        <f t="array" ref="B22">ROW()-ROW(ExpenseTable[#Headers])</f>
        <v>18</v>
      </c>
      <c r="C22" s="3"/>
      <c r="D22" s="13"/>
      <c r="E22" s="4"/>
      <c r="F22" s="4"/>
      <c r="G22" s="4"/>
      <c r="H22" s="4"/>
      <c r="I22" s="4"/>
      <c r="J22" s="4"/>
      <c r="K22" s="4"/>
      <c r="L22" s="25"/>
      <c r="M22" s="28">
        <f>(ExpenseTable[[#This Row],[Markup %]]+1)*ExpenseTable[[#This Row],[Amount]]</f>
        <v>0</v>
      </c>
      <c r="N22" s="4"/>
    </row>
    <row r="23" spans="2:14" x14ac:dyDescent="0.3">
      <c r="B23" cm="1">
        <f t="array" ref="B23">ROW()-ROW(ExpenseTable[#Headers])</f>
        <v>19</v>
      </c>
      <c r="C23" s="3"/>
      <c r="D23" s="13"/>
      <c r="E23" s="4"/>
      <c r="F23" s="4"/>
      <c r="G23" s="4"/>
      <c r="H23" s="4"/>
      <c r="I23" s="4"/>
      <c r="J23" s="4"/>
      <c r="K23" s="4"/>
      <c r="L23" s="25"/>
      <c r="M23" s="28">
        <f>(ExpenseTable[[#This Row],[Markup %]]+1)*ExpenseTable[[#This Row],[Amount]]</f>
        <v>0</v>
      </c>
      <c r="N23" s="4"/>
    </row>
    <row r="24" spans="2:14" x14ac:dyDescent="0.3">
      <c r="B24" cm="1">
        <f t="array" ref="B24">ROW()-ROW(ExpenseTable[#Headers])</f>
        <v>20</v>
      </c>
      <c r="C24" s="3"/>
      <c r="D24" s="13"/>
      <c r="E24" s="4"/>
      <c r="F24" s="4"/>
      <c r="G24" s="4"/>
      <c r="H24" s="4"/>
      <c r="I24" s="4"/>
      <c r="J24" s="4"/>
      <c r="K24" s="4"/>
      <c r="L24" s="25"/>
      <c r="M24" s="28">
        <f>(ExpenseTable[[#This Row],[Markup %]]+1)*ExpenseTable[[#This Row],[Amount]]</f>
        <v>0</v>
      </c>
      <c r="N24" s="4"/>
    </row>
    <row r="25" spans="2:14" x14ac:dyDescent="0.3">
      <c r="B25" cm="1">
        <f t="array" ref="B25">ROW()-ROW(ExpenseTable[#Headers])</f>
        <v>21</v>
      </c>
      <c r="C25" s="3"/>
      <c r="D25" s="13"/>
      <c r="E25" s="4"/>
      <c r="F25" s="4"/>
      <c r="G25" s="4"/>
      <c r="H25" s="4"/>
      <c r="I25" s="4"/>
      <c r="J25" s="4"/>
      <c r="K25" s="4"/>
      <c r="L25" s="25"/>
      <c r="M25" s="28">
        <f>(ExpenseTable[[#This Row],[Markup %]]+1)*ExpenseTable[[#This Row],[Amount]]</f>
        <v>0</v>
      </c>
      <c r="N25" s="4"/>
    </row>
    <row r="26" spans="2:14" x14ac:dyDescent="0.3">
      <c r="B26" cm="1">
        <f t="array" ref="B26">ROW()-ROW(ExpenseTable[#Headers])</f>
        <v>22</v>
      </c>
      <c r="C26" s="3"/>
      <c r="D26" s="13"/>
      <c r="E26" s="4"/>
      <c r="F26" s="4"/>
      <c r="G26" s="4"/>
      <c r="H26" s="4"/>
      <c r="I26" s="4"/>
      <c r="J26" s="4"/>
      <c r="K26" s="4"/>
      <c r="L26" s="25"/>
      <c r="M26" s="28">
        <f>(ExpenseTable[[#This Row],[Markup %]]+1)*ExpenseTable[[#This Row],[Amount]]</f>
        <v>0</v>
      </c>
      <c r="N26" s="4"/>
    </row>
    <row r="27" spans="2:14" x14ac:dyDescent="0.3">
      <c r="B27" cm="1">
        <f t="array" ref="B27">ROW()-ROW(ExpenseTable[#Headers])</f>
        <v>23</v>
      </c>
      <c r="C27" s="3"/>
      <c r="D27" s="13"/>
      <c r="E27" s="4"/>
      <c r="F27" s="4"/>
      <c r="G27" s="4"/>
      <c r="H27" s="4"/>
      <c r="I27" s="4"/>
      <c r="J27" s="4"/>
      <c r="K27" s="4"/>
      <c r="L27" s="25"/>
      <c r="M27" s="28">
        <f>(ExpenseTable[[#This Row],[Markup %]]+1)*ExpenseTable[[#This Row],[Amount]]</f>
        <v>0</v>
      </c>
      <c r="N27" s="4"/>
    </row>
    <row r="28" spans="2:14" x14ac:dyDescent="0.3">
      <c r="B28" cm="1">
        <f t="array" ref="B28">ROW()-ROW(ExpenseTable[#Headers])</f>
        <v>24</v>
      </c>
      <c r="C28" s="3"/>
      <c r="D28" s="13"/>
      <c r="E28" s="4"/>
      <c r="F28" s="4"/>
      <c r="G28" s="4"/>
      <c r="H28" s="4"/>
      <c r="I28" s="4"/>
      <c r="J28" s="4"/>
      <c r="K28" s="4"/>
      <c r="L28" s="25"/>
      <c r="M28" s="28">
        <f>(ExpenseTable[[#This Row],[Markup %]]+1)*ExpenseTable[[#This Row],[Amount]]</f>
        <v>0</v>
      </c>
      <c r="N28" s="4"/>
    </row>
    <row r="29" spans="2:14" x14ac:dyDescent="0.3">
      <c r="B29" cm="1">
        <f t="array" ref="B29">ROW()-ROW(ExpenseTable[#Headers])</f>
        <v>25</v>
      </c>
      <c r="C29" s="3"/>
      <c r="D29" s="13"/>
      <c r="E29" s="4"/>
      <c r="F29" s="4"/>
      <c r="G29" s="4"/>
      <c r="H29" s="4"/>
      <c r="I29" s="4"/>
      <c r="J29" s="4"/>
      <c r="K29" s="4"/>
      <c r="L29" s="25"/>
      <c r="M29" s="28">
        <f>(ExpenseTable[[#This Row],[Markup %]]+1)*ExpenseTable[[#This Row],[Amount]]</f>
        <v>0</v>
      </c>
      <c r="N29" s="4"/>
    </row>
    <row r="30" spans="2:14" x14ac:dyDescent="0.3">
      <c r="B30" cm="1">
        <f t="array" ref="B30">ROW()-ROW(ExpenseTable[#Headers])</f>
        <v>26</v>
      </c>
      <c r="C30" s="3"/>
      <c r="D30" s="13"/>
      <c r="E30" s="4"/>
      <c r="F30" s="4"/>
      <c r="G30" s="4"/>
      <c r="H30" s="4"/>
      <c r="I30" s="4"/>
      <c r="J30" s="4"/>
      <c r="K30" s="4"/>
      <c r="L30" s="25"/>
      <c r="M30" s="28">
        <f>(ExpenseTable[[#This Row],[Markup %]]+1)*ExpenseTable[[#This Row],[Amount]]</f>
        <v>0</v>
      </c>
      <c r="N30" s="4"/>
    </row>
    <row r="31" spans="2:14" x14ac:dyDescent="0.3">
      <c r="B31" cm="1">
        <f t="array" ref="B31">ROW()-ROW(ExpenseTable[#Headers])</f>
        <v>27</v>
      </c>
      <c r="C31" s="3"/>
      <c r="D31" s="13"/>
      <c r="E31" s="4"/>
      <c r="F31" s="4"/>
      <c r="G31" s="4"/>
      <c r="H31" s="4"/>
      <c r="I31" s="4"/>
      <c r="J31" s="4"/>
      <c r="K31" s="4"/>
      <c r="L31" s="25"/>
      <c r="M31" s="28">
        <f>(ExpenseTable[[#This Row],[Markup %]]+1)*ExpenseTable[[#This Row],[Amount]]</f>
        <v>0</v>
      </c>
      <c r="N31" s="4"/>
    </row>
    <row r="32" spans="2:14" x14ac:dyDescent="0.3">
      <c r="B32" cm="1">
        <f t="array" ref="B32">ROW()-ROW(ExpenseTable[#Headers])</f>
        <v>28</v>
      </c>
      <c r="C32" s="3"/>
      <c r="D32" s="13"/>
      <c r="E32" s="4"/>
      <c r="F32" s="4"/>
      <c r="G32" s="4"/>
      <c r="H32" s="4"/>
      <c r="I32" s="4"/>
      <c r="J32" s="4"/>
      <c r="K32" s="4"/>
      <c r="L32" s="25"/>
      <c r="M32" s="28">
        <f>(ExpenseTable[[#This Row],[Markup %]]+1)*ExpenseTable[[#This Row],[Amount]]</f>
        <v>0</v>
      </c>
      <c r="N32" s="4"/>
    </row>
    <row r="33" spans="2:14" x14ac:dyDescent="0.3">
      <c r="B33" cm="1">
        <f t="array" ref="B33">ROW()-ROW(ExpenseTable[#Headers])</f>
        <v>29</v>
      </c>
      <c r="C33" s="3"/>
      <c r="D33" s="13"/>
      <c r="E33" s="4"/>
      <c r="F33" s="4"/>
      <c r="G33" s="4"/>
      <c r="H33" s="4"/>
      <c r="I33" s="4"/>
      <c r="J33" s="4"/>
      <c r="K33" s="4"/>
      <c r="L33" s="25"/>
      <c r="M33" s="28">
        <f>(ExpenseTable[[#This Row],[Markup %]]+1)*ExpenseTable[[#This Row],[Amount]]</f>
        <v>0</v>
      </c>
      <c r="N33" s="4"/>
    </row>
    <row r="34" spans="2:14" x14ac:dyDescent="0.3">
      <c r="B34" cm="1">
        <f t="array" ref="B34">ROW()-ROW(ExpenseTable[#Headers])</f>
        <v>30</v>
      </c>
      <c r="C34" s="3"/>
      <c r="D34" s="13"/>
      <c r="E34" s="4"/>
      <c r="F34" s="4"/>
      <c r="G34" s="4"/>
      <c r="H34" s="4"/>
      <c r="I34" s="4"/>
      <c r="J34" s="4"/>
      <c r="K34" s="4"/>
      <c r="L34" s="25"/>
      <c r="M34" s="28">
        <f>(ExpenseTable[[#This Row],[Markup %]]+1)*ExpenseTable[[#This Row],[Amount]]</f>
        <v>0</v>
      </c>
      <c r="N34" s="4"/>
    </row>
    <row r="35" spans="2:14" x14ac:dyDescent="0.3">
      <c r="B35" cm="1">
        <f t="array" ref="B35">ROW()-ROW(ExpenseTable[#Headers])</f>
        <v>31</v>
      </c>
      <c r="C35" s="3"/>
      <c r="D35" s="13"/>
      <c r="E35" s="4"/>
      <c r="F35" s="4"/>
      <c r="G35" s="4"/>
      <c r="H35" s="4"/>
      <c r="I35" s="4"/>
      <c r="J35" s="4"/>
      <c r="K35" s="4"/>
      <c r="L35" s="25"/>
      <c r="M35" s="28">
        <f>(ExpenseTable[[#This Row],[Markup %]]+1)*ExpenseTable[[#This Row],[Amount]]</f>
        <v>0</v>
      </c>
      <c r="N35" s="4"/>
    </row>
    <row r="36" spans="2:14" x14ac:dyDescent="0.3">
      <c r="B36" cm="1">
        <f t="array" ref="B36">ROW()-ROW(ExpenseTable[#Headers])</f>
        <v>32</v>
      </c>
      <c r="C36" s="3"/>
      <c r="D36" s="13"/>
      <c r="E36" s="4"/>
      <c r="F36" s="4"/>
      <c r="G36" s="4"/>
      <c r="H36" s="4"/>
      <c r="I36" s="4"/>
      <c r="J36" s="4"/>
      <c r="K36" s="4"/>
      <c r="L36" s="25"/>
      <c r="M36" s="28">
        <f>(ExpenseTable[[#This Row],[Markup %]]+1)*ExpenseTable[[#This Row],[Amount]]</f>
        <v>0</v>
      </c>
      <c r="N36" s="4"/>
    </row>
    <row r="37" spans="2:14" x14ac:dyDescent="0.3">
      <c r="B37" cm="1">
        <f t="array" ref="B37">ROW()-ROW(ExpenseTable[#Headers])</f>
        <v>33</v>
      </c>
      <c r="C37" s="3"/>
      <c r="D37" s="13"/>
      <c r="E37" s="4"/>
      <c r="F37" s="4"/>
      <c r="G37" s="4"/>
      <c r="H37" s="4"/>
      <c r="I37" s="4"/>
      <c r="J37" s="4"/>
      <c r="K37" s="4"/>
      <c r="L37" s="25"/>
      <c r="M37" s="28">
        <f>(ExpenseTable[[#This Row],[Markup %]]+1)*ExpenseTable[[#This Row],[Amount]]</f>
        <v>0</v>
      </c>
      <c r="N37" s="4"/>
    </row>
    <row r="38" spans="2:14" x14ac:dyDescent="0.3">
      <c r="B38" cm="1">
        <f t="array" ref="B38">ROW()-ROW(ExpenseTable[#Headers])</f>
        <v>34</v>
      </c>
      <c r="C38" s="3"/>
      <c r="D38" s="13"/>
      <c r="E38" s="4"/>
      <c r="F38" s="4"/>
      <c r="G38" s="4"/>
      <c r="H38" s="4"/>
      <c r="I38" s="4"/>
      <c r="J38" s="4"/>
      <c r="K38" s="4"/>
      <c r="L38" s="25"/>
      <c r="M38" s="28">
        <f>(ExpenseTable[[#This Row],[Markup %]]+1)*ExpenseTable[[#This Row],[Amount]]</f>
        <v>0</v>
      </c>
      <c r="N38" s="4"/>
    </row>
    <row r="39" spans="2:14" x14ac:dyDescent="0.3">
      <c r="B39" cm="1">
        <f t="array" ref="B39">ROW()-ROW(ExpenseTable[#Headers])</f>
        <v>35</v>
      </c>
      <c r="C39" s="3"/>
      <c r="D39" s="13"/>
      <c r="E39" s="4"/>
      <c r="F39" s="4"/>
      <c r="G39" s="4"/>
      <c r="H39" s="4"/>
      <c r="I39" s="4"/>
      <c r="J39" s="4"/>
      <c r="K39" s="4"/>
      <c r="L39" s="25"/>
      <c r="M39" s="28">
        <f>(ExpenseTable[[#This Row],[Markup %]]+1)*ExpenseTable[[#This Row],[Amount]]</f>
        <v>0</v>
      </c>
      <c r="N39" s="4"/>
    </row>
    <row r="40" spans="2:14" x14ac:dyDescent="0.3">
      <c r="B40" cm="1">
        <f t="array" ref="B40">ROW()-ROW(ExpenseTable[#Headers])</f>
        <v>36</v>
      </c>
      <c r="C40" s="3"/>
      <c r="D40" s="13"/>
      <c r="E40" s="4"/>
      <c r="F40" s="4"/>
      <c r="G40" s="4"/>
      <c r="H40" s="4"/>
      <c r="I40" s="4"/>
      <c r="J40" s="4"/>
      <c r="K40" s="4"/>
      <c r="L40" s="25"/>
      <c r="M40" s="28">
        <f>(ExpenseTable[[#This Row],[Markup %]]+1)*ExpenseTable[[#This Row],[Amount]]</f>
        <v>0</v>
      </c>
      <c r="N40" s="4"/>
    </row>
    <row r="41" spans="2:14" x14ac:dyDescent="0.3">
      <c r="B41" cm="1">
        <f t="array" ref="B41">ROW()-ROW(ExpenseTable[#Headers])</f>
        <v>37</v>
      </c>
      <c r="C41" s="3"/>
      <c r="D41" s="13"/>
      <c r="E41" s="4"/>
      <c r="F41" s="4"/>
      <c r="G41" s="4"/>
      <c r="H41" s="4"/>
      <c r="I41" s="4"/>
      <c r="J41" s="4"/>
      <c r="K41" s="4"/>
      <c r="L41" s="25"/>
      <c r="M41" s="28">
        <f>(ExpenseTable[[#This Row],[Markup %]]+1)*ExpenseTable[[#This Row],[Amount]]</f>
        <v>0</v>
      </c>
      <c r="N41" s="4"/>
    </row>
    <row r="42" spans="2:14" x14ac:dyDescent="0.3">
      <c r="B42" cm="1">
        <f t="array" ref="B42">ROW()-ROW(ExpenseTable[#Headers])</f>
        <v>38</v>
      </c>
      <c r="C42" s="3"/>
      <c r="D42" s="13"/>
      <c r="E42" s="4"/>
      <c r="F42" s="4"/>
      <c r="G42" s="4"/>
      <c r="H42" s="4"/>
      <c r="I42" s="4"/>
      <c r="J42" s="4"/>
      <c r="K42" s="4"/>
      <c r="L42" s="25"/>
      <c r="M42" s="28">
        <f>(ExpenseTable[[#This Row],[Markup %]]+1)*ExpenseTable[[#This Row],[Amount]]</f>
        <v>0</v>
      </c>
      <c r="N42" s="4"/>
    </row>
    <row r="43" spans="2:14" x14ac:dyDescent="0.3">
      <c r="B43" cm="1">
        <f t="array" ref="B43">ROW()-ROW(ExpenseTable[#Headers])</f>
        <v>39</v>
      </c>
      <c r="C43" s="3"/>
      <c r="D43" s="13"/>
      <c r="E43" s="4"/>
      <c r="F43" s="4"/>
      <c r="G43" s="4"/>
      <c r="H43" s="4"/>
      <c r="I43" s="4"/>
      <c r="J43" s="4"/>
      <c r="K43" s="4"/>
      <c r="L43" s="25"/>
      <c r="M43" s="28">
        <f>(ExpenseTable[[#This Row],[Markup %]]+1)*ExpenseTable[[#This Row],[Amount]]</f>
        <v>0</v>
      </c>
      <c r="N43" s="4"/>
    </row>
    <row r="44" spans="2:14" x14ac:dyDescent="0.3">
      <c r="B44" cm="1">
        <f t="array" ref="B44">ROW()-ROW(ExpenseTable[#Headers])</f>
        <v>40</v>
      </c>
      <c r="C44" s="3"/>
      <c r="D44" s="13"/>
      <c r="E44" s="4"/>
      <c r="F44" s="4"/>
      <c r="G44" s="4"/>
      <c r="H44" s="4"/>
      <c r="I44" s="4"/>
      <c r="J44" s="4"/>
      <c r="K44" s="4"/>
      <c r="L44" s="25"/>
      <c r="M44" s="28">
        <f>(ExpenseTable[[#This Row],[Markup %]]+1)*ExpenseTable[[#This Row],[Amount]]</f>
        <v>0</v>
      </c>
      <c r="N44" s="4"/>
    </row>
    <row r="45" spans="2:14" x14ac:dyDescent="0.3">
      <c r="B45" cm="1">
        <f t="array" ref="B45">ROW()-ROW(ExpenseTable[#Headers])</f>
        <v>41</v>
      </c>
      <c r="C45" s="3"/>
      <c r="D45" s="13"/>
      <c r="E45" s="4"/>
      <c r="F45" s="4"/>
      <c r="G45" s="4"/>
      <c r="H45" s="4"/>
      <c r="I45" s="4"/>
      <c r="J45" s="4"/>
      <c r="K45" s="4"/>
      <c r="L45" s="25"/>
      <c r="M45" s="28">
        <f>(ExpenseTable[[#This Row],[Markup %]]+1)*ExpenseTable[[#This Row],[Amount]]</f>
        <v>0</v>
      </c>
      <c r="N45" s="4"/>
    </row>
    <row r="46" spans="2:14" x14ac:dyDescent="0.3">
      <c r="B46" cm="1">
        <f t="array" ref="B46">ROW()-ROW(ExpenseTable[#Headers])</f>
        <v>42</v>
      </c>
      <c r="C46" s="3"/>
      <c r="D46" s="13"/>
      <c r="E46" s="4"/>
      <c r="F46" s="4"/>
      <c r="G46" s="4"/>
      <c r="H46" s="4"/>
      <c r="I46" s="4"/>
      <c r="J46" s="4"/>
      <c r="K46" s="4"/>
      <c r="L46" s="25"/>
      <c r="M46" s="28">
        <f>(ExpenseTable[[#This Row],[Markup %]]+1)*ExpenseTable[[#This Row],[Amount]]</f>
        <v>0</v>
      </c>
      <c r="N46" s="4"/>
    </row>
    <row r="47" spans="2:14" x14ac:dyDescent="0.3">
      <c r="B47" cm="1">
        <f t="array" ref="B47">ROW()-ROW(ExpenseTable[#Headers])</f>
        <v>43</v>
      </c>
      <c r="C47" s="3"/>
      <c r="D47" s="13"/>
      <c r="E47" s="4"/>
      <c r="F47" s="4"/>
      <c r="G47" s="4"/>
      <c r="H47" s="4"/>
      <c r="I47" s="4"/>
      <c r="J47" s="4"/>
      <c r="K47" s="4"/>
      <c r="L47" s="25"/>
      <c r="M47" s="28">
        <f>(ExpenseTable[[#This Row],[Markup %]]+1)*ExpenseTable[[#This Row],[Amount]]</f>
        <v>0</v>
      </c>
      <c r="N47" s="4"/>
    </row>
    <row r="48" spans="2:14" x14ac:dyDescent="0.3">
      <c r="B48" cm="1">
        <f t="array" ref="B48">ROW()-ROW(ExpenseTable[#Headers])</f>
        <v>44</v>
      </c>
      <c r="C48" s="3"/>
      <c r="D48" s="13"/>
      <c r="E48" s="4"/>
      <c r="F48" s="4"/>
      <c r="G48" s="4"/>
      <c r="H48" s="4"/>
      <c r="I48" s="4"/>
      <c r="J48" s="4"/>
      <c r="K48" s="4"/>
      <c r="L48" s="25"/>
      <c r="M48" s="28">
        <f>(ExpenseTable[[#This Row],[Markup %]]+1)*ExpenseTable[[#This Row],[Amount]]</f>
        <v>0</v>
      </c>
      <c r="N48" s="4"/>
    </row>
    <row r="49" spans="2:14" x14ac:dyDescent="0.3">
      <c r="B49" cm="1">
        <f t="array" ref="B49">ROW()-ROW(ExpenseTable[#Headers])</f>
        <v>45</v>
      </c>
      <c r="C49" s="3"/>
      <c r="D49" s="13"/>
      <c r="E49" s="4"/>
      <c r="F49" s="4"/>
      <c r="G49" s="4"/>
      <c r="H49" s="4"/>
      <c r="I49" s="4"/>
      <c r="J49" s="4"/>
      <c r="K49" s="4"/>
      <c r="L49" s="25"/>
      <c r="M49" s="28">
        <f>(ExpenseTable[[#This Row],[Markup %]]+1)*ExpenseTable[[#This Row],[Amount]]</f>
        <v>0</v>
      </c>
      <c r="N49" s="4"/>
    </row>
    <row r="50" spans="2:14" x14ac:dyDescent="0.3">
      <c r="B50" cm="1">
        <f t="array" ref="B50">ROW()-ROW(ExpenseTable[#Headers])</f>
        <v>46</v>
      </c>
      <c r="C50" s="3"/>
      <c r="D50" s="13"/>
      <c r="E50" s="4"/>
      <c r="F50" s="4"/>
      <c r="G50" s="4"/>
      <c r="H50" s="4"/>
      <c r="I50" s="4"/>
      <c r="J50" s="4"/>
      <c r="K50" s="4"/>
      <c r="L50" s="25"/>
      <c r="M50" s="28">
        <f>(ExpenseTable[[#This Row],[Markup %]]+1)*ExpenseTable[[#This Row],[Amount]]</f>
        <v>0</v>
      </c>
      <c r="N50" s="4"/>
    </row>
    <row r="51" spans="2:14" x14ac:dyDescent="0.3">
      <c r="B51" cm="1">
        <f t="array" ref="B51">ROW()-ROW(ExpenseTable[#Headers])</f>
        <v>47</v>
      </c>
      <c r="C51" s="3"/>
      <c r="D51" s="13"/>
      <c r="E51" s="4"/>
      <c r="F51" s="4"/>
      <c r="G51" s="4"/>
      <c r="H51" s="4"/>
      <c r="I51" s="4"/>
      <c r="J51" s="4"/>
      <c r="K51" s="4"/>
      <c r="L51" s="25"/>
      <c r="M51" s="28">
        <f>(ExpenseTable[[#This Row],[Markup %]]+1)*ExpenseTable[[#This Row],[Amount]]</f>
        <v>0</v>
      </c>
      <c r="N51" s="4"/>
    </row>
    <row r="52" spans="2:14" x14ac:dyDescent="0.3">
      <c r="B52" cm="1">
        <f t="array" ref="B52">ROW()-ROW(ExpenseTable[#Headers])</f>
        <v>48</v>
      </c>
      <c r="C52" s="3"/>
      <c r="D52" s="13"/>
      <c r="E52" s="4"/>
      <c r="F52" s="4"/>
      <c r="G52" s="4"/>
      <c r="H52" s="4"/>
      <c r="I52" s="4"/>
      <c r="J52" s="4"/>
      <c r="K52" s="4"/>
      <c r="L52" s="25"/>
      <c r="M52" s="28">
        <f>(ExpenseTable[[#This Row],[Markup %]]+1)*ExpenseTable[[#This Row],[Amount]]</f>
        <v>0</v>
      </c>
      <c r="N52" s="4"/>
    </row>
    <row r="53" spans="2:14" x14ac:dyDescent="0.3">
      <c r="B53" cm="1">
        <f t="array" ref="B53">ROW()-ROW(ExpenseTable[#Headers])</f>
        <v>49</v>
      </c>
      <c r="C53" s="3"/>
      <c r="D53" s="13"/>
      <c r="E53" s="4"/>
      <c r="F53" s="4"/>
      <c r="G53" s="4"/>
      <c r="H53" s="4"/>
      <c r="I53" s="4"/>
      <c r="J53" s="4"/>
      <c r="K53" s="4"/>
      <c r="L53" s="25"/>
      <c r="M53" s="28">
        <f>(ExpenseTable[[#This Row],[Markup %]]+1)*ExpenseTable[[#This Row],[Amount]]</f>
        <v>0</v>
      </c>
      <c r="N53" s="4"/>
    </row>
    <row r="54" spans="2:14" x14ac:dyDescent="0.3">
      <c r="B54" cm="1">
        <f t="array" ref="B54">ROW()-ROW(ExpenseTable[#Headers])</f>
        <v>50</v>
      </c>
      <c r="C54" s="3"/>
      <c r="D54" s="13"/>
      <c r="E54" s="4"/>
      <c r="F54" s="4"/>
      <c r="G54" s="4"/>
      <c r="H54" s="4"/>
      <c r="I54" s="4"/>
      <c r="J54" s="4"/>
      <c r="K54" s="4"/>
      <c r="L54" s="25"/>
      <c r="M54" s="28">
        <f>(ExpenseTable[[#This Row],[Markup %]]+1)*ExpenseTable[[#This Row],[Amount]]</f>
        <v>0</v>
      </c>
      <c r="N54" s="4"/>
    </row>
    <row r="55" spans="2:14" x14ac:dyDescent="0.3">
      <c r="B55" cm="1">
        <f t="array" ref="B55">ROW()-ROW(ExpenseTable[#Headers])</f>
        <v>51</v>
      </c>
      <c r="C55" s="3"/>
      <c r="D55" s="13"/>
      <c r="E55" s="4"/>
      <c r="F55" s="4"/>
      <c r="G55" s="4"/>
      <c r="H55" s="4"/>
      <c r="I55" s="4"/>
      <c r="J55" s="4"/>
      <c r="K55" s="4"/>
      <c r="L55" s="25"/>
      <c r="M55" s="28">
        <f>(ExpenseTable[[#This Row],[Markup %]]+1)*ExpenseTable[[#This Row],[Amount]]</f>
        <v>0</v>
      </c>
      <c r="N55" s="4"/>
    </row>
    <row r="56" spans="2:14" x14ac:dyDescent="0.3">
      <c r="B56" cm="1">
        <f t="array" ref="B56">ROW()-ROW(ExpenseTable[#Headers])</f>
        <v>52</v>
      </c>
      <c r="C56" s="3"/>
      <c r="D56" s="13"/>
      <c r="E56" s="4"/>
      <c r="F56" s="4"/>
      <c r="G56" s="4"/>
      <c r="H56" s="4"/>
      <c r="I56" s="4"/>
      <c r="J56" s="4"/>
      <c r="K56" s="4"/>
      <c r="L56" s="25"/>
      <c r="M56" s="28">
        <f>(ExpenseTable[[#This Row],[Markup %]]+1)*ExpenseTable[[#This Row],[Amount]]</f>
        <v>0</v>
      </c>
      <c r="N56" s="4"/>
    </row>
    <row r="57" spans="2:14" x14ac:dyDescent="0.3">
      <c r="B57" cm="1">
        <f t="array" ref="B57">ROW()-ROW(ExpenseTable[#Headers])</f>
        <v>53</v>
      </c>
      <c r="C57" s="3"/>
      <c r="D57" s="13"/>
      <c r="E57" s="4"/>
      <c r="F57" s="4"/>
      <c r="G57" s="4"/>
      <c r="H57" s="4"/>
      <c r="I57" s="4"/>
      <c r="J57" s="4"/>
      <c r="K57" s="4"/>
      <c r="L57" s="25"/>
      <c r="M57" s="28">
        <f>(ExpenseTable[[#This Row],[Markup %]]+1)*ExpenseTable[[#This Row],[Amount]]</f>
        <v>0</v>
      </c>
      <c r="N57" s="4"/>
    </row>
    <row r="58" spans="2:14" x14ac:dyDescent="0.3">
      <c r="B58" cm="1">
        <f t="array" ref="B58">ROW()-ROW(ExpenseTable[#Headers])</f>
        <v>54</v>
      </c>
      <c r="C58" s="3"/>
      <c r="D58" s="13"/>
      <c r="E58" s="4"/>
      <c r="F58" s="4"/>
      <c r="G58" s="4"/>
      <c r="H58" s="4"/>
      <c r="I58" s="4"/>
      <c r="J58" s="4"/>
      <c r="K58" s="4"/>
      <c r="L58" s="25"/>
      <c r="M58" s="28">
        <f>(ExpenseTable[[#This Row],[Markup %]]+1)*ExpenseTable[[#This Row],[Amount]]</f>
        <v>0</v>
      </c>
      <c r="N58" s="4"/>
    </row>
    <row r="59" spans="2:14" x14ac:dyDescent="0.3">
      <c r="B59" cm="1">
        <f t="array" ref="B59">ROW()-ROW(ExpenseTable[#Headers])</f>
        <v>55</v>
      </c>
      <c r="C59" s="3"/>
      <c r="D59" s="13"/>
      <c r="E59" s="4"/>
      <c r="F59" s="4"/>
      <c r="G59" s="4"/>
      <c r="H59" s="4"/>
      <c r="I59" s="4"/>
      <c r="J59" s="4"/>
      <c r="K59" s="4"/>
      <c r="L59" s="25"/>
      <c r="M59" s="28">
        <f>(ExpenseTable[[#This Row],[Markup %]]+1)*ExpenseTable[[#This Row],[Amount]]</f>
        <v>0</v>
      </c>
      <c r="N59" s="4"/>
    </row>
    <row r="60" spans="2:14" x14ac:dyDescent="0.3">
      <c r="B60" cm="1">
        <f t="array" ref="B60">ROW()-ROW(ExpenseTable[#Headers])</f>
        <v>56</v>
      </c>
      <c r="C60" s="3"/>
      <c r="D60" s="13"/>
      <c r="E60" s="4"/>
      <c r="F60" s="4"/>
      <c r="G60" s="4"/>
      <c r="H60" s="4"/>
      <c r="I60" s="4"/>
      <c r="J60" s="4"/>
      <c r="K60" s="4"/>
      <c r="L60" s="25"/>
      <c r="M60" s="28">
        <f>(ExpenseTable[[#This Row],[Markup %]]+1)*ExpenseTable[[#This Row],[Amount]]</f>
        <v>0</v>
      </c>
      <c r="N60" s="4"/>
    </row>
    <row r="61" spans="2:14" x14ac:dyDescent="0.3">
      <c r="B61" cm="1">
        <f t="array" ref="B61">ROW()-ROW(ExpenseTable[#Headers])</f>
        <v>57</v>
      </c>
      <c r="C61" s="3"/>
      <c r="D61" s="13"/>
      <c r="E61" s="4"/>
      <c r="F61" s="4"/>
      <c r="G61" s="4"/>
      <c r="H61" s="4"/>
      <c r="I61" s="4"/>
      <c r="J61" s="4"/>
      <c r="K61" s="4"/>
      <c r="L61" s="25"/>
      <c r="M61" s="28">
        <f>(ExpenseTable[[#This Row],[Markup %]]+1)*ExpenseTable[[#This Row],[Amount]]</f>
        <v>0</v>
      </c>
      <c r="N61" s="4"/>
    </row>
    <row r="62" spans="2:14" x14ac:dyDescent="0.3">
      <c r="B62" cm="1">
        <f t="array" ref="B62">ROW()-ROW(ExpenseTable[#Headers])</f>
        <v>58</v>
      </c>
      <c r="C62" s="3"/>
      <c r="D62" s="13"/>
      <c r="E62" s="4"/>
      <c r="F62" s="4"/>
      <c r="G62" s="4"/>
      <c r="H62" s="4"/>
      <c r="I62" s="4"/>
      <c r="J62" s="4"/>
      <c r="K62" s="4"/>
      <c r="L62" s="25"/>
      <c r="M62" s="28">
        <f>(ExpenseTable[[#This Row],[Markup %]]+1)*ExpenseTable[[#This Row],[Amount]]</f>
        <v>0</v>
      </c>
      <c r="N62" s="4"/>
    </row>
    <row r="63" spans="2:14" x14ac:dyDescent="0.3">
      <c r="B63" cm="1">
        <f t="array" ref="B63">ROW()-ROW(ExpenseTable[#Headers])</f>
        <v>59</v>
      </c>
      <c r="C63" s="3"/>
      <c r="D63" s="13"/>
      <c r="E63" s="4"/>
      <c r="F63" s="4"/>
      <c r="G63" s="4"/>
      <c r="H63" s="4"/>
      <c r="I63" s="4"/>
      <c r="J63" s="4"/>
      <c r="K63" s="4"/>
      <c r="L63" s="25"/>
      <c r="M63" s="28">
        <f>(ExpenseTable[[#This Row],[Markup %]]+1)*ExpenseTable[[#This Row],[Amount]]</f>
        <v>0</v>
      </c>
      <c r="N63" s="4"/>
    </row>
    <row r="64" spans="2:14" x14ac:dyDescent="0.3">
      <c r="B64" cm="1">
        <f t="array" ref="B64">ROW()-ROW(ExpenseTable[#Headers])</f>
        <v>60</v>
      </c>
      <c r="C64" s="3"/>
      <c r="D64" s="13"/>
      <c r="E64" s="4"/>
      <c r="F64" s="4"/>
      <c r="G64" s="4"/>
      <c r="H64" s="4"/>
      <c r="I64" s="4"/>
      <c r="J64" s="4"/>
      <c r="K64" s="4"/>
      <c r="L64" s="25"/>
      <c r="M64" s="28">
        <f>(ExpenseTable[[#This Row],[Markup %]]+1)*ExpenseTable[[#This Row],[Amount]]</f>
        <v>0</v>
      </c>
      <c r="N64" s="4"/>
    </row>
    <row r="65" spans="2:14" x14ac:dyDescent="0.3">
      <c r="B65" cm="1">
        <f t="array" ref="B65">ROW()-ROW(ExpenseTable[#Headers])</f>
        <v>61</v>
      </c>
      <c r="C65" s="3"/>
      <c r="D65" s="13"/>
      <c r="E65" s="4"/>
      <c r="F65" s="4"/>
      <c r="G65" s="4"/>
      <c r="H65" s="4"/>
      <c r="I65" s="4"/>
      <c r="J65" s="4"/>
      <c r="K65" s="4"/>
      <c r="L65" s="25"/>
      <c r="M65" s="28">
        <f>(ExpenseTable[[#This Row],[Markup %]]+1)*ExpenseTable[[#This Row],[Amount]]</f>
        <v>0</v>
      </c>
      <c r="N65" s="4"/>
    </row>
    <row r="66" spans="2:14" x14ac:dyDescent="0.3">
      <c r="B66" cm="1">
        <f t="array" ref="B66">ROW()-ROW(ExpenseTable[#Headers])</f>
        <v>62</v>
      </c>
      <c r="C66" s="3"/>
      <c r="D66" s="13"/>
      <c r="E66" s="4"/>
      <c r="F66" s="4"/>
      <c r="G66" s="4"/>
      <c r="H66" s="4"/>
      <c r="I66" s="4"/>
      <c r="J66" s="4"/>
      <c r="K66" s="4"/>
      <c r="L66" s="25"/>
      <c r="M66" s="28">
        <f>(ExpenseTable[[#This Row],[Markup %]]+1)*ExpenseTable[[#This Row],[Amount]]</f>
        <v>0</v>
      </c>
      <c r="N66" s="4"/>
    </row>
    <row r="67" spans="2:14" x14ac:dyDescent="0.3">
      <c r="B67" cm="1">
        <f t="array" ref="B67">ROW()-ROW(ExpenseTable[#Headers])</f>
        <v>63</v>
      </c>
      <c r="C67" s="3"/>
      <c r="D67" s="13"/>
      <c r="E67" s="4"/>
      <c r="F67" s="4"/>
      <c r="G67" s="4"/>
      <c r="H67" s="4"/>
      <c r="I67" s="4"/>
      <c r="J67" s="4"/>
      <c r="K67" s="4"/>
      <c r="L67" s="25"/>
      <c r="M67" s="28">
        <f>(ExpenseTable[[#This Row],[Markup %]]+1)*ExpenseTable[[#This Row],[Amount]]</f>
        <v>0</v>
      </c>
      <c r="N67" s="4"/>
    </row>
    <row r="68" spans="2:14" x14ac:dyDescent="0.3">
      <c r="B68" cm="1">
        <f t="array" ref="B68">ROW()-ROW(ExpenseTable[#Headers])</f>
        <v>64</v>
      </c>
      <c r="C68" s="3"/>
      <c r="D68" s="13"/>
      <c r="E68" s="4"/>
      <c r="F68" s="4"/>
      <c r="G68" s="4"/>
      <c r="H68" s="4"/>
      <c r="I68" s="4"/>
      <c r="J68" s="4"/>
      <c r="K68" s="4"/>
      <c r="L68" s="25"/>
      <c r="M68" s="28">
        <f>(ExpenseTable[[#This Row],[Markup %]]+1)*ExpenseTable[[#This Row],[Amount]]</f>
        <v>0</v>
      </c>
      <c r="N68" s="4"/>
    </row>
    <row r="69" spans="2:14" x14ac:dyDescent="0.3">
      <c r="B69" cm="1">
        <f t="array" ref="B69">ROW()-ROW(ExpenseTable[#Headers])</f>
        <v>65</v>
      </c>
      <c r="C69" s="3"/>
      <c r="D69" s="13"/>
      <c r="E69" s="4"/>
      <c r="F69" s="4"/>
      <c r="G69" s="4"/>
      <c r="H69" s="4"/>
      <c r="I69" s="4"/>
      <c r="J69" s="4"/>
      <c r="K69" s="4"/>
      <c r="L69" s="25"/>
      <c r="M69" s="28">
        <f>(ExpenseTable[[#This Row],[Markup %]]+1)*ExpenseTable[[#This Row],[Amount]]</f>
        <v>0</v>
      </c>
      <c r="N69" s="4"/>
    </row>
    <row r="70" spans="2:14" x14ac:dyDescent="0.3">
      <c r="B70" cm="1">
        <f t="array" ref="B70">ROW()-ROW(ExpenseTable[#Headers])</f>
        <v>66</v>
      </c>
      <c r="C70" s="3"/>
      <c r="D70" s="13"/>
      <c r="E70" s="4"/>
      <c r="F70" s="4"/>
      <c r="G70" s="4"/>
      <c r="H70" s="4"/>
      <c r="I70" s="4"/>
      <c r="J70" s="4"/>
      <c r="K70" s="4"/>
      <c r="L70" s="25"/>
      <c r="M70" s="28">
        <f>(ExpenseTable[[#This Row],[Markup %]]+1)*ExpenseTable[[#This Row],[Amount]]</f>
        <v>0</v>
      </c>
      <c r="N70" s="4"/>
    </row>
    <row r="71" spans="2:14" x14ac:dyDescent="0.3">
      <c r="B71" cm="1">
        <f t="array" ref="B71">ROW()-ROW(ExpenseTable[#Headers])</f>
        <v>67</v>
      </c>
      <c r="C71" s="3"/>
      <c r="D71" s="13"/>
      <c r="E71" s="4"/>
      <c r="F71" s="4"/>
      <c r="G71" s="4"/>
      <c r="H71" s="4"/>
      <c r="I71" s="4"/>
      <c r="J71" s="4"/>
      <c r="K71" s="4"/>
      <c r="L71" s="25"/>
      <c r="M71" s="28">
        <f>(ExpenseTable[[#This Row],[Markup %]]+1)*ExpenseTable[[#This Row],[Amount]]</f>
        <v>0</v>
      </c>
      <c r="N71" s="4"/>
    </row>
    <row r="72" spans="2:14" x14ac:dyDescent="0.3">
      <c r="B72" cm="1">
        <f t="array" ref="B72">ROW()-ROW(ExpenseTable[#Headers])</f>
        <v>68</v>
      </c>
      <c r="C72" s="3"/>
      <c r="D72" s="13"/>
      <c r="E72" s="4"/>
      <c r="F72" s="4"/>
      <c r="G72" s="4"/>
      <c r="H72" s="4"/>
      <c r="I72" s="4"/>
      <c r="J72" s="4"/>
      <c r="K72" s="4"/>
      <c r="L72" s="25"/>
      <c r="M72" s="28">
        <f>(ExpenseTable[[#This Row],[Markup %]]+1)*ExpenseTable[[#This Row],[Amount]]</f>
        <v>0</v>
      </c>
      <c r="N72" s="4"/>
    </row>
    <row r="73" spans="2:14" x14ac:dyDescent="0.3">
      <c r="B73" cm="1">
        <f t="array" ref="B73">ROW()-ROW(ExpenseTable[#Headers])</f>
        <v>69</v>
      </c>
      <c r="C73" s="3"/>
      <c r="D73" s="13"/>
      <c r="E73" s="4"/>
      <c r="F73" s="4"/>
      <c r="G73" s="4"/>
      <c r="H73" s="4"/>
      <c r="I73" s="4"/>
      <c r="J73" s="4"/>
      <c r="K73" s="4"/>
      <c r="L73" s="25"/>
      <c r="M73" s="28">
        <f>(ExpenseTable[[#This Row],[Markup %]]+1)*ExpenseTable[[#This Row],[Amount]]</f>
        <v>0</v>
      </c>
      <c r="N73" s="4"/>
    </row>
    <row r="74" spans="2:14" x14ac:dyDescent="0.3">
      <c r="B74" cm="1">
        <f t="array" ref="B74">ROW()-ROW(ExpenseTable[#Headers])</f>
        <v>70</v>
      </c>
      <c r="C74" s="3"/>
      <c r="D74" s="13"/>
      <c r="E74" s="4"/>
      <c r="F74" s="4"/>
      <c r="G74" s="4"/>
      <c r="H74" s="4"/>
      <c r="I74" s="4"/>
      <c r="J74" s="4"/>
      <c r="K74" s="4"/>
      <c r="L74" s="25"/>
      <c r="M74" s="28">
        <f>(ExpenseTable[[#This Row],[Markup %]]+1)*ExpenseTable[[#This Row],[Amount]]</f>
        <v>0</v>
      </c>
      <c r="N74" s="4"/>
    </row>
    <row r="75" spans="2:14" x14ac:dyDescent="0.3">
      <c r="B75" cm="1">
        <f t="array" ref="B75">ROW()-ROW(ExpenseTable[#Headers])</f>
        <v>71</v>
      </c>
      <c r="C75" s="3"/>
      <c r="D75" s="13"/>
      <c r="E75" s="4"/>
      <c r="F75" s="4"/>
      <c r="G75" s="4"/>
      <c r="H75" s="4"/>
      <c r="I75" s="4"/>
      <c r="J75" s="4"/>
      <c r="K75" s="4"/>
      <c r="L75" s="25"/>
      <c r="M75" s="28">
        <f>(ExpenseTable[[#This Row],[Markup %]]+1)*ExpenseTable[[#This Row],[Amount]]</f>
        <v>0</v>
      </c>
      <c r="N75" s="4"/>
    </row>
    <row r="76" spans="2:14" x14ac:dyDescent="0.3">
      <c r="B76" cm="1">
        <f t="array" ref="B76">ROW()-ROW(ExpenseTable[#Headers])</f>
        <v>72</v>
      </c>
      <c r="C76" s="3"/>
      <c r="D76" s="13"/>
      <c r="E76" s="4"/>
      <c r="F76" s="4"/>
      <c r="G76" s="4"/>
      <c r="H76" s="4"/>
      <c r="I76" s="4"/>
      <c r="J76" s="4"/>
      <c r="K76" s="4"/>
      <c r="L76" s="25"/>
      <c r="M76" s="28">
        <f>(ExpenseTable[[#This Row],[Markup %]]+1)*ExpenseTable[[#This Row],[Amount]]</f>
        <v>0</v>
      </c>
      <c r="N76" s="4"/>
    </row>
    <row r="77" spans="2:14" x14ac:dyDescent="0.3">
      <c r="B77" cm="1">
        <f t="array" ref="B77">ROW()-ROW(ExpenseTable[#Headers])</f>
        <v>73</v>
      </c>
      <c r="C77" s="3"/>
      <c r="D77" s="13"/>
      <c r="E77" s="4"/>
      <c r="F77" s="4"/>
      <c r="G77" s="4"/>
      <c r="H77" s="4"/>
      <c r="I77" s="4"/>
      <c r="J77" s="4"/>
      <c r="K77" s="4"/>
      <c r="L77" s="25"/>
      <c r="M77" s="28">
        <f>(ExpenseTable[[#This Row],[Markup %]]+1)*ExpenseTable[[#This Row],[Amount]]</f>
        <v>0</v>
      </c>
      <c r="N77" s="4"/>
    </row>
    <row r="78" spans="2:14" x14ac:dyDescent="0.3">
      <c r="B78" cm="1">
        <f t="array" ref="B78">ROW()-ROW(ExpenseTable[#Headers])</f>
        <v>74</v>
      </c>
      <c r="C78" s="3"/>
      <c r="D78" s="13"/>
      <c r="E78" s="4"/>
      <c r="F78" s="4"/>
      <c r="G78" s="4"/>
      <c r="H78" s="4"/>
      <c r="I78" s="4"/>
      <c r="J78" s="4"/>
      <c r="K78" s="4"/>
      <c r="L78" s="25"/>
      <c r="M78" s="28">
        <f>(ExpenseTable[[#This Row],[Markup %]]+1)*ExpenseTable[[#This Row],[Amount]]</f>
        <v>0</v>
      </c>
      <c r="N78" s="4"/>
    </row>
    <row r="79" spans="2:14" x14ac:dyDescent="0.3">
      <c r="B79" cm="1">
        <f t="array" ref="B79">ROW()-ROW(ExpenseTable[#Headers])</f>
        <v>75</v>
      </c>
      <c r="C79" s="3"/>
      <c r="D79" s="13"/>
      <c r="E79" s="4"/>
      <c r="F79" s="4"/>
      <c r="G79" s="4"/>
      <c r="H79" s="4"/>
      <c r="I79" s="4"/>
      <c r="J79" s="4"/>
      <c r="K79" s="4"/>
      <c r="L79" s="25"/>
      <c r="M79" s="28">
        <f>(ExpenseTable[[#This Row],[Markup %]]+1)*ExpenseTable[[#This Row],[Amount]]</f>
        <v>0</v>
      </c>
      <c r="N79" s="4"/>
    </row>
    <row r="80" spans="2:14" x14ac:dyDescent="0.3">
      <c r="B80" cm="1">
        <f t="array" ref="B80">ROW()-ROW(ExpenseTable[#Headers])</f>
        <v>76</v>
      </c>
      <c r="C80" s="3"/>
      <c r="D80" s="13"/>
      <c r="E80" s="4"/>
      <c r="F80" s="4"/>
      <c r="G80" s="4"/>
      <c r="H80" s="4"/>
      <c r="I80" s="4"/>
      <c r="J80" s="4"/>
      <c r="K80" s="4"/>
      <c r="L80" s="25"/>
      <c r="M80" s="28">
        <f>(ExpenseTable[[#This Row],[Markup %]]+1)*ExpenseTable[[#This Row],[Amount]]</f>
        <v>0</v>
      </c>
      <c r="N80" s="4"/>
    </row>
    <row r="81" spans="2:14" x14ac:dyDescent="0.3">
      <c r="B81" cm="1">
        <f t="array" ref="B81">ROW()-ROW(ExpenseTable[#Headers])</f>
        <v>77</v>
      </c>
      <c r="C81" s="3"/>
      <c r="D81" s="13"/>
      <c r="E81" s="4"/>
      <c r="F81" s="4"/>
      <c r="G81" s="4"/>
      <c r="H81" s="4"/>
      <c r="I81" s="4"/>
      <c r="J81" s="4"/>
      <c r="K81" s="4"/>
      <c r="L81" s="25"/>
      <c r="M81" s="28">
        <f>(ExpenseTable[[#This Row],[Markup %]]+1)*ExpenseTable[[#This Row],[Amount]]</f>
        <v>0</v>
      </c>
      <c r="N81" s="4"/>
    </row>
    <row r="82" spans="2:14" x14ac:dyDescent="0.3">
      <c r="B82" cm="1">
        <f t="array" ref="B82">ROW()-ROW(ExpenseTable[#Headers])</f>
        <v>78</v>
      </c>
      <c r="C82" s="3"/>
      <c r="D82" s="13"/>
      <c r="E82" s="4"/>
      <c r="F82" s="4"/>
      <c r="G82" s="4"/>
      <c r="H82" s="4"/>
      <c r="I82" s="4"/>
      <c r="J82" s="4"/>
      <c r="K82" s="4"/>
      <c r="L82" s="25"/>
      <c r="M82" s="28">
        <f>(ExpenseTable[[#This Row],[Markup %]]+1)*ExpenseTable[[#This Row],[Amount]]</f>
        <v>0</v>
      </c>
      <c r="N82" s="4"/>
    </row>
    <row r="83" spans="2:14" x14ac:dyDescent="0.3">
      <c r="B83" cm="1">
        <f t="array" ref="B83">ROW()-ROW(ExpenseTable[#Headers])</f>
        <v>79</v>
      </c>
      <c r="C83" s="3"/>
      <c r="D83" s="13"/>
      <c r="E83" s="4"/>
      <c r="F83" s="4"/>
      <c r="G83" s="4"/>
      <c r="H83" s="4"/>
      <c r="I83" s="4"/>
      <c r="J83" s="4"/>
      <c r="K83" s="4"/>
      <c r="L83" s="25"/>
      <c r="M83" s="28">
        <f>(ExpenseTable[[#This Row],[Markup %]]+1)*ExpenseTable[[#This Row],[Amount]]</f>
        <v>0</v>
      </c>
      <c r="N83" s="4"/>
    </row>
    <row r="84" spans="2:14" x14ac:dyDescent="0.3">
      <c r="B84" cm="1">
        <f t="array" ref="B84">ROW()-ROW(ExpenseTable[#Headers])</f>
        <v>80</v>
      </c>
      <c r="C84" s="3"/>
      <c r="D84" s="13"/>
      <c r="E84" s="4"/>
      <c r="F84" s="4"/>
      <c r="G84" s="4"/>
      <c r="H84" s="4"/>
      <c r="I84" s="4"/>
      <c r="J84" s="4"/>
      <c r="K84" s="4"/>
      <c r="L84" s="25"/>
      <c r="M84" s="28">
        <f>(ExpenseTable[[#This Row],[Markup %]]+1)*ExpenseTable[[#This Row],[Amount]]</f>
        <v>0</v>
      </c>
      <c r="N84" s="4"/>
    </row>
    <row r="85" spans="2:14" x14ac:dyDescent="0.3">
      <c r="B85" cm="1">
        <f t="array" ref="B85">ROW()-ROW(ExpenseTable[#Headers])</f>
        <v>81</v>
      </c>
      <c r="C85" s="3"/>
      <c r="D85" s="13"/>
      <c r="E85" s="4"/>
      <c r="F85" s="4"/>
      <c r="G85" s="4"/>
      <c r="H85" s="4"/>
      <c r="I85" s="4"/>
      <c r="J85" s="4"/>
      <c r="K85" s="4"/>
      <c r="L85" s="25"/>
      <c r="M85" s="28">
        <f>(ExpenseTable[[#This Row],[Markup %]]+1)*ExpenseTable[[#This Row],[Amount]]</f>
        <v>0</v>
      </c>
      <c r="N85" s="4"/>
    </row>
    <row r="86" spans="2:14" x14ac:dyDescent="0.3">
      <c r="B86" cm="1">
        <f t="array" ref="B86">ROW()-ROW(ExpenseTable[#Headers])</f>
        <v>82</v>
      </c>
      <c r="C86" s="3"/>
      <c r="D86" s="13"/>
      <c r="E86" s="4"/>
      <c r="F86" s="4"/>
      <c r="G86" s="4"/>
      <c r="H86" s="4"/>
      <c r="I86" s="4"/>
      <c r="J86" s="4"/>
      <c r="K86" s="4"/>
      <c r="L86" s="25"/>
      <c r="M86" s="28">
        <f>(ExpenseTable[[#This Row],[Markup %]]+1)*ExpenseTable[[#This Row],[Amount]]</f>
        <v>0</v>
      </c>
      <c r="N86" s="4"/>
    </row>
    <row r="87" spans="2:14" x14ac:dyDescent="0.3">
      <c r="B87" cm="1">
        <f t="array" ref="B87">ROW()-ROW(ExpenseTable[#Headers])</f>
        <v>83</v>
      </c>
      <c r="C87" s="3"/>
      <c r="D87" s="13"/>
      <c r="E87" s="4"/>
      <c r="F87" s="4"/>
      <c r="G87" s="4"/>
      <c r="H87" s="4"/>
      <c r="I87" s="4"/>
      <c r="J87" s="4"/>
      <c r="K87" s="4"/>
      <c r="L87" s="25"/>
      <c r="M87" s="28">
        <f>(ExpenseTable[[#This Row],[Markup %]]+1)*ExpenseTable[[#This Row],[Amount]]</f>
        <v>0</v>
      </c>
      <c r="N87" s="4"/>
    </row>
    <row r="88" spans="2:14" x14ac:dyDescent="0.3">
      <c r="B88" cm="1">
        <f t="array" ref="B88">ROW()-ROW(ExpenseTable[#Headers])</f>
        <v>84</v>
      </c>
      <c r="C88" s="3"/>
      <c r="D88" s="13"/>
      <c r="E88" s="4"/>
      <c r="F88" s="4"/>
      <c r="G88" s="4"/>
      <c r="H88" s="4"/>
      <c r="I88" s="4"/>
      <c r="J88" s="4"/>
      <c r="K88" s="4"/>
      <c r="L88" s="25"/>
      <c r="M88" s="28">
        <f>(ExpenseTable[[#This Row],[Markup %]]+1)*ExpenseTable[[#This Row],[Amount]]</f>
        <v>0</v>
      </c>
      <c r="N88" s="4"/>
    </row>
    <row r="89" spans="2:14" x14ac:dyDescent="0.3">
      <c r="B89" cm="1">
        <f t="array" ref="B89">ROW()-ROW(ExpenseTable[#Headers])</f>
        <v>85</v>
      </c>
      <c r="C89" s="3"/>
      <c r="D89" s="13"/>
      <c r="E89" s="4"/>
      <c r="F89" s="4"/>
      <c r="G89" s="4"/>
      <c r="H89" s="4"/>
      <c r="I89" s="4"/>
      <c r="J89" s="4"/>
      <c r="K89" s="4"/>
      <c r="L89" s="25"/>
      <c r="M89" s="28">
        <f>(ExpenseTable[[#This Row],[Markup %]]+1)*ExpenseTable[[#This Row],[Amount]]</f>
        <v>0</v>
      </c>
      <c r="N89" s="4"/>
    </row>
    <row r="90" spans="2:14" x14ac:dyDescent="0.3">
      <c r="B90" cm="1">
        <f t="array" ref="B90">ROW()-ROW(ExpenseTable[#Headers])</f>
        <v>86</v>
      </c>
      <c r="C90" s="3"/>
      <c r="D90" s="13"/>
      <c r="E90" s="4"/>
      <c r="F90" s="4"/>
      <c r="G90" s="4"/>
      <c r="H90" s="4"/>
      <c r="I90" s="4"/>
      <c r="J90" s="4"/>
      <c r="K90" s="4"/>
      <c r="L90" s="25"/>
      <c r="M90" s="28">
        <f>(ExpenseTable[[#This Row],[Markup %]]+1)*ExpenseTable[[#This Row],[Amount]]</f>
        <v>0</v>
      </c>
      <c r="N90" s="4"/>
    </row>
    <row r="91" spans="2:14" x14ac:dyDescent="0.3">
      <c r="B91" cm="1">
        <f t="array" ref="B91">ROW()-ROW(ExpenseTable[#Headers])</f>
        <v>87</v>
      </c>
      <c r="C91" s="3"/>
      <c r="D91" s="13"/>
      <c r="E91" s="4"/>
      <c r="F91" s="4"/>
      <c r="G91" s="4"/>
      <c r="H91" s="4"/>
      <c r="I91" s="4"/>
      <c r="J91" s="4"/>
      <c r="K91" s="4"/>
      <c r="L91" s="25"/>
      <c r="M91" s="28">
        <f>(ExpenseTable[[#This Row],[Markup %]]+1)*ExpenseTable[[#This Row],[Amount]]</f>
        <v>0</v>
      </c>
      <c r="N91" s="4"/>
    </row>
    <row r="92" spans="2:14" x14ac:dyDescent="0.3">
      <c r="B92" cm="1">
        <f t="array" ref="B92">ROW()-ROW(ExpenseTable[#Headers])</f>
        <v>88</v>
      </c>
      <c r="C92" s="3"/>
      <c r="D92" s="13"/>
      <c r="E92" s="4"/>
      <c r="F92" s="4"/>
      <c r="G92" s="4"/>
      <c r="H92" s="4"/>
      <c r="I92" s="4"/>
      <c r="J92" s="4"/>
      <c r="K92" s="4"/>
      <c r="L92" s="25"/>
      <c r="M92" s="28">
        <f>(ExpenseTable[[#This Row],[Markup %]]+1)*ExpenseTable[[#This Row],[Amount]]</f>
        <v>0</v>
      </c>
      <c r="N92" s="4"/>
    </row>
    <row r="93" spans="2:14" x14ac:dyDescent="0.3">
      <c r="B93" cm="1">
        <f t="array" ref="B93">ROW()-ROW(ExpenseTable[#Headers])</f>
        <v>89</v>
      </c>
      <c r="C93" s="3"/>
      <c r="D93" s="13"/>
      <c r="E93" s="4"/>
      <c r="F93" s="4"/>
      <c r="G93" s="4"/>
      <c r="H93" s="4"/>
      <c r="I93" s="4"/>
      <c r="J93" s="4"/>
      <c r="K93" s="4"/>
      <c r="L93" s="25"/>
      <c r="M93" s="28">
        <f>(ExpenseTable[[#This Row],[Markup %]]+1)*ExpenseTable[[#This Row],[Amount]]</f>
        <v>0</v>
      </c>
      <c r="N93" s="4"/>
    </row>
    <row r="94" spans="2:14" x14ac:dyDescent="0.3">
      <c r="B94" cm="1">
        <f t="array" ref="B94">ROW()-ROW(ExpenseTable[#Headers])</f>
        <v>90</v>
      </c>
      <c r="C94" s="3"/>
      <c r="D94" s="13"/>
      <c r="E94" s="4"/>
      <c r="F94" s="4"/>
      <c r="G94" s="4"/>
      <c r="H94" s="4"/>
      <c r="I94" s="4"/>
      <c r="J94" s="4"/>
      <c r="K94" s="4"/>
      <c r="L94" s="25"/>
      <c r="M94" s="28">
        <f>(ExpenseTable[[#This Row],[Markup %]]+1)*ExpenseTable[[#This Row],[Amount]]</f>
        <v>0</v>
      </c>
      <c r="N94" s="4"/>
    </row>
    <row r="95" spans="2:14" x14ac:dyDescent="0.3">
      <c r="B95" cm="1">
        <f t="array" ref="B95">ROW()-ROW(ExpenseTable[#Headers])</f>
        <v>91</v>
      </c>
      <c r="C95" s="3"/>
      <c r="D95" s="13"/>
      <c r="E95" s="4"/>
      <c r="F95" s="4"/>
      <c r="G95" s="4"/>
      <c r="H95" s="4"/>
      <c r="I95" s="4"/>
      <c r="J95" s="4"/>
      <c r="K95" s="4"/>
      <c r="L95" s="25"/>
      <c r="M95" s="28">
        <f>(ExpenseTable[[#This Row],[Markup %]]+1)*ExpenseTable[[#This Row],[Amount]]</f>
        <v>0</v>
      </c>
      <c r="N95" s="4"/>
    </row>
    <row r="96" spans="2:14" x14ac:dyDescent="0.3">
      <c r="B96" cm="1">
        <f t="array" ref="B96">ROW()-ROW(ExpenseTable[#Headers])</f>
        <v>92</v>
      </c>
      <c r="C96" s="3"/>
      <c r="D96" s="13"/>
      <c r="E96" s="4"/>
      <c r="F96" s="4"/>
      <c r="G96" s="4"/>
      <c r="H96" s="4"/>
      <c r="I96" s="4"/>
      <c r="J96" s="4"/>
      <c r="K96" s="4"/>
      <c r="L96" s="25"/>
      <c r="M96" s="28">
        <f>(ExpenseTable[[#This Row],[Markup %]]+1)*ExpenseTable[[#This Row],[Amount]]</f>
        <v>0</v>
      </c>
      <c r="N96" s="4"/>
    </row>
    <row r="97" spans="2:14" x14ac:dyDescent="0.3">
      <c r="B97" cm="1">
        <f t="array" ref="B97">ROW()-ROW(ExpenseTable[#Headers])</f>
        <v>93</v>
      </c>
      <c r="C97" s="3"/>
      <c r="D97" s="13"/>
      <c r="E97" s="4"/>
      <c r="F97" s="4"/>
      <c r="G97" s="4"/>
      <c r="H97" s="4"/>
      <c r="I97" s="4"/>
      <c r="J97" s="4"/>
      <c r="K97" s="4"/>
      <c r="L97" s="25"/>
      <c r="M97" s="28">
        <f>(ExpenseTable[[#This Row],[Markup %]]+1)*ExpenseTable[[#This Row],[Amount]]</f>
        <v>0</v>
      </c>
      <c r="N97" s="4"/>
    </row>
    <row r="98" spans="2:14" x14ac:dyDescent="0.3">
      <c r="B98" cm="1">
        <f t="array" ref="B98">ROW()-ROW(ExpenseTable[#Headers])</f>
        <v>94</v>
      </c>
      <c r="C98" s="3"/>
      <c r="D98" s="13"/>
      <c r="E98" s="4"/>
      <c r="F98" s="4"/>
      <c r="G98" s="4"/>
      <c r="H98" s="4"/>
      <c r="I98" s="4"/>
      <c r="J98" s="4"/>
      <c r="K98" s="4"/>
      <c r="L98" s="25"/>
      <c r="M98" s="28">
        <f>(ExpenseTable[[#This Row],[Markup %]]+1)*ExpenseTable[[#This Row],[Amount]]</f>
        <v>0</v>
      </c>
      <c r="N98" s="4"/>
    </row>
    <row r="99" spans="2:14" x14ac:dyDescent="0.3">
      <c r="B99" cm="1">
        <f t="array" ref="B99">ROW()-ROW(ExpenseTable[#Headers])</f>
        <v>95</v>
      </c>
      <c r="C99" s="3"/>
      <c r="D99" s="13"/>
      <c r="E99" s="4"/>
      <c r="F99" s="4"/>
      <c r="G99" s="4"/>
      <c r="H99" s="4"/>
      <c r="I99" s="4"/>
      <c r="J99" s="4"/>
      <c r="K99" s="4"/>
      <c r="L99" s="25"/>
      <c r="M99" s="28">
        <f>(ExpenseTable[[#This Row],[Markup %]]+1)*ExpenseTable[[#This Row],[Amount]]</f>
        <v>0</v>
      </c>
      <c r="N99" s="4"/>
    </row>
    <row r="100" spans="2:14" x14ac:dyDescent="0.3">
      <c r="B100" cm="1">
        <f t="array" ref="B100">ROW()-ROW(ExpenseTable[#Headers])</f>
        <v>96</v>
      </c>
      <c r="C100" s="3"/>
      <c r="D100" s="13"/>
      <c r="E100" s="4"/>
      <c r="F100" s="4"/>
      <c r="G100" s="4"/>
      <c r="H100" s="4"/>
      <c r="I100" s="4"/>
      <c r="J100" s="4"/>
      <c r="K100" s="4"/>
      <c r="L100" s="25"/>
      <c r="M100" s="28">
        <f>(ExpenseTable[[#This Row],[Markup %]]+1)*ExpenseTable[[#This Row],[Amount]]</f>
        <v>0</v>
      </c>
      <c r="N100" s="4"/>
    </row>
    <row r="101" spans="2:14" x14ac:dyDescent="0.3">
      <c r="B101" cm="1">
        <f t="array" ref="B101">ROW()-ROW(ExpenseTable[#Headers])</f>
        <v>97</v>
      </c>
      <c r="C101" s="3"/>
      <c r="D101" s="13"/>
      <c r="E101" s="4"/>
      <c r="F101" s="4"/>
      <c r="G101" s="4"/>
      <c r="H101" s="4"/>
      <c r="I101" s="4"/>
      <c r="J101" s="4"/>
      <c r="K101" s="4"/>
      <c r="L101" s="25"/>
      <c r="M101" s="28">
        <f>(ExpenseTable[[#This Row],[Markup %]]+1)*ExpenseTable[[#This Row],[Amount]]</f>
        <v>0</v>
      </c>
      <c r="N101" s="4"/>
    </row>
    <row r="102" spans="2:14" x14ac:dyDescent="0.3">
      <c r="B102" cm="1">
        <f t="array" ref="B102">ROW()-ROW(ExpenseTable[#Headers])</f>
        <v>98</v>
      </c>
      <c r="C102" s="3"/>
      <c r="D102" s="13"/>
      <c r="E102" s="4"/>
      <c r="F102" s="4"/>
      <c r="G102" s="4"/>
      <c r="H102" s="4"/>
      <c r="I102" s="4"/>
      <c r="J102" s="4"/>
      <c r="K102" s="4"/>
      <c r="L102" s="25"/>
      <c r="M102" s="28">
        <f>(ExpenseTable[[#This Row],[Markup %]]+1)*ExpenseTable[[#This Row],[Amount]]</f>
        <v>0</v>
      </c>
      <c r="N102" s="4"/>
    </row>
    <row r="103" spans="2:14" x14ac:dyDescent="0.3">
      <c r="B103" cm="1">
        <f t="array" ref="B103">ROW()-ROW(ExpenseTable[#Headers])</f>
        <v>99</v>
      </c>
      <c r="C103" s="3"/>
      <c r="D103" s="13"/>
      <c r="E103" s="4"/>
      <c r="F103" s="4"/>
      <c r="G103" s="4"/>
      <c r="H103" s="4"/>
      <c r="I103" s="4"/>
      <c r="J103" s="4"/>
      <c r="K103" s="4"/>
      <c r="L103" s="25"/>
      <c r="M103" s="28">
        <f>(ExpenseTable[[#This Row],[Markup %]]+1)*ExpenseTable[[#This Row],[Amount]]</f>
        <v>0</v>
      </c>
      <c r="N103" s="4"/>
    </row>
    <row r="104" spans="2:14" x14ac:dyDescent="0.3">
      <c r="B104" cm="1">
        <f t="array" ref="B104">ROW()-ROW(ExpenseTable[#Headers])</f>
        <v>100</v>
      </c>
      <c r="C104" s="3"/>
      <c r="D104" s="13"/>
      <c r="E104" s="4"/>
      <c r="F104" s="4"/>
      <c r="G104" s="4"/>
      <c r="H104" s="4"/>
      <c r="I104" s="4"/>
      <c r="J104" s="4"/>
      <c r="K104" s="4"/>
      <c r="L104" s="25"/>
      <c r="M104" s="28">
        <f>(ExpenseTable[[#This Row],[Markup %]]+1)*ExpenseTable[[#This Row],[Amount]]</f>
        <v>0</v>
      </c>
      <c r="N104" s="4"/>
    </row>
    <row r="105" spans="2:14" x14ac:dyDescent="0.3">
      <c r="B105" cm="1">
        <f t="array" ref="B105">ROW()-ROW(ExpenseTable[#Headers])</f>
        <v>101</v>
      </c>
      <c r="C105" s="3"/>
      <c r="D105" s="13"/>
      <c r="E105" s="4"/>
      <c r="F105" s="4"/>
      <c r="G105" s="4"/>
      <c r="I105" s="4"/>
      <c r="J105" s="4"/>
      <c r="K105" s="4"/>
      <c r="L105" s="25"/>
      <c r="M105" s="28">
        <f>(ExpenseTable[[#This Row],[Markup %]]+1)*ExpenseTable[[#This Row],[Amount]]</f>
        <v>0</v>
      </c>
      <c r="N105" s="4"/>
    </row>
    <row r="106" spans="2:14" x14ac:dyDescent="0.3">
      <c r="B106" cm="1">
        <f t="array" ref="B106">ROW()-ROW(ExpenseTable[#Headers])</f>
        <v>102</v>
      </c>
      <c r="C106" s="3"/>
      <c r="D106" s="13"/>
      <c r="E106" s="4"/>
      <c r="F106" s="4"/>
      <c r="G106" s="4"/>
      <c r="I106" s="4"/>
      <c r="J106" s="4"/>
      <c r="K106" s="4"/>
      <c r="L106" s="25"/>
      <c r="M106" s="28">
        <f>(ExpenseTable[[#This Row],[Markup %]]+1)*ExpenseTable[[#This Row],[Amount]]</f>
        <v>0</v>
      </c>
      <c r="N106" s="4"/>
    </row>
    <row r="107" spans="2:14" x14ac:dyDescent="0.3">
      <c r="B107" cm="1">
        <f t="array" ref="B107">ROW()-ROW(ExpenseTable[#Headers])</f>
        <v>103</v>
      </c>
      <c r="C107" s="3"/>
      <c r="D107" s="13"/>
      <c r="E107" s="4"/>
      <c r="F107" s="4"/>
      <c r="G107" s="4"/>
      <c r="I107" s="4"/>
      <c r="J107" s="4"/>
      <c r="K107" s="4"/>
      <c r="L107" s="25"/>
      <c r="M107" s="28">
        <f>(ExpenseTable[[#This Row],[Markup %]]+1)*ExpenseTable[[#This Row],[Amount]]</f>
        <v>0</v>
      </c>
      <c r="N107" s="4"/>
    </row>
    <row r="108" spans="2:14" x14ac:dyDescent="0.3">
      <c r="B108" cm="1">
        <f t="array" ref="B108">ROW()-ROW(ExpenseTable[#Headers])</f>
        <v>104</v>
      </c>
      <c r="C108" s="3"/>
      <c r="D108" s="13"/>
      <c r="E108" s="4"/>
      <c r="F108" s="4"/>
      <c r="G108" s="4"/>
      <c r="I108" s="4"/>
      <c r="J108" s="4"/>
      <c r="K108" s="4"/>
      <c r="L108" s="25"/>
      <c r="M108" s="28">
        <f>(ExpenseTable[[#This Row],[Markup %]]+1)*ExpenseTable[[#This Row],[Amount]]</f>
        <v>0</v>
      </c>
      <c r="N108" s="4"/>
    </row>
    <row r="109" spans="2:14" x14ac:dyDescent="0.3">
      <c r="B109" cm="1">
        <f t="array" ref="B109">ROW()-ROW(ExpenseTable[#Headers])</f>
        <v>105</v>
      </c>
      <c r="C109" s="3"/>
      <c r="D109" s="13"/>
      <c r="E109" s="4"/>
      <c r="F109" s="4"/>
      <c r="G109" s="4"/>
      <c r="I109" s="4"/>
      <c r="J109" s="4"/>
      <c r="K109" s="4"/>
      <c r="L109" s="25"/>
      <c r="M109" s="28">
        <f>(ExpenseTable[[#This Row],[Markup %]]+1)*ExpenseTable[[#This Row],[Amount]]</f>
        <v>0</v>
      </c>
      <c r="N109" s="4"/>
    </row>
    <row r="110" spans="2:14" x14ac:dyDescent="0.3">
      <c r="B110" cm="1">
        <f t="array" ref="B110">ROW()-ROW(ExpenseTable[#Headers])</f>
        <v>106</v>
      </c>
      <c r="C110" s="3"/>
      <c r="D110" s="13"/>
      <c r="E110" s="4"/>
      <c r="F110" s="4"/>
      <c r="G110" s="4"/>
      <c r="I110" s="4"/>
      <c r="J110" s="4"/>
      <c r="K110" s="4"/>
      <c r="L110" s="25"/>
      <c r="M110" s="28">
        <f>(ExpenseTable[[#This Row],[Markup %]]+1)*ExpenseTable[[#This Row],[Amount]]</f>
        <v>0</v>
      </c>
      <c r="N110" s="4"/>
    </row>
    <row r="111" spans="2:14" x14ac:dyDescent="0.3">
      <c r="B111" cm="1">
        <f t="array" ref="B111">ROW()-ROW(ExpenseTable[#Headers])</f>
        <v>107</v>
      </c>
      <c r="C111" s="3"/>
      <c r="D111" s="13"/>
      <c r="E111" s="4"/>
      <c r="F111" s="4"/>
      <c r="G111" s="4"/>
      <c r="I111" s="4"/>
      <c r="J111" s="4"/>
      <c r="K111" s="4"/>
      <c r="L111" s="25"/>
      <c r="M111" s="28">
        <f>(ExpenseTable[[#This Row],[Markup %]]+1)*ExpenseTable[[#This Row],[Amount]]</f>
        <v>0</v>
      </c>
      <c r="N111" s="4"/>
    </row>
    <row r="112" spans="2:14" x14ac:dyDescent="0.3">
      <c r="C112" s="3"/>
      <c r="D112" s="13"/>
      <c r="E112" s="4"/>
      <c r="F112" s="4"/>
      <c r="G112" s="4"/>
      <c r="I112" s="4"/>
      <c r="J112" s="4"/>
      <c r="K112" s="4"/>
      <c r="L112" s="25"/>
      <c r="M112" s="28">
        <f>(ExpenseTable[[#This Row],[Markup %]]+1)*ExpenseTable[[#This Row],[Amount]]</f>
        <v>0</v>
      </c>
      <c r="N112" s="4"/>
    </row>
  </sheetData>
  <protectedRanges>
    <protectedRange algorithmName="SHA-512" hashValue="Fiqu5g2P4PRKU4WinFY0QjxOYtnfRd5F2c8MgVHuCh7yEg79gjNENmq+za2miypQZSGyER4H1f8WN6nodQrP+w==" saltValue="EwBJsT7cM7DC9i4WapQvVw==" spinCount="100000" sqref="N2" name="Ximplifi Logo" securityDescriptor="O:WDG:WDD:(A;;CC;;;BA)(A;;CC;;;BU)"/>
  </protectedRanges>
  <dataValidations count="1">
    <dataValidation type="list" allowBlank="1" showInputMessage="1" showErrorMessage="1" sqref="J5:J112" xr:uid="{1A363133-07D3-4CCB-918D-4931CB86A29C}">
      <formula1>"Owner, PM"</formula1>
    </dataValidation>
  </dataValidations>
  <hyperlinks>
    <hyperlink ref="N2" r:id="rId1" display="https://www.ximplifi.com/" xr:uid="{22C4831D-A845-46CD-8BAD-698A269476D8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A70495-60B5-4F24-B7B4-EC08E6319645}">
          <x14:formula1>
            <xm:f>'Add Categories'!$B$2:$B$100</xm:f>
          </x14:formula1>
          <xm:sqref>H11:H111 H5:H6</xm:sqref>
        </x14:dataValidation>
        <x14:dataValidation type="list" allowBlank="1" showInputMessage="1" showErrorMessage="1" promptTitle="Select" xr:uid="{C2D90D7A-EBD2-4679-A4A0-F6EA19C05CE1}">
          <x14:formula1>
            <xm:f>'Add Categories'!$B$2:$B$100</xm:f>
          </x14:formula1>
          <xm:sqref>H7:H10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8F79-59E3-4DFC-80C4-B5E7406D99A2}">
  <dimension ref="B2:L112"/>
  <sheetViews>
    <sheetView showGridLines="0" workbookViewId="0">
      <pane ySplit="4" topLeftCell="A5" activePane="bottomLeft" state="frozen"/>
      <selection pane="bottomLeft" activeCell="K12" sqref="K12"/>
    </sheetView>
  </sheetViews>
  <sheetFormatPr defaultRowHeight="14.4" x14ac:dyDescent="0.3"/>
  <cols>
    <col min="1" max="1" width="2.44140625" customWidth="1"/>
    <col min="2" max="2" width="6.44140625" customWidth="1"/>
    <col min="3" max="3" width="31.6640625" customWidth="1"/>
    <col min="4" max="4" width="13" bestFit="1" customWidth="1"/>
    <col min="5" max="5" width="18.33203125" customWidth="1"/>
    <col min="6" max="6" width="17.6640625" customWidth="1"/>
    <col min="7" max="7" width="20.44140625" customWidth="1"/>
    <col min="8" max="8" width="17.5546875" customWidth="1"/>
    <col min="9" max="9" width="24.5546875" customWidth="1"/>
    <col min="10" max="10" width="14.88671875" customWidth="1"/>
    <col min="11" max="11" width="18.5546875" customWidth="1"/>
    <col min="12" max="12" width="51" customWidth="1"/>
    <col min="13" max="13" width="58.88671875" customWidth="1"/>
    <col min="14" max="14" width="17" customWidth="1"/>
  </cols>
  <sheetData>
    <row r="2" spans="2:12" ht="57" customHeight="1" x14ac:dyDescent="0.9">
      <c r="C2" s="12" t="s">
        <v>47</v>
      </c>
      <c r="L2" s="18" t="e" vm="1">
        <v>#VALUE!</v>
      </c>
    </row>
    <row r="4" spans="2:12" ht="36.6" thickBot="1" x14ac:dyDescent="0.35">
      <c r="B4" s="5" t="s">
        <v>3</v>
      </c>
      <c r="C4" s="6" t="s">
        <v>4</v>
      </c>
      <c r="D4" s="9" t="s">
        <v>58</v>
      </c>
      <c r="E4" s="8" t="s">
        <v>7</v>
      </c>
      <c r="F4" s="9" t="s">
        <v>8</v>
      </c>
      <c r="G4" s="9" t="s">
        <v>9</v>
      </c>
      <c r="H4" s="9" t="s">
        <v>10</v>
      </c>
      <c r="I4" s="9" t="s">
        <v>63</v>
      </c>
      <c r="J4" s="9" t="s">
        <v>48</v>
      </c>
      <c r="K4" s="9" t="s">
        <v>49</v>
      </c>
      <c r="L4" s="11" t="s">
        <v>12</v>
      </c>
    </row>
    <row r="5" spans="2:12" s="2" customFormat="1" x14ac:dyDescent="0.3">
      <c r="B5" s="2" cm="1">
        <f t="array" ref="B5">ROW()-ROW(RevenueTable[#Headers])</f>
        <v>1</v>
      </c>
      <c r="C5" s="14" t="s">
        <v>59</v>
      </c>
      <c r="D5" s="16" t="s">
        <v>60</v>
      </c>
      <c r="E5" s="17">
        <v>45664</v>
      </c>
      <c r="F5" s="16" t="s">
        <v>61</v>
      </c>
      <c r="G5" s="16" t="s">
        <v>52</v>
      </c>
      <c r="H5" s="16" t="s">
        <v>24</v>
      </c>
      <c r="I5" s="16" t="s">
        <v>62</v>
      </c>
      <c r="J5" s="17">
        <v>45702</v>
      </c>
      <c r="K5" s="29">
        <v>341.56</v>
      </c>
      <c r="L5" s="16"/>
    </row>
    <row r="6" spans="2:12" s="2" customFormat="1" x14ac:dyDescent="0.3">
      <c r="B6" s="2" cm="1">
        <f t="array" ref="B6">ROW()-ROW(RevenueTable[#Headers])</f>
        <v>2</v>
      </c>
      <c r="C6" s="14" t="s">
        <v>66</v>
      </c>
      <c r="D6" s="16" t="s">
        <v>64</v>
      </c>
      <c r="E6" s="17">
        <v>45689</v>
      </c>
      <c r="F6" s="16" t="s">
        <v>65</v>
      </c>
      <c r="G6" s="16" t="s">
        <v>23</v>
      </c>
      <c r="H6" s="16" t="s">
        <v>24</v>
      </c>
      <c r="I6" s="16"/>
      <c r="J6" s="17">
        <v>45689</v>
      </c>
      <c r="K6" s="29">
        <v>300</v>
      </c>
      <c r="L6" s="16" t="s">
        <v>26</v>
      </c>
    </row>
    <row r="7" spans="2:12" x14ac:dyDescent="0.3">
      <c r="B7" cm="1">
        <f t="array" ref="B7">ROW()-ROW(RevenueTable[#Headers])</f>
        <v>3</v>
      </c>
      <c r="C7" s="3"/>
      <c r="D7" s="4"/>
      <c r="E7" s="31"/>
      <c r="F7" s="4"/>
      <c r="G7" s="16"/>
      <c r="H7" s="4"/>
      <c r="I7" s="4"/>
      <c r="J7" s="31"/>
      <c r="K7" s="30"/>
      <c r="L7" s="4"/>
    </row>
    <row r="8" spans="2:12" x14ac:dyDescent="0.3">
      <c r="B8" cm="1">
        <f t="array" ref="B8">ROW()-ROW(RevenueTable[#Headers])</f>
        <v>4</v>
      </c>
      <c r="C8" s="3"/>
      <c r="D8" s="4"/>
      <c r="E8" s="31"/>
      <c r="F8" s="4"/>
      <c r="G8" s="16"/>
      <c r="H8" s="4"/>
      <c r="I8" s="4"/>
      <c r="J8" s="31"/>
      <c r="K8" s="30"/>
      <c r="L8" s="4"/>
    </row>
    <row r="9" spans="2:12" x14ac:dyDescent="0.3">
      <c r="B9" cm="1">
        <f t="array" ref="B9">ROW()-ROW(RevenueTable[#Headers])</f>
        <v>5</v>
      </c>
      <c r="C9" s="3"/>
      <c r="D9" s="4"/>
      <c r="E9" s="31"/>
      <c r="F9" s="4"/>
      <c r="G9" s="16"/>
      <c r="H9" s="4"/>
      <c r="I9" s="4"/>
      <c r="J9" s="31"/>
      <c r="K9" s="30"/>
      <c r="L9" s="4"/>
    </row>
    <row r="10" spans="2:12" x14ac:dyDescent="0.3">
      <c r="B10" cm="1">
        <f t="array" ref="B10">ROW()-ROW(RevenueTable[#Headers])</f>
        <v>6</v>
      </c>
      <c r="C10" s="3"/>
      <c r="D10" s="4"/>
      <c r="E10" s="31"/>
      <c r="F10" s="4"/>
      <c r="G10" s="16"/>
      <c r="H10" s="4"/>
      <c r="I10" s="4"/>
      <c r="J10" s="31"/>
      <c r="K10" s="30"/>
      <c r="L10" s="4"/>
    </row>
    <row r="11" spans="2:12" x14ac:dyDescent="0.3">
      <c r="B11" cm="1">
        <f t="array" ref="B11">ROW()-ROW(RevenueTable[#Headers])</f>
        <v>7</v>
      </c>
      <c r="C11" s="3"/>
      <c r="D11" s="4"/>
      <c r="E11" s="31"/>
      <c r="F11" s="4"/>
      <c r="G11" s="16"/>
      <c r="H11" s="4"/>
      <c r="I11" s="4"/>
      <c r="J11" s="31"/>
      <c r="K11" s="30"/>
      <c r="L11" s="4"/>
    </row>
    <row r="12" spans="2:12" x14ac:dyDescent="0.3">
      <c r="B12" cm="1">
        <f t="array" ref="B12">ROW()-ROW(RevenueTable[#Headers])</f>
        <v>8</v>
      </c>
      <c r="C12" s="3"/>
      <c r="D12" s="4"/>
      <c r="E12" s="31"/>
      <c r="F12" s="4"/>
      <c r="G12" s="16"/>
      <c r="H12" s="4"/>
      <c r="I12" s="4"/>
      <c r="J12" s="31"/>
      <c r="K12" s="30"/>
      <c r="L12" s="4"/>
    </row>
    <row r="13" spans="2:12" x14ac:dyDescent="0.3">
      <c r="B13" cm="1">
        <f t="array" ref="B13">ROW()-ROW(RevenueTable[#Headers])</f>
        <v>9</v>
      </c>
      <c r="C13" s="3"/>
      <c r="D13" s="4"/>
      <c r="E13" s="31"/>
      <c r="F13" s="4"/>
      <c r="G13" s="16"/>
      <c r="H13" s="4"/>
      <c r="I13" s="4"/>
      <c r="J13" s="31"/>
      <c r="K13" s="30"/>
      <c r="L13" s="4"/>
    </row>
    <row r="14" spans="2:12" x14ac:dyDescent="0.3">
      <c r="B14" cm="1">
        <f t="array" ref="B14">ROW()-ROW(RevenueTable[#Headers])</f>
        <v>10</v>
      </c>
      <c r="C14" s="3"/>
      <c r="D14" s="4"/>
      <c r="E14" s="31"/>
      <c r="F14" s="4"/>
      <c r="G14" s="16"/>
      <c r="H14" s="4"/>
      <c r="I14" s="4"/>
      <c r="J14" s="31"/>
      <c r="K14" s="30"/>
      <c r="L14" s="4"/>
    </row>
    <row r="15" spans="2:12" x14ac:dyDescent="0.3">
      <c r="B15" cm="1">
        <f t="array" ref="B15">ROW()-ROW(RevenueTable[#Headers])</f>
        <v>11</v>
      </c>
      <c r="C15" s="3"/>
      <c r="D15" s="4"/>
      <c r="E15" s="31"/>
      <c r="F15" s="4"/>
      <c r="G15" s="16"/>
      <c r="H15" s="4"/>
      <c r="I15" s="4"/>
      <c r="J15" s="31"/>
      <c r="K15" s="30"/>
      <c r="L15" s="4"/>
    </row>
    <row r="16" spans="2:12" x14ac:dyDescent="0.3">
      <c r="B16" cm="1">
        <f t="array" ref="B16">ROW()-ROW(RevenueTable[#Headers])</f>
        <v>12</v>
      </c>
      <c r="C16" s="3"/>
      <c r="D16" s="4"/>
      <c r="E16" s="31"/>
      <c r="F16" s="4"/>
      <c r="G16" s="16"/>
      <c r="H16" s="4"/>
      <c r="I16" s="4"/>
      <c r="J16" s="31"/>
      <c r="K16" s="30"/>
      <c r="L16" s="4"/>
    </row>
    <row r="17" spans="2:12" x14ac:dyDescent="0.3">
      <c r="B17" cm="1">
        <f t="array" ref="B17">ROW()-ROW(RevenueTable[#Headers])</f>
        <v>13</v>
      </c>
      <c r="C17" s="3"/>
      <c r="D17" s="4"/>
      <c r="E17" s="31"/>
      <c r="F17" s="4"/>
      <c r="G17" s="16"/>
      <c r="H17" s="4"/>
      <c r="I17" s="4"/>
      <c r="J17" s="31"/>
      <c r="K17" s="30"/>
      <c r="L17" s="4"/>
    </row>
    <row r="18" spans="2:12" x14ac:dyDescent="0.3">
      <c r="B18" cm="1">
        <f t="array" ref="B18">ROW()-ROW(RevenueTable[#Headers])</f>
        <v>14</v>
      </c>
      <c r="C18" s="3"/>
      <c r="D18" s="4"/>
      <c r="E18" s="31"/>
      <c r="F18" s="4"/>
      <c r="G18" s="16"/>
      <c r="H18" s="4"/>
      <c r="I18" s="4"/>
      <c r="J18" s="31"/>
      <c r="K18" s="30"/>
      <c r="L18" s="4"/>
    </row>
    <row r="19" spans="2:12" x14ac:dyDescent="0.3">
      <c r="B19" cm="1">
        <f t="array" ref="B19">ROW()-ROW(RevenueTable[#Headers])</f>
        <v>15</v>
      </c>
      <c r="C19" s="3"/>
      <c r="D19" s="4"/>
      <c r="E19" s="31"/>
      <c r="F19" s="4"/>
      <c r="G19" s="16"/>
      <c r="H19" s="4"/>
      <c r="I19" s="4"/>
      <c r="J19" s="31"/>
      <c r="K19" s="30"/>
      <c r="L19" s="4"/>
    </row>
    <row r="20" spans="2:12" x14ac:dyDescent="0.3">
      <c r="B20" cm="1">
        <f t="array" ref="B20">ROW()-ROW(RevenueTable[#Headers])</f>
        <v>16</v>
      </c>
      <c r="C20" s="3"/>
      <c r="D20" s="4"/>
      <c r="E20" s="31"/>
      <c r="F20" s="4"/>
      <c r="G20" s="16"/>
      <c r="H20" s="4"/>
      <c r="I20" s="4"/>
      <c r="J20" s="31"/>
      <c r="K20" s="30"/>
      <c r="L20" s="4"/>
    </row>
    <row r="21" spans="2:12" x14ac:dyDescent="0.3">
      <c r="B21" cm="1">
        <f t="array" ref="B21">ROW()-ROW(RevenueTable[#Headers])</f>
        <v>17</v>
      </c>
      <c r="C21" s="3"/>
      <c r="D21" s="4"/>
      <c r="E21" s="31"/>
      <c r="F21" s="4"/>
      <c r="G21" s="16"/>
      <c r="H21" s="4"/>
      <c r="I21" s="4"/>
      <c r="J21" s="31"/>
      <c r="K21" s="30"/>
      <c r="L21" s="4"/>
    </row>
    <row r="22" spans="2:12" x14ac:dyDescent="0.3">
      <c r="B22" cm="1">
        <f t="array" ref="B22">ROW()-ROW(RevenueTable[#Headers])</f>
        <v>18</v>
      </c>
      <c r="C22" s="3"/>
      <c r="D22" s="4"/>
      <c r="E22" s="31"/>
      <c r="F22" s="4"/>
      <c r="G22" s="16"/>
      <c r="H22" s="4"/>
      <c r="I22" s="4"/>
      <c r="J22" s="31"/>
      <c r="K22" s="30"/>
      <c r="L22" s="4"/>
    </row>
    <row r="23" spans="2:12" x14ac:dyDescent="0.3">
      <c r="B23" cm="1">
        <f t="array" ref="B23">ROW()-ROW(RevenueTable[#Headers])</f>
        <v>19</v>
      </c>
      <c r="C23" s="3"/>
      <c r="D23" s="4"/>
      <c r="E23" s="31"/>
      <c r="F23" s="4"/>
      <c r="G23" s="16"/>
      <c r="H23" s="4"/>
      <c r="I23" s="4"/>
      <c r="J23" s="31"/>
      <c r="K23" s="30"/>
      <c r="L23" s="4"/>
    </row>
    <row r="24" spans="2:12" x14ac:dyDescent="0.3">
      <c r="B24" cm="1">
        <f t="array" ref="B24">ROW()-ROW(RevenueTable[#Headers])</f>
        <v>20</v>
      </c>
      <c r="C24" s="3"/>
      <c r="D24" s="4"/>
      <c r="E24" s="31"/>
      <c r="F24" s="4"/>
      <c r="G24" s="16"/>
      <c r="H24" s="4"/>
      <c r="I24" s="4"/>
      <c r="J24" s="31"/>
      <c r="K24" s="30"/>
      <c r="L24" s="4"/>
    </row>
    <row r="25" spans="2:12" x14ac:dyDescent="0.3">
      <c r="B25" cm="1">
        <f t="array" ref="B25">ROW()-ROW(RevenueTable[#Headers])</f>
        <v>21</v>
      </c>
      <c r="C25" s="3"/>
      <c r="D25" s="4"/>
      <c r="E25" s="31"/>
      <c r="F25" s="4"/>
      <c r="G25" s="16"/>
      <c r="H25" s="4"/>
      <c r="I25" s="4"/>
      <c r="J25" s="31"/>
      <c r="K25" s="30"/>
      <c r="L25" s="4"/>
    </row>
    <row r="26" spans="2:12" x14ac:dyDescent="0.3">
      <c r="B26" cm="1">
        <f t="array" ref="B26">ROW()-ROW(RevenueTable[#Headers])</f>
        <v>22</v>
      </c>
      <c r="C26" s="3"/>
      <c r="D26" s="4"/>
      <c r="E26" s="31"/>
      <c r="F26" s="4"/>
      <c r="G26" s="16"/>
      <c r="H26" s="4"/>
      <c r="I26" s="4"/>
      <c r="J26" s="31"/>
      <c r="K26" s="30"/>
      <c r="L26" s="4"/>
    </row>
    <row r="27" spans="2:12" x14ac:dyDescent="0.3">
      <c r="B27" cm="1">
        <f t="array" ref="B27">ROW()-ROW(RevenueTable[#Headers])</f>
        <v>23</v>
      </c>
      <c r="C27" s="3"/>
      <c r="D27" s="4"/>
      <c r="E27" s="31"/>
      <c r="F27" s="4"/>
      <c r="G27" s="16"/>
      <c r="H27" s="4"/>
      <c r="I27" s="4"/>
      <c r="J27" s="31"/>
      <c r="K27" s="30"/>
      <c r="L27" s="4"/>
    </row>
    <row r="28" spans="2:12" x14ac:dyDescent="0.3">
      <c r="B28" cm="1">
        <f t="array" ref="B28">ROW()-ROW(RevenueTable[#Headers])</f>
        <v>24</v>
      </c>
      <c r="C28" s="3"/>
      <c r="D28" s="4"/>
      <c r="E28" s="31"/>
      <c r="F28" s="4"/>
      <c r="G28" s="16"/>
      <c r="H28" s="4"/>
      <c r="I28" s="4"/>
      <c r="J28" s="31"/>
      <c r="K28" s="30"/>
      <c r="L28" s="4"/>
    </row>
    <row r="29" spans="2:12" x14ac:dyDescent="0.3">
      <c r="B29" cm="1">
        <f t="array" ref="B29">ROW()-ROW(RevenueTable[#Headers])</f>
        <v>25</v>
      </c>
      <c r="C29" s="3"/>
      <c r="D29" s="4"/>
      <c r="E29" s="31"/>
      <c r="F29" s="4"/>
      <c r="G29" s="16"/>
      <c r="H29" s="4"/>
      <c r="I29" s="4"/>
      <c r="J29" s="31"/>
      <c r="K29" s="30"/>
      <c r="L29" s="4"/>
    </row>
    <row r="30" spans="2:12" x14ac:dyDescent="0.3">
      <c r="B30" cm="1">
        <f t="array" ref="B30">ROW()-ROW(RevenueTable[#Headers])</f>
        <v>26</v>
      </c>
      <c r="C30" s="3"/>
      <c r="D30" s="4"/>
      <c r="E30" s="31"/>
      <c r="F30" s="4"/>
      <c r="G30" s="16"/>
      <c r="H30" s="4"/>
      <c r="I30" s="4"/>
      <c r="J30" s="31"/>
      <c r="K30" s="30"/>
      <c r="L30" s="4"/>
    </row>
    <row r="31" spans="2:12" x14ac:dyDescent="0.3">
      <c r="B31" cm="1">
        <f t="array" ref="B31">ROW()-ROW(RevenueTable[#Headers])</f>
        <v>27</v>
      </c>
      <c r="C31" s="3"/>
      <c r="D31" s="4"/>
      <c r="E31" s="31"/>
      <c r="F31" s="4"/>
      <c r="G31" s="16"/>
      <c r="H31" s="4"/>
      <c r="I31" s="4"/>
      <c r="J31" s="31"/>
      <c r="K31" s="30"/>
      <c r="L31" s="4"/>
    </row>
    <row r="32" spans="2:12" x14ac:dyDescent="0.3">
      <c r="B32" cm="1">
        <f t="array" ref="B32">ROW()-ROW(RevenueTable[#Headers])</f>
        <v>28</v>
      </c>
      <c r="C32" s="3"/>
      <c r="D32" s="4"/>
      <c r="E32" s="31"/>
      <c r="F32" s="4"/>
      <c r="G32" s="16"/>
      <c r="H32" s="4"/>
      <c r="I32" s="4"/>
      <c r="J32" s="31"/>
      <c r="K32" s="30"/>
      <c r="L32" s="4"/>
    </row>
    <row r="33" spans="2:12" x14ac:dyDescent="0.3">
      <c r="B33" cm="1">
        <f t="array" ref="B33">ROW()-ROW(RevenueTable[#Headers])</f>
        <v>29</v>
      </c>
      <c r="C33" s="3"/>
      <c r="D33" s="4"/>
      <c r="E33" s="31"/>
      <c r="F33" s="4"/>
      <c r="G33" s="16"/>
      <c r="H33" s="4"/>
      <c r="I33" s="4"/>
      <c r="J33" s="31"/>
      <c r="K33" s="30"/>
      <c r="L33" s="4"/>
    </row>
    <row r="34" spans="2:12" x14ac:dyDescent="0.3">
      <c r="B34" cm="1">
        <f t="array" ref="B34">ROW()-ROW(RevenueTable[#Headers])</f>
        <v>30</v>
      </c>
      <c r="C34" s="3"/>
      <c r="D34" s="4"/>
      <c r="E34" s="31"/>
      <c r="F34" s="4"/>
      <c r="G34" s="16"/>
      <c r="H34" s="4"/>
      <c r="I34" s="4"/>
      <c r="J34" s="31"/>
      <c r="K34" s="30"/>
      <c r="L34" s="4"/>
    </row>
    <row r="35" spans="2:12" x14ac:dyDescent="0.3">
      <c r="B35" cm="1">
        <f t="array" ref="B35">ROW()-ROW(RevenueTable[#Headers])</f>
        <v>31</v>
      </c>
      <c r="C35" s="3"/>
      <c r="D35" s="4"/>
      <c r="E35" s="31"/>
      <c r="F35" s="4"/>
      <c r="G35" s="16"/>
      <c r="H35" s="4"/>
      <c r="I35" s="4"/>
      <c r="J35" s="31"/>
      <c r="K35" s="30"/>
      <c r="L35" s="4"/>
    </row>
    <row r="36" spans="2:12" x14ac:dyDescent="0.3">
      <c r="B36" cm="1">
        <f t="array" ref="B36">ROW()-ROW(RevenueTable[#Headers])</f>
        <v>32</v>
      </c>
      <c r="C36" s="3"/>
      <c r="D36" s="4"/>
      <c r="E36" s="31"/>
      <c r="F36" s="4"/>
      <c r="G36" s="16"/>
      <c r="H36" s="4"/>
      <c r="I36" s="4"/>
      <c r="J36" s="31"/>
      <c r="K36" s="30"/>
      <c r="L36" s="4"/>
    </row>
    <row r="37" spans="2:12" x14ac:dyDescent="0.3">
      <c r="B37" cm="1">
        <f t="array" ref="B37">ROW()-ROW(RevenueTable[#Headers])</f>
        <v>33</v>
      </c>
      <c r="C37" s="3"/>
      <c r="D37" s="4"/>
      <c r="E37" s="31"/>
      <c r="F37" s="4"/>
      <c r="G37" s="16"/>
      <c r="H37" s="4"/>
      <c r="I37" s="4"/>
      <c r="J37" s="31"/>
      <c r="K37" s="30"/>
      <c r="L37" s="4"/>
    </row>
    <row r="38" spans="2:12" x14ac:dyDescent="0.3">
      <c r="B38" cm="1">
        <f t="array" ref="B38">ROW()-ROW(RevenueTable[#Headers])</f>
        <v>34</v>
      </c>
      <c r="C38" s="3"/>
      <c r="D38" s="4"/>
      <c r="E38" s="31"/>
      <c r="F38" s="4"/>
      <c r="G38" s="16"/>
      <c r="H38" s="4"/>
      <c r="I38" s="4"/>
      <c r="J38" s="31"/>
      <c r="K38" s="30"/>
      <c r="L38" s="4"/>
    </row>
    <row r="39" spans="2:12" x14ac:dyDescent="0.3">
      <c r="B39" cm="1">
        <f t="array" ref="B39">ROW()-ROW(RevenueTable[#Headers])</f>
        <v>35</v>
      </c>
      <c r="C39" s="3"/>
      <c r="D39" s="4"/>
      <c r="E39" s="31"/>
      <c r="F39" s="4"/>
      <c r="G39" s="16"/>
      <c r="H39" s="4"/>
      <c r="I39" s="4"/>
      <c r="J39" s="31"/>
      <c r="K39" s="30"/>
      <c r="L39" s="4"/>
    </row>
    <row r="40" spans="2:12" x14ac:dyDescent="0.3">
      <c r="B40" cm="1">
        <f t="array" ref="B40">ROW()-ROW(RevenueTable[#Headers])</f>
        <v>36</v>
      </c>
      <c r="C40" s="3"/>
      <c r="D40" s="4"/>
      <c r="E40" s="31"/>
      <c r="F40" s="4"/>
      <c r="G40" s="16"/>
      <c r="H40" s="4"/>
      <c r="I40" s="4"/>
      <c r="J40" s="31"/>
      <c r="K40" s="30"/>
      <c r="L40" s="4"/>
    </row>
    <row r="41" spans="2:12" x14ac:dyDescent="0.3">
      <c r="B41" cm="1">
        <f t="array" ref="B41">ROW()-ROW(RevenueTable[#Headers])</f>
        <v>37</v>
      </c>
      <c r="C41" s="3"/>
      <c r="D41" s="4"/>
      <c r="E41" s="31"/>
      <c r="F41" s="4"/>
      <c r="G41" s="16"/>
      <c r="H41" s="4"/>
      <c r="I41" s="4"/>
      <c r="J41" s="31"/>
      <c r="K41" s="30"/>
      <c r="L41" s="4"/>
    </row>
    <row r="42" spans="2:12" x14ac:dyDescent="0.3">
      <c r="B42" cm="1">
        <f t="array" ref="B42">ROW()-ROW(RevenueTable[#Headers])</f>
        <v>38</v>
      </c>
      <c r="C42" s="3"/>
      <c r="D42" s="4"/>
      <c r="E42" s="31"/>
      <c r="F42" s="4"/>
      <c r="G42" s="16"/>
      <c r="H42" s="4"/>
      <c r="I42" s="4"/>
      <c r="J42" s="31"/>
      <c r="K42" s="30"/>
      <c r="L42" s="4"/>
    </row>
    <row r="43" spans="2:12" x14ac:dyDescent="0.3">
      <c r="B43" cm="1">
        <f t="array" ref="B43">ROW()-ROW(RevenueTable[#Headers])</f>
        <v>39</v>
      </c>
      <c r="C43" s="3"/>
      <c r="D43" s="4"/>
      <c r="E43" s="31"/>
      <c r="F43" s="4"/>
      <c r="G43" s="16"/>
      <c r="H43" s="4"/>
      <c r="I43" s="4"/>
      <c r="J43" s="31"/>
      <c r="K43" s="30"/>
      <c r="L43" s="4"/>
    </row>
    <row r="44" spans="2:12" x14ac:dyDescent="0.3">
      <c r="B44" cm="1">
        <f t="array" ref="B44">ROW()-ROW(RevenueTable[#Headers])</f>
        <v>40</v>
      </c>
      <c r="C44" s="3"/>
      <c r="D44" s="4"/>
      <c r="E44" s="31"/>
      <c r="F44" s="4"/>
      <c r="G44" s="16"/>
      <c r="H44" s="4"/>
      <c r="I44" s="4"/>
      <c r="J44" s="31"/>
      <c r="K44" s="30"/>
      <c r="L44" s="4"/>
    </row>
    <row r="45" spans="2:12" x14ac:dyDescent="0.3">
      <c r="B45" cm="1">
        <f t="array" ref="B45">ROW()-ROW(RevenueTable[#Headers])</f>
        <v>41</v>
      </c>
      <c r="C45" s="3"/>
      <c r="D45" s="4"/>
      <c r="E45" s="31"/>
      <c r="F45" s="4"/>
      <c r="G45" s="16"/>
      <c r="H45" s="4"/>
      <c r="I45" s="4"/>
      <c r="J45" s="31"/>
      <c r="K45" s="30"/>
      <c r="L45" s="4"/>
    </row>
    <row r="46" spans="2:12" x14ac:dyDescent="0.3">
      <c r="B46" cm="1">
        <f t="array" ref="B46">ROW()-ROW(RevenueTable[#Headers])</f>
        <v>42</v>
      </c>
      <c r="C46" s="3"/>
      <c r="D46" s="4"/>
      <c r="E46" s="31"/>
      <c r="F46" s="4"/>
      <c r="G46" s="16"/>
      <c r="H46" s="4"/>
      <c r="I46" s="4"/>
      <c r="J46" s="31"/>
      <c r="K46" s="30"/>
      <c r="L46" s="4"/>
    </row>
    <row r="47" spans="2:12" x14ac:dyDescent="0.3">
      <c r="B47" cm="1">
        <f t="array" ref="B47">ROW()-ROW(RevenueTable[#Headers])</f>
        <v>43</v>
      </c>
      <c r="C47" s="3"/>
      <c r="D47" s="4"/>
      <c r="E47" s="31"/>
      <c r="F47" s="4"/>
      <c r="G47" s="16"/>
      <c r="H47" s="4"/>
      <c r="I47" s="4"/>
      <c r="J47" s="31"/>
      <c r="K47" s="30"/>
      <c r="L47" s="4"/>
    </row>
    <row r="48" spans="2:12" x14ac:dyDescent="0.3">
      <c r="B48" cm="1">
        <f t="array" ref="B48">ROW()-ROW(RevenueTable[#Headers])</f>
        <v>44</v>
      </c>
      <c r="C48" s="3"/>
      <c r="D48" s="4"/>
      <c r="E48" s="31"/>
      <c r="F48" s="4"/>
      <c r="G48" s="16"/>
      <c r="H48" s="4"/>
      <c r="I48" s="4"/>
      <c r="J48" s="31"/>
      <c r="K48" s="30"/>
      <c r="L48" s="4"/>
    </row>
    <row r="49" spans="2:12" x14ac:dyDescent="0.3">
      <c r="B49" cm="1">
        <f t="array" ref="B49">ROW()-ROW(RevenueTable[#Headers])</f>
        <v>45</v>
      </c>
      <c r="C49" s="3"/>
      <c r="D49" s="4"/>
      <c r="E49" s="31"/>
      <c r="F49" s="4"/>
      <c r="G49" s="16"/>
      <c r="H49" s="4"/>
      <c r="I49" s="4"/>
      <c r="J49" s="31"/>
      <c r="K49" s="30"/>
      <c r="L49" s="4"/>
    </row>
    <row r="50" spans="2:12" x14ac:dyDescent="0.3">
      <c r="B50" cm="1">
        <f t="array" ref="B50">ROW()-ROW(RevenueTable[#Headers])</f>
        <v>46</v>
      </c>
      <c r="C50" s="3"/>
      <c r="D50" s="4"/>
      <c r="E50" s="31"/>
      <c r="F50" s="4"/>
      <c r="G50" s="16"/>
      <c r="H50" s="4"/>
      <c r="I50" s="4"/>
      <c r="J50" s="31"/>
      <c r="K50" s="30"/>
      <c r="L50" s="4"/>
    </row>
    <row r="51" spans="2:12" x14ac:dyDescent="0.3">
      <c r="B51" cm="1">
        <f t="array" ref="B51">ROW()-ROW(RevenueTable[#Headers])</f>
        <v>47</v>
      </c>
      <c r="C51" s="3"/>
      <c r="D51" s="4"/>
      <c r="E51" s="31"/>
      <c r="F51" s="4"/>
      <c r="G51" s="16"/>
      <c r="H51" s="4"/>
      <c r="I51" s="4"/>
      <c r="J51" s="31"/>
      <c r="K51" s="30"/>
      <c r="L51" s="4"/>
    </row>
    <row r="52" spans="2:12" x14ac:dyDescent="0.3">
      <c r="B52" cm="1">
        <f t="array" ref="B52">ROW()-ROW(RevenueTable[#Headers])</f>
        <v>48</v>
      </c>
      <c r="C52" s="3"/>
      <c r="D52" s="4"/>
      <c r="E52" s="31"/>
      <c r="F52" s="4"/>
      <c r="G52" s="16"/>
      <c r="H52" s="4"/>
      <c r="I52" s="4"/>
      <c r="J52" s="31"/>
      <c r="K52" s="30"/>
      <c r="L52" s="4"/>
    </row>
    <row r="53" spans="2:12" x14ac:dyDescent="0.3">
      <c r="B53" cm="1">
        <f t="array" ref="B53">ROW()-ROW(RevenueTable[#Headers])</f>
        <v>49</v>
      </c>
      <c r="C53" s="3"/>
      <c r="D53" s="4"/>
      <c r="E53" s="31"/>
      <c r="F53" s="4"/>
      <c r="G53" s="16"/>
      <c r="H53" s="4"/>
      <c r="I53" s="4"/>
      <c r="J53" s="31"/>
      <c r="K53" s="30"/>
      <c r="L53" s="4"/>
    </row>
    <row r="54" spans="2:12" x14ac:dyDescent="0.3">
      <c r="B54" cm="1">
        <f t="array" ref="B54">ROW()-ROW(RevenueTable[#Headers])</f>
        <v>50</v>
      </c>
      <c r="C54" s="3"/>
      <c r="D54" s="4"/>
      <c r="E54" s="31"/>
      <c r="F54" s="4"/>
      <c r="G54" s="16"/>
      <c r="H54" s="4"/>
      <c r="I54" s="4"/>
      <c r="J54" s="31"/>
      <c r="K54" s="30"/>
      <c r="L54" s="4"/>
    </row>
    <row r="55" spans="2:12" x14ac:dyDescent="0.3">
      <c r="B55" cm="1">
        <f t="array" ref="B55">ROW()-ROW(RevenueTable[#Headers])</f>
        <v>51</v>
      </c>
      <c r="C55" s="3"/>
      <c r="D55" s="4"/>
      <c r="E55" s="31"/>
      <c r="F55" s="4"/>
      <c r="G55" s="16"/>
      <c r="H55" s="4"/>
      <c r="I55" s="4"/>
      <c r="J55" s="31"/>
      <c r="K55" s="30"/>
      <c r="L55" s="4"/>
    </row>
    <row r="56" spans="2:12" x14ac:dyDescent="0.3">
      <c r="B56" cm="1">
        <f t="array" ref="B56">ROW()-ROW(RevenueTable[#Headers])</f>
        <v>52</v>
      </c>
      <c r="C56" s="3"/>
      <c r="D56" s="4"/>
      <c r="E56" s="31"/>
      <c r="F56" s="4"/>
      <c r="G56" s="16"/>
      <c r="H56" s="4"/>
      <c r="I56" s="4"/>
      <c r="J56" s="31"/>
      <c r="K56" s="30"/>
      <c r="L56" s="4"/>
    </row>
    <row r="57" spans="2:12" x14ac:dyDescent="0.3">
      <c r="B57" cm="1">
        <f t="array" ref="B57">ROW()-ROW(RevenueTable[#Headers])</f>
        <v>53</v>
      </c>
      <c r="C57" s="3"/>
      <c r="D57" s="4"/>
      <c r="E57" s="31"/>
      <c r="F57" s="4"/>
      <c r="G57" s="16"/>
      <c r="H57" s="4"/>
      <c r="I57" s="4"/>
      <c r="J57" s="31"/>
      <c r="K57" s="30"/>
      <c r="L57" s="4"/>
    </row>
    <row r="58" spans="2:12" x14ac:dyDescent="0.3">
      <c r="B58" cm="1">
        <f t="array" ref="B58">ROW()-ROW(RevenueTable[#Headers])</f>
        <v>54</v>
      </c>
      <c r="C58" s="3"/>
      <c r="D58" s="4"/>
      <c r="E58" s="31"/>
      <c r="F58" s="4"/>
      <c r="G58" s="16"/>
      <c r="H58" s="4"/>
      <c r="I58" s="4"/>
      <c r="J58" s="31"/>
      <c r="K58" s="30"/>
      <c r="L58" s="4"/>
    </row>
    <row r="59" spans="2:12" x14ac:dyDescent="0.3">
      <c r="B59" cm="1">
        <f t="array" ref="B59">ROW()-ROW(RevenueTable[#Headers])</f>
        <v>55</v>
      </c>
      <c r="C59" s="3"/>
      <c r="D59" s="4"/>
      <c r="E59" s="31"/>
      <c r="F59" s="4"/>
      <c r="G59" s="16"/>
      <c r="H59" s="4"/>
      <c r="I59" s="4"/>
      <c r="J59" s="31"/>
      <c r="K59" s="30"/>
      <c r="L59" s="4"/>
    </row>
    <row r="60" spans="2:12" x14ac:dyDescent="0.3">
      <c r="B60" cm="1">
        <f t="array" ref="B60">ROW()-ROW(RevenueTable[#Headers])</f>
        <v>56</v>
      </c>
      <c r="C60" s="3"/>
      <c r="D60" s="4"/>
      <c r="E60" s="31"/>
      <c r="F60" s="4"/>
      <c r="G60" s="16"/>
      <c r="H60" s="4"/>
      <c r="I60" s="4"/>
      <c r="J60" s="31"/>
      <c r="K60" s="30"/>
      <c r="L60" s="4"/>
    </row>
    <row r="61" spans="2:12" x14ac:dyDescent="0.3">
      <c r="B61" cm="1">
        <f t="array" ref="B61">ROW()-ROW(RevenueTable[#Headers])</f>
        <v>57</v>
      </c>
      <c r="C61" s="3"/>
      <c r="D61" s="4"/>
      <c r="E61" s="31"/>
      <c r="F61" s="4"/>
      <c r="G61" s="16"/>
      <c r="H61" s="4"/>
      <c r="I61" s="4"/>
      <c r="J61" s="31"/>
      <c r="K61" s="30"/>
      <c r="L61" s="4"/>
    </row>
    <row r="62" spans="2:12" x14ac:dyDescent="0.3">
      <c r="B62" cm="1">
        <f t="array" ref="B62">ROW()-ROW(RevenueTable[#Headers])</f>
        <v>58</v>
      </c>
      <c r="C62" s="3"/>
      <c r="D62" s="4"/>
      <c r="E62" s="31"/>
      <c r="F62" s="4"/>
      <c r="G62" s="16"/>
      <c r="H62" s="4"/>
      <c r="I62" s="4"/>
      <c r="J62" s="31"/>
      <c r="K62" s="30"/>
      <c r="L62" s="4"/>
    </row>
    <row r="63" spans="2:12" x14ac:dyDescent="0.3">
      <c r="B63" cm="1">
        <f t="array" ref="B63">ROW()-ROW(RevenueTable[#Headers])</f>
        <v>59</v>
      </c>
      <c r="C63" s="3"/>
      <c r="D63" s="4"/>
      <c r="E63" s="31"/>
      <c r="F63" s="4"/>
      <c r="G63" s="16"/>
      <c r="H63" s="4"/>
      <c r="I63" s="4"/>
      <c r="J63" s="31"/>
      <c r="K63" s="30"/>
      <c r="L63" s="4"/>
    </row>
    <row r="64" spans="2:12" x14ac:dyDescent="0.3">
      <c r="B64" cm="1">
        <f t="array" ref="B64">ROW()-ROW(RevenueTable[#Headers])</f>
        <v>60</v>
      </c>
      <c r="C64" s="3"/>
      <c r="D64" s="4"/>
      <c r="E64" s="31"/>
      <c r="F64" s="4"/>
      <c r="G64" s="16"/>
      <c r="H64" s="4"/>
      <c r="I64" s="4"/>
      <c r="J64" s="31"/>
      <c r="K64" s="30"/>
      <c r="L64" s="4"/>
    </row>
    <row r="65" spans="2:12" x14ac:dyDescent="0.3">
      <c r="B65" cm="1">
        <f t="array" ref="B65">ROW()-ROW(RevenueTable[#Headers])</f>
        <v>61</v>
      </c>
      <c r="C65" s="3"/>
      <c r="D65" s="4"/>
      <c r="E65" s="31"/>
      <c r="F65" s="4"/>
      <c r="G65" s="16"/>
      <c r="H65" s="4"/>
      <c r="I65" s="4"/>
      <c r="J65" s="31"/>
      <c r="K65" s="30"/>
      <c r="L65" s="4"/>
    </row>
    <row r="66" spans="2:12" x14ac:dyDescent="0.3">
      <c r="B66" cm="1">
        <f t="array" ref="B66">ROW()-ROW(RevenueTable[#Headers])</f>
        <v>62</v>
      </c>
      <c r="C66" s="3"/>
      <c r="D66" s="4"/>
      <c r="E66" s="31"/>
      <c r="F66" s="4"/>
      <c r="G66" s="16"/>
      <c r="H66" s="4"/>
      <c r="I66" s="4"/>
      <c r="J66" s="31"/>
      <c r="K66" s="30"/>
      <c r="L66" s="4"/>
    </row>
    <row r="67" spans="2:12" x14ac:dyDescent="0.3">
      <c r="B67" cm="1">
        <f t="array" ref="B67">ROW()-ROW(RevenueTable[#Headers])</f>
        <v>63</v>
      </c>
      <c r="C67" s="3"/>
      <c r="D67" s="4"/>
      <c r="E67" s="31"/>
      <c r="F67" s="4"/>
      <c r="G67" s="16"/>
      <c r="H67" s="4"/>
      <c r="I67" s="4"/>
      <c r="J67" s="31"/>
      <c r="K67" s="30"/>
      <c r="L67" s="4"/>
    </row>
    <row r="68" spans="2:12" x14ac:dyDescent="0.3">
      <c r="B68" cm="1">
        <f t="array" ref="B68">ROW()-ROW(RevenueTable[#Headers])</f>
        <v>64</v>
      </c>
      <c r="C68" s="3"/>
      <c r="D68" s="4"/>
      <c r="E68" s="31"/>
      <c r="F68" s="4"/>
      <c r="G68" s="16"/>
      <c r="H68" s="4"/>
      <c r="I68" s="4"/>
      <c r="J68" s="31"/>
      <c r="K68" s="30"/>
      <c r="L68" s="4"/>
    </row>
    <row r="69" spans="2:12" x14ac:dyDescent="0.3">
      <c r="B69" cm="1">
        <f t="array" ref="B69">ROW()-ROW(RevenueTable[#Headers])</f>
        <v>65</v>
      </c>
      <c r="C69" s="3"/>
      <c r="D69" s="4"/>
      <c r="E69" s="31"/>
      <c r="F69" s="4"/>
      <c r="G69" s="16"/>
      <c r="H69" s="4"/>
      <c r="I69" s="4"/>
      <c r="J69" s="31"/>
      <c r="K69" s="30"/>
      <c r="L69" s="4"/>
    </row>
    <row r="70" spans="2:12" x14ac:dyDescent="0.3">
      <c r="B70" cm="1">
        <f t="array" ref="B70">ROW()-ROW(RevenueTable[#Headers])</f>
        <v>66</v>
      </c>
      <c r="C70" s="3"/>
      <c r="D70" s="4"/>
      <c r="E70" s="31"/>
      <c r="F70" s="4"/>
      <c r="G70" s="16"/>
      <c r="H70" s="4"/>
      <c r="I70" s="4"/>
      <c r="J70" s="31"/>
      <c r="K70" s="30"/>
      <c r="L70" s="4"/>
    </row>
    <row r="71" spans="2:12" x14ac:dyDescent="0.3">
      <c r="B71" cm="1">
        <f t="array" ref="B71">ROW()-ROW(RevenueTable[#Headers])</f>
        <v>67</v>
      </c>
      <c r="C71" s="3"/>
      <c r="D71" s="4"/>
      <c r="E71" s="31"/>
      <c r="F71" s="4"/>
      <c r="G71" s="16"/>
      <c r="H71" s="4"/>
      <c r="I71" s="4"/>
      <c r="J71" s="31"/>
      <c r="K71" s="30"/>
      <c r="L71" s="4"/>
    </row>
    <row r="72" spans="2:12" x14ac:dyDescent="0.3">
      <c r="B72" cm="1">
        <f t="array" ref="B72">ROW()-ROW(RevenueTable[#Headers])</f>
        <v>68</v>
      </c>
      <c r="C72" s="3"/>
      <c r="D72" s="4"/>
      <c r="E72" s="31"/>
      <c r="F72" s="4"/>
      <c r="G72" s="16"/>
      <c r="H72" s="4"/>
      <c r="I72" s="4"/>
      <c r="J72" s="31"/>
      <c r="K72" s="30"/>
      <c r="L72" s="4"/>
    </row>
    <row r="73" spans="2:12" x14ac:dyDescent="0.3">
      <c r="B73" cm="1">
        <f t="array" ref="B73">ROW()-ROW(RevenueTable[#Headers])</f>
        <v>69</v>
      </c>
      <c r="C73" s="3"/>
      <c r="D73" s="4"/>
      <c r="E73" s="31"/>
      <c r="F73" s="4"/>
      <c r="G73" s="16"/>
      <c r="H73" s="4"/>
      <c r="I73" s="4"/>
      <c r="J73" s="31"/>
      <c r="K73" s="30"/>
      <c r="L73" s="4"/>
    </row>
    <row r="74" spans="2:12" x14ac:dyDescent="0.3">
      <c r="B74" cm="1">
        <f t="array" ref="B74">ROW()-ROW(RevenueTable[#Headers])</f>
        <v>70</v>
      </c>
      <c r="C74" s="3"/>
      <c r="D74" s="4"/>
      <c r="E74" s="31"/>
      <c r="F74" s="4"/>
      <c r="G74" s="16"/>
      <c r="H74" s="4"/>
      <c r="I74" s="4"/>
      <c r="J74" s="31"/>
      <c r="K74" s="30"/>
      <c r="L74" s="4"/>
    </row>
    <row r="75" spans="2:12" x14ac:dyDescent="0.3">
      <c r="B75" cm="1">
        <f t="array" ref="B75">ROW()-ROW(RevenueTable[#Headers])</f>
        <v>71</v>
      </c>
      <c r="C75" s="3"/>
      <c r="D75" s="4"/>
      <c r="E75" s="31"/>
      <c r="F75" s="4"/>
      <c r="G75" s="16"/>
      <c r="H75" s="4"/>
      <c r="I75" s="4"/>
      <c r="J75" s="31"/>
      <c r="K75" s="30"/>
      <c r="L75" s="4"/>
    </row>
    <row r="76" spans="2:12" x14ac:dyDescent="0.3">
      <c r="B76" cm="1">
        <f t="array" ref="B76">ROW()-ROW(RevenueTable[#Headers])</f>
        <v>72</v>
      </c>
      <c r="C76" s="3"/>
      <c r="D76" s="4"/>
      <c r="E76" s="31"/>
      <c r="F76" s="4"/>
      <c r="G76" s="16"/>
      <c r="H76" s="4"/>
      <c r="I76" s="4"/>
      <c r="J76" s="31"/>
      <c r="K76" s="30"/>
      <c r="L76" s="4"/>
    </row>
    <row r="77" spans="2:12" x14ac:dyDescent="0.3">
      <c r="B77" cm="1">
        <f t="array" ref="B77">ROW()-ROW(RevenueTable[#Headers])</f>
        <v>73</v>
      </c>
      <c r="C77" s="3"/>
      <c r="D77" s="4"/>
      <c r="E77" s="31"/>
      <c r="F77" s="4"/>
      <c r="G77" s="16"/>
      <c r="H77" s="4"/>
      <c r="I77" s="4"/>
      <c r="J77" s="31"/>
      <c r="K77" s="30"/>
      <c r="L77" s="4"/>
    </row>
    <row r="78" spans="2:12" x14ac:dyDescent="0.3">
      <c r="B78" cm="1">
        <f t="array" ref="B78">ROW()-ROW(RevenueTable[#Headers])</f>
        <v>74</v>
      </c>
      <c r="C78" s="3"/>
      <c r="D78" s="4"/>
      <c r="E78" s="31"/>
      <c r="F78" s="4"/>
      <c r="G78" s="16"/>
      <c r="H78" s="4"/>
      <c r="I78" s="4"/>
      <c r="J78" s="31"/>
      <c r="K78" s="30"/>
      <c r="L78" s="4"/>
    </row>
    <row r="79" spans="2:12" x14ac:dyDescent="0.3">
      <c r="B79" cm="1">
        <f t="array" ref="B79">ROW()-ROW(RevenueTable[#Headers])</f>
        <v>75</v>
      </c>
      <c r="C79" s="3"/>
      <c r="D79" s="4"/>
      <c r="E79" s="31"/>
      <c r="F79" s="4"/>
      <c r="G79" s="16"/>
      <c r="H79" s="4"/>
      <c r="I79" s="4"/>
      <c r="J79" s="31"/>
      <c r="K79" s="30"/>
      <c r="L79" s="4"/>
    </row>
    <row r="80" spans="2:12" x14ac:dyDescent="0.3">
      <c r="B80" cm="1">
        <f t="array" ref="B80">ROW()-ROW(RevenueTable[#Headers])</f>
        <v>76</v>
      </c>
      <c r="C80" s="3"/>
      <c r="D80" s="4"/>
      <c r="E80" s="31"/>
      <c r="F80" s="4"/>
      <c r="G80" s="16"/>
      <c r="H80" s="4"/>
      <c r="I80" s="4"/>
      <c r="J80" s="31"/>
      <c r="K80" s="30"/>
      <c r="L80" s="4"/>
    </row>
    <row r="81" spans="2:12" x14ac:dyDescent="0.3">
      <c r="B81" cm="1">
        <f t="array" ref="B81">ROW()-ROW(RevenueTable[#Headers])</f>
        <v>77</v>
      </c>
      <c r="C81" s="3"/>
      <c r="D81" s="4"/>
      <c r="E81" s="31"/>
      <c r="F81" s="4"/>
      <c r="G81" s="16"/>
      <c r="H81" s="4"/>
      <c r="I81" s="4"/>
      <c r="J81" s="31"/>
      <c r="K81" s="30"/>
      <c r="L81" s="4"/>
    </row>
    <row r="82" spans="2:12" x14ac:dyDescent="0.3">
      <c r="B82" cm="1">
        <f t="array" ref="B82">ROW()-ROW(RevenueTable[#Headers])</f>
        <v>78</v>
      </c>
      <c r="C82" s="3"/>
      <c r="D82" s="4"/>
      <c r="E82" s="31"/>
      <c r="F82" s="4"/>
      <c r="G82" s="16"/>
      <c r="H82" s="4"/>
      <c r="I82" s="4"/>
      <c r="J82" s="31"/>
      <c r="K82" s="30"/>
      <c r="L82" s="4"/>
    </row>
    <row r="83" spans="2:12" x14ac:dyDescent="0.3">
      <c r="B83" cm="1">
        <f t="array" ref="B83">ROW()-ROW(RevenueTable[#Headers])</f>
        <v>79</v>
      </c>
      <c r="C83" s="3"/>
      <c r="D83" s="4"/>
      <c r="E83" s="31"/>
      <c r="F83" s="4"/>
      <c r="G83" s="16"/>
      <c r="H83" s="4"/>
      <c r="I83" s="4"/>
      <c r="J83" s="31"/>
      <c r="K83" s="30"/>
      <c r="L83" s="4"/>
    </row>
    <row r="84" spans="2:12" x14ac:dyDescent="0.3">
      <c r="B84" cm="1">
        <f t="array" ref="B84">ROW()-ROW(RevenueTable[#Headers])</f>
        <v>80</v>
      </c>
      <c r="C84" s="3"/>
      <c r="D84" s="4"/>
      <c r="E84" s="31"/>
      <c r="F84" s="4"/>
      <c r="G84" s="16"/>
      <c r="H84" s="4"/>
      <c r="I84" s="4"/>
      <c r="J84" s="31"/>
      <c r="K84" s="30"/>
      <c r="L84" s="4"/>
    </row>
    <row r="85" spans="2:12" x14ac:dyDescent="0.3">
      <c r="B85" cm="1">
        <f t="array" ref="B85">ROW()-ROW(RevenueTable[#Headers])</f>
        <v>81</v>
      </c>
      <c r="C85" s="3"/>
      <c r="D85" s="4"/>
      <c r="E85" s="31"/>
      <c r="F85" s="4"/>
      <c r="G85" s="16"/>
      <c r="H85" s="4"/>
      <c r="I85" s="4"/>
      <c r="J85" s="31"/>
      <c r="K85" s="30"/>
      <c r="L85" s="4"/>
    </row>
    <row r="86" spans="2:12" x14ac:dyDescent="0.3">
      <c r="B86" cm="1">
        <f t="array" ref="B86">ROW()-ROW(RevenueTable[#Headers])</f>
        <v>82</v>
      </c>
      <c r="C86" s="3"/>
      <c r="D86" s="4"/>
      <c r="E86" s="31"/>
      <c r="F86" s="4"/>
      <c r="G86" s="16"/>
      <c r="H86" s="4"/>
      <c r="I86" s="4"/>
      <c r="J86" s="31"/>
      <c r="K86" s="30"/>
      <c r="L86" s="4"/>
    </row>
    <row r="87" spans="2:12" x14ac:dyDescent="0.3">
      <c r="B87" cm="1">
        <f t="array" ref="B87">ROW()-ROW(RevenueTable[#Headers])</f>
        <v>83</v>
      </c>
      <c r="C87" s="3"/>
      <c r="D87" s="4"/>
      <c r="E87" s="31"/>
      <c r="F87" s="4"/>
      <c r="G87" s="16"/>
      <c r="H87" s="4"/>
      <c r="I87" s="4"/>
      <c r="J87" s="31"/>
      <c r="K87" s="30"/>
      <c r="L87" s="4"/>
    </row>
    <row r="88" spans="2:12" x14ac:dyDescent="0.3">
      <c r="B88" cm="1">
        <f t="array" ref="B88">ROW()-ROW(RevenueTable[#Headers])</f>
        <v>84</v>
      </c>
      <c r="C88" s="3"/>
      <c r="D88" s="4"/>
      <c r="E88" s="31"/>
      <c r="F88" s="4"/>
      <c r="G88" s="16"/>
      <c r="H88" s="4"/>
      <c r="I88" s="4"/>
      <c r="J88" s="31"/>
      <c r="K88" s="30"/>
      <c r="L88" s="4"/>
    </row>
    <row r="89" spans="2:12" x14ac:dyDescent="0.3">
      <c r="B89" cm="1">
        <f t="array" ref="B89">ROW()-ROW(RevenueTable[#Headers])</f>
        <v>85</v>
      </c>
      <c r="C89" s="3"/>
      <c r="D89" s="4"/>
      <c r="E89" s="31"/>
      <c r="F89" s="4"/>
      <c r="G89" s="16"/>
      <c r="H89" s="4"/>
      <c r="I89" s="4"/>
      <c r="J89" s="31"/>
      <c r="K89" s="30"/>
      <c r="L89" s="4"/>
    </row>
    <row r="90" spans="2:12" x14ac:dyDescent="0.3">
      <c r="B90" cm="1">
        <f t="array" ref="B90">ROW()-ROW(RevenueTable[#Headers])</f>
        <v>86</v>
      </c>
      <c r="C90" s="3"/>
      <c r="D90" s="4"/>
      <c r="E90" s="31"/>
      <c r="F90" s="4"/>
      <c r="G90" s="16"/>
      <c r="H90" s="4"/>
      <c r="I90" s="4"/>
      <c r="J90" s="31"/>
      <c r="K90" s="30"/>
      <c r="L90" s="4"/>
    </row>
    <row r="91" spans="2:12" x14ac:dyDescent="0.3">
      <c r="B91" cm="1">
        <f t="array" ref="B91">ROW()-ROW(RevenueTable[#Headers])</f>
        <v>87</v>
      </c>
      <c r="C91" s="3"/>
      <c r="D91" s="4"/>
      <c r="E91" s="31"/>
      <c r="F91" s="4"/>
      <c r="G91" s="16"/>
      <c r="H91" s="4"/>
      <c r="I91" s="4"/>
      <c r="J91" s="31"/>
      <c r="K91" s="30"/>
      <c r="L91" s="4"/>
    </row>
    <row r="92" spans="2:12" x14ac:dyDescent="0.3">
      <c r="B92" cm="1">
        <f t="array" ref="B92">ROW()-ROW(RevenueTable[#Headers])</f>
        <v>88</v>
      </c>
      <c r="C92" s="3"/>
      <c r="D92" s="4"/>
      <c r="E92" s="31"/>
      <c r="F92" s="4"/>
      <c r="G92" s="16"/>
      <c r="H92" s="4"/>
      <c r="I92" s="4"/>
      <c r="J92" s="31"/>
      <c r="K92" s="30"/>
      <c r="L92" s="4"/>
    </row>
    <row r="93" spans="2:12" x14ac:dyDescent="0.3">
      <c r="B93" cm="1">
        <f t="array" ref="B93">ROW()-ROW(RevenueTable[#Headers])</f>
        <v>89</v>
      </c>
      <c r="C93" s="3"/>
      <c r="D93" s="4"/>
      <c r="E93" s="31"/>
      <c r="F93" s="4"/>
      <c r="G93" s="16"/>
      <c r="H93" s="4"/>
      <c r="I93" s="4"/>
      <c r="J93" s="31"/>
      <c r="K93" s="30"/>
      <c r="L93" s="4"/>
    </row>
    <row r="94" spans="2:12" x14ac:dyDescent="0.3">
      <c r="B94" cm="1">
        <f t="array" ref="B94">ROW()-ROW(RevenueTable[#Headers])</f>
        <v>90</v>
      </c>
      <c r="C94" s="3"/>
      <c r="D94" s="4"/>
      <c r="E94" s="31"/>
      <c r="F94" s="4"/>
      <c r="G94" s="16"/>
      <c r="H94" s="4"/>
      <c r="I94" s="4"/>
      <c r="J94" s="31"/>
      <c r="K94" s="30"/>
      <c r="L94" s="4"/>
    </row>
    <row r="95" spans="2:12" x14ac:dyDescent="0.3">
      <c r="B95" cm="1">
        <f t="array" ref="B95">ROW()-ROW(RevenueTable[#Headers])</f>
        <v>91</v>
      </c>
      <c r="C95" s="3"/>
      <c r="D95" s="4"/>
      <c r="E95" s="31"/>
      <c r="F95" s="4"/>
      <c r="G95" s="16"/>
      <c r="H95" s="4"/>
      <c r="I95" s="4"/>
      <c r="J95" s="31"/>
      <c r="K95" s="30"/>
      <c r="L95" s="4"/>
    </row>
    <row r="96" spans="2:12" x14ac:dyDescent="0.3">
      <c r="B96" cm="1">
        <f t="array" ref="B96">ROW()-ROW(RevenueTable[#Headers])</f>
        <v>92</v>
      </c>
      <c r="C96" s="3"/>
      <c r="D96" s="4"/>
      <c r="E96" s="31"/>
      <c r="F96" s="4"/>
      <c r="G96" s="16"/>
      <c r="H96" s="4"/>
      <c r="I96" s="4"/>
      <c r="J96" s="31"/>
      <c r="K96" s="30"/>
      <c r="L96" s="4"/>
    </row>
    <row r="97" spans="2:12" x14ac:dyDescent="0.3">
      <c r="B97" cm="1">
        <f t="array" ref="B97">ROW()-ROW(RevenueTable[#Headers])</f>
        <v>93</v>
      </c>
      <c r="C97" s="3"/>
      <c r="D97" s="4"/>
      <c r="E97" s="31"/>
      <c r="F97" s="4"/>
      <c r="G97" s="16"/>
      <c r="H97" s="4"/>
      <c r="I97" s="4"/>
      <c r="J97" s="31"/>
      <c r="K97" s="30"/>
      <c r="L97" s="4"/>
    </row>
    <row r="98" spans="2:12" x14ac:dyDescent="0.3">
      <c r="B98" cm="1">
        <f t="array" ref="B98">ROW()-ROW(RevenueTable[#Headers])</f>
        <v>94</v>
      </c>
      <c r="C98" s="3"/>
      <c r="D98" s="4"/>
      <c r="E98" s="31"/>
      <c r="F98" s="4"/>
      <c r="G98" s="16"/>
      <c r="H98" s="4"/>
      <c r="I98" s="4"/>
      <c r="J98" s="31"/>
      <c r="K98" s="30"/>
      <c r="L98" s="4"/>
    </row>
    <row r="99" spans="2:12" x14ac:dyDescent="0.3">
      <c r="B99" cm="1">
        <f t="array" ref="B99">ROW()-ROW(RevenueTable[#Headers])</f>
        <v>95</v>
      </c>
      <c r="C99" s="3"/>
      <c r="D99" s="4"/>
      <c r="E99" s="31"/>
      <c r="F99" s="4"/>
      <c r="G99" s="16"/>
      <c r="H99" s="4"/>
      <c r="I99" s="4"/>
      <c r="J99" s="31"/>
      <c r="K99" s="30"/>
      <c r="L99" s="4"/>
    </row>
    <row r="100" spans="2:12" x14ac:dyDescent="0.3">
      <c r="B100" cm="1">
        <f t="array" ref="B100">ROW()-ROW(RevenueTable[#Headers])</f>
        <v>96</v>
      </c>
      <c r="C100" s="3"/>
      <c r="D100" s="4"/>
      <c r="E100" s="31"/>
      <c r="F100" s="4"/>
      <c r="G100" s="16"/>
      <c r="H100" s="4"/>
      <c r="I100" s="4"/>
      <c r="J100" s="31"/>
      <c r="K100" s="30"/>
      <c r="L100" s="4"/>
    </row>
    <row r="101" spans="2:12" x14ac:dyDescent="0.3">
      <c r="B101" cm="1">
        <f t="array" ref="B101">ROW()-ROW(RevenueTable[#Headers])</f>
        <v>97</v>
      </c>
      <c r="C101" s="3"/>
      <c r="D101" s="4"/>
      <c r="E101" s="31"/>
      <c r="F101" s="4"/>
      <c r="G101" s="16"/>
      <c r="H101" s="4"/>
      <c r="I101" s="4"/>
      <c r="J101" s="31"/>
      <c r="K101" s="30"/>
      <c r="L101" s="4"/>
    </row>
    <row r="102" spans="2:12" x14ac:dyDescent="0.3">
      <c r="B102" cm="1">
        <f t="array" ref="B102">ROW()-ROW(RevenueTable[#Headers])</f>
        <v>98</v>
      </c>
      <c r="C102" s="3"/>
      <c r="D102" s="4"/>
      <c r="E102" s="31"/>
      <c r="F102" s="4"/>
      <c r="G102" s="16"/>
      <c r="H102" s="4"/>
      <c r="I102" s="4"/>
      <c r="J102" s="31"/>
      <c r="K102" s="30"/>
      <c r="L102" s="4"/>
    </row>
    <row r="103" spans="2:12" x14ac:dyDescent="0.3">
      <c r="B103" cm="1">
        <f t="array" ref="B103">ROW()-ROW(RevenueTable[#Headers])</f>
        <v>99</v>
      </c>
      <c r="C103" s="3"/>
      <c r="D103" s="4"/>
      <c r="E103" s="31"/>
      <c r="F103" s="4"/>
      <c r="G103" s="16"/>
      <c r="H103" s="4"/>
      <c r="I103" s="4"/>
      <c r="J103" s="31"/>
      <c r="K103" s="30"/>
      <c r="L103" s="4"/>
    </row>
    <row r="104" spans="2:12" x14ac:dyDescent="0.3">
      <c r="B104" cm="1">
        <f t="array" ref="B104">ROW()-ROW(RevenueTable[#Headers])</f>
        <v>100</v>
      </c>
      <c r="C104" s="3"/>
      <c r="D104" s="4"/>
      <c r="E104" s="31"/>
      <c r="F104" s="4"/>
      <c r="G104" s="16"/>
      <c r="H104" s="4"/>
      <c r="I104" s="4"/>
      <c r="J104" s="31"/>
      <c r="K104" s="30"/>
      <c r="L104" s="4"/>
    </row>
    <row r="105" spans="2:12" x14ac:dyDescent="0.3">
      <c r="B105" cm="1">
        <f t="array" ref="B105">ROW()-ROW(RevenueTable[#Headers])</f>
        <v>101</v>
      </c>
      <c r="C105" s="3"/>
      <c r="D105" s="4"/>
      <c r="E105" s="31"/>
      <c r="F105" s="4"/>
      <c r="G105" s="16"/>
      <c r="H105" s="4"/>
      <c r="I105" s="4"/>
      <c r="J105" s="31"/>
      <c r="K105" s="30"/>
      <c r="L105" s="4"/>
    </row>
    <row r="106" spans="2:12" x14ac:dyDescent="0.3">
      <c r="B106" cm="1">
        <f t="array" ref="B106">ROW()-ROW(RevenueTable[#Headers])</f>
        <v>102</v>
      </c>
      <c r="C106" s="3"/>
      <c r="D106" s="4"/>
      <c r="E106" s="31"/>
      <c r="F106" s="4"/>
      <c r="G106" s="16"/>
      <c r="H106" s="4"/>
      <c r="I106" s="4"/>
      <c r="J106" s="31"/>
      <c r="K106" s="30"/>
      <c r="L106" s="4"/>
    </row>
    <row r="107" spans="2:12" x14ac:dyDescent="0.3">
      <c r="B107" cm="1">
        <f t="array" ref="B107">ROW()-ROW(RevenueTable[#Headers])</f>
        <v>103</v>
      </c>
      <c r="C107" s="3"/>
      <c r="D107" s="4"/>
      <c r="E107" s="31"/>
      <c r="F107" s="4"/>
      <c r="G107" s="16"/>
      <c r="H107" s="4"/>
      <c r="I107" s="4"/>
      <c r="J107" s="31"/>
      <c r="K107" s="30"/>
      <c r="L107" s="4"/>
    </row>
    <row r="108" spans="2:12" x14ac:dyDescent="0.3">
      <c r="B108" cm="1">
        <f t="array" ref="B108">ROW()-ROW(RevenueTable[#Headers])</f>
        <v>104</v>
      </c>
      <c r="C108" s="3"/>
      <c r="D108" s="4"/>
      <c r="E108" s="31"/>
      <c r="F108" s="4"/>
      <c r="G108" s="16"/>
      <c r="H108" s="4"/>
      <c r="I108" s="4"/>
      <c r="J108" s="31"/>
      <c r="K108" s="30"/>
      <c r="L108" s="4"/>
    </row>
    <row r="109" spans="2:12" x14ac:dyDescent="0.3">
      <c r="B109" cm="1">
        <f t="array" ref="B109">ROW()-ROW(RevenueTable[#Headers])</f>
        <v>105</v>
      </c>
      <c r="C109" s="3"/>
      <c r="D109" s="4"/>
      <c r="E109" s="31"/>
      <c r="F109" s="4"/>
      <c r="G109" s="16"/>
      <c r="H109" s="4"/>
      <c r="I109" s="4"/>
      <c r="J109" s="31"/>
      <c r="K109" s="30"/>
      <c r="L109" s="4"/>
    </row>
    <row r="110" spans="2:12" x14ac:dyDescent="0.3">
      <c r="B110" cm="1">
        <f t="array" ref="B110">ROW()-ROW(RevenueTable[#Headers])</f>
        <v>106</v>
      </c>
      <c r="C110" s="3"/>
      <c r="D110" s="4"/>
      <c r="E110" s="31"/>
      <c r="F110" s="4"/>
      <c r="G110" s="16"/>
      <c r="H110" s="4"/>
      <c r="I110" s="4"/>
      <c r="J110" s="31"/>
      <c r="K110" s="30"/>
      <c r="L110" s="4"/>
    </row>
    <row r="111" spans="2:12" x14ac:dyDescent="0.3">
      <c r="B111" cm="1">
        <f t="array" ref="B111">ROW()-ROW(RevenueTable[#Headers])</f>
        <v>107</v>
      </c>
      <c r="C111" s="3"/>
      <c r="D111" s="4"/>
      <c r="E111" s="31"/>
      <c r="F111" s="4"/>
      <c r="G111" s="16"/>
      <c r="H111" s="4"/>
      <c r="I111" s="4"/>
      <c r="J111" s="31"/>
      <c r="K111" s="30"/>
      <c r="L111" s="4"/>
    </row>
    <row r="112" spans="2:12" x14ac:dyDescent="0.3">
      <c r="C112" s="3"/>
      <c r="D112" s="4"/>
      <c r="E112" s="31"/>
      <c r="F112" s="4"/>
      <c r="G112" s="16"/>
      <c r="H112" s="4"/>
      <c r="I112" s="4"/>
      <c r="J112" s="31"/>
      <c r="K112" s="30"/>
      <c r="L112" s="4"/>
    </row>
  </sheetData>
  <protectedRanges>
    <protectedRange algorithmName="SHA-512" hashValue="Fiqu5g2P4PRKU4WinFY0QjxOYtnfRd5F2c8MgVHuCh7yEg79gjNENmq+za2miypQZSGyER4H1f8WN6nodQrP+w==" saltValue="EwBJsT7cM7DC9i4WapQvVw==" spinCount="100000" sqref="L2" name="Ximplifi Logo" securityDescriptor="O:WDG:WDD:(A;;CC;;;BA)(A;;CC;;;BU)"/>
  </protectedRanges>
  <hyperlinks>
    <hyperlink ref="L2" r:id="rId1" display="https://www.ximplifi.com/" xr:uid="{43DFD701-0137-4B40-9813-1643453F55C7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EF3260-4985-4F18-9A08-287C2A57FEBA}">
          <x14:formula1>
            <xm:f>'Add Categories'!$D$2:$D$100</xm:f>
          </x14:formula1>
          <xm:sqref>G5:G112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36C2-C340-4C00-B5F6-2C4B50726216}">
  <dimension ref="A1:Q217"/>
  <sheetViews>
    <sheetView workbookViewId="0">
      <selection activeCell="E10" sqref="E10"/>
    </sheetView>
  </sheetViews>
  <sheetFormatPr defaultRowHeight="14.4" x14ac:dyDescent="0.3"/>
  <cols>
    <col min="1" max="1" width="4.33203125" bestFit="1" customWidth="1"/>
    <col min="2" max="2" width="30.44140625" bestFit="1" customWidth="1"/>
    <col min="3" max="3" width="19" bestFit="1" customWidth="1"/>
    <col min="4" max="4" width="16" bestFit="1" customWidth="1"/>
    <col min="5" max="5" width="18.5546875" bestFit="1" customWidth="1"/>
    <col min="6" max="6" width="19.6640625" bestFit="1" customWidth="1"/>
    <col min="7" max="7" width="11.109375" bestFit="1" customWidth="1"/>
    <col min="8" max="8" width="31" bestFit="1" customWidth="1"/>
    <col min="9" max="9" width="21.44140625" bestFit="1" customWidth="1"/>
    <col min="10" max="10" width="18.88671875" bestFit="1" customWidth="1"/>
    <col min="11" max="11" width="30.5546875" bestFit="1" customWidth="1"/>
    <col min="12" max="12" width="10.33203125" bestFit="1" customWidth="1"/>
    <col min="13" max="13" width="11.44140625" bestFit="1" customWidth="1"/>
    <col min="14" max="14" width="23.88671875" bestFit="1" customWidth="1"/>
    <col min="15" max="15" width="17" bestFit="1" customWidth="1"/>
    <col min="16" max="16" width="11.88671875" bestFit="1" customWidth="1"/>
    <col min="17" max="17" width="16" bestFit="1" customWidth="1"/>
  </cols>
  <sheetData>
    <row r="1" spans="1:17" x14ac:dyDescent="0.3">
      <c r="A1" t="s">
        <v>3</v>
      </c>
      <c r="B1" t="s">
        <v>4</v>
      </c>
      <c r="C1" t="s">
        <v>58</v>
      </c>
      <c r="D1" t="s">
        <v>7</v>
      </c>
      <c r="E1" t="s">
        <v>8</v>
      </c>
      <c r="F1" t="s">
        <v>67</v>
      </c>
      <c r="G1" t="s">
        <v>10</v>
      </c>
      <c r="H1" t="s">
        <v>70</v>
      </c>
      <c r="I1" t="s">
        <v>48</v>
      </c>
      <c r="J1" t="s">
        <v>49</v>
      </c>
      <c r="K1" t="s">
        <v>12</v>
      </c>
      <c r="L1" t="s">
        <v>5</v>
      </c>
      <c r="M1" t="s">
        <v>6</v>
      </c>
      <c r="N1" t="s">
        <v>68</v>
      </c>
      <c r="O1" t="s">
        <v>69</v>
      </c>
      <c r="P1" t="s">
        <v>43</v>
      </c>
      <c r="Q1" t="s">
        <v>77</v>
      </c>
    </row>
    <row r="2" spans="1:17" x14ac:dyDescent="0.3">
      <c r="A2">
        <v>1</v>
      </c>
      <c r="B2" t="s">
        <v>59</v>
      </c>
      <c r="C2" t="s">
        <v>60</v>
      </c>
      <c r="D2" s="32">
        <v>45664</v>
      </c>
      <c r="E2" t="s">
        <v>61</v>
      </c>
      <c r="F2" t="s">
        <v>52</v>
      </c>
      <c r="G2" t="s">
        <v>24</v>
      </c>
      <c r="H2" t="s">
        <v>62</v>
      </c>
      <c r="I2" s="32">
        <v>45702</v>
      </c>
      <c r="J2">
        <v>341.56</v>
      </c>
    </row>
    <row r="3" spans="1:17" x14ac:dyDescent="0.3">
      <c r="A3">
        <v>2</v>
      </c>
      <c r="B3" t="s">
        <v>66</v>
      </c>
      <c r="C3" t="s">
        <v>64</v>
      </c>
      <c r="D3" s="32">
        <v>45689</v>
      </c>
      <c r="E3" t="s">
        <v>65</v>
      </c>
      <c r="F3" t="s">
        <v>23</v>
      </c>
      <c r="G3" t="s">
        <v>24</v>
      </c>
      <c r="I3" s="32">
        <v>45689</v>
      </c>
      <c r="J3">
        <v>300</v>
      </c>
      <c r="K3" t="s">
        <v>26</v>
      </c>
    </row>
    <row r="4" spans="1:17" x14ac:dyDescent="0.3">
      <c r="A4">
        <v>3</v>
      </c>
      <c r="D4" s="32"/>
      <c r="I4" s="32"/>
    </row>
    <row r="5" spans="1:17" x14ac:dyDescent="0.3">
      <c r="A5">
        <v>4</v>
      </c>
      <c r="D5" s="32"/>
      <c r="I5" s="32"/>
    </row>
    <row r="6" spans="1:17" x14ac:dyDescent="0.3">
      <c r="A6">
        <v>5</v>
      </c>
      <c r="D6" s="32"/>
      <c r="I6" s="32"/>
    </row>
    <row r="7" spans="1:17" x14ac:dyDescent="0.3">
      <c r="A7">
        <v>6</v>
      </c>
      <c r="D7" s="32"/>
      <c r="I7" s="32"/>
    </row>
    <row r="8" spans="1:17" x14ac:dyDescent="0.3">
      <c r="A8">
        <v>7</v>
      </c>
      <c r="D8" s="32"/>
      <c r="I8" s="32"/>
    </row>
    <row r="9" spans="1:17" x14ac:dyDescent="0.3">
      <c r="A9">
        <v>8</v>
      </c>
      <c r="D9" s="32"/>
      <c r="I9" s="32"/>
    </row>
    <row r="10" spans="1:17" x14ac:dyDescent="0.3">
      <c r="A10">
        <v>9</v>
      </c>
      <c r="D10" s="32"/>
      <c r="I10" s="32"/>
    </row>
    <row r="11" spans="1:17" x14ac:dyDescent="0.3">
      <c r="A11">
        <v>10</v>
      </c>
      <c r="D11" s="32"/>
      <c r="I11" s="32"/>
    </row>
    <row r="12" spans="1:17" x14ac:dyDescent="0.3">
      <c r="A12">
        <v>11</v>
      </c>
      <c r="D12" s="32"/>
      <c r="I12" s="32"/>
    </row>
    <row r="13" spans="1:17" x14ac:dyDescent="0.3">
      <c r="A13">
        <v>12</v>
      </c>
      <c r="D13" s="32"/>
      <c r="I13" s="32"/>
    </row>
    <row r="14" spans="1:17" x14ac:dyDescent="0.3">
      <c r="A14">
        <v>13</v>
      </c>
      <c r="D14" s="32"/>
      <c r="I14" s="32"/>
    </row>
    <row r="15" spans="1:17" x14ac:dyDescent="0.3">
      <c r="A15">
        <v>14</v>
      </c>
      <c r="D15" s="32"/>
      <c r="I15" s="32"/>
    </row>
    <row r="16" spans="1:17" x14ac:dyDescent="0.3">
      <c r="A16">
        <v>15</v>
      </c>
      <c r="D16" s="32"/>
      <c r="I16" s="32"/>
    </row>
    <row r="17" spans="1:9" x14ac:dyDescent="0.3">
      <c r="A17">
        <v>16</v>
      </c>
      <c r="D17" s="32"/>
      <c r="I17" s="32"/>
    </row>
    <row r="18" spans="1:9" x14ac:dyDescent="0.3">
      <c r="A18">
        <v>17</v>
      </c>
      <c r="D18" s="32"/>
      <c r="I18" s="32"/>
    </row>
    <row r="19" spans="1:9" x14ac:dyDescent="0.3">
      <c r="A19">
        <v>18</v>
      </c>
      <c r="D19" s="32"/>
      <c r="I19" s="32"/>
    </row>
    <row r="20" spans="1:9" x14ac:dyDescent="0.3">
      <c r="A20">
        <v>19</v>
      </c>
      <c r="D20" s="32"/>
      <c r="I20" s="32"/>
    </row>
    <row r="21" spans="1:9" x14ac:dyDescent="0.3">
      <c r="A21">
        <v>20</v>
      </c>
      <c r="D21" s="32"/>
      <c r="I21" s="32"/>
    </row>
    <row r="22" spans="1:9" x14ac:dyDescent="0.3">
      <c r="A22">
        <v>21</v>
      </c>
      <c r="D22" s="32"/>
      <c r="I22" s="32"/>
    </row>
    <row r="23" spans="1:9" x14ac:dyDescent="0.3">
      <c r="A23">
        <v>22</v>
      </c>
      <c r="D23" s="32"/>
      <c r="I23" s="32"/>
    </row>
    <row r="24" spans="1:9" x14ac:dyDescent="0.3">
      <c r="A24">
        <v>23</v>
      </c>
      <c r="D24" s="32"/>
      <c r="I24" s="32"/>
    </row>
    <row r="25" spans="1:9" x14ac:dyDescent="0.3">
      <c r="A25">
        <v>24</v>
      </c>
      <c r="D25" s="32"/>
      <c r="I25" s="32"/>
    </row>
    <row r="26" spans="1:9" x14ac:dyDescent="0.3">
      <c r="A26">
        <v>25</v>
      </c>
      <c r="D26" s="32"/>
      <c r="I26" s="32"/>
    </row>
    <row r="27" spans="1:9" x14ac:dyDescent="0.3">
      <c r="A27">
        <v>26</v>
      </c>
      <c r="D27" s="32"/>
      <c r="I27" s="32"/>
    </row>
    <row r="28" spans="1:9" x14ac:dyDescent="0.3">
      <c r="A28">
        <v>27</v>
      </c>
      <c r="D28" s="32"/>
      <c r="I28" s="32"/>
    </row>
    <row r="29" spans="1:9" x14ac:dyDescent="0.3">
      <c r="A29">
        <v>28</v>
      </c>
      <c r="D29" s="32"/>
      <c r="I29" s="32"/>
    </row>
    <row r="30" spans="1:9" x14ac:dyDescent="0.3">
      <c r="A30">
        <v>29</v>
      </c>
      <c r="D30" s="32"/>
      <c r="I30" s="32"/>
    </row>
    <row r="31" spans="1:9" x14ac:dyDescent="0.3">
      <c r="A31">
        <v>30</v>
      </c>
      <c r="D31" s="32"/>
      <c r="I31" s="32"/>
    </row>
    <row r="32" spans="1:9" x14ac:dyDescent="0.3">
      <c r="A32">
        <v>31</v>
      </c>
      <c r="D32" s="32"/>
      <c r="I32" s="32"/>
    </row>
    <row r="33" spans="1:9" x14ac:dyDescent="0.3">
      <c r="A33">
        <v>32</v>
      </c>
      <c r="D33" s="32"/>
      <c r="I33" s="32"/>
    </row>
    <row r="34" spans="1:9" x14ac:dyDescent="0.3">
      <c r="A34">
        <v>33</v>
      </c>
      <c r="D34" s="32"/>
      <c r="I34" s="32"/>
    </row>
    <row r="35" spans="1:9" x14ac:dyDescent="0.3">
      <c r="A35">
        <v>34</v>
      </c>
      <c r="D35" s="32"/>
      <c r="I35" s="32"/>
    </row>
    <row r="36" spans="1:9" x14ac:dyDescent="0.3">
      <c r="A36">
        <v>35</v>
      </c>
      <c r="D36" s="32"/>
      <c r="I36" s="32"/>
    </row>
    <row r="37" spans="1:9" x14ac:dyDescent="0.3">
      <c r="A37">
        <v>36</v>
      </c>
      <c r="D37" s="32"/>
      <c r="I37" s="32"/>
    </row>
    <row r="38" spans="1:9" x14ac:dyDescent="0.3">
      <c r="A38">
        <v>37</v>
      </c>
      <c r="D38" s="32"/>
      <c r="I38" s="32"/>
    </row>
    <row r="39" spans="1:9" x14ac:dyDescent="0.3">
      <c r="A39">
        <v>38</v>
      </c>
      <c r="D39" s="32"/>
      <c r="I39" s="32"/>
    </row>
    <row r="40" spans="1:9" x14ac:dyDescent="0.3">
      <c r="A40">
        <v>39</v>
      </c>
      <c r="D40" s="32"/>
      <c r="I40" s="32"/>
    </row>
    <row r="41" spans="1:9" x14ac:dyDescent="0.3">
      <c r="A41">
        <v>40</v>
      </c>
      <c r="D41" s="32"/>
      <c r="I41" s="32"/>
    </row>
    <row r="42" spans="1:9" x14ac:dyDescent="0.3">
      <c r="A42">
        <v>41</v>
      </c>
      <c r="D42" s="32"/>
      <c r="I42" s="32"/>
    </row>
    <row r="43" spans="1:9" x14ac:dyDescent="0.3">
      <c r="A43">
        <v>42</v>
      </c>
      <c r="D43" s="32"/>
      <c r="I43" s="32"/>
    </row>
    <row r="44" spans="1:9" x14ac:dyDescent="0.3">
      <c r="A44">
        <v>43</v>
      </c>
      <c r="D44" s="32"/>
      <c r="I44" s="32"/>
    </row>
    <row r="45" spans="1:9" x14ac:dyDescent="0.3">
      <c r="A45">
        <v>44</v>
      </c>
      <c r="D45" s="32"/>
      <c r="I45" s="32"/>
    </row>
    <row r="46" spans="1:9" x14ac:dyDescent="0.3">
      <c r="A46">
        <v>45</v>
      </c>
      <c r="D46" s="32"/>
      <c r="I46" s="32"/>
    </row>
    <row r="47" spans="1:9" x14ac:dyDescent="0.3">
      <c r="A47">
        <v>46</v>
      </c>
      <c r="D47" s="32"/>
      <c r="I47" s="32"/>
    </row>
    <row r="48" spans="1:9" x14ac:dyDescent="0.3">
      <c r="A48">
        <v>47</v>
      </c>
      <c r="D48" s="32"/>
      <c r="I48" s="32"/>
    </row>
    <row r="49" spans="1:9" x14ac:dyDescent="0.3">
      <c r="A49">
        <v>48</v>
      </c>
      <c r="D49" s="32"/>
      <c r="I49" s="32"/>
    </row>
    <row r="50" spans="1:9" x14ac:dyDescent="0.3">
      <c r="A50">
        <v>49</v>
      </c>
      <c r="D50" s="32"/>
      <c r="I50" s="32"/>
    </row>
    <row r="51" spans="1:9" x14ac:dyDescent="0.3">
      <c r="A51">
        <v>50</v>
      </c>
      <c r="D51" s="32"/>
      <c r="I51" s="32"/>
    </row>
    <row r="52" spans="1:9" x14ac:dyDescent="0.3">
      <c r="A52">
        <v>51</v>
      </c>
      <c r="D52" s="32"/>
      <c r="I52" s="32"/>
    </row>
    <row r="53" spans="1:9" x14ac:dyDescent="0.3">
      <c r="A53">
        <v>52</v>
      </c>
      <c r="D53" s="32"/>
      <c r="I53" s="32"/>
    </row>
    <row r="54" spans="1:9" x14ac:dyDescent="0.3">
      <c r="A54">
        <v>53</v>
      </c>
      <c r="D54" s="32"/>
      <c r="I54" s="32"/>
    </row>
    <row r="55" spans="1:9" x14ac:dyDescent="0.3">
      <c r="A55">
        <v>54</v>
      </c>
      <c r="D55" s="32"/>
      <c r="I55" s="32"/>
    </row>
    <row r="56" spans="1:9" x14ac:dyDescent="0.3">
      <c r="A56">
        <v>55</v>
      </c>
      <c r="D56" s="32"/>
      <c r="I56" s="32"/>
    </row>
    <row r="57" spans="1:9" x14ac:dyDescent="0.3">
      <c r="A57">
        <v>56</v>
      </c>
      <c r="D57" s="32"/>
      <c r="I57" s="32"/>
    </row>
    <row r="58" spans="1:9" x14ac:dyDescent="0.3">
      <c r="A58">
        <v>57</v>
      </c>
      <c r="D58" s="32"/>
      <c r="I58" s="32"/>
    </row>
    <row r="59" spans="1:9" x14ac:dyDescent="0.3">
      <c r="A59">
        <v>58</v>
      </c>
      <c r="D59" s="32"/>
      <c r="I59" s="32"/>
    </row>
    <row r="60" spans="1:9" x14ac:dyDescent="0.3">
      <c r="A60">
        <v>59</v>
      </c>
      <c r="D60" s="32"/>
      <c r="I60" s="32"/>
    </row>
    <row r="61" spans="1:9" x14ac:dyDescent="0.3">
      <c r="A61">
        <v>60</v>
      </c>
      <c r="D61" s="32"/>
      <c r="I61" s="32"/>
    </row>
    <row r="62" spans="1:9" x14ac:dyDescent="0.3">
      <c r="A62">
        <v>61</v>
      </c>
      <c r="D62" s="32"/>
      <c r="I62" s="32"/>
    </row>
    <row r="63" spans="1:9" x14ac:dyDescent="0.3">
      <c r="A63">
        <v>62</v>
      </c>
      <c r="D63" s="32"/>
      <c r="I63" s="32"/>
    </row>
    <row r="64" spans="1:9" x14ac:dyDescent="0.3">
      <c r="A64">
        <v>63</v>
      </c>
      <c r="D64" s="32"/>
      <c r="I64" s="32"/>
    </row>
    <row r="65" spans="1:9" x14ac:dyDescent="0.3">
      <c r="A65">
        <v>64</v>
      </c>
      <c r="D65" s="32"/>
      <c r="I65" s="32"/>
    </row>
    <row r="66" spans="1:9" x14ac:dyDescent="0.3">
      <c r="A66">
        <v>65</v>
      </c>
      <c r="D66" s="32"/>
      <c r="I66" s="32"/>
    </row>
    <row r="67" spans="1:9" x14ac:dyDescent="0.3">
      <c r="A67">
        <v>66</v>
      </c>
      <c r="D67" s="32"/>
      <c r="I67" s="32"/>
    </row>
    <row r="68" spans="1:9" x14ac:dyDescent="0.3">
      <c r="A68">
        <v>67</v>
      </c>
      <c r="D68" s="32"/>
      <c r="I68" s="32"/>
    </row>
    <row r="69" spans="1:9" x14ac:dyDescent="0.3">
      <c r="A69">
        <v>68</v>
      </c>
      <c r="D69" s="32"/>
      <c r="I69" s="32"/>
    </row>
    <row r="70" spans="1:9" x14ac:dyDescent="0.3">
      <c r="A70">
        <v>69</v>
      </c>
      <c r="D70" s="32"/>
      <c r="I70" s="32"/>
    </row>
    <row r="71" spans="1:9" x14ac:dyDescent="0.3">
      <c r="A71">
        <v>70</v>
      </c>
      <c r="D71" s="32"/>
      <c r="I71" s="32"/>
    </row>
    <row r="72" spans="1:9" x14ac:dyDescent="0.3">
      <c r="A72">
        <v>71</v>
      </c>
      <c r="D72" s="32"/>
      <c r="I72" s="32"/>
    </row>
    <row r="73" spans="1:9" x14ac:dyDescent="0.3">
      <c r="A73">
        <v>72</v>
      </c>
      <c r="D73" s="32"/>
      <c r="I73" s="32"/>
    </row>
    <row r="74" spans="1:9" x14ac:dyDescent="0.3">
      <c r="A74">
        <v>73</v>
      </c>
      <c r="D74" s="32"/>
      <c r="I74" s="32"/>
    </row>
    <row r="75" spans="1:9" x14ac:dyDescent="0.3">
      <c r="A75">
        <v>74</v>
      </c>
      <c r="D75" s="32"/>
      <c r="I75" s="32"/>
    </row>
    <row r="76" spans="1:9" x14ac:dyDescent="0.3">
      <c r="A76">
        <v>75</v>
      </c>
      <c r="D76" s="32"/>
      <c r="I76" s="32"/>
    </row>
    <row r="77" spans="1:9" x14ac:dyDescent="0.3">
      <c r="A77">
        <v>76</v>
      </c>
      <c r="D77" s="32"/>
      <c r="I77" s="32"/>
    </row>
    <row r="78" spans="1:9" x14ac:dyDescent="0.3">
      <c r="A78">
        <v>77</v>
      </c>
      <c r="D78" s="32"/>
      <c r="I78" s="32"/>
    </row>
    <row r="79" spans="1:9" x14ac:dyDescent="0.3">
      <c r="A79">
        <v>78</v>
      </c>
      <c r="D79" s="32"/>
      <c r="I79" s="32"/>
    </row>
    <row r="80" spans="1:9" x14ac:dyDescent="0.3">
      <c r="A80">
        <v>79</v>
      </c>
      <c r="D80" s="32"/>
      <c r="I80" s="32"/>
    </row>
    <row r="81" spans="1:9" x14ac:dyDescent="0.3">
      <c r="A81">
        <v>80</v>
      </c>
      <c r="D81" s="32"/>
      <c r="I81" s="32"/>
    </row>
    <row r="82" spans="1:9" x14ac:dyDescent="0.3">
      <c r="A82">
        <v>81</v>
      </c>
      <c r="D82" s="32"/>
      <c r="I82" s="32"/>
    </row>
    <row r="83" spans="1:9" x14ac:dyDescent="0.3">
      <c r="A83">
        <v>82</v>
      </c>
      <c r="D83" s="32"/>
      <c r="I83" s="32"/>
    </row>
    <row r="84" spans="1:9" x14ac:dyDescent="0.3">
      <c r="A84">
        <v>83</v>
      </c>
      <c r="D84" s="32"/>
      <c r="I84" s="32"/>
    </row>
    <row r="85" spans="1:9" x14ac:dyDescent="0.3">
      <c r="A85">
        <v>84</v>
      </c>
      <c r="D85" s="32"/>
      <c r="I85" s="32"/>
    </row>
    <row r="86" spans="1:9" x14ac:dyDescent="0.3">
      <c r="A86">
        <v>85</v>
      </c>
      <c r="D86" s="32"/>
      <c r="I86" s="32"/>
    </row>
    <row r="87" spans="1:9" x14ac:dyDescent="0.3">
      <c r="A87">
        <v>86</v>
      </c>
      <c r="D87" s="32"/>
      <c r="I87" s="32"/>
    </row>
    <row r="88" spans="1:9" x14ac:dyDescent="0.3">
      <c r="A88">
        <v>87</v>
      </c>
      <c r="D88" s="32"/>
      <c r="I88" s="32"/>
    </row>
    <row r="89" spans="1:9" x14ac:dyDescent="0.3">
      <c r="A89">
        <v>88</v>
      </c>
      <c r="D89" s="32"/>
      <c r="I89" s="32"/>
    </row>
    <row r="90" spans="1:9" x14ac:dyDescent="0.3">
      <c r="A90">
        <v>89</v>
      </c>
      <c r="D90" s="32"/>
      <c r="I90" s="32"/>
    </row>
    <row r="91" spans="1:9" x14ac:dyDescent="0.3">
      <c r="A91">
        <v>90</v>
      </c>
      <c r="D91" s="32"/>
      <c r="I91" s="32"/>
    </row>
    <row r="92" spans="1:9" x14ac:dyDescent="0.3">
      <c r="A92">
        <v>91</v>
      </c>
      <c r="D92" s="32"/>
      <c r="I92" s="32"/>
    </row>
    <row r="93" spans="1:9" x14ac:dyDescent="0.3">
      <c r="A93">
        <v>92</v>
      </c>
      <c r="D93" s="32"/>
      <c r="I93" s="32"/>
    </row>
    <row r="94" spans="1:9" x14ac:dyDescent="0.3">
      <c r="A94">
        <v>93</v>
      </c>
      <c r="D94" s="32"/>
      <c r="I94" s="32"/>
    </row>
    <row r="95" spans="1:9" x14ac:dyDescent="0.3">
      <c r="A95">
        <v>94</v>
      </c>
      <c r="D95" s="32"/>
      <c r="I95" s="32"/>
    </row>
    <row r="96" spans="1:9" x14ac:dyDescent="0.3">
      <c r="A96">
        <v>95</v>
      </c>
      <c r="D96" s="32"/>
      <c r="I96" s="32"/>
    </row>
    <row r="97" spans="1:17" x14ac:dyDescent="0.3">
      <c r="A97">
        <v>96</v>
      </c>
      <c r="D97" s="32"/>
      <c r="I97" s="32"/>
    </row>
    <row r="98" spans="1:17" x14ac:dyDescent="0.3">
      <c r="A98">
        <v>97</v>
      </c>
      <c r="D98" s="32"/>
      <c r="I98" s="32"/>
    </row>
    <row r="99" spans="1:17" x14ac:dyDescent="0.3">
      <c r="A99">
        <v>98</v>
      </c>
      <c r="D99" s="32"/>
      <c r="I99" s="32"/>
    </row>
    <row r="100" spans="1:17" x14ac:dyDescent="0.3">
      <c r="A100">
        <v>99</v>
      </c>
      <c r="D100" s="32"/>
      <c r="I100" s="32"/>
    </row>
    <row r="101" spans="1:17" x14ac:dyDescent="0.3">
      <c r="A101">
        <v>100</v>
      </c>
      <c r="D101" s="32"/>
      <c r="I101" s="32"/>
    </row>
    <row r="102" spans="1:17" x14ac:dyDescent="0.3">
      <c r="A102">
        <v>101</v>
      </c>
      <c r="D102" s="32"/>
      <c r="I102" s="32"/>
    </row>
    <row r="103" spans="1:17" x14ac:dyDescent="0.3">
      <c r="A103">
        <v>102</v>
      </c>
      <c r="D103" s="32"/>
      <c r="I103" s="32"/>
    </row>
    <row r="104" spans="1:17" x14ac:dyDescent="0.3">
      <c r="A104">
        <v>103</v>
      </c>
      <c r="D104" s="32"/>
      <c r="I104" s="32"/>
    </row>
    <row r="105" spans="1:17" x14ac:dyDescent="0.3">
      <c r="A105">
        <v>104</v>
      </c>
      <c r="D105" s="32"/>
      <c r="I105" s="32"/>
    </row>
    <row r="106" spans="1:17" x14ac:dyDescent="0.3">
      <c r="A106">
        <v>105</v>
      </c>
      <c r="D106" s="32"/>
      <c r="I106" s="32"/>
    </row>
    <row r="107" spans="1:17" x14ac:dyDescent="0.3">
      <c r="A107">
        <v>106</v>
      </c>
      <c r="D107" s="32"/>
      <c r="I107" s="32"/>
    </row>
    <row r="108" spans="1:17" x14ac:dyDescent="0.3">
      <c r="A108">
        <v>107</v>
      </c>
      <c r="D108" s="32"/>
      <c r="I108" s="32"/>
    </row>
    <row r="109" spans="1:17" x14ac:dyDescent="0.3">
      <c r="D109" s="32"/>
      <c r="I109" s="32"/>
    </row>
    <row r="110" spans="1:17" x14ac:dyDescent="0.3">
      <c r="A110">
        <v>1</v>
      </c>
      <c r="B110" t="s">
        <v>13</v>
      </c>
      <c r="D110" s="32">
        <v>45658</v>
      </c>
      <c r="E110" t="s">
        <v>15</v>
      </c>
      <c r="F110" t="s">
        <v>16</v>
      </c>
      <c r="G110" t="s">
        <v>17</v>
      </c>
      <c r="I110" s="32"/>
      <c r="K110" t="s">
        <v>19</v>
      </c>
      <c r="L110">
        <v>120</v>
      </c>
      <c r="M110" t="s">
        <v>14</v>
      </c>
      <c r="N110" t="s">
        <v>18</v>
      </c>
      <c r="O110" t="s">
        <v>44</v>
      </c>
      <c r="Q110">
        <v>120</v>
      </c>
    </row>
    <row r="111" spans="1:17" x14ac:dyDescent="0.3">
      <c r="A111">
        <v>2</v>
      </c>
      <c r="B111" t="s">
        <v>20</v>
      </c>
      <c r="D111" s="32">
        <v>45667</v>
      </c>
      <c r="E111" t="s">
        <v>22</v>
      </c>
      <c r="F111" t="s">
        <v>23</v>
      </c>
      <c r="G111" t="s">
        <v>24</v>
      </c>
      <c r="I111" s="32"/>
      <c r="K111" t="s">
        <v>26</v>
      </c>
      <c r="L111">
        <v>250</v>
      </c>
      <c r="M111" t="s">
        <v>21</v>
      </c>
      <c r="N111" t="s">
        <v>25</v>
      </c>
      <c r="O111" t="s">
        <v>45</v>
      </c>
      <c r="P111">
        <v>0.2</v>
      </c>
      <c r="Q111">
        <v>300</v>
      </c>
    </row>
    <row r="112" spans="1:17" x14ac:dyDescent="0.3">
      <c r="A112">
        <v>3</v>
      </c>
      <c r="D112" s="32"/>
      <c r="I112" s="32"/>
      <c r="Q112">
        <v>0</v>
      </c>
    </row>
    <row r="113" spans="1:17" x14ac:dyDescent="0.3">
      <c r="A113">
        <v>4</v>
      </c>
      <c r="D113" s="32"/>
      <c r="I113" s="32"/>
      <c r="Q113">
        <v>0</v>
      </c>
    </row>
    <row r="114" spans="1:17" x14ac:dyDescent="0.3">
      <c r="A114">
        <v>5</v>
      </c>
      <c r="D114" s="32"/>
      <c r="I114" s="32"/>
      <c r="Q114">
        <v>0</v>
      </c>
    </row>
    <row r="115" spans="1:17" x14ac:dyDescent="0.3">
      <c r="A115">
        <v>6</v>
      </c>
      <c r="D115" s="32"/>
      <c r="I115" s="32"/>
      <c r="Q115">
        <v>0</v>
      </c>
    </row>
    <row r="116" spans="1:17" x14ac:dyDescent="0.3">
      <c r="A116">
        <v>7</v>
      </c>
      <c r="D116" s="32"/>
      <c r="I116" s="32"/>
      <c r="Q116">
        <v>0</v>
      </c>
    </row>
    <row r="117" spans="1:17" x14ac:dyDescent="0.3">
      <c r="A117">
        <v>8</v>
      </c>
      <c r="D117" s="32"/>
      <c r="I117" s="32"/>
      <c r="Q117">
        <v>0</v>
      </c>
    </row>
    <row r="118" spans="1:17" x14ac:dyDescent="0.3">
      <c r="A118">
        <v>9</v>
      </c>
      <c r="D118" s="32"/>
      <c r="I118" s="32"/>
      <c r="Q118">
        <v>0</v>
      </c>
    </row>
    <row r="119" spans="1:17" x14ac:dyDescent="0.3">
      <c r="A119">
        <v>10</v>
      </c>
      <c r="D119" s="32"/>
      <c r="I119" s="32"/>
      <c r="Q119">
        <v>0</v>
      </c>
    </row>
    <row r="120" spans="1:17" x14ac:dyDescent="0.3">
      <c r="A120">
        <v>11</v>
      </c>
      <c r="D120" s="32"/>
      <c r="I120" s="32"/>
      <c r="Q120">
        <v>0</v>
      </c>
    </row>
    <row r="121" spans="1:17" x14ac:dyDescent="0.3">
      <c r="A121">
        <v>12</v>
      </c>
      <c r="D121" s="32"/>
      <c r="I121" s="32"/>
      <c r="Q121">
        <v>0</v>
      </c>
    </row>
    <row r="122" spans="1:17" x14ac:dyDescent="0.3">
      <c r="A122">
        <v>13</v>
      </c>
      <c r="D122" s="32"/>
      <c r="I122" s="32"/>
      <c r="Q122">
        <v>0</v>
      </c>
    </row>
    <row r="123" spans="1:17" x14ac:dyDescent="0.3">
      <c r="A123">
        <v>14</v>
      </c>
      <c r="D123" s="32"/>
      <c r="I123" s="32"/>
      <c r="Q123">
        <v>0</v>
      </c>
    </row>
    <row r="124" spans="1:17" x14ac:dyDescent="0.3">
      <c r="A124">
        <v>15</v>
      </c>
      <c r="D124" s="32"/>
      <c r="I124" s="32"/>
      <c r="Q124">
        <v>0</v>
      </c>
    </row>
    <row r="125" spans="1:17" x14ac:dyDescent="0.3">
      <c r="A125">
        <v>16</v>
      </c>
      <c r="D125" s="32"/>
      <c r="I125" s="32"/>
      <c r="Q125">
        <v>0</v>
      </c>
    </row>
    <row r="126" spans="1:17" x14ac:dyDescent="0.3">
      <c r="A126">
        <v>17</v>
      </c>
      <c r="D126" s="32"/>
      <c r="I126" s="32"/>
      <c r="Q126">
        <v>0</v>
      </c>
    </row>
    <row r="127" spans="1:17" x14ac:dyDescent="0.3">
      <c r="A127">
        <v>18</v>
      </c>
      <c r="D127" s="32"/>
      <c r="I127" s="32"/>
      <c r="Q127">
        <v>0</v>
      </c>
    </row>
    <row r="128" spans="1:17" x14ac:dyDescent="0.3">
      <c r="A128">
        <v>19</v>
      </c>
      <c r="D128" s="32"/>
      <c r="I128" s="32"/>
      <c r="Q128">
        <v>0</v>
      </c>
    </row>
    <row r="129" spans="1:17" x14ac:dyDescent="0.3">
      <c r="A129">
        <v>20</v>
      </c>
      <c r="D129" s="32"/>
      <c r="I129" s="32"/>
      <c r="Q129">
        <v>0</v>
      </c>
    </row>
    <row r="130" spans="1:17" x14ac:dyDescent="0.3">
      <c r="A130">
        <v>21</v>
      </c>
      <c r="D130" s="32"/>
      <c r="I130" s="32"/>
      <c r="Q130">
        <v>0</v>
      </c>
    </row>
    <row r="131" spans="1:17" x14ac:dyDescent="0.3">
      <c r="A131">
        <v>22</v>
      </c>
      <c r="D131" s="32"/>
      <c r="I131" s="32"/>
      <c r="Q131">
        <v>0</v>
      </c>
    </row>
    <row r="132" spans="1:17" x14ac:dyDescent="0.3">
      <c r="A132">
        <v>23</v>
      </c>
      <c r="D132" s="32"/>
      <c r="I132" s="32"/>
      <c r="Q132">
        <v>0</v>
      </c>
    </row>
    <row r="133" spans="1:17" x14ac:dyDescent="0.3">
      <c r="A133">
        <v>24</v>
      </c>
      <c r="D133" s="32"/>
      <c r="I133" s="32"/>
      <c r="Q133">
        <v>0</v>
      </c>
    </row>
    <row r="134" spans="1:17" x14ac:dyDescent="0.3">
      <c r="A134">
        <v>25</v>
      </c>
      <c r="D134" s="32"/>
      <c r="I134" s="32"/>
      <c r="Q134">
        <v>0</v>
      </c>
    </row>
    <row r="135" spans="1:17" x14ac:dyDescent="0.3">
      <c r="A135">
        <v>26</v>
      </c>
      <c r="D135" s="32"/>
      <c r="I135" s="32"/>
      <c r="Q135">
        <v>0</v>
      </c>
    </row>
    <row r="136" spans="1:17" x14ac:dyDescent="0.3">
      <c r="A136">
        <v>27</v>
      </c>
      <c r="D136" s="32"/>
      <c r="I136" s="32"/>
      <c r="Q136">
        <v>0</v>
      </c>
    </row>
    <row r="137" spans="1:17" x14ac:dyDescent="0.3">
      <c r="A137">
        <v>28</v>
      </c>
      <c r="D137" s="32"/>
      <c r="I137" s="32"/>
      <c r="Q137">
        <v>0</v>
      </c>
    </row>
    <row r="138" spans="1:17" x14ac:dyDescent="0.3">
      <c r="A138">
        <v>29</v>
      </c>
      <c r="D138" s="32"/>
      <c r="I138" s="32"/>
      <c r="Q138">
        <v>0</v>
      </c>
    </row>
    <row r="139" spans="1:17" x14ac:dyDescent="0.3">
      <c r="A139">
        <v>30</v>
      </c>
      <c r="D139" s="32"/>
      <c r="I139" s="32"/>
      <c r="Q139">
        <v>0</v>
      </c>
    </row>
    <row r="140" spans="1:17" x14ac:dyDescent="0.3">
      <c r="A140">
        <v>31</v>
      </c>
      <c r="D140" s="32"/>
      <c r="I140" s="32"/>
      <c r="Q140">
        <v>0</v>
      </c>
    </row>
    <row r="141" spans="1:17" x14ac:dyDescent="0.3">
      <c r="A141">
        <v>32</v>
      </c>
      <c r="D141" s="32"/>
      <c r="I141" s="32"/>
      <c r="Q141">
        <v>0</v>
      </c>
    </row>
    <row r="142" spans="1:17" x14ac:dyDescent="0.3">
      <c r="A142">
        <v>33</v>
      </c>
      <c r="D142" s="32"/>
      <c r="I142" s="32"/>
      <c r="Q142">
        <v>0</v>
      </c>
    </row>
    <row r="143" spans="1:17" x14ac:dyDescent="0.3">
      <c r="A143">
        <v>34</v>
      </c>
      <c r="D143" s="32"/>
      <c r="I143" s="32"/>
      <c r="Q143">
        <v>0</v>
      </c>
    </row>
    <row r="144" spans="1:17" x14ac:dyDescent="0.3">
      <c r="A144">
        <v>35</v>
      </c>
      <c r="D144" s="32"/>
      <c r="I144" s="32"/>
      <c r="Q144">
        <v>0</v>
      </c>
    </row>
    <row r="145" spans="1:17" x14ac:dyDescent="0.3">
      <c r="A145">
        <v>36</v>
      </c>
      <c r="D145" s="32"/>
      <c r="I145" s="32"/>
      <c r="Q145">
        <v>0</v>
      </c>
    </row>
    <row r="146" spans="1:17" x14ac:dyDescent="0.3">
      <c r="A146">
        <v>37</v>
      </c>
      <c r="D146" s="32"/>
      <c r="I146" s="32"/>
      <c r="Q146">
        <v>0</v>
      </c>
    </row>
    <row r="147" spans="1:17" x14ac:dyDescent="0.3">
      <c r="A147">
        <v>38</v>
      </c>
      <c r="D147" s="32"/>
      <c r="I147" s="32"/>
      <c r="Q147">
        <v>0</v>
      </c>
    </row>
    <row r="148" spans="1:17" x14ac:dyDescent="0.3">
      <c r="A148">
        <v>39</v>
      </c>
      <c r="D148" s="32"/>
      <c r="I148" s="32"/>
      <c r="Q148">
        <v>0</v>
      </c>
    </row>
    <row r="149" spans="1:17" x14ac:dyDescent="0.3">
      <c r="A149">
        <v>40</v>
      </c>
      <c r="D149" s="32"/>
      <c r="I149" s="32"/>
      <c r="Q149">
        <v>0</v>
      </c>
    </row>
    <row r="150" spans="1:17" x14ac:dyDescent="0.3">
      <c r="A150">
        <v>41</v>
      </c>
      <c r="D150" s="32"/>
      <c r="I150" s="32"/>
      <c r="Q150">
        <v>0</v>
      </c>
    </row>
    <row r="151" spans="1:17" x14ac:dyDescent="0.3">
      <c r="A151">
        <v>42</v>
      </c>
      <c r="D151" s="32"/>
      <c r="I151" s="32"/>
      <c r="Q151">
        <v>0</v>
      </c>
    </row>
    <row r="152" spans="1:17" x14ac:dyDescent="0.3">
      <c r="A152">
        <v>43</v>
      </c>
      <c r="D152" s="32"/>
      <c r="I152" s="32"/>
      <c r="Q152">
        <v>0</v>
      </c>
    </row>
    <row r="153" spans="1:17" x14ac:dyDescent="0.3">
      <c r="A153">
        <v>44</v>
      </c>
      <c r="D153" s="32"/>
      <c r="I153" s="32"/>
      <c r="Q153">
        <v>0</v>
      </c>
    </row>
    <row r="154" spans="1:17" x14ac:dyDescent="0.3">
      <c r="A154">
        <v>45</v>
      </c>
      <c r="D154" s="32"/>
      <c r="I154" s="32"/>
      <c r="Q154">
        <v>0</v>
      </c>
    </row>
    <row r="155" spans="1:17" x14ac:dyDescent="0.3">
      <c r="A155">
        <v>46</v>
      </c>
      <c r="D155" s="32"/>
      <c r="I155" s="32"/>
      <c r="Q155">
        <v>0</v>
      </c>
    </row>
    <row r="156" spans="1:17" x14ac:dyDescent="0.3">
      <c r="A156">
        <v>47</v>
      </c>
      <c r="D156" s="32"/>
      <c r="I156" s="32"/>
      <c r="Q156">
        <v>0</v>
      </c>
    </row>
    <row r="157" spans="1:17" x14ac:dyDescent="0.3">
      <c r="A157">
        <v>48</v>
      </c>
      <c r="D157" s="32"/>
      <c r="I157" s="32"/>
      <c r="Q157">
        <v>0</v>
      </c>
    </row>
    <row r="158" spans="1:17" x14ac:dyDescent="0.3">
      <c r="A158">
        <v>49</v>
      </c>
      <c r="D158" s="32"/>
      <c r="I158" s="32"/>
      <c r="Q158">
        <v>0</v>
      </c>
    </row>
    <row r="159" spans="1:17" x14ac:dyDescent="0.3">
      <c r="A159">
        <v>50</v>
      </c>
      <c r="D159" s="32"/>
      <c r="I159" s="32"/>
      <c r="Q159">
        <v>0</v>
      </c>
    </row>
    <row r="160" spans="1:17" x14ac:dyDescent="0.3">
      <c r="A160">
        <v>51</v>
      </c>
      <c r="D160" s="32"/>
      <c r="I160" s="32"/>
      <c r="Q160">
        <v>0</v>
      </c>
    </row>
    <row r="161" spans="1:17" x14ac:dyDescent="0.3">
      <c r="A161">
        <v>52</v>
      </c>
      <c r="D161" s="32"/>
      <c r="I161" s="32"/>
      <c r="Q161">
        <v>0</v>
      </c>
    </row>
    <row r="162" spans="1:17" x14ac:dyDescent="0.3">
      <c r="A162">
        <v>53</v>
      </c>
      <c r="D162" s="32"/>
      <c r="I162" s="32"/>
      <c r="Q162">
        <v>0</v>
      </c>
    </row>
    <row r="163" spans="1:17" x14ac:dyDescent="0.3">
      <c r="A163">
        <v>54</v>
      </c>
      <c r="D163" s="32"/>
      <c r="I163" s="32"/>
      <c r="Q163">
        <v>0</v>
      </c>
    </row>
    <row r="164" spans="1:17" x14ac:dyDescent="0.3">
      <c r="A164">
        <v>55</v>
      </c>
      <c r="D164" s="32"/>
      <c r="I164" s="32"/>
      <c r="Q164">
        <v>0</v>
      </c>
    </row>
    <row r="165" spans="1:17" x14ac:dyDescent="0.3">
      <c r="A165">
        <v>56</v>
      </c>
      <c r="D165" s="32"/>
      <c r="I165" s="32"/>
      <c r="Q165">
        <v>0</v>
      </c>
    </row>
    <row r="166" spans="1:17" x14ac:dyDescent="0.3">
      <c r="A166">
        <v>57</v>
      </c>
      <c r="D166" s="32"/>
      <c r="I166" s="32"/>
      <c r="Q166">
        <v>0</v>
      </c>
    </row>
    <row r="167" spans="1:17" x14ac:dyDescent="0.3">
      <c r="A167">
        <v>58</v>
      </c>
      <c r="D167" s="32"/>
      <c r="I167" s="32"/>
      <c r="Q167">
        <v>0</v>
      </c>
    </row>
    <row r="168" spans="1:17" x14ac:dyDescent="0.3">
      <c r="A168">
        <v>59</v>
      </c>
      <c r="D168" s="32"/>
      <c r="I168" s="32"/>
      <c r="Q168">
        <v>0</v>
      </c>
    </row>
    <row r="169" spans="1:17" x14ac:dyDescent="0.3">
      <c r="A169">
        <v>60</v>
      </c>
      <c r="D169" s="32"/>
      <c r="I169" s="32"/>
      <c r="Q169">
        <v>0</v>
      </c>
    </row>
    <row r="170" spans="1:17" x14ac:dyDescent="0.3">
      <c r="A170">
        <v>61</v>
      </c>
      <c r="D170" s="32"/>
      <c r="I170" s="32"/>
      <c r="Q170">
        <v>0</v>
      </c>
    </row>
    <row r="171" spans="1:17" x14ac:dyDescent="0.3">
      <c r="A171">
        <v>62</v>
      </c>
      <c r="D171" s="32"/>
      <c r="I171" s="32"/>
      <c r="Q171">
        <v>0</v>
      </c>
    </row>
    <row r="172" spans="1:17" x14ac:dyDescent="0.3">
      <c r="A172">
        <v>63</v>
      </c>
      <c r="D172" s="32"/>
      <c r="I172" s="32"/>
      <c r="Q172">
        <v>0</v>
      </c>
    </row>
    <row r="173" spans="1:17" x14ac:dyDescent="0.3">
      <c r="A173">
        <v>64</v>
      </c>
      <c r="D173" s="32"/>
      <c r="I173" s="32"/>
      <c r="Q173">
        <v>0</v>
      </c>
    </row>
    <row r="174" spans="1:17" x14ac:dyDescent="0.3">
      <c r="A174">
        <v>65</v>
      </c>
      <c r="D174" s="32"/>
      <c r="I174" s="32"/>
      <c r="Q174">
        <v>0</v>
      </c>
    </row>
    <row r="175" spans="1:17" x14ac:dyDescent="0.3">
      <c r="A175">
        <v>66</v>
      </c>
      <c r="D175" s="32"/>
      <c r="I175" s="32"/>
      <c r="Q175">
        <v>0</v>
      </c>
    </row>
    <row r="176" spans="1:17" x14ac:dyDescent="0.3">
      <c r="A176">
        <v>67</v>
      </c>
      <c r="D176" s="32"/>
      <c r="I176" s="32"/>
      <c r="Q176">
        <v>0</v>
      </c>
    </row>
    <row r="177" spans="1:17" x14ac:dyDescent="0.3">
      <c r="A177">
        <v>68</v>
      </c>
      <c r="D177" s="32"/>
      <c r="I177" s="32"/>
      <c r="Q177">
        <v>0</v>
      </c>
    </row>
    <row r="178" spans="1:17" x14ac:dyDescent="0.3">
      <c r="A178">
        <v>69</v>
      </c>
      <c r="D178" s="32"/>
      <c r="I178" s="32"/>
      <c r="Q178">
        <v>0</v>
      </c>
    </row>
    <row r="179" spans="1:17" x14ac:dyDescent="0.3">
      <c r="A179">
        <v>70</v>
      </c>
      <c r="D179" s="32"/>
      <c r="I179" s="32"/>
      <c r="Q179">
        <v>0</v>
      </c>
    </row>
    <row r="180" spans="1:17" x14ac:dyDescent="0.3">
      <c r="A180">
        <v>71</v>
      </c>
      <c r="D180" s="32"/>
      <c r="I180" s="32"/>
      <c r="Q180">
        <v>0</v>
      </c>
    </row>
    <row r="181" spans="1:17" x14ac:dyDescent="0.3">
      <c r="A181">
        <v>72</v>
      </c>
      <c r="D181" s="32"/>
      <c r="I181" s="32"/>
      <c r="Q181">
        <v>0</v>
      </c>
    </row>
    <row r="182" spans="1:17" x14ac:dyDescent="0.3">
      <c r="A182">
        <v>73</v>
      </c>
      <c r="D182" s="32"/>
      <c r="I182" s="32"/>
      <c r="Q182">
        <v>0</v>
      </c>
    </row>
    <row r="183" spans="1:17" x14ac:dyDescent="0.3">
      <c r="A183">
        <v>74</v>
      </c>
      <c r="D183" s="32"/>
      <c r="I183" s="32"/>
      <c r="Q183">
        <v>0</v>
      </c>
    </row>
    <row r="184" spans="1:17" x14ac:dyDescent="0.3">
      <c r="A184">
        <v>75</v>
      </c>
      <c r="D184" s="32"/>
      <c r="I184" s="32"/>
      <c r="Q184">
        <v>0</v>
      </c>
    </row>
    <row r="185" spans="1:17" x14ac:dyDescent="0.3">
      <c r="A185">
        <v>76</v>
      </c>
      <c r="D185" s="32"/>
      <c r="I185" s="32"/>
      <c r="Q185">
        <v>0</v>
      </c>
    </row>
    <row r="186" spans="1:17" x14ac:dyDescent="0.3">
      <c r="A186">
        <v>77</v>
      </c>
      <c r="D186" s="32"/>
      <c r="I186" s="32"/>
      <c r="Q186">
        <v>0</v>
      </c>
    </row>
    <row r="187" spans="1:17" x14ac:dyDescent="0.3">
      <c r="A187">
        <v>78</v>
      </c>
      <c r="D187" s="32"/>
      <c r="I187" s="32"/>
      <c r="Q187">
        <v>0</v>
      </c>
    </row>
    <row r="188" spans="1:17" x14ac:dyDescent="0.3">
      <c r="A188">
        <v>79</v>
      </c>
      <c r="D188" s="32"/>
      <c r="I188" s="32"/>
      <c r="Q188">
        <v>0</v>
      </c>
    </row>
    <row r="189" spans="1:17" x14ac:dyDescent="0.3">
      <c r="A189">
        <v>80</v>
      </c>
      <c r="D189" s="32"/>
      <c r="I189" s="32"/>
      <c r="Q189">
        <v>0</v>
      </c>
    </row>
    <row r="190" spans="1:17" x14ac:dyDescent="0.3">
      <c r="A190">
        <v>81</v>
      </c>
      <c r="D190" s="32"/>
      <c r="I190" s="32"/>
      <c r="Q190">
        <v>0</v>
      </c>
    </row>
    <row r="191" spans="1:17" x14ac:dyDescent="0.3">
      <c r="A191">
        <v>82</v>
      </c>
      <c r="D191" s="32"/>
      <c r="I191" s="32"/>
      <c r="Q191">
        <v>0</v>
      </c>
    </row>
    <row r="192" spans="1:17" x14ac:dyDescent="0.3">
      <c r="A192">
        <v>83</v>
      </c>
      <c r="D192" s="32"/>
      <c r="I192" s="32"/>
      <c r="Q192">
        <v>0</v>
      </c>
    </row>
    <row r="193" spans="1:17" x14ac:dyDescent="0.3">
      <c r="A193">
        <v>84</v>
      </c>
      <c r="D193" s="32"/>
      <c r="I193" s="32"/>
      <c r="Q193">
        <v>0</v>
      </c>
    </row>
    <row r="194" spans="1:17" x14ac:dyDescent="0.3">
      <c r="A194">
        <v>85</v>
      </c>
      <c r="D194" s="32"/>
      <c r="I194" s="32"/>
      <c r="Q194">
        <v>0</v>
      </c>
    </row>
    <row r="195" spans="1:17" x14ac:dyDescent="0.3">
      <c r="A195">
        <v>86</v>
      </c>
      <c r="D195" s="32"/>
      <c r="I195" s="32"/>
      <c r="Q195">
        <v>0</v>
      </c>
    </row>
    <row r="196" spans="1:17" x14ac:dyDescent="0.3">
      <c r="A196">
        <v>87</v>
      </c>
      <c r="D196" s="32"/>
      <c r="I196" s="32"/>
      <c r="Q196">
        <v>0</v>
      </c>
    </row>
    <row r="197" spans="1:17" x14ac:dyDescent="0.3">
      <c r="A197">
        <v>88</v>
      </c>
      <c r="D197" s="32"/>
      <c r="I197" s="32"/>
      <c r="Q197">
        <v>0</v>
      </c>
    </row>
    <row r="198" spans="1:17" x14ac:dyDescent="0.3">
      <c r="A198">
        <v>89</v>
      </c>
      <c r="D198" s="32"/>
      <c r="I198" s="32"/>
      <c r="Q198">
        <v>0</v>
      </c>
    </row>
    <row r="199" spans="1:17" x14ac:dyDescent="0.3">
      <c r="A199">
        <v>90</v>
      </c>
      <c r="D199" s="32"/>
      <c r="I199" s="32"/>
      <c r="Q199">
        <v>0</v>
      </c>
    </row>
    <row r="200" spans="1:17" x14ac:dyDescent="0.3">
      <c r="A200">
        <v>91</v>
      </c>
      <c r="D200" s="32"/>
      <c r="I200" s="32"/>
      <c r="Q200">
        <v>0</v>
      </c>
    </row>
    <row r="201" spans="1:17" x14ac:dyDescent="0.3">
      <c r="A201">
        <v>92</v>
      </c>
      <c r="D201" s="32"/>
      <c r="I201" s="32"/>
      <c r="Q201">
        <v>0</v>
      </c>
    </row>
    <row r="202" spans="1:17" x14ac:dyDescent="0.3">
      <c r="A202">
        <v>93</v>
      </c>
      <c r="D202" s="32"/>
      <c r="I202" s="32"/>
      <c r="Q202">
        <v>0</v>
      </c>
    </row>
    <row r="203" spans="1:17" x14ac:dyDescent="0.3">
      <c r="A203">
        <v>94</v>
      </c>
      <c r="D203" s="32"/>
      <c r="I203" s="32"/>
      <c r="Q203">
        <v>0</v>
      </c>
    </row>
    <row r="204" spans="1:17" x14ac:dyDescent="0.3">
      <c r="A204">
        <v>95</v>
      </c>
      <c r="D204" s="32"/>
      <c r="I204" s="32"/>
      <c r="Q204">
        <v>0</v>
      </c>
    </row>
    <row r="205" spans="1:17" x14ac:dyDescent="0.3">
      <c r="A205">
        <v>96</v>
      </c>
      <c r="D205" s="32"/>
      <c r="I205" s="32"/>
      <c r="Q205">
        <v>0</v>
      </c>
    </row>
    <row r="206" spans="1:17" x14ac:dyDescent="0.3">
      <c r="A206">
        <v>97</v>
      </c>
      <c r="D206" s="32"/>
      <c r="I206" s="32"/>
      <c r="Q206">
        <v>0</v>
      </c>
    </row>
    <row r="207" spans="1:17" x14ac:dyDescent="0.3">
      <c r="A207">
        <v>98</v>
      </c>
      <c r="D207" s="32"/>
      <c r="I207" s="32"/>
      <c r="Q207">
        <v>0</v>
      </c>
    </row>
    <row r="208" spans="1:17" x14ac:dyDescent="0.3">
      <c r="A208">
        <v>99</v>
      </c>
      <c r="D208" s="32"/>
      <c r="I208" s="32"/>
      <c r="Q208">
        <v>0</v>
      </c>
    </row>
    <row r="209" spans="1:17" x14ac:dyDescent="0.3">
      <c r="A209">
        <v>100</v>
      </c>
      <c r="D209" s="32"/>
      <c r="I209" s="32"/>
      <c r="Q209">
        <v>0</v>
      </c>
    </row>
    <row r="210" spans="1:17" x14ac:dyDescent="0.3">
      <c r="A210">
        <v>101</v>
      </c>
      <c r="D210" s="32"/>
      <c r="I210" s="32"/>
      <c r="Q210">
        <v>0</v>
      </c>
    </row>
    <row r="211" spans="1:17" x14ac:dyDescent="0.3">
      <c r="A211">
        <v>102</v>
      </c>
      <c r="D211" s="32"/>
      <c r="I211" s="32"/>
      <c r="Q211">
        <v>0</v>
      </c>
    </row>
    <row r="212" spans="1:17" x14ac:dyDescent="0.3">
      <c r="A212">
        <v>103</v>
      </c>
      <c r="D212" s="32"/>
      <c r="I212" s="32"/>
      <c r="Q212">
        <v>0</v>
      </c>
    </row>
    <row r="213" spans="1:17" x14ac:dyDescent="0.3">
      <c r="A213">
        <v>104</v>
      </c>
      <c r="D213" s="32"/>
      <c r="I213" s="32"/>
      <c r="Q213">
        <v>0</v>
      </c>
    </row>
    <row r="214" spans="1:17" x14ac:dyDescent="0.3">
      <c r="A214">
        <v>105</v>
      </c>
      <c r="D214" s="32"/>
      <c r="I214" s="32"/>
      <c r="Q214">
        <v>0</v>
      </c>
    </row>
    <row r="215" spans="1:17" x14ac:dyDescent="0.3">
      <c r="A215">
        <v>106</v>
      </c>
      <c r="D215" s="32"/>
      <c r="I215" s="32"/>
      <c r="Q215">
        <v>0</v>
      </c>
    </row>
    <row r="216" spans="1:17" x14ac:dyDescent="0.3">
      <c r="A216">
        <v>107</v>
      </c>
      <c r="D216" s="32"/>
      <c r="I216" s="32"/>
      <c r="Q216">
        <v>0</v>
      </c>
    </row>
    <row r="217" spans="1:17" x14ac:dyDescent="0.3">
      <c r="D217" s="32"/>
      <c r="I217" s="32"/>
      <c r="Q217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2F26-D3AA-4DED-AEDC-91D48FD579B7}">
  <dimension ref="A3:C19"/>
  <sheetViews>
    <sheetView workbookViewId="0">
      <selection activeCell="C9" sqref="C9"/>
    </sheetView>
  </sheetViews>
  <sheetFormatPr defaultRowHeight="14.4" x14ac:dyDescent="0.3"/>
  <cols>
    <col min="1" max="1" width="38" bestFit="1" customWidth="1"/>
    <col min="2" max="2" width="23.5546875" bestFit="1" customWidth="1"/>
    <col min="3" max="3" width="20.5546875" bestFit="1" customWidth="1"/>
  </cols>
  <sheetData>
    <row r="3" spans="1:3" x14ac:dyDescent="0.3">
      <c r="A3" s="33" t="s">
        <v>72</v>
      </c>
      <c r="B3" t="s">
        <v>71</v>
      </c>
      <c r="C3" t="s">
        <v>78</v>
      </c>
    </row>
    <row r="4" spans="1:3" x14ac:dyDescent="0.3">
      <c r="A4" s="22" t="s">
        <v>74</v>
      </c>
      <c r="B4" s="34"/>
      <c r="C4" s="34">
        <v>0</v>
      </c>
    </row>
    <row r="5" spans="1:3" x14ac:dyDescent="0.3">
      <c r="A5" s="22" t="s">
        <v>75</v>
      </c>
      <c r="B5" s="34">
        <v>341.56</v>
      </c>
      <c r="C5" s="34">
        <v>420</v>
      </c>
    </row>
    <row r="6" spans="1:3" x14ac:dyDescent="0.3">
      <c r="A6" s="37">
        <v>45658</v>
      </c>
      <c r="B6" s="34"/>
      <c r="C6" s="34">
        <v>120</v>
      </c>
    </row>
    <row r="7" spans="1:3" x14ac:dyDescent="0.3">
      <c r="A7" s="35" t="s">
        <v>16</v>
      </c>
      <c r="B7" s="34"/>
      <c r="C7" s="34">
        <v>120</v>
      </c>
    </row>
    <row r="8" spans="1:3" x14ac:dyDescent="0.3">
      <c r="A8" s="36" t="s">
        <v>13</v>
      </c>
      <c r="B8" s="34"/>
      <c r="C8" s="34">
        <v>120</v>
      </c>
    </row>
    <row r="9" spans="1:3" x14ac:dyDescent="0.3">
      <c r="A9" s="37">
        <v>45664</v>
      </c>
      <c r="B9" s="34">
        <v>341.56</v>
      </c>
      <c r="C9" s="34"/>
    </row>
    <row r="10" spans="1:3" x14ac:dyDescent="0.3">
      <c r="A10" s="35" t="s">
        <v>52</v>
      </c>
      <c r="B10" s="34">
        <v>341.56</v>
      </c>
      <c r="C10" s="34"/>
    </row>
    <row r="11" spans="1:3" x14ac:dyDescent="0.3">
      <c r="A11" s="36" t="s">
        <v>59</v>
      </c>
      <c r="B11" s="34">
        <v>341.56</v>
      </c>
      <c r="C11" s="34"/>
    </row>
    <row r="12" spans="1:3" x14ac:dyDescent="0.3">
      <c r="A12" s="37">
        <v>45667</v>
      </c>
      <c r="B12" s="34"/>
      <c r="C12" s="34">
        <v>300</v>
      </c>
    </row>
    <row r="13" spans="1:3" x14ac:dyDescent="0.3">
      <c r="A13" s="35" t="s">
        <v>23</v>
      </c>
      <c r="B13" s="34"/>
      <c r="C13" s="34">
        <v>300</v>
      </c>
    </row>
    <row r="14" spans="1:3" x14ac:dyDescent="0.3">
      <c r="A14" s="36" t="s">
        <v>20</v>
      </c>
      <c r="B14" s="34"/>
      <c r="C14" s="34">
        <v>300</v>
      </c>
    </row>
    <row r="15" spans="1:3" x14ac:dyDescent="0.3">
      <c r="A15" s="22" t="s">
        <v>76</v>
      </c>
      <c r="B15" s="34">
        <v>300</v>
      </c>
      <c r="C15" s="34"/>
    </row>
    <row r="16" spans="1:3" x14ac:dyDescent="0.3">
      <c r="A16" s="37">
        <v>45689</v>
      </c>
      <c r="B16" s="34">
        <v>300</v>
      </c>
      <c r="C16" s="34"/>
    </row>
    <row r="17" spans="1:3" x14ac:dyDescent="0.3">
      <c r="A17" s="35" t="s">
        <v>23</v>
      </c>
      <c r="B17" s="34">
        <v>300</v>
      </c>
      <c r="C17" s="34"/>
    </row>
    <row r="18" spans="1:3" x14ac:dyDescent="0.3">
      <c r="A18" s="36" t="s">
        <v>66</v>
      </c>
      <c r="B18" s="34">
        <v>300</v>
      </c>
      <c r="C18" s="34"/>
    </row>
    <row r="19" spans="1:3" x14ac:dyDescent="0.3">
      <c r="A19" s="22" t="s">
        <v>73</v>
      </c>
      <c r="B19" s="34">
        <v>641.55999999999995</v>
      </c>
      <c r="C19" s="34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EDB04-8F66-4120-A41C-673E47FB9B06}">
  <dimension ref="B1:D20"/>
  <sheetViews>
    <sheetView workbookViewId="0">
      <selection activeCell="E8" sqref="E8"/>
    </sheetView>
  </sheetViews>
  <sheetFormatPr defaultRowHeight="14.4" x14ac:dyDescent="0.3"/>
  <cols>
    <col min="2" max="2" width="23.88671875" customWidth="1"/>
    <col min="4" max="4" width="28.6640625" customWidth="1"/>
  </cols>
  <sheetData>
    <row r="1" spans="2:4" x14ac:dyDescent="0.3">
      <c r="B1" s="1" t="s">
        <v>50</v>
      </c>
      <c r="D1" s="1" t="s">
        <v>51</v>
      </c>
    </row>
    <row r="2" spans="2:4" x14ac:dyDescent="0.3">
      <c r="B2" s="2" t="s">
        <v>27</v>
      </c>
      <c r="D2" s="2" t="s">
        <v>52</v>
      </c>
    </row>
    <row r="3" spans="2:4" x14ac:dyDescent="0.3">
      <c r="B3" s="2" t="s">
        <v>28</v>
      </c>
      <c r="D3" s="2" t="s">
        <v>30</v>
      </c>
    </row>
    <row r="4" spans="2:4" x14ac:dyDescent="0.3">
      <c r="B4" s="2" t="s">
        <v>29</v>
      </c>
      <c r="D4" s="2" t="s">
        <v>53</v>
      </c>
    </row>
    <row r="5" spans="2:4" x14ac:dyDescent="0.3">
      <c r="B5" s="2" t="s">
        <v>30</v>
      </c>
      <c r="D5" s="2" t="s">
        <v>54</v>
      </c>
    </row>
    <row r="6" spans="2:4" x14ac:dyDescent="0.3">
      <c r="B6" s="2" t="s">
        <v>31</v>
      </c>
      <c r="D6" s="2" t="s">
        <v>23</v>
      </c>
    </row>
    <row r="7" spans="2:4" x14ac:dyDescent="0.3">
      <c r="B7" s="2" t="s">
        <v>32</v>
      </c>
      <c r="D7" s="2" t="s">
        <v>57</v>
      </c>
    </row>
    <row r="8" spans="2:4" x14ac:dyDescent="0.3">
      <c r="B8" s="2" t="s">
        <v>23</v>
      </c>
      <c r="D8" s="2" t="s">
        <v>39</v>
      </c>
    </row>
    <row r="9" spans="2:4" x14ac:dyDescent="0.3">
      <c r="B9" s="2" t="s">
        <v>33</v>
      </c>
      <c r="D9" s="2" t="s">
        <v>56</v>
      </c>
    </row>
    <row r="10" spans="2:4" x14ac:dyDescent="0.3">
      <c r="B10" s="2" t="s">
        <v>34</v>
      </c>
      <c r="D10" s="2"/>
    </row>
    <row r="11" spans="2:4" x14ac:dyDescent="0.3">
      <c r="B11" s="2" t="s">
        <v>35</v>
      </c>
      <c r="D11" s="2"/>
    </row>
    <row r="12" spans="2:4" x14ac:dyDescent="0.3">
      <c r="B12" s="2" t="s">
        <v>36</v>
      </c>
      <c r="D12" s="2"/>
    </row>
    <row r="13" spans="2:4" x14ac:dyDescent="0.3">
      <c r="B13" s="2" t="s">
        <v>55</v>
      </c>
      <c r="D13" s="2"/>
    </row>
    <row r="14" spans="2:4" x14ac:dyDescent="0.3">
      <c r="B14" s="2" t="s">
        <v>37</v>
      </c>
      <c r="D14" s="2"/>
    </row>
    <row r="15" spans="2:4" x14ac:dyDescent="0.3">
      <c r="B15" s="2" t="s">
        <v>38</v>
      </c>
      <c r="D15" s="2"/>
    </row>
    <row r="16" spans="2:4" x14ac:dyDescent="0.3">
      <c r="B16" s="2" t="s">
        <v>39</v>
      </c>
      <c r="D16" s="2"/>
    </row>
    <row r="17" spans="2:4" x14ac:dyDescent="0.3">
      <c r="B17" s="2" t="s">
        <v>40</v>
      </c>
      <c r="D17" s="2"/>
    </row>
    <row r="18" spans="2:4" x14ac:dyDescent="0.3">
      <c r="B18" s="2" t="s">
        <v>41</v>
      </c>
      <c r="D18" s="2"/>
    </row>
    <row r="19" spans="2:4" x14ac:dyDescent="0.3">
      <c r="B19" s="2" t="s">
        <v>16</v>
      </c>
      <c r="D19" s="2"/>
    </row>
    <row r="20" spans="2:4" x14ac:dyDescent="0.3">
      <c r="B20" s="2"/>
    </row>
  </sheetData>
  <autoFilter ref="B1:B19" xr:uid="{FA7EDB04-8F66-4120-A41C-673E47FB9B06}">
    <sortState xmlns:xlrd2="http://schemas.microsoft.com/office/spreadsheetml/2017/richdata2" ref="B2:B19">
      <sortCondition ref="B1:B1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0C6E3F-5231-485F-BA68-AD696BE73F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Expense Worksheet</vt:lpstr>
      <vt:lpstr>Revenue Worksheet</vt:lpstr>
      <vt:lpstr>UpdateTable</vt:lpstr>
      <vt:lpstr>Summary Table</vt:lpstr>
      <vt:lpstr>Add 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 Roper Old Account</dc:creator>
  <cp:keywords/>
  <dc:description/>
  <cp:lastModifiedBy>Norman Miller</cp:lastModifiedBy>
  <cp:revision/>
  <dcterms:created xsi:type="dcterms:W3CDTF">2025-05-12T15:38:41Z</dcterms:created>
  <dcterms:modified xsi:type="dcterms:W3CDTF">2025-09-08T15:51:16Z</dcterms:modified>
  <cp:category/>
  <cp:contentStatus/>
</cp:coreProperties>
</file>