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eg" ContentType="image/jpe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Bau-Projektexzellenz-Check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#,##0.00 €"/>
  </numFmts>
  <fonts count="4">
    <font>
      <name val="Calibri"/>
      <family val="2"/>
      <color theme="1"/>
      <sz val="11"/>
      <scheme val="minor"/>
    </font>
    <font>
      <b val="1"/>
      <color rgb="00004B2D"/>
      <sz val="14"/>
    </font>
    <font>
      <i val="1"/>
      <color rgb="00004B2D"/>
      <sz val="11"/>
    </font>
    <font>
      <b val="1"/>
    </font>
  </fonts>
  <fills count="6">
    <fill>
      <patternFill/>
    </fill>
    <fill>
      <patternFill patternType="gray125"/>
    </fill>
    <fill>
      <patternFill patternType="solid">
        <fgColor rgb="00D9E1F2"/>
        <bgColor rgb="00D9E1F2"/>
      </patternFill>
    </fill>
    <fill>
      <patternFill patternType="solid">
        <fgColor rgb="00FFFF99"/>
        <bgColor rgb="00FFFF99"/>
      </patternFill>
    </fill>
    <fill>
      <patternFill patternType="solid">
        <fgColor rgb="00CCFFCC"/>
        <bgColor rgb="00CCFFCC"/>
      </patternFill>
    </fill>
    <fill>
      <patternFill patternType="solid">
        <fgColor rgb="00FFFFFF"/>
        <bgColor rgb="00FFFFFF"/>
      </patternFill>
    </fill>
  </fills>
  <borders count="2">
    <border>
      <left/>
      <right/>
      <top/>
      <bottom/>
      <diagonal/>
    </border>
    <border>
      <left style="thin">
        <color rgb="00DDDDDD"/>
      </left>
      <right style="thin">
        <color rgb="00DDDDDD"/>
      </right>
      <top style="thin">
        <color rgb="00DDDDDD"/>
      </top>
      <bottom style="thin">
        <color rgb="00DDDDDD"/>
      </bottom>
    </border>
  </borders>
  <cellStyleXfs count="1">
    <xf numFmtId="0" fontId="0" fillId="0" borderId="0"/>
  </cellStyleXfs>
  <cellXfs count="9">
    <xf numFmtId="0" fontId="0" fillId="0" borderId="0" pivotButton="0" quotePrefix="0" xfId="0"/>
    <xf numFmtId="0" fontId="1" fillId="5" borderId="1" pivotButton="0" quotePrefix="0" xfId="0"/>
    <xf numFmtId="0" fontId="0" fillId="5" borderId="1" pivotButton="0" quotePrefix="0" xfId="0"/>
    <xf numFmtId="0" fontId="2" fillId="5" borderId="1" pivotButton="0" quotePrefix="0" xfId="0"/>
    <xf numFmtId="0" fontId="3" fillId="5" borderId="1" pivotButton="0" quotePrefix="0" xfId="0"/>
    <xf numFmtId="2" fontId="0" fillId="5" borderId="1" applyAlignment="1" pivotButton="0" quotePrefix="0" xfId="0">
      <alignment horizontal="right"/>
    </xf>
    <xf numFmtId="164" fontId="3" fillId="5" borderId="1" applyAlignment="1" pivotButton="0" quotePrefix="0" xfId="0">
      <alignment horizontal="right"/>
    </xf>
    <xf numFmtId="164" fontId="0" fillId="5" borderId="1" applyAlignment="1" pivotButton="0" quotePrefix="0" xfId="0">
      <alignment horizontal="right"/>
    </xf>
    <xf numFmtId="0" fontId="3" fillId="5" borderId="1" applyAlignment="1" pivotButton="0" quotePrefix="0" xfId="0">
      <alignment horizontal="right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jpeg" Id="rId1"/></Relationships>
</file>

<file path=xl/drawings/drawing1.xml><?xml version="1.0" encoding="utf-8"?>
<wsDr xmlns="http://schemas.openxmlformats.org/drawingml/2006/spreadsheetDrawing">
  <oneCellAnchor>
    <from>
      <col>5</col>
      <colOff>0</colOff>
      <row>0</row>
      <rowOff>0</rowOff>
    </from>
    <ext cx="1809750" cy="21907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5"/>
  <sheetViews>
    <sheetView workbookViewId="0">
      <selection activeCell="A1" sqref="A1"/>
    </sheetView>
  </sheetViews>
  <sheetFormatPr baseColWidth="8" defaultRowHeight="15"/>
  <cols>
    <col width="52" customWidth="1" min="1" max="1"/>
    <col width="22" customWidth="1" min="2" max="2"/>
    <col width="5" customWidth="1" min="3" max="3"/>
    <col width="52" customWidth="1" min="4" max="4"/>
    <col width="30" customWidth="1" min="5" max="5"/>
    <col width="10" customWidth="1" min="6" max="6"/>
  </cols>
  <sheetData>
    <row r="1">
      <c r="A1" s="1" t="inlineStr">
        <is>
          <t>🏗️ Bau-Projektexzellenz-Check: Wo verlieren Sie Marge und Zeit am Bau?</t>
        </is>
      </c>
      <c r="B1" s="2" t="n"/>
      <c r="C1" s="2" t="n"/>
      <c r="D1" s="2" t="n"/>
      <c r="E1" s="2" t="n"/>
      <c r="F1" s="2" t="n"/>
    </row>
    <row r="2">
      <c r="A2" s="3" t="inlineStr">
        <is>
          <t>Schnell erkennbar: Nachtragsvolumen, Bauzeitverluste &amp; Effizienzpotenziale im Vergleich zu Best Practices.</t>
        </is>
      </c>
      <c r="B2" s="2" t="n"/>
      <c r="C2" s="2" t="n"/>
      <c r="D2" s="2" t="n"/>
      <c r="E2" s="2" t="n"/>
      <c r="F2" s="2" t="n"/>
    </row>
    <row r="3">
      <c r="A3" s="2" t="n"/>
      <c r="B3" s="2" t="n"/>
      <c r="C3" s="2" t="n"/>
      <c r="D3" s="2" t="n"/>
      <c r="E3" s="2" t="n"/>
      <c r="F3" s="2" t="n"/>
    </row>
    <row r="4">
      <c r="A4" s="4" t="inlineStr">
        <is>
          <t>🟨 Ihre 6 Kern-Kennzahlen</t>
        </is>
      </c>
      <c r="B4" s="2" t="n"/>
      <c r="C4" s="2" t="n"/>
      <c r="D4" s="2" t="n"/>
      <c r="E4" s="4" t="inlineStr">
        <is>
          <t>📊 Ihr Ergebnis</t>
        </is>
      </c>
      <c r="F4" s="2" t="n"/>
    </row>
    <row r="5">
      <c r="A5" s="2" t="inlineStr">
        <is>
          <t>🟨 Anzahl Bau-/Entwicklungsprojekte pro Jahr</t>
        </is>
      </c>
      <c r="B5" s="5" t="n">
        <v>15</v>
      </c>
      <c r="C5" s="2" t="n"/>
      <c r="D5" s="2" t="inlineStr">
        <is>
          <t>Jährliches Nachtragsvolumen (€)</t>
        </is>
      </c>
      <c r="E5" s="6">
        <f>B5 * B6 * B7 / 100</f>
        <v/>
      </c>
      <c r="F5" s="2" t="n"/>
    </row>
    <row r="6">
      <c r="A6" s="2" t="inlineStr">
        <is>
          <t>🟨 Durchschnittliches Projektvolumen pro Projekt (€/Projekt)</t>
        </is>
      </c>
      <c r="B6" s="7" t="n">
        <v>800000</v>
      </c>
      <c r="C6" s="2" t="n"/>
      <c r="D6" s="2" t="inlineStr">
        <is>
          <t>Vermeidbare Nachträge bei 30% Verbesserung (€)</t>
        </is>
      </c>
      <c r="E6" s="6">
        <f>E5 * 0.3</f>
        <v/>
      </c>
      <c r="F6" s="2" t="n"/>
    </row>
    <row r="7">
      <c r="A7" s="2" t="inlineStr">
        <is>
          <t>🟨 Aktueller durchschnittlicher Nachtragsanteil (%)</t>
        </is>
      </c>
      <c r="B7" s="5" t="n">
        <v>12</v>
      </c>
      <c r="C7" s="2" t="n"/>
      <c r="D7" s="2" t="inlineStr">
        <is>
          <t>Kosten der Bauzeitverluste p.a. (€)</t>
        </is>
      </c>
      <c r="E7" s="6">
        <f>B5 * B8 * 2500</f>
        <v/>
      </c>
      <c r="F7" s="2" t="n"/>
    </row>
    <row r="8">
      <c r="A8" s="2" t="inlineStr">
        <is>
          <t>🟨 Durchschnittliche Bauzeitverlängerung pro Projekt (Wochen)</t>
        </is>
      </c>
      <c r="B8" s="5" t="n">
        <v>5</v>
      </c>
      <c r="C8" s="2" t="n"/>
      <c r="D8" s="2" t="inlineStr">
        <is>
          <t>Effizienzverlust durch Steuerungsaufwand (€)</t>
        </is>
      </c>
      <c r="E8" s="6">
        <f>B5 * B9 * B10</f>
        <v/>
      </c>
      <c r="F8" s="2" t="n"/>
    </row>
    <row r="9">
      <c r="A9" s="2" t="inlineStr">
        <is>
          <t>🟨 Interne Projektsteuerungs- und Koordinationsstunden pro Projekt</t>
        </is>
      </c>
      <c r="B9" s="5" t="n">
        <v>150</v>
      </c>
      <c r="C9" s="2" t="n"/>
      <c r="D9" s="2" t="inlineStr">
        <is>
          <t>Gesamtes Effizienzpotenzial (€)</t>
        </is>
      </c>
      <c r="E9" s="6">
        <f>E6 + E7 + E8</f>
        <v/>
      </c>
      <c r="F9" s="2" t="n"/>
    </row>
    <row r="10">
      <c r="A10" s="2" t="inlineStr">
        <is>
          <t>🟨 Durchschnittlicher Stundensatz Projekt-/Bauleitung (€/Stunde)</t>
        </is>
      </c>
      <c r="B10" s="7" t="n">
        <v>85</v>
      </c>
      <c r="C10" s="2" t="n"/>
      <c r="D10" s="2" t="inlineStr">
        <is>
          <t>Benchmark-Einordnung</t>
        </is>
      </c>
      <c r="E10" s="8">
        <f>IF(B7&gt;15,"Über Branchenschnitt",IF(B7&gt;8,"Mittelfeld","Best-Practice-Niveau"))</f>
        <v/>
      </c>
      <c r="F10" s="2" t="n"/>
    </row>
    <row r="11">
      <c r="A11" s="2" t="n"/>
      <c r="B11" s="2" t="n"/>
      <c r="C11" s="2" t="n"/>
      <c r="D11" s="2" t="n"/>
      <c r="E11" s="2" t="n"/>
      <c r="F11" s="2" t="n"/>
    </row>
    <row r="12">
      <c r="A12" s="2" t="n"/>
      <c r="B12" s="2" t="n"/>
      <c r="C12" s="2" t="n"/>
      <c r="D12" s="2" t="n"/>
      <c r="E12" s="2" t="n"/>
      <c r="F12" s="2" t="n"/>
    </row>
    <row r="13">
      <c r="A13" s="2" t="n"/>
      <c r="B13" s="2" t="n"/>
      <c r="C13" s="2" t="n"/>
      <c r="D13" s="2" t="n"/>
      <c r="E13" s="2" t="n"/>
      <c r="F13" s="2" t="n"/>
    </row>
    <row r="14">
      <c r="A14" s="2" t="n"/>
      <c r="B14" s="2" t="n"/>
      <c r="C14" s="2" t="n"/>
      <c r="D14" s="2" t="n"/>
      <c r="E14" s="2" t="n"/>
      <c r="F14" s="2" t="n"/>
    </row>
    <row r="15">
      <c r="A15" s="2" t="n"/>
      <c r="B15" s="2" t="n"/>
      <c r="C15" s="2" t="n"/>
      <c r="D15" s="2" t="n"/>
      <c r="E15" s="2" t="n"/>
      <c r="F15" s="2" t="n"/>
    </row>
  </sheetData>
  <pageMargins left="0.75" right="0.75" top="1" bottom="1" header="0.5" footer="0.5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2025-12-12T16:45:47Z</dcterms:created>
  <dcterms:modified xmlns:dcterms="http://purl.org/dc/terms/" xmlns:xsi="http://www.w3.org/2001/XMLSchema-instance" xsi:type="dcterms:W3CDTF">2025-12-12T16:45:47Z</dcterms:modified>
</cp:coreProperties>
</file>