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D0F0C3B9-A530-4B3B-A0E9-C04563E95CA4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Savings Calculator" sheetId="1" r:id="rId1"/>
    <sheet name="Savings Dashbo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H13" i="1" s="1"/>
  <c r="E12" i="1"/>
  <c r="H12" i="1" s="1"/>
  <c r="H11" i="1"/>
  <c r="E11" i="1"/>
  <c r="F11" i="1" s="1"/>
  <c r="F12" i="1" l="1"/>
</calcChain>
</file>

<file path=xl/sharedStrings.xml><?xml version="1.0" encoding="utf-8"?>
<sst xmlns="http://schemas.openxmlformats.org/spreadsheetml/2006/main" count="40" uniqueCount="37">
  <si>
    <t>Oboloo Free Supplier Savings Calculator</t>
  </si>
  <si>
    <t>download this free procurement template or sign up for a free forever oboloo account to manage suppliers, contracts, savings, sourcing &amp; procurement workflows in one place</t>
  </si>
  <si>
    <t>Supplier</t>
  </si>
  <si>
    <t>Category</t>
  </si>
  <si>
    <t>Current Annual Spend</t>
  </si>
  <si>
    <t>Proposed Annual Spend</t>
  </si>
  <si>
    <t>Projected Savings</t>
  </si>
  <si>
    <t>Savings (%)</t>
  </si>
  <si>
    <t>Implementation Cost</t>
  </si>
  <si>
    <t>Net Savings</t>
  </si>
  <si>
    <t>Contract Term</t>
  </si>
  <si>
    <t>Risk Level</t>
  </si>
  <si>
    <t>Status</t>
  </si>
  <si>
    <t>Comments</t>
  </si>
  <si>
    <t>OfficeCo</t>
  </si>
  <si>
    <t>Office Supplies</t>
  </si>
  <si>
    <t>12 Months</t>
  </si>
  <si>
    <t>Low</t>
  </si>
  <si>
    <t>Approved</t>
  </si>
  <si>
    <t>Tech Solutions Ltd</t>
  </si>
  <si>
    <t>IT Services</t>
  </si>
  <si>
    <t>24 Months</t>
  </si>
  <si>
    <t>Medium</t>
  </si>
  <si>
    <t>In Progress</t>
  </si>
  <si>
    <t>Global Freight Inc</t>
  </si>
  <si>
    <t>Logistics</t>
  </si>
  <si>
    <t>18 Months</t>
  </si>
  <si>
    <t>High</t>
  </si>
  <si>
    <t>Planned</t>
  </si>
  <si>
    <t>Oboloo Supplier Savings Dashboard</t>
  </si>
  <si>
    <t>track supplier savings opportunities, realized value and procurement cost reductions</t>
  </si>
  <si>
    <t>Metric</t>
  </si>
  <si>
    <t>Value</t>
  </si>
  <si>
    <t>Total Suppliers</t>
  </si>
  <si>
    <t>Current Spend</t>
  </si>
  <si>
    <t>Projected Spend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</si>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</sst>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3" borderId="0" xfId="0" applyFont="1" applyFill="1"/>
    <xf numFmtId="10" fontId="0" fillId="0" borderId="0" xfId="0" applyNumberFormat="1"/>
    <xf numFmtId="0" fontId="2" fillId="0" borderId="0" xfId="0" applyFont="1"/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Savings Breakdown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'Savings Dashboard'!$A$13:$A$15</c:f>
              <c:strCache>
                <c:ptCount val="3"/>
                <c:pt idx="0">
                  <c:v>Projected Spend</c:v>
                </c:pt>
                <c:pt idx="1">
                  <c:v>Projected Savings</c:v>
                </c:pt>
                <c:pt idx="2">
                  <c:v>Net Savings</c:v>
                </c:pt>
              </c:strCache>
            </c:strRef>
          </c:cat>
          <c:val>
            <c:numRef>
              <c:f>'Savings Dashboard'!$B$13:$B$15</c:f>
              <c:numCache>
                <c:formatCode>General</c:formatCode>
                <c:ptCount val="3"/>
                <c:pt idx="0">
                  <c:v>415000</c:v>
                </c:pt>
                <c:pt idx="1">
                  <c:v>115000</c:v>
                </c:pt>
                <c:pt idx="2">
                  <c:v>92500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5-47E5-A499-D9245CB3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A97B703-6F53-4B84-BE81-8D42F7AF08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FDF5CD0B-0886-4CF6-9EE6-C40FF9C96A3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workbookViewId="0">
      <pane ySplit="10" topLeftCell="A11" activePane="bottomLeft" state="frozen"/>
      <selection pane="bottomLeft" activeCell="C24" sqref="C24"/>
    </sheetView>
  </sheetViews>
  <sheetFormatPr defaultRowHeight="14.25" x14ac:dyDescent="0.45"/>
  <cols>
    <col min="1" max="1" width="30.3984375" customWidth="1"/>
    <col min="2" max="2" width="20" customWidth="1"/>
    <col min="3" max="3" width="24" customWidth="1"/>
    <col min="4" max="4" width="25" customWidth="1"/>
    <col min="5" max="5" width="21" customWidth="1"/>
    <col min="6" max="6" width="20" customWidth="1"/>
    <col min="7" max="7" width="23" customWidth="1"/>
    <col min="8" max="12" width="20" customWidth="1"/>
  </cols>
  <sheetData>
    <row r="1" spans="1:12" s="6" customFormat="1" x14ac:dyDescent="0.45">
      <c r="A1"/>
      <c r="B1"/>
      <c r="C1"/>
      <c r="D1"/>
      <c r="E1"/>
    </row>
    <row r="2" spans="1:12" s="6" customFormat="1" x14ac:dyDescent="0.45">
      <c r="A2"/>
      <c r="B2" s="7" t="s">
        <v>36</v>
      </c>
      <c r="C2" s="8"/>
      <c r="D2" s="8"/>
      <c r="E2" s="8"/>
    </row>
    <row r="3" spans="1:12" s="6" customFormat="1" x14ac:dyDescent="0.45">
      <c r="A3"/>
      <c r="B3" s="8"/>
      <c r="C3" s="8"/>
      <c r="D3" s="8"/>
      <c r="E3" s="8"/>
    </row>
    <row r="4" spans="1:12" s="6" customFormat="1" x14ac:dyDescent="0.45">
      <c r="A4"/>
      <c r="B4"/>
      <c r="C4"/>
      <c r="D4"/>
      <c r="E4"/>
    </row>
    <row r="5" spans="1:12" s="6" customFormat="1" x14ac:dyDescent="0.45"/>
    <row r="6" spans="1:12" ht="22.05" customHeight="1" x14ac:dyDescent="0.45"/>
    <row r="7" spans="1:12" ht="21" x14ac:dyDescent="0.65">
      <c r="A7" s="5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45">
      <c r="A8" s="3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10" spans="1:12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</row>
    <row r="11" spans="1:12" x14ac:dyDescent="0.45">
      <c r="A11" t="s">
        <v>14</v>
      </c>
      <c r="B11" t="s">
        <v>15</v>
      </c>
      <c r="C11">
        <v>100000</v>
      </c>
      <c r="D11">
        <v>75000</v>
      </c>
      <c r="E11">
        <f>C11-D11</f>
        <v>25000</v>
      </c>
      <c r="F11" s="2">
        <f>E11/C11</f>
        <v>0.25</v>
      </c>
      <c r="G11">
        <v>5000</v>
      </c>
      <c r="H11">
        <f>E11-G11</f>
        <v>20000</v>
      </c>
      <c r="I11" t="s">
        <v>16</v>
      </c>
      <c r="J11" t="s">
        <v>17</v>
      </c>
      <c r="K11" t="s">
        <v>18</v>
      </c>
    </row>
    <row r="12" spans="1:12" x14ac:dyDescent="0.45">
      <c r="A12" t="s">
        <v>19</v>
      </c>
      <c r="B12" t="s">
        <v>20</v>
      </c>
      <c r="C12">
        <v>250000</v>
      </c>
      <c r="D12">
        <v>190000</v>
      </c>
      <c r="E12">
        <f>C12-D12</f>
        <v>60000</v>
      </c>
      <c r="F12" s="2">
        <f>E12/C12</f>
        <v>0.24</v>
      </c>
      <c r="G12">
        <v>10000</v>
      </c>
      <c r="H12">
        <f>E12-G12</f>
        <v>50000</v>
      </c>
      <c r="I12" t="s">
        <v>21</v>
      </c>
      <c r="J12" t="s">
        <v>22</v>
      </c>
      <c r="K12" t="s">
        <v>23</v>
      </c>
    </row>
    <row r="13" spans="1:12" x14ac:dyDescent="0.45">
      <c r="A13" t="s">
        <v>24</v>
      </c>
      <c r="B13" t="s">
        <v>25</v>
      </c>
      <c r="C13">
        <v>180000</v>
      </c>
      <c r="D13">
        <v>150000</v>
      </c>
      <c r="E13">
        <f>C13-D13</f>
        <v>30000</v>
      </c>
      <c r="F13" s="2">
        <f>E13/C13</f>
        <v>0.16666666666666666</v>
      </c>
      <c r="G13">
        <v>7500</v>
      </c>
      <c r="H13">
        <f>E13-G13</f>
        <v>22500</v>
      </c>
      <c r="I13" t="s">
        <v>26</v>
      </c>
      <c r="J13" t="s">
        <v>27</v>
      </c>
      <c r="K13" t="s">
        <v>28</v>
      </c>
    </row>
    <row r="14" spans="1:12" x14ac:dyDescent="0.45">
      <c r="F14" s="2"/>
    </row>
    <row r="15" spans="1:12" x14ac:dyDescent="0.45">
      <c r="F15" s="2"/>
    </row>
    <row r="16" spans="1:12" x14ac:dyDescent="0.45">
      <c r="F16" s="2"/>
    </row>
    <row r="17" spans="6:6" x14ac:dyDescent="0.45">
      <c r="F17" s="2"/>
    </row>
    <row r="18" spans="6:6" x14ac:dyDescent="0.45">
      <c r="F18" s="2"/>
    </row>
    <row r="19" spans="6:6" x14ac:dyDescent="0.45">
      <c r="F19" s="2"/>
    </row>
    <row r="20" spans="6:6" x14ac:dyDescent="0.45">
      <c r="F20" s="2"/>
    </row>
    <row r="21" spans="6:6" x14ac:dyDescent="0.45">
      <c r="F21" s="2"/>
    </row>
    <row r="22" spans="6:6" x14ac:dyDescent="0.45">
      <c r="F22" s="2"/>
    </row>
    <row r="23" spans="6:6" x14ac:dyDescent="0.45">
      <c r="F23" s="2"/>
    </row>
    <row r="24" spans="6:6" x14ac:dyDescent="0.45">
      <c r="F24" s="2"/>
    </row>
    <row r="25" spans="6:6" x14ac:dyDescent="0.45">
      <c r="F25" s="2"/>
    </row>
    <row r="26" spans="6:6" x14ac:dyDescent="0.45">
      <c r="F26" s="2"/>
    </row>
    <row r="27" spans="6:6" x14ac:dyDescent="0.45">
      <c r="F27" s="2"/>
    </row>
    <row r="28" spans="6:6" x14ac:dyDescent="0.45">
      <c r="F28" s="2"/>
    </row>
    <row r="29" spans="6:6" x14ac:dyDescent="0.45">
      <c r="F29" s="2"/>
    </row>
    <row r="30" spans="6:6" x14ac:dyDescent="0.45">
      <c r="F30" s="2"/>
    </row>
    <row r="31" spans="6:6" x14ac:dyDescent="0.45">
      <c r="F31" s="2"/>
    </row>
    <row r="32" spans="6:6" x14ac:dyDescent="0.45">
      <c r="F32" s="2"/>
    </row>
    <row r="33" spans="6:6" x14ac:dyDescent="0.45">
      <c r="F33" s="2"/>
    </row>
    <row r="34" spans="6:6" x14ac:dyDescent="0.45">
      <c r="F34" s="2"/>
    </row>
    <row r="35" spans="6:6" x14ac:dyDescent="0.45">
      <c r="F35" s="2"/>
    </row>
    <row r="36" spans="6:6" x14ac:dyDescent="0.45">
      <c r="F36" s="2"/>
    </row>
    <row r="37" spans="6:6" x14ac:dyDescent="0.45">
      <c r="F37" s="2"/>
    </row>
    <row r="38" spans="6:6" x14ac:dyDescent="0.45">
      <c r="F38" s="2"/>
    </row>
    <row r="39" spans="6:6" x14ac:dyDescent="0.45">
      <c r="F39" s="2"/>
    </row>
    <row r="40" spans="6:6" x14ac:dyDescent="0.45">
      <c r="F40" s="2"/>
    </row>
    <row r="41" spans="6:6" x14ac:dyDescent="0.45">
      <c r="F41" s="2"/>
    </row>
    <row r="42" spans="6:6" x14ac:dyDescent="0.45">
      <c r="F42" s="2"/>
    </row>
    <row r="43" spans="6:6" x14ac:dyDescent="0.45">
      <c r="F43" s="2"/>
    </row>
    <row r="44" spans="6:6" x14ac:dyDescent="0.45">
      <c r="F44" s="2"/>
    </row>
    <row r="45" spans="6:6" x14ac:dyDescent="0.45">
      <c r="F45" s="2"/>
    </row>
    <row r="46" spans="6:6" x14ac:dyDescent="0.45">
      <c r="F46" s="2"/>
    </row>
    <row r="47" spans="6:6" x14ac:dyDescent="0.45">
      <c r="F47" s="2"/>
    </row>
    <row r="48" spans="6:6" x14ac:dyDescent="0.45">
      <c r="F48" s="2"/>
    </row>
    <row r="49" spans="6:6" x14ac:dyDescent="0.45">
      <c r="F49" s="2"/>
    </row>
    <row r="50" spans="6:6" x14ac:dyDescent="0.45">
      <c r="F50" s="2"/>
    </row>
    <row r="51" spans="6:6" x14ac:dyDescent="0.45">
      <c r="F51" s="2"/>
    </row>
    <row r="52" spans="6:6" x14ac:dyDescent="0.45">
      <c r="F52" s="2"/>
    </row>
    <row r="53" spans="6:6" x14ac:dyDescent="0.45">
      <c r="F53" s="2"/>
    </row>
    <row r="54" spans="6:6" x14ac:dyDescent="0.45">
      <c r="F54" s="2"/>
    </row>
    <row r="55" spans="6:6" x14ac:dyDescent="0.45">
      <c r="F55" s="2"/>
    </row>
    <row r="56" spans="6:6" x14ac:dyDescent="0.45">
      <c r="F56" s="2"/>
    </row>
    <row r="57" spans="6:6" x14ac:dyDescent="0.45">
      <c r="F57" s="2"/>
    </row>
    <row r="58" spans="6:6" x14ac:dyDescent="0.45">
      <c r="F58" s="2"/>
    </row>
    <row r="59" spans="6:6" x14ac:dyDescent="0.45">
      <c r="F59" s="2"/>
    </row>
    <row r="60" spans="6:6" x14ac:dyDescent="0.45">
      <c r="F60" s="2"/>
    </row>
    <row r="61" spans="6:6" x14ac:dyDescent="0.45">
      <c r="F61" s="2"/>
    </row>
    <row r="62" spans="6:6" x14ac:dyDescent="0.45">
      <c r="F62" s="2"/>
    </row>
    <row r="63" spans="6:6" x14ac:dyDescent="0.45">
      <c r="F63" s="2"/>
    </row>
    <row r="64" spans="6:6" x14ac:dyDescent="0.45">
      <c r="F64" s="2"/>
    </row>
    <row r="65" spans="6:6" x14ac:dyDescent="0.45">
      <c r="F65" s="2"/>
    </row>
    <row r="66" spans="6:6" x14ac:dyDescent="0.45">
      <c r="F66" s="2"/>
    </row>
    <row r="67" spans="6:6" x14ac:dyDescent="0.45">
      <c r="F67" s="2"/>
    </row>
    <row r="68" spans="6:6" x14ac:dyDescent="0.45">
      <c r="F68" s="2"/>
    </row>
    <row r="69" spans="6:6" x14ac:dyDescent="0.45">
      <c r="F69" s="2"/>
    </row>
    <row r="70" spans="6:6" x14ac:dyDescent="0.45">
      <c r="F70" s="2"/>
    </row>
    <row r="71" spans="6:6" x14ac:dyDescent="0.45">
      <c r="F71" s="2"/>
    </row>
    <row r="72" spans="6:6" x14ac:dyDescent="0.45">
      <c r="F72" s="2"/>
    </row>
    <row r="73" spans="6:6" x14ac:dyDescent="0.45">
      <c r="F73" s="2"/>
    </row>
    <row r="74" spans="6:6" x14ac:dyDescent="0.45">
      <c r="F74" s="2"/>
    </row>
    <row r="75" spans="6:6" x14ac:dyDescent="0.45">
      <c r="F75" s="2"/>
    </row>
    <row r="76" spans="6:6" x14ac:dyDescent="0.45">
      <c r="F76" s="2"/>
    </row>
    <row r="77" spans="6:6" x14ac:dyDescent="0.45">
      <c r="F77" s="2"/>
    </row>
    <row r="78" spans="6:6" x14ac:dyDescent="0.45">
      <c r="F78" s="2"/>
    </row>
    <row r="79" spans="6:6" x14ac:dyDescent="0.45">
      <c r="F79" s="2"/>
    </row>
    <row r="80" spans="6:6" x14ac:dyDescent="0.45">
      <c r="F80" s="2"/>
    </row>
    <row r="81" spans="6:6" x14ac:dyDescent="0.45">
      <c r="F81" s="2"/>
    </row>
    <row r="82" spans="6:6" x14ac:dyDescent="0.45">
      <c r="F82" s="2"/>
    </row>
    <row r="83" spans="6:6" x14ac:dyDescent="0.45">
      <c r="F83" s="2"/>
    </row>
    <row r="84" spans="6:6" x14ac:dyDescent="0.45">
      <c r="F84" s="2"/>
    </row>
    <row r="85" spans="6:6" x14ac:dyDescent="0.45">
      <c r="F85" s="2"/>
    </row>
    <row r="86" spans="6:6" x14ac:dyDescent="0.45">
      <c r="F86" s="2"/>
    </row>
    <row r="87" spans="6:6" x14ac:dyDescent="0.45">
      <c r="F87" s="2"/>
    </row>
    <row r="88" spans="6:6" x14ac:dyDescent="0.45">
      <c r="F88" s="2"/>
    </row>
    <row r="89" spans="6:6" x14ac:dyDescent="0.45">
      <c r="F89" s="2"/>
    </row>
    <row r="90" spans="6:6" x14ac:dyDescent="0.45">
      <c r="F90" s="2"/>
    </row>
    <row r="91" spans="6:6" x14ac:dyDescent="0.45">
      <c r="F91" s="2"/>
    </row>
    <row r="92" spans="6:6" x14ac:dyDescent="0.45">
      <c r="F92" s="2"/>
    </row>
    <row r="93" spans="6:6" x14ac:dyDescent="0.45">
      <c r="F93" s="2"/>
    </row>
    <row r="94" spans="6:6" x14ac:dyDescent="0.45">
      <c r="F94" s="2"/>
    </row>
    <row r="95" spans="6:6" x14ac:dyDescent="0.45">
      <c r="F95" s="2"/>
    </row>
    <row r="96" spans="6:6" x14ac:dyDescent="0.45">
      <c r="F96" s="2"/>
    </row>
    <row r="97" spans="6:6" x14ac:dyDescent="0.45">
      <c r="F97" s="2"/>
    </row>
    <row r="98" spans="6:6" x14ac:dyDescent="0.45">
      <c r="F98" s="2"/>
    </row>
    <row r="99" spans="6:6" x14ac:dyDescent="0.45">
      <c r="F99" s="2"/>
    </row>
  </sheetData>
  <mergeCells count="3">
    <mergeCell ref="A8:L8"/>
    <mergeCell ref="A7:L7"/>
    <mergeCell ref="B2:E3"/>
  </mergeCells>
  <dataValidations count="2">
    <dataValidation type="list" allowBlank="1" sqref="J11:J1000" xr:uid="{00000000-0002-0000-0000-000000000000}">
      <formula1>"Low,Medium,High,Critical"</formula1>
    </dataValidation>
    <dataValidation type="list" allowBlank="1" sqref="K11:K1000" xr:uid="{00000000-0002-0000-0000-000001000000}">
      <formula1>"Planned,In Progress,Approved,Completed,Rejected"</formula1>
    </dataValidation>
  </dataValidations>
  <hyperlinks>
    <hyperlink ref="B2" r:id="rId1" xr:uid="{379E49A8-ECAD-4265-BBFB-902D930A8FE2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sqref="A1:XFD6"/>
    </sheetView>
  </sheetViews>
  <sheetFormatPr defaultRowHeight="14.25" x14ac:dyDescent="0.45"/>
  <cols>
    <col min="1" max="1" width="35" customWidth="1"/>
    <col min="2" max="2" width="20" customWidth="1"/>
  </cols>
  <sheetData>
    <row r="1" spans="1:7" s="6" customFormat="1" x14ac:dyDescent="0.45">
      <c r="A1"/>
      <c r="B1"/>
      <c r="C1"/>
      <c r="D1"/>
      <c r="E1"/>
    </row>
    <row r="2" spans="1:7" s="6" customFormat="1" x14ac:dyDescent="0.45">
      <c r="A2"/>
      <c r="B2" s="7" t="s">
        <v>36</v>
      </c>
      <c r="C2" s="8"/>
      <c r="D2" s="8"/>
      <c r="E2" s="8"/>
    </row>
    <row r="3" spans="1:7" s="6" customFormat="1" x14ac:dyDescent="0.45">
      <c r="A3"/>
      <c r="B3" s="8"/>
      <c r="C3" s="8"/>
      <c r="D3" s="8"/>
      <c r="E3" s="8"/>
    </row>
    <row r="4" spans="1:7" s="6" customFormat="1" x14ac:dyDescent="0.45">
      <c r="A4"/>
      <c r="B4"/>
      <c r="C4"/>
      <c r="D4"/>
      <c r="E4"/>
    </row>
    <row r="5" spans="1:7" s="6" customFormat="1" x14ac:dyDescent="0.45"/>
    <row r="6" spans="1:7" ht="22.05" customHeight="1" x14ac:dyDescent="0.45"/>
    <row r="7" spans="1:7" ht="21" x14ac:dyDescent="0.65">
      <c r="A7" s="5" t="s">
        <v>29</v>
      </c>
      <c r="B7" s="4"/>
      <c r="C7" s="4"/>
      <c r="D7" s="4"/>
      <c r="E7" s="4"/>
      <c r="F7" s="4"/>
      <c r="G7" s="4"/>
    </row>
    <row r="8" spans="1:7" x14ac:dyDescent="0.45">
      <c r="A8" s="3" t="s">
        <v>30</v>
      </c>
      <c r="B8" s="4"/>
      <c r="C8" s="4"/>
      <c r="D8" s="4"/>
      <c r="E8" s="4"/>
      <c r="F8" s="4"/>
      <c r="G8" s="4"/>
    </row>
    <row r="10" spans="1:7" x14ac:dyDescent="0.45">
      <c r="A10" s="1" t="s">
        <v>31</v>
      </c>
      <c r="B10" s="1" t="s">
        <v>32</v>
      </c>
    </row>
    <row r="11" spans="1:7" x14ac:dyDescent="0.45">
      <c r="A11" t="s">
        <v>33</v>
      </c>
      <c r="B11">
        <v>3</v>
      </c>
    </row>
    <row r="12" spans="1:7" x14ac:dyDescent="0.45">
      <c r="A12" t="s">
        <v>34</v>
      </c>
      <c r="B12">
        <v>530000</v>
      </c>
    </row>
    <row r="13" spans="1:7" x14ac:dyDescent="0.45">
      <c r="A13" t="s">
        <v>35</v>
      </c>
      <c r="B13">
        <v>415000</v>
      </c>
    </row>
    <row r="14" spans="1:7" x14ac:dyDescent="0.45">
      <c r="A14" t="s">
        <v>6</v>
      </c>
      <c r="B14">
        <v>115000</v>
      </c>
    </row>
    <row r="15" spans="1:7" x14ac:dyDescent="0.45">
      <c r="A15" t="s">
        <v>9</v>
      </c>
      <c r="B15">
        <v>92500</v>
      </c>
    </row>
  </sheetData>
  <mergeCells count="3">
    <mergeCell ref="A8:G8"/>
    <mergeCell ref="A7:G7"/>
    <mergeCell ref="B2:E3"/>
  </mergeCells>
  <hyperlinks>
    <hyperlink ref="B2" r:id="rId1" xr:uid="{1FB17746-8030-4594-9B78-1E1C7DB93B07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Savings Calculator</vt:lpstr>
      <vt:lpstr>Savings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2026-05-21T20:42:53Z</dcterms:created>
  <dcterms:modified xsi:type="dcterms:W3CDTF">2026-05-21T20:43:35Z</dcterms:modified>
</cp:coreProperties>
</file>