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" sheetId="1" r:id="rId4"/>
    <sheet state="visible" name="Dashboard Mensal" sheetId="2" r:id="rId5"/>
    <sheet state="visible" name="Combustível" sheetId="3" r:id="rId6"/>
    <sheet state="visible" name="JAN" sheetId="4" r:id="rId7"/>
    <sheet state="visible" name="FEV" sheetId="5" r:id="rId8"/>
    <sheet state="visible" name="MAR" sheetId="6" r:id="rId9"/>
    <sheet state="visible" name="ABR" sheetId="7" r:id="rId10"/>
    <sheet state="visible" name="MAI" sheetId="8" r:id="rId11"/>
    <sheet state="visible" name="JUN" sheetId="9" r:id="rId12"/>
    <sheet state="visible" name="JUL" sheetId="10" r:id="rId13"/>
    <sheet state="visible" name="AGO" sheetId="11" r:id="rId14"/>
    <sheet state="visible" name="SET" sheetId="12" r:id="rId15"/>
    <sheet state="visible" name="OUT" sheetId="13" r:id="rId16"/>
    <sheet state="visible" name="NOV" sheetId="14" r:id="rId17"/>
    <sheet state="visible" name="DEZ" sheetId="15" r:id="rId18"/>
    <sheet state="visible" name="Motor Ocioso" sheetId="16" r:id="rId19"/>
    <sheet state="visible" name="JAN (2)" sheetId="17" r:id="rId20"/>
    <sheet state="visible" name="FEV (2)" sheetId="18" r:id="rId21"/>
    <sheet state="visible" name="MAR (2)" sheetId="19" r:id="rId22"/>
    <sheet state="visible" name="ABR (2)" sheetId="20" r:id="rId23"/>
    <sheet state="visible" name="MAI (2)" sheetId="21" r:id="rId24"/>
    <sheet state="visible" name="JUN (2)" sheetId="22" r:id="rId25"/>
    <sheet state="visible" name="JUL (2)" sheetId="23" r:id="rId26"/>
    <sheet state="visible" name="AGO (2)" sheetId="24" r:id="rId27"/>
    <sheet state="visible" name="SET (2)" sheetId="25" r:id="rId28"/>
    <sheet state="visible" name="OUT (2)" sheetId="26" r:id="rId29"/>
    <sheet state="visible" name="NOV (2)" sheetId="27" r:id="rId30"/>
    <sheet state="visible" name="DEZ (2)" sheetId="28" r:id="rId31"/>
    <sheet state="visible" name="RPM" sheetId="29" r:id="rId32"/>
    <sheet state="visible" name="JAN (3)" sheetId="30" r:id="rId33"/>
    <sheet state="visible" name="FEV (3)" sheetId="31" r:id="rId34"/>
    <sheet state="visible" name="MAR (3)" sheetId="32" r:id="rId35"/>
    <sheet state="visible" name="ABR (3)" sheetId="33" r:id="rId36"/>
    <sheet state="visible" name="MAI (3)" sheetId="34" r:id="rId37"/>
    <sheet state="visible" name="JUN (3)" sheetId="35" r:id="rId38"/>
    <sheet state="visible" name="JUL (3)" sheetId="36" r:id="rId39"/>
    <sheet state="visible" name="AGO (3)" sheetId="37" r:id="rId40"/>
    <sheet state="visible" name="SET (3)" sheetId="38" r:id="rId41"/>
    <sheet state="visible" name="OUT (3)" sheetId="39" r:id="rId42"/>
    <sheet state="visible" name="NOV (3)" sheetId="40" r:id="rId43"/>
    <sheet state="visible" name="DEZ (3)" sheetId="41" r:id="rId44"/>
  </sheets>
  <externalReferences>
    <externalReference r:id="rId45"/>
  </externalReferences>
  <definedNames>
    <definedName name="SegmentaçãodeDados_Col_Sentido">#REF!</definedName>
    <definedName name="SegmentaçãodeDados_Nome_Motorista">#REF!</definedName>
    <definedName name="SegmentaçãodeDados_Prefixo_Linha">#REF!</definedName>
    <definedName name="SegmentaçãodeDados_NOME1">#REF!</definedName>
    <definedName name="SegmentaçãodeDados_Mes_Con">#REF!</definedName>
    <definedName name="SegmentaçãodeDados_NOME">#REF!</definedName>
  </definedNames>
  <calcPr/>
  <extLst>
    <ext uri="GoogleSheetsCustomDataVersion1">
      <go:sheetsCustomData xmlns:go="http://customooxmlschemas.google.com/" r:id="rId46" roundtripDataSignature="AMtx7mjdwWAYRZkSkyszNcX7qAwlcHzt/Q=="/>
    </ext>
  </extLst>
</workbook>
</file>

<file path=xl/sharedStrings.xml><?xml version="1.0" encoding="utf-8"?>
<sst xmlns="http://schemas.openxmlformats.org/spreadsheetml/2006/main" count="1709" uniqueCount="61">
  <si>
    <t>GESTÃO DE FROTAS - PLANILHA DE CONTROLE</t>
  </si>
  <si>
    <t>Combustível</t>
  </si>
  <si>
    <t>MOTOR OCIOSO</t>
  </si>
  <si>
    <t>EXCESSO DE RPM</t>
  </si>
  <si>
    <t>1. Introdução</t>
  </si>
  <si>
    <t>Olá!</t>
  </si>
  <si>
    <t>Seja bem vindo à planilha da Trimble para controle de sua frota.</t>
  </si>
  <si>
    <t>Neste tutorial você irá aprender como preenchê-la e interpretar seus dados.</t>
  </si>
  <si>
    <t>Mas afinal, como funciona a planilha?</t>
  </si>
  <si>
    <t xml:space="preserve">Sabemos o quanto ter controle sobre sua frota é importante, assim preparamos esta planilha para auxiliá-lo nesta complexa missão. </t>
  </si>
  <si>
    <t xml:space="preserve">Para isto, consideramos essencial o acompanhamento de três indicadores, sendo eles: consumo de combustível, motor ocioso e RPM elevado. </t>
  </si>
  <si>
    <t xml:space="preserve">Separamos uma aba para o controle de cada um destes indicadores e um dashboard que facilitará a visualização dos mesmos. </t>
  </si>
  <si>
    <t>Vamos começar?</t>
  </si>
  <si>
    <t xml:space="preserve"> Temos 3 principais abas nesta planilha: Combustível, Motor Ocioso e RPM. Cada uma delas você pode acessar facilmente clicando nos botões logo acima:</t>
  </si>
  <si>
    <t xml:space="preserve">Nestas abas você poderá acompanhar o total de consumo e excessos de cada mês. Também verá como está a média anual dos mesmos indicadores. </t>
  </si>
  <si>
    <t xml:space="preserve">Para visualizar estes indicadores, você deve preencher os meses corretamente com os gastos de combustível, excessos de motor ocioso e eventos de RPM elevado </t>
  </si>
  <si>
    <t>(diariamente e por veículo).</t>
  </si>
  <si>
    <t>A planilha está configurada para uma frota de 50 veículos. Mas caso tenha uma frota maior, a planilha estará aberta para você mover as fórmulas conforme for necessário.</t>
  </si>
  <si>
    <t>Atenção!</t>
  </si>
  <si>
    <r>
      <rPr>
        <rFont val="Calibri"/>
        <color rgb="FF000000"/>
        <sz val="11.0"/>
      </rPr>
      <t xml:space="preserve">Essa planilha tem como objetivo auxiliar o dia a dia, porém </t>
    </r>
    <r>
      <rPr>
        <rFont val="Calibri"/>
        <b/>
        <color rgb="FF000000"/>
        <sz val="11.0"/>
      </rPr>
      <t xml:space="preserve">ela não substitui um sistema de Telemetria Avançado. </t>
    </r>
    <r>
      <rPr>
        <rFont val="Calibri"/>
        <color rgb="FF000000"/>
        <sz val="11.0"/>
      </rPr>
      <t>Isso porque esse sistema é capaz de gerar sozinho um</t>
    </r>
  </si>
  <si>
    <t xml:space="preserve">dashboard personalizado e compilado com esses e outros dados que forem importantes para sua operação, sem a necessidade de atualizar planilhas no dia a dia. Assim, </t>
  </si>
  <si>
    <r>
      <rPr>
        <rFont val="Calibri"/>
        <color rgb="FF000000"/>
        <sz val="11.0"/>
      </rPr>
      <t xml:space="preserve">você pode ter uma frota ainda mais produtiva. </t>
    </r>
    <r>
      <rPr>
        <rFont val="Calibri"/>
        <color rgb="FF1155CC"/>
        <sz val="11.0"/>
        <u/>
      </rPr>
      <t>Converse conosco para saber mais →</t>
    </r>
  </si>
  <si>
    <t>Dashboard - Interpretando as informações</t>
  </si>
  <si>
    <t xml:space="preserve">Com o preenchimento das três abas principais, você terá um Dashboard que trará de maneira mais visual todos os dados já adicionados e facilitará um comparativo entre </t>
  </si>
  <si>
    <t>o resultados mensais. Planejamento melhor que ações tomar no decorrer do ano.</t>
  </si>
  <si>
    <t>4. Considerações finais</t>
  </si>
  <si>
    <t>Esperamos que esta planilha te auxilie a ter maior controle sobre seus veículos e otimizar sua gestão de frotas.</t>
  </si>
  <si>
    <t>Confira outros materiais em nosso site para ajudar no seu a dia:</t>
  </si>
  <si>
    <t>Outros materiais gratuitos</t>
  </si>
  <si>
    <t>Um abraço!</t>
  </si>
  <si>
    <t>DASHBOARD MENSAL</t>
  </si>
  <si>
    <t>CONSUMO - MÊS</t>
  </si>
  <si>
    <t>* Nesta aba você terá a média de consumo de combustível do ano. Lembre-se que preencher corretamente cada mês é essencial.</t>
  </si>
  <si>
    <t>MÊS</t>
  </si>
  <si>
    <t>CONSUMO MENSAL EM R$</t>
  </si>
  <si>
    <t>MÊS COMPLETO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</si>
  <si>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</si>
  <si>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</si>
  <si>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</si>
  <si>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</si>
  <si>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</si>
  <si>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</si>
  <si>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</si>
  <si>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</si>
  <si>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</si>
  <si>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</si>
  <si>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</si>
  <si>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</si>
  <si>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Média</t>
  </si>
  <si>
    <t>Dia</t>
  </si>
  <si>
    <t>TOTAL</t>
  </si>
  <si>
    <t xml:space="preserve">VEÍCULO PLACA </t>
  </si>
  <si>
    <t>AAA-1122</t>
  </si>
  <si>
    <t>BBB-3344</t>
  </si>
  <si>
    <t>CCC-5566</t>
  </si>
  <si>
    <t>MOTOR OCIOSO - MÊS</t>
  </si>
  <si>
    <t>MOTOR OCIOSO (TEMPO)</t>
  </si>
  <si>
    <t>*Nesta aba você terá a média de motor ocioso do ano. Lembre-se que preencher todos os meses corretamente é essencial.</t>
  </si>
  <si>
    <t>RPM - MÊS</t>
  </si>
  <si>
    <t xml:space="preserve">* Nesta aba você terá a média de excesso de RPM. Lembre-se que preencher corretamente cada mês é essencial. </t>
  </si>
  <si>
    <t>EXCESSO DE GIRO EM HORA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</si>
</sst>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-[$R$-416]\ * #,##0.00_-;\-[$R$-416]\ * #,##0.00_-;_-[$R$-416]\ * &quot;-&quot;??_-;_-@"/>
    <numFmt numFmtId="165" formatCode="&quot;R$&quot;#,##0.00"/>
    <numFmt numFmtId="166" formatCode="dd/mm/yy"/>
    <numFmt numFmtId="167" formatCode="[$-F400]h:mm:ss\ AM/PM"/>
  </numFmts>
  <fonts count="37">
    <font>
      <sz val="10.0"/>
      <color rgb="FF000000"/>
      <name val="Calibri"/>
      <scheme val="minor"/>
    </font>
    <font>
      <b/>
      <sz val="20.0"/>
      <color rgb="FF005F9E"/>
      <name val="Calibri"/>
    </font>
    <font/>
    <font>
      <color theme="1"/>
      <name val="Calibri"/>
      <scheme val="minor"/>
    </font>
    <font>
      <b/>
      <u/>
      <sz val="15.0"/>
      <color theme="0"/>
      <name val="Calibri"/>
    </font>
    <font>
      <b/>
      <u/>
      <sz val="15.0"/>
      <color rgb="FFFFFFFF"/>
      <name val="Calibri"/>
    </font>
    <font>
      <sz val="10.0"/>
      <color rgb="FF000000"/>
      <name val="Calibri"/>
    </font>
    <font>
      <b/>
      <sz val="12.0"/>
      <color rgb="FF000000"/>
      <name val="Calibri"/>
    </font>
    <font>
      <sz val="11.0"/>
      <color rgb="FF000000"/>
      <name val="Calibri"/>
    </font>
    <font>
      <b/>
      <sz val="11.0"/>
      <color rgb="FF000000"/>
      <name val="Calibri"/>
    </font>
    <font>
      <color rgb="FF000000"/>
      <name val="Roboto"/>
    </font>
    <font>
      <u/>
      <sz val="11.0"/>
      <color rgb="FF000000"/>
      <name val="Calibri"/>
    </font>
    <font>
      <sz val="11.0"/>
      <color rgb="FFC00000"/>
      <name val="Calibri"/>
    </font>
    <font>
      <u/>
      <sz val="12.0"/>
      <color rgb="FF1155CC"/>
      <name val="Calibri"/>
    </font>
    <font>
      <sz val="16.0"/>
      <color theme="0"/>
      <name val="Calibri"/>
    </font>
    <font>
      <b/>
      <sz val="15.0"/>
      <color theme="0"/>
      <name val="Calibri"/>
    </font>
    <font>
      <sz val="16.0"/>
      <color rgb="FF000000"/>
      <name val="Calibri"/>
    </font>
    <font>
      <u/>
      <sz val="15.0"/>
      <color rgb="FF0000FF"/>
      <name val="Calibri"/>
    </font>
    <font>
      <b/>
      <sz val="16.0"/>
      <color theme="0"/>
      <name val="Calibri"/>
    </font>
    <font>
      <b/>
      <sz val="10.0"/>
      <color rgb="FF005F9E"/>
      <name val="Calibri"/>
    </font>
    <font>
      <sz val="9.0"/>
      <color rgb="FF000000"/>
      <name val="Calibri"/>
    </font>
    <font>
      <b/>
      <sz val="9.0"/>
      <color rgb="FF005F9E"/>
      <name val="Calibri"/>
    </font>
    <font>
      <sz val="9.0"/>
      <color rgb="FF1E4E79"/>
      <name val="Calibri"/>
    </font>
    <font>
      <sz val="10.0"/>
      <color rgb="FF005F9E"/>
      <name val="Calibri"/>
    </font>
    <font>
      <b/>
      <sz val="24.0"/>
      <color theme="0"/>
      <name val="Calibri"/>
    </font>
    <font>
      <sz val="10.0"/>
      <color theme="0"/>
      <name val="Calibri"/>
    </font>
    <font>
      <b/>
      <sz val="12.0"/>
      <color theme="0"/>
      <name val="Calibri"/>
    </font>
    <font>
      <sz val="12.0"/>
      <color rgb="FF1E4E79"/>
      <name val="Calibri"/>
    </font>
    <font>
      <sz val="14.0"/>
      <color rgb="FF000000"/>
      <name val="Calibri"/>
    </font>
    <font>
      <b/>
      <sz val="10.0"/>
      <color theme="0"/>
      <name val="Calibri"/>
    </font>
    <font>
      <sz val="12.0"/>
      <color rgb="FF000000"/>
      <name val="Calibri"/>
    </font>
    <font>
      <b/>
      <sz val="14.0"/>
      <color theme="0"/>
      <name val="Calibri"/>
    </font>
    <font>
      <sz val="11.0"/>
      <color rgb="FF005F9E"/>
      <name val="Calibri"/>
    </font>
    <font>
      <b/>
      <sz val="20.0"/>
      <color theme="0"/>
      <name val="Calibri"/>
    </font>
    <font>
      <b/>
      <sz val="11.0"/>
      <color theme="0"/>
      <name val="Calibri"/>
    </font>
    <font>
      <u/>
      <sz val="14.0"/>
      <color rgb="FF0000FF"/>
      <name val="Calibri"/>
    </font>
    <font>
      <sz val="8.0"/>
      <color rgb="FF005F9E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BAD26"/>
        <bgColor rgb="FFFBAD26"/>
      </patternFill>
    </fill>
    <fill>
      <patternFill patternType="solid">
        <fgColor theme="0"/>
        <bgColor theme="0"/>
      </patternFill>
    </fill>
    <fill>
      <patternFill patternType="solid">
        <fgColor rgb="FF005F9E"/>
        <bgColor rgb="FF005F9E"/>
      </patternFill>
    </fill>
    <fill>
      <patternFill patternType="solid">
        <fgColor rgb="FFFFFFFF"/>
        <bgColor rgb="FFFFFFFF"/>
      </patternFill>
    </fill>
    <fill>
      <patternFill patternType="solid">
        <fgColor rgb="FFF3F3F7"/>
        <bgColor rgb="FFF3F3F7"/>
      </patternFill>
    </fill>
    <fill>
      <patternFill patternType="solid">
        <fgColor rgb="FFFFBE00"/>
        <bgColor rgb="FFFFBE00"/>
      </patternFill>
    </fill>
  </fills>
  <borders count="19">
    <border/>
    <border>
      <left/>
      <top/>
    </border>
    <border>
      <top/>
    </border>
    <border>
      <right/>
      <top/>
    </border>
    <border>
      <left/>
      <bottom style="thin">
        <color rgb="FF01144B"/>
      </bottom>
    </border>
    <border>
      <bottom style="thin">
        <color rgb="FF01144B"/>
      </bottom>
    </border>
    <border>
      <right/>
      <bottom style="thin">
        <color rgb="FF01144B"/>
      </bottom>
    </border>
    <border>
      <left style="thin">
        <color rgb="FF01144B"/>
      </left>
      <top style="thin">
        <color rgb="FF01144B"/>
      </top>
      <bottom style="thin">
        <color rgb="FF01144B"/>
      </bottom>
    </border>
    <border>
      <top style="thin">
        <color rgb="FF01144B"/>
      </top>
      <bottom style="thin">
        <color rgb="FF01144B"/>
      </bottom>
    </border>
    <border>
      <right style="thin">
        <color rgb="FF01144B"/>
      </right>
      <top style="thin">
        <color rgb="FF01144B"/>
      </top>
      <bottom style="thin">
        <color rgb="FF01144B"/>
      </bottom>
    </border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/>
      <right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/>
      <right/>
      <bottom/>
    </border>
    <border>
      <right style="thin">
        <color theme="0"/>
      </right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3" fontId="3" numFmtId="0" xfId="0" applyFill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4" fontId="4" numFmtId="0" xfId="0" applyAlignment="1" applyBorder="1" applyFill="1" applyFont="1">
      <alignment horizontal="center" readingOrder="0" shrinkToFit="0" vertical="center" wrapText="1"/>
    </xf>
    <xf borderId="8" fillId="0" fontId="2" numFmtId="0" xfId="0" applyBorder="1" applyFont="1"/>
    <xf borderId="9" fillId="0" fontId="2" numFmtId="0" xfId="0" applyBorder="1" applyFont="1"/>
    <xf borderId="7" fillId="4" fontId="5" numFmtId="0" xfId="0" applyAlignment="1" applyBorder="1" applyFont="1">
      <alignment horizontal="center" readingOrder="0" shrinkToFit="0" vertical="center" wrapText="1"/>
    </xf>
    <xf borderId="10" fillId="2" fontId="6" numFmtId="0" xfId="0" applyAlignment="1" applyBorder="1" applyFont="1">
      <alignment shrinkToFit="0" wrapText="1"/>
    </xf>
    <xf borderId="11" fillId="2" fontId="6" numFmtId="0" xfId="0" applyAlignment="1" applyBorder="1" applyFont="1">
      <alignment horizontal="center" shrinkToFit="0" wrapText="1"/>
    </xf>
    <xf borderId="12" fillId="0" fontId="2" numFmtId="0" xfId="0" applyBorder="1" applyFont="1"/>
    <xf borderId="13" fillId="0" fontId="2" numFmtId="0" xfId="0" applyBorder="1" applyFont="1"/>
    <xf borderId="0" fillId="0" fontId="6" numFmtId="0" xfId="0" applyAlignment="1" applyFont="1">
      <alignment shrinkToFit="0" wrapText="1"/>
    </xf>
    <xf borderId="0" fillId="0" fontId="7" numFmtId="0" xfId="0" applyFont="1"/>
    <xf borderId="0" fillId="0" fontId="8" numFmtId="0" xfId="0" applyFont="1"/>
    <xf borderId="0" fillId="0" fontId="9" numFmtId="0" xfId="0" applyFont="1"/>
    <xf borderId="0" fillId="0" fontId="8" numFmtId="0" xfId="0" applyAlignment="1" applyFont="1">
      <alignment readingOrder="0"/>
    </xf>
    <xf borderId="0" fillId="5" fontId="10" numFmtId="0" xfId="0" applyAlignment="1" applyFill="1" applyFont="1">
      <alignment readingOrder="0"/>
    </xf>
    <xf borderId="0" fillId="2" fontId="9" numFmtId="0" xfId="0" applyAlignment="1" applyFont="1">
      <alignment readingOrder="0"/>
    </xf>
    <xf borderId="0" fillId="0" fontId="11" numFmtId="0" xfId="0" applyAlignment="1" applyFont="1">
      <alignment readingOrder="0"/>
    </xf>
    <xf borderId="0" fillId="0" fontId="8" numFmtId="0" xfId="0" applyAlignment="1" applyFont="1">
      <alignment horizontal="left" readingOrder="0"/>
    </xf>
    <xf borderId="0" fillId="0" fontId="12" numFmtId="0" xfId="0" applyAlignment="1" applyFont="1">
      <alignment horizontal="center" shrinkToFit="0" wrapText="1"/>
    </xf>
    <xf borderId="0" fillId="0" fontId="8" numFmtId="0" xfId="0" applyAlignment="1" applyFont="1">
      <alignment horizontal="left"/>
    </xf>
    <xf borderId="0" fillId="0" fontId="13" numFmtId="0" xfId="0" applyAlignment="1" applyFont="1">
      <alignment horizontal="left" readingOrder="0"/>
    </xf>
    <xf borderId="11" fillId="2" fontId="1" numFmtId="0" xfId="0" applyAlignment="1" applyBorder="1" applyFont="1">
      <alignment horizontal="center" vertical="center"/>
    </xf>
    <xf borderId="0" fillId="0" fontId="6" numFmtId="0" xfId="0" applyAlignment="1" applyFont="1">
      <alignment horizontal="center"/>
    </xf>
    <xf borderId="0" fillId="0" fontId="6" numFmtId="0" xfId="0" applyFont="1"/>
    <xf borderId="14" fillId="4" fontId="14" numFmtId="0" xfId="0" applyAlignment="1" applyBorder="1" applyFont="1">
      <alignment horizontal="center" shrinkToFit="0" vertical="center" wrapText="1"/>
    </xf>
    <xf borderId="10" fillId="4" fontId="15" numFmtId="0" xfId="0" applyAlignment="1" applyBorder="1" applyFont="1">
      <alignment horizontal="center" vertical="center"/>
    </xf>
    <xf borderId="0" fillId="0" fontId="6" numFmtId="0" xfId="0" applyAlignment="1" applyFont="1">
      <alignment vertical="center"/>
    </xf>
    <xf borderId="15" fillId="0" fontId="2" numFmtId="0" xfId="0" applyBorder="1" applyFont="1"/>
    <xf borderId="16" fillId="6" fontId="16" numFmtId="17" xfId="0" applyAlignment="1" applyBorder="1" applyFill="1" applyFont="1" applyNumberFormat="1">
      <alignment horizontal="center" vertical="center"/>
    </xf>
    <xf borderId="16" fillId="6" fontId="16" numFmtId="164" xfId="0" applyAlignment="1" applyBorder="1" applyFont="1" applyNumberFormat="1">
      <alignment horizontal="center" vertical="center"/>
    </xf>
    <xf borderId="16" fillId="6" fontId="17" numFmtId="17" xfId="0" applyAlignment="1" applyBorder="1" applyFont="1" applyNumberFormat="1">
      <alignment horizontal="center" vertical="center"/>
    </xf>
    <xf borderId="17" fillId="0" fontId="2" numFmtId="0" xfId="0" applyBorder="1" applyFont="1"/>
    <xf borderId="10" fillId="4" fontId="18" numFmtId="0" xfId="0" applyAlignment="1" applyBorder="1" applyFont="1">
      <alignment horizontal="center" vertical="center"/>
    </xf>
    <xf borderId="10" fillId="4" fontId="18" numFmtId="164" xfId="0" applyAlignment="1" applyBorder="1" applyFont="1" applyNumberFormat="1">
      <alignment horizontal="center" vertical="center"/>
    </xf>
    <xf borderId="0" fillId="0" fontId="6" numFmtId="0" xfId="0" applyAlignment="1" applyFont="1">
      <alignment shrinkToFit="0" vertical="center" wrapText="1"/>
    </xf>
    <xf borderId="16" fillId="0" fontId="16" numFmtId="17" xfId="0" applyAlignment="1" applyBorder="1" applyFont="1" applyNumberFormat="1">
      <alignment horizontal="center" vertical="center"/>
    </xf>
    <xf borderId="0" fillId="0" fontId="19" numFmtId="165" xfId="0" applyAlignment="1" applyFont="1" applyNumberFormat="1">
      <alignment horizontal="right"/>
    </xf>
    <xf borderId="10" fillId="3" fontId="20" numFmtId="0" xfId="0" applyBorder="1" applyFont="1"/>
    <xf borderId="10" fillId="7" fontId="21" numFmtId="0" xfId="0" applyAlignment="1" applyBorder="1" applyFill="1" applyFont="1">
      <alignment horizontal="center" vertical="center"/>
    </xf>
    <xf borderId="16" fillId="6" fontId="22" numFmtId="166" xfId="0" applyBorder="1" applyFont="1" applyNumberFormat="1"/>
    <xf borderId="16" fillId="6" fontId="22" numFmtId="0" xfId="0" applyAlignment="1" applyBorder="1" applyFont="1">
      <alignment horizontal="center" vertical="center"/>
    </xf>
    <xf borderId="0" fillId="0" fontId="20" numFmtId="165" xfId="0" applyFont="1" applyNumberFormat="1"/>
    <xf borderId="0" fillId="0" fontId="6" numFmtId="165" xfId="0" applyFont="1" applyNumberFormat="1"/>
    <xf borderId="10" fillId="6" fontId="6" numFmtId="0" xfId="0" applyBorder="1" applyFont="1"/>
    <xf borderId="0" fillId="0" fontId="6" numFmtId="165" xfId="0" applyAlignment="1" applyFont="1" applyNumberFormat="1">
      <alignment horizontal="right"/>
    </xf>
    <xf borderId="0" fillId="0" fontId="23" numFmtId="165" xfId="0" applyAlignment="1" applyFont="1" applyNumberFormat="1">
      <alignment horizontal="right"/>
    </xf>
    <xf borderId="11" fillId="3" fontId="23" numFmtId="165" xfId="0" applyAlignment="1" applyBorder="1" applyFont="1" applyNumberFormat="1">
      <alignment horizontal="right"/>
    </xf>
    <xf borderId="0" fillId="0" fontId="20" numFmtId="0" xfId="0" applyFont="1"/>
    <xf borderId="0" fillId="0" fontId="24" numFmtId="0" xfId="0" applyAlignment="1" applyFont="1">
      <alignment vertical="center"/>
    </xf>
    <xf borderId="0" fillId="0" fontId="25" numFmtId="0" xfId="0" applyAlignment="1" applyFont="1">
      <alignment vertical="center"/>
    </xf>
    <xf borderId="0" fillId="0" fontId="26" numFmtId="0" xfId="0" applyAlignment="1" applyFont="1">
      <alignment horizontal="center" vertical="center"/>
    </xf>
    <xf borderId="0" fillId="0" fontId="27" numFmtId="166" xfId="0" applyFont="1" applyNumberFormat="1"/>
    <xf borderId="18" fillId="0" fontId="6" numFmtId="0" xfId="0" applyAlignment="1" applyBorder="1" applyFont="1">
      <alignment shrinkToFit="0" wrapText="1"/>
    </xf>
    <xf borderId="16" fillId="6" fontId="28" numFmtId="17" xfId="0" applyAlignment="1" applyBorder="1" applyFont="1" applyNumberFormat="1">
      <alignment horizontal="center" vertical="center"/>
    </xf>
    <xf borderId="16" fillId="6" fontId="28" numFmtId="167" xfId="0" applyAlignment="1" applyBorder="1" applyFont="1" applyNumberFormat="1">
      <alignment horizontal="center" vertical="center"/>
    </xf>
    <xf borderId="0" fillId="0" fontId="29" numFmtId="0" xfId="0" applyAlignment="1" applyFont="1">
      <alignment horizontal="center" vertical="center"/>
    </xf>
    <xf borderId="18" fillId="0" fontId="6" numFmtId="0" xfId="0" applyBorder="1" applyFont="1"/>
    <xf borderId="16" fillId="6" fontId="28" numFmtId="21" xfId="0" applyAlignment="1" applyBorder="1" applyFont="1" applyNumberFormat="1">
      <alignment horizontal="center" vertical="center"/>
    </xf>
    <xf borderId="0" fillId="0" fontId="27" numFmtId="0" xfId="0" applyAlignment="1" applyFont="1">
      <alignment horizontal="center" vertical="center"/>
    </xf>
    <xf borderId="0" fillId="0" fontId="30" numFmtId="21" xfId="0" applyFont="1" applyNumberFormat="1"/>
    <xf borderId="0" fillId="0" fontId="30" numFmtId="0" xfId="0" applyFont="1"/>
    <xf borderId="0" fillId="0" fontId="16" numFmtId="0" xfId="0" applyAlignment="1" applyFont="1">
      <alignment shrinkToFit="0" vertical="center" wrapText="1"/>
    </xf>
    <xf borderId="0" fillId="0" fontId="30" numFmtId="0" xfId="0" applyAlignment="1" applyFont="1">
      <alignment horizontal="center" vertical="center"/>
    </xf>
    <xf borderId="10" fillId="4" fontId="31" numFmtId="0" xfId="0" applyAlignment="1" applyBorder="1" applyFont="1">
      <alignment horizontal="center" vertical="center"/>
    </xf>
    <xf borderId="10" fillId="4" fontId="31" numFmtId="21" xfId="0" applyAlignment="1" applyBorder="1" applyFont="1" applyNumberFormat="1">
      <alignment horizontal="center" vertical="center"/>
    </xf>
    <xf borderId="0" fillId="0" fontId="32" numFmtId="167" xfId="0" applyAlignment="1" applyFont="1" applyNumberFormat="1">
      <alignment horizontal="right"/>
    </xf>
    <xf borderId="0" fillId="0" fontId="20" numFmtId="167" xfId="0" applyFont="1" applyNumberFormat="1"/>
    <xf borderId="0" fillId="0" fontId="6" numFmtId="167" xfId="0" applyFont="1" applyNumberFormat="1"/>
    <xf borderId="0" fillId="0" fontId="23" numFmtId="167" xfId="0" applyAlignment="1" applyFont="1" applyNumberFormat="1">
      <alignment horizontal="right"/>
    </xf>
    <xf borderId="10" fillId="3" fontId="6" numFmtId="0" xfId="0" applyBorder="1" applyFont="1"/>
    <xf borderId="0" fillId="2" fontId="1" numFmtId="0" xfId="0" applyAlignment="1" applyFont="1">
      <alignment horizontal="center" vertical="center"/>
    </xf>
    <xf borderId="0" fillId="0" fontId="33" numFmtId="0" xfId="0" applyAlignment="1" applyFont="1">
      <alignment vertical="center"/>
    </xf>
    <xf borderId="0" fillId="4" fontId="14" numFmtId="0" xfId="0" applyAlignment="1" applyFont="1">
      <alignment horizontal="center" shrinkToFit="0" vertical="center" wrapText="1"/>
    </xf>
    <xf borderId="0" fillId="4" fontId="18" numFmtId="0" xfId="0" applyAlignment="1" applyFont="1">
      <alignment horizontal="center" vertical="center"/>
    </xf>
    <xf borderId="0" fillId="4" fontId="18" numFmtId="0" xfId="0" applyAlignment="1" applyFont="1">
      <alignment horizontal="center" shrinkToFit="0" vertical="center" wrapText="1"/>
    </xf>
    <xf borderId="0" fillId="4" fontId="15" numFmtId="0" xfId="0" applyAlignment="1" applyFont="1">
      <alignment horizontal="center" vertical="center"/>
    </xf>
    <xf borderId="0" fillId="6" fontId="28" numFmtId="17" xfId="0" applyAlignment="1" applyFont="1" applyNumberFormat="1">
      <alignment horizontal="center" vertical="center"/>
    </xf>
    <xf borderId="0" fillId="6" fontId="28" numFmtId="21" xfId="0" applyAlignment="1" applyFont="1" applyNumberFormat="1">
      <alignment horizontal="center" vertical="center"/>
    </xf>
    <xf borderId="0" fillId="0" fontId="34" numFmtId="0" xfId="0" applyAlignment="1" applyFont="1">
      <alignment horizontal="center" vertical="center"/>
    </xf>
    <xf borderId="0" fillId="6" fontId="35" numFmtId="17" xfId="0" applyAlignment="1" applyFont="1" applyNumberForma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6" numFmtId="21" xfId="0" applyFont="1" applyNumberFormat="1"/>
    <xf borderId="0" fillId="0" fontId="8" numFmtId="0" xfId="0" applyAlignment="1" applyFont="1">
      <alignment horizontal="center" vertical="center"/>
    </xf>
    <xf borderId="0" fillId="0" fontId="8" numFmtId="0" xfId="0" applyAlignment="1" applyFont="1">
      <alignment vertical="center"/>
    </xf>
    <xf borderId="0" fillId="4" fontId="31" numFmtId="0" xfId="0" applyAlignment="1" applyFont="1">
      <alignment horizontal="center" vertical="center"/>
    </xf>
    <xf borderId="0" fillId="4" fontId="31" numFmtId="21" xfId="0" applyAlignment="1" applyFont="1" applyNumberFormat="1">
      <alignment horizontal="center" vertical="center"/>
    </xf>
    <xf borderId="0" fillId="0" fontId="36" numFmtId="167" xfId="0" applyAlignment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20" Type="http://schemas.openxmlformats.org/officeDocument/2006/relationships/worksheet" Target="worksheets/sheet1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22" Type="http://schemas.openxmlformats.org/officeDocument/2006/relationships/worksheet" Target="worksheets/sheet19.xml"/><Relationship Id="rId44" Type="http://schemas.openxmlformats.org/officeDocument/2006/relationships/worksheet" Target="worksheets/sheet41.xml"/><Relationship Id="rId21" Type="http://schemas.openxmlformats.org/officeDocument/2006/relationships/worksheet" Target="worksheets/sheet18.xml"/><Relationship Id="rId43" Type="http://schemas.openxmlformats.org/officeDocument/2006/relationships/worksheet" Target="worksheets/sheet40.xml"/><Relationship Id="rId24" Type="http://schemas.openxmlformats.org/officeDocument/2006/relationships/worksheet" Target="worksheets/sheet21.xml"/><Relationship Id="rId46" Type="http://customschemas.google.com/relationships/workbookmetadata" Target="metadata"/><Relationship Id="rId23" Type="http://schemas.openxmlformats.org/officeDocument/2006/relationships/worksheet" Target="worksheets/sheet20.xml"/><Relationship Id="rId45" Type="http://schemas.openxmlformats.org/officeDocument/2006/relationships/externalLink" Target="externalLinks/externalLink1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39" Type="http://schemas.openxmlformats.org/officeDocument/2006/relationships/worksheet" Target="worksheets/sheet36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2127168346308467"/>
          <c:y val="0.09951706713175638"/>
          <c:w val="0.8370415792380353"/>
          <c:h val="0.701129568494324"/>
        </c:manualLayout>
      </c:layout>
      <c:lineChart>
        <c:varyColors val="0"/>
        <c:ser>
          <c:idx val="0"/>
          <c:order val="0"/>
          <c:tx>
            <c:v>MOTOR OCIOSO (TEMPO)</c:v>
          </c:tx>
          <c:spPr>
            <a:ln cmpd="sng">
              <a:solidFill>
                <a:srgbClr val="5B9BD5"/>
              </a:solidFill>
            </a:ln>
          </c:spPr>
          <c:marker>
            <c:symbol val="circle"/>
            <c:size val="17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0" i="0" sz="10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trendline>
            <c:name>Linear (MOTOR OCIOSO (TEMPO))</c:name>
            <c:spPr>
              <a:ln w="19050">
                <a:solidFill>
                  <a:srgbClr val="000000">
                    <a:alpha val="0"/>
                  </a:srgbClr>
                </a:solidFill>
              </a:ln>
            </c:spPr>
            <c:trendlineType val="linear"/>
            <c:dispRSqr val="0"/>
            <c:dispEq val="0"/>
          </c:trendline>
          <c:cat>
            <c:strRef>
              <c:f>'Motor Ocioso'!$D$4:$D$15</c:f>
            </c:strRef>
          </c:cat>
          <c:val>
            <c:numRef>
              <c:f>'Motor Ocioso'!$E$4:$E$15</c:f>
              <c:numCache/>
            </c:numRef>
          </c:val>
          <c:smooth val="0"/>
        </c:ser>
        <c:axId val="1089876858"/>
        <c:axId val="439128663"/>
      </c:lineChart>
      <c:catAx>
        <c:axId val="108987685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spPr/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439128663"/>
      </c:catAx>
      <c:valAx>
        <c:axId val="43912866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1089876858"/>
      </c:valAx>
    </c:plotArea>
    <c:plotVisOnly val="1"/>
  </c:chart>
  <c:spPr>
    <a:solidFill>
      <a:schemeClr val="lt1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CONSUMO MENSAL EM R$</c:v>
          </c:tx>
          <c:spPr>
            <a:ln cmpd="sng">
              <a:solidFill>
                <a:srgbClr val="5B9BD5"/>
              </a:solidFill>
            </a:ln>
          </c:spPr>
          <c:marker>
            <c:symbol val="circle"/>
            <c:size val="17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0" i="0" sz="10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trendline>
            <c:name>Linear (CONSUMO MENSAL EM R$)</c:name>
            <c:spPr>
              <a:ln w="19050">
                <a:solidFill>
                  <a:srgbClr val="000000">
                    <a:alpha val="0"/>
                  </a:srgbClr>
                </a:solidFill>
              </a:ln>
            </c:spPr>
            <c:trendlineType val="linear"/>
            <c:dispRSqr val="0"/>
            <c:dispEq val="0"/>
          </c:trendline>
          <c:cat>
            <c:strRef>
              <c:f>'Combustível'!$D$4:$D$15</c:f>
            </c:strRef>
          </c:cat>
          <c:val>
            <c:numRef>
              <c:f>'Combustível'!$E$4:$E$15</c:f>
              <c:numCache/>
            </c:numRef>
          </c:val>
          <c:smooth val="0"/>
        </c:ser>
        <c:axId val="840885338"/>
        <c:axId val="1842575807"/>
      </c:lineChart>
      <c:catAx>
        <c:axId val="8408853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spPr/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1842575807"/>
      </c:catAx>
      <c:valAx>
        <c:axId val="184257580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840885338"/>
      </c:valAx>
    </c:plotArea>
    <c:plotVisOnly val="1"/>
  </c:chart>
  <c:spPr>
    <a:solidFill>
      <a:schemeClr val="lt1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EXCESSO DE GIRO EM HORA</c:v>
          </c:tx>
          <c:spPr>
            <a:ln cmpd="sng">
              <a:solidFill>
                <a:srgbClr val="5B9BD5"/>
              </a:solidFill>
            </a:ln>
          </c:spPr>
          <c:marker>
            <c:symbol val="circle"/>
            <c:size val="17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General" sourceLinked="1"/>
              <c:txPr>
                <a:bodyPr/>
                <a:lstStyle/>
                <a:p>
                  <a:pPr lvl="0">
                    <a:defRPr b="1" i="0" sz="900">
                      <a:solidFill>
                        <a:srgbClr val="FFFFFF"/>
                      </a:solidFill>
                      <a:latin typeface="Calibri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0" i="0" sz="1000">
                    <a:latin typeface="Calibri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trendline>
            <c:name>Linear (EXCESSO DE GIRO EM HORA)</c:name>
            <c:spPr>
              <a:ln w="19050">
                <a:solidFill>
                  <a:srgbClr val="000000">
                    <a:alpha val="0"/>
                  </a:srgbClr>
                </a:solidFill>
              </a:ln>
            </c:spPr>
            <c:trendlineType val="linear"/>
            <c:dispRSqr val="0"/>
            <c:dispEq val="0"/>
          </c:trendline>
          <c:cat>
            <c:strRef>
              <c:f>RPM!$D$5:$D$16</c:f>
            </c:strRef>
          </c:cat>
          <c:val>
            <c:numRef>
              <c:f>RPM!$E$5:$E$16</c:f>
              <c:numCache/>
            </c:numRef>
          </c:val>
          <c:smooth val="0"/>
        </c:ser>
        <c:axId val="272464047"/>
        <c:axId val="111167072"/>
      </c:lineChart>
      <c:catAx>
        <c:axId val="2724640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spPr/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111167072"/>
      </c:catAx>
      <c:valAx>
        <c:axId val="1111670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chemeClr val="dk1"/>
                </a:solidFill>
                <a:latin typeface="Calibri"/>
              </a:defRPr>
            </a:pPr>
          </a:p>
        </c:txPr>
        <c:crossAx val="272464047"/>
      </c:valAx>
    </c:plotArea>
    <c:plotVisOnly val="1"/>
  </c:chart>
  <c:spPr>
    <a:solidFill>
      <a:schemeClr val="lt1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39</xdr:row>
      <xdr:rowOff>85725</xdr:rowOff>
    </xdr:from>
    <xdr:ext cx="314325" cy="180975"/>
    <xdr:sp>
      <xdr:nvSpPr>
        <xdr:cNvPr id="3" name="Shape 3"/>
        <xdr:cNvSpPr/>
      </xdr:nvSpPr>
      <xdr:spPr>
        <a:xfrm>
          <a:off x="5188838" y="3689513"/>
          <a:ext cx="314325" cy="180975"/>
        </a:xfrm>
        <a:prstGeom prst="rightArrow">
          <a:avLst>
            <a:gd fmla="val 36207" name="adj1"/>
            <a:gd fmla="val 46552" name="adj2"/>
          </a:avLst>
        </a:prstGeom>
        <a:solidFill>
          <a:srgbClr val="005F9E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523875</xdr:colOff>
      <xdr:row>22</xdr:row>
      <xdr:rowOff>933450</xdr:rowOff>
    </xdr:from>
    <xdr:ext cx="276225" cy="152400"/>
    <xdr:grpSp>
      <xdr:nvGrpSpPr>
        <xdr:cNvPr id="2" name="Shape 2"/>
        <xdr:cNvGrpSpPr/>
      </xdr:nvGrpSpPr>
      <xdr:grpSpPr>
        <a:xfrm>
          <a:off x="5212650" y="3708563"/>
          <a:ext cx="266700" cy="142875"/>
          <a:chOff x="5212650" y="3708563"/>
          <a:chExt cx="266700" cy="142875"/>
        </a:xfrm>
      </xdr:grpSpPr>
      <xdr:cxnSp>
        <xdr:nvCxnSpPr>
          <xdr:cNvPr id="4" name="Shape 4"/>
          <xdr:cNvCxnSpPr/>
        </xdr:nvCxnSpPr>
        <xdr:spPr>
          <a:xfrm flipH="1" rot="10800000">
            <a:off x="5212650" y="3708563"/>
            <a:ext cx="266700" cy="142875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238125</xdr:colOff>
      <xdr:row>22</xdr:row>
      <xdr:rowOff>1343025</xdr:rowOff>
    </xdr:from>
    <xdr:ext cx="381000" cy="38100"/>
    <xdr:grpSp>
      <xdr:nvGrpSpPr>
        <xdr:cNvPr id="2" name="Shape 2"/>
        <xdr:cNvGrpSpPr/>
      </xdr:nvGrpSpPr>
      <xdr:grpSpPr>
        <a:xfrm>
          <a:off x="5155500" y="3780000"/>
          <a:ext cx="381000" cy="0"/>
          <a:chOff x="5155500" y="3780000"/>
          <a:chExt cx="381000" cy="0"/>
        </a:xfrm>
      </xdr:grpSpPr>
      <xdr:cxnSp>
        <xdr:nvCxnSpPr>
          <xdr:cNvPr id="5" name="Shape 5"/>
          <xdr:cNvCxnSpPr/>
        </xdr:nvCxnSpPr>
        <xdr:spPr>
          <a:xfrm>
            <a:off x="5155500" y="3780000"/>
            <a:ext cx="381000" cy="0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247650</xdr:colOff>
      <xdr:row>22</xdr:row>
      <xdr:rowOff>1514475</xdr:rowOff>
    </xdr:from>
    <xdr:ext cx="381000" cy="38100"/>
    <xdr:grpSp>
      <xdr:nvGrpSpPr>
        <xdr:cNvPr id="2" name="Shape 2"/>
        <xdr:cNvGrpSpPr/>
      </xdr:nvGrpSpPr>
      <xdr:grpSpPr>
        <a:xfrm>
          <a:off x="5155500" y="3780000"/>
          <a:ext cx="381000" cy="0"/>
          <a:chOff x="5155500" y="3780000"/>
          <a:chExt cx="381000" cy="0"/>
        </a:xfrm>
      </xdr:grpSpPr>
      <xdr:cxnSp>
        <xdr:nvCxnSpPr>
          <xdr:cNvPr id="5" name="Shape 5"/>
          <xdr:cNvCxnSpPr/>
        </xdr:nvCxnSpPr>
        <xdr:spPr>
          <a:xfrm>
            <a:off x="5155500" y="3780000"/>
            <a:ext cx="381000" cy="0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257175</xdr:colOff>
      <xdr:row>22</xdr:row>
      <xdr:rowOff>1704975</xdr:rowOff>
    </xdr:from>
    <xdr:ext cx="381000" cy="38100"/>
    <xdr:grpSp>
      <xdr:nvGrpSpPr>
        <xdr:cNvPr id="2" name="Shape 2"/>
        <xdr:cNvGrpSpPr/>
      </xdr:nvGrpSpPr>
      <xdr:grpSpPr>
        <a:xfrm>
          <a:off x="5155500" y="3780000"/>
          <a:ext cx="381000" cy="0"/>
          <a:chOff x="5155500" y="3780000"/>
          <a:chExt cx="381000" cy="0"/>
        </a:xfrm>
      </xdr:grpSpPr>
      <xdr:cxnSp>
        <xdr:nvCxnSpPr>
          <xdr:cNvPr id="5" name="Shape 5"/>
          <xdr:cNvCxnSpPr/>
        </xdr:nvCxnSpPr>
        <xdr:spPr>
          <a:xfrm>
            <a:off x="5155500" y="3780000"/>
            <a:ext cx="381000" cy="0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12</xdr:col>
      <xdr:colOff>571500</xdr:colOff>
      <xdr:row>22</xdr:row>
      <xdr:rowOff>590550</xdr:rowOff>
    </xdr:from>
    <xdr:ext cx="28575" cy="314325"/>
    <xdr:grpSp>
      <xdr:nvGrpSpPr>
        <xdr:cNvPr id="2" name="Shape 2"/>
        <xdr:cNvGrpSpPr/>
      </xdr:nvGrpSpPr>
      <xdr:grpSpPr>
        <a:xfrm>
          <a:off x="5341238" y="3622838"/>
          <a:ext cx="9525" cy="314325"/>
          <a:chOff x="5341238" y="3622838"/>
          <a:chExt cx="9525" cy="314325"/>
        </a:xfrm>
      </xdr:grpSpPr>
      <xdr:cxnSp>
        <xdr:nvCxnSpPr>
          <xdr:cNvPr id="6" name="Shape 6"/>
          <xdr:cNvCxnSpPr/>
        </xdr:nvCxnSpPr>
        <xdr:spPr>
          <a:xfrm>
            <a:off x="5341238" y="3622838"/>
            <a:ext cx="9525" cy="314325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14</xdr:col>
      <xdr:colOff>66675</xdr:colOff>
      <xdr:row>22</xdr:row>
      <xdr:rowOff>590550</xdr:rowOff>
    </xdr:from>
    <xdr:ext cx="28575" cy="314325"/>
    <xdr:grpSp>
      <xdr:nvGrpSpPr>
        <xdr:cNvPr id="2" name="Shape 2"/>
        <xdr:cNvGrpSpPr/>
      </xdr:nvGrpSpPr>
      <xdr:grpSpPr>
        <a:xfrm>
          <a:off x="5341238" y="3622838"/>
          <a:ext cx="9525" cy="314325"/>
          <a:chOff x="5341238" y="3622838"/>
          <a:chExt cx="9525" cy="314325"/>
        </a:xfrm>
      </xdr:grpSpPr>
      <xdr:cxnSp>
        <xdr:nvCxnSpPr>
          <xdr:cNvPr id="6" name="Shape 6"/>
          <xdr:cNvCxnSpPr/>
        </xdr:nvCxnSpPr>
        <xdr:spPr>
          <a:xfrm>
            <a:off x="5341238" y="3622838"/>
            <a:ext cx="9525" cy="314325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15</xdr:col>
      <xdr:colOff>161925</xdr:colOff>
      <xdr:row>22</xdr:row>
      <xdr:rowOff>600075</xdr:rowOff>
    </xdr:from>
    <xdr:ext cx="28575" cy="314325"/>
    <xdr:grpSp>
      <xdr:nvGrpSpPr>
        <xdr:cNvPr id="2" name="Shape 2"/>
        <xdr:cNvGrpSpPr/>
      </xdr:nvGrpSpPr>
      <xdr:grpSpPr>
        <a:xfrm>
          <a:off x="5341238" y="3622838"/>
          <a:ext cx="9525" cy="314325"/>
          <a:chOff x="5341238" y="3622838"/>
          <a:chExt cx="9525" cy="314325"/>
        </a:xfrm>
      </xdr:grpSpPr>
      <xdr:cxnSp>
        <xdr:nvCxnSpPr>
          <xdr:cNvPr id="7" name="Shape 7"/>
          <xdr:cNvCxnSpPr/>
        </xdr:nvCxnSpPr>
        <xdr:spPr>
          <a:xfrm>
            <a:off x="5341238" y="3622838"/>
            <a:ext cx="9525" cy="314325"/>
          </a:xfrm>
          <a:prstGeom prst="straightConnector1">
            <a:avLst/>
          </a:prstGeom>
          <a:noFill/>
          <a:ln cap="flat" cmpd="sng" w="952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0</xdr:col>
      <xdr:colOff>476250</xdr:colOff>
      <xdr:row>18</xdr:row>
      <xdr:rowOff>790575</xdr:rowOff>
    </xdr:from>
    <xdr:ext cx="276225" cy="152400"/>
    <xdr:grpSp>
      <xdr:nvGrpSpPr>
        <xdr:cNvPr id="2" name="Shape 2"/>
        <xdr:cNvGrpSpPr/>
      </xdr:nvGrpSpPr>
      <xdr:grpSpPr>
        <a:xfrm>
          <a:off x="4978725" y="3708700"/>
          <a:ext cx="500700" cy="263400"/>
          <a:chOff x="4978725" y="3708700"/>
          <a:chExt cx="500700" cy="263400"/>
        </a:xfrm>
      </xdr:grpSpPr>
      <xdr:cxnSp>
        <xdr:nvCxnSpPr>
          <xdr:cNvPr id="8" name="Shape 8"/>
          <xdr:cNvCxnSpPr/>
        </xdr:nvCxnSpPr>
        <xdr:spPr>
          <a:xfrm flipH="1" rot="10800000">
            <a:off x="4978725" y="3708700"/>
            <a:ext cx="500700" cy="263400"/>
          </a:xfrm>
          <a:prstGeom prst="straightConnector1">
            <a:avLst/>
          </a:prstGeom>
          <a:noFill/>
          <a:ln cap="flat" cmpd="sng" w="2857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13</xdr:col>
      <xdr:colOff>485775</xdr:colOff>
      <xdr:row>18</xdr:row>
      <xdr:rowOff>809625</xdr:rowOff>
    </xdr:from>
    <xdr:ext cx="276225" cy="152400"/>
    <xdr:grpSp>
      <xdr:nvGrpSpPr>
        <xdr:cNvPr id="2" name="Shape 2"/>
        <xdr:cNvGrpSpPr/>
      </xdr:nvGrpSpPr>
      <xdr:grpSpPr>
        <a:xfrm>
          <a:off x="4978725" y="3708700"/>
          <a:ext cx="500700" cy="263400"/>
          <a:chOff x="4978725" y="3708700"/>
          <a:chExt cx="500700" cy="263400"/>
        </a:xfrm>
      </xdr:grpSpPr>
      <xdr:cxnSp>
        <xdr:nvCxnSpPr>
          <xdr:cNvPr id="8" name="Shape 8"/>
          <xdr:cNvCxnSpPr/>
        </xdr:nvCxnSpPr>
        <xdr:spPr>
          <a:xfrm flipH="1" rot="10800000">
            <a:off x="4978725" y="3708700"/>
            <a:ext cx="500700" cy="263400"/>
          </a:xfrm>
          <a:prstGeom prst="straightConnector1">
            <a:avLst/>
          </a:prstGeom>
          <a:noFill/>
          <a:ln cap="flat" cmpd="sng" w="2857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390525</xdr:colOff>
      <xdr:row>18</xdr:row>
      <xdr:rowOff>809625</xdr:rowOff>
    </xdr:from>
    <xdr:ext cx="276225" cy="152400"/>
    <xdr:grpSp>
      <xdr:nvGrpSpPr>
        <xdr:cNvPr id="2" name="Shape 2"/>
        <xdr:cNvGrpSpPr/>
      </xdr:nvGrpSpPr>
      <xdr:grpSpPr>
        <a:xfrm>
          <a:off x="4978725" y="3708700"/>
          <a:ext cx="500700" cy="263400"/>
          <a:chOff x="4978725" y="3708700"/>
          <a:chExt cx="500700" cy="263400"/>
        </a:xfrm>
      </xdr:grpSpPr>
      <xdr:cxnSp>
        <xdr:nvCxnSpPr>
          <xdr:cNvPr id="8" name="Shape 8"/>
          <xdr:cNvCxnSpPr/>
        </xdr:nvCxnSpPr>
        <xdr:spPr>
          <a:xfrm flipH="1" rot="10800000">
            <a:off x="4978725" y="3708700"/>
            <a:ext cx="500700" cy="263400"/>
          </a:xfrm>
          <a:prstGeom prst="straightConnector1">
            <a:avLst/>
          </a:prstGeom>
          <a:noFill/>
          <a:ln cap="flat" cmpd="sng" w="28575">
            <a:solidFill>
              <a:srgbClr val="C00000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542925</xdr:colOff>
      <xdr:row>22</xdr:row>
      <xdr:rowOff>704850</xdr:rowOff>
    </xdr:from>
    <xdr:ext cx="3562350" cy="176212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514350</xdr:colOff>
      <xdr:row>22</xdr:row>
      <xdr:rowOff>228600</xdr:rowOff>
    </xdr:from>
    <xdr:ext cx="5534025" cy="2714625"/>
    <xdr:pic>
      <xdr:nvPicPr>
        <xdr:cNvPr id="0" name="image3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514350</xdr:colOff>
      <xdr:row>18</xdr:row>
      <xdr:rowOff>133350</xdr:rowOff>
    </xdr:from>
    <xdr:ext cx="9239250" cy="1028700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514350</xdr:colOff>
      <xdr:row>40</xdr:row>
      <xdr:rowOff>161925</xdr:rowOff>
    </xdr:from>
    <xdr:ext cx="1866900" cy="1390650"/>
    <xdr:pic>
      <xdr:nvPicPr>
        <xdr:cNvPr id="0" name="image4.png" title="Image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114300</xdr:colOff>
      <xdr:row>2</xdr:row>
      <xdr:rowOff>114300</xdr:rowOff>
    </xdr:from>
    <xdr:ext cx="7858125" cy="3771900"/>
    <xdr:graphicFrame>
      <xdr:nvGraphicFramePr>
        <xdr:cNvPr id="159139903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10</xdr:col>
      <xdr:colOff>38100</xdr:colOff>
      <xdr:row>28</xdr:row>
      <xdr:rowOff>57150</xdr:rowOff>
    </xdr:from>
    <xdr:ext cx="9677400" cy="3676650"/>
    <xdr:graphicFrame>
      <xdr:nvGraphicFramePr>
        <xdr:cNvPr id="1226193259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20</xdr:col>
      <xdr:colOff>990600</xdr:colOff>
      <xdr:row>2</xdr:row>
      <xdr:rowOff>95250</xdr:rowOff>
    </xdr:from>
    <xdr:ext cx="9305925" cy="3771900"/>
    <xdr:graphicFrame>
      <xdr:nvGraphicFramePr>
        <xdr:cNvPr id="1152515264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aposhira/Downloads/Controle%20de%20frotas%20de%20veiculos%202.0.xlsm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1. SOBRE"/>
      <sheetName val="2. CADASTRO DE VEÍCULOS"/>
      <sheetName val="3. CADASTROS GERAIS"/>
      <sheetName val="4. ABASTECIMENTOS"/>
      <sheetName val="5. MANUTENÇÕES"/>
      <sheetName val="6. TROCAS DE ÓLEO"/>
      <sheetName val="7. ANÁLISE GERAL"/>
      <sheetName val="7.1 Abastecimento"/>
      <sheetName val="7.2 Manutenção"/>
      <sheetName val="7.3 Troca de óleo"/>
      <sheetName val="Controle de frotas de veiculos 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tl.trimble.com/converse-conosco/?utm_campaign=material-planilha-gestao-frotas&amp;utm_source=material-rico&amp;utm_medium=planilha-gestao" TargetMode="External"/><Relationship Id="rId2" Type="http://schemas.openxmlformats.org/officeDocument/2006/relationships/hyperlink" Target="https://tl.trimble.com/materiais/?utm_campaign=material-planilha-gestao-frotas&amp;utm_source=material-rico&amp;utm_medium=planilha-gestao" TargetMode="External"/><Relationship Id="rId3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5" width="8.71"/>
    <col customWidth="1" min="6" max="6" width="5.43"/>
    <col customWidth="1" min="7" max="7" width="0.43"/>
    <col customWidth="1" min="8" max="12" width="8.71"/>
    <col customWidth="1" min="13" max="13" width="5.86"/>
    <col customWidth="1" min="14" max="14" width="0.43"/>
    <col customWidth="1" min="15" max="19" width="8.71"/>
    <col customWidth="1" min="20" max="20" width="5.0"/>
    <col customWidth="1" min="21" max="26" width="8.71"/>
  </cols>
  <sheetData>
    <row r="1" ht="17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4"/>
    </row>
    <row r="2" ht="23.2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/>
      <c r="V2" s="4"/>
    </row>
    <row r="3" ht="38.25" customHeight="1">
      <c r="A3" s="8" t="s">
        <v>1</v>
      </c>
      <c r="B3" s="9"/>
      <c r="C3" s="9"/>
      <c r="D3" s="9"/>
      <c r="E3" s="9"/>
      <c r="F3" s="9"/>
      <c r="G3" s="10"/>
      <c r="H3" s="8" t="s">
        <v>2</v>
      </c>
      <c r="I3" s="9"/>
      <c r="J3" s="9"/>
      <c r="K3" s="9"/>
      <c r="L3" s="9"/>
      <c r="M3" s="9"/>
      <c r="N3" s="10"/>
      <c r="O3" s="11" t="s">
        <v>3</v>
      </c>
      <c r="P3" s="9"/>
      <c r="Q3" s="9"/>
      <c r="R3" s="9"/>
      <c r="S3" s="9"/>
      <c r="T3" s="9"/>
      <c r="U3" s="10"/>
      <c r="V3" s="4"/>
    </row>
    <row r="4" ht="12.75" customHeight="1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3"/>
      <c r="S4" s="14"/>
      <c r="T4" s="14"/>
      <c r="U4" s="15"/>
      <c r="V4" s="4"/>
    </row>
    <row r="5" ht="12.75" customHeigh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ht="12.75" customHeight="1">
      <c r="A6" s="16"/>
      <c r="B6" s="17" t="s">
        <v>4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ht="12.7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ht="12.75" customHeight="1">
      <c r="A8" s="16"/>
      <c r="B8" s="18" t="s">
        <v>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ht="12.75" customHeight="1">
      <c r="A9" s="16"/>
      <c r="B9" s="18" t="s">
        <v>6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ht="12.75" customHeight="1">
      <c r="A10" s="16"/>
      <c r="B10" s="18" t="s">
        <v>7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ht="12.7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ht="12.75" customHeight="1">
      <c r="A12" s="16"/>
      <c r="B12" s="19" t="s">
        <v>8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</row>
    <row r="13" ht="12.75" customHeight="1">
      <c r="A13" s="16"/>
      <c r="B13" s="18" t="s">
        <v>9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</row>
    <row r="14" ht="12.75" customHeight="1">
      <c r="A14" s="16"/>
      <c r="B14" s="18" t="s">
        <v>10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ht="12.75" customHeight="1">
      <c r="A15" s="16"/>
      <c r="B15" s="18" t="s">
        <v>11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ht="12.7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</row>
    <row r="17" ht="12.75" customHeight="1">
      <c r="A17" s="16"/>
      <c r="B17" s="19" t="s">
        <v>12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</row>
    <row r="18" ht="12.75" customHeight="1">
      <c r="A18" s="16"/>
      <c r="B18" s="18" t="s">
        <v>13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</row>
    <row r="19" ht="105.75" customHeight="1">
      <c r="A19" s="16"/>
      <c r="B19" s="18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</row>
    <row r="20" ht="12.75" customHeight="1">
      <c r="A20" s="16"/>
      <c r="B20" s="18" t="s">
        <v>14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</row>
    <row r="21" ht="12.75" customHeight="1">
      <c r="A21" s="16"/>
      <c r="B21" s="20" t="s">
        <v>15</v>
      </c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</row>
    <row r="22" ht="12.75" customHeight="1">
      <c r="A22" s="16"/>
      <c r="B22" s="21" t="s">
        <v>16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</row>
    <row r="23" ht="255.75" customHeight="1">
      <c r="A23" s="16"/>
      <c r="B23" s="18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ht="12.75" customHeight="1">
      <c r="A24" s="16"/>
      <c r="B24" s="18" t="s">
        <v>17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</row>
    <row r="25" ht="12.75" customHeight="1">
      <c r="A25" s="16"/>
      <c r="B25" s="20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</row>
    <row r="26" ht="12.75" customHeight="1">
      <c r="A26" s="16"/>
      <c r="B26" s="22" t="s">
        <v>18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</row>
    <row r="27" ht="12.75" customHeight="1">
      <c r="A27" s="16"/>
      <c r="B27" s="20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</row>
    <row r="28" ht="12.75" customHeight="1">
      <c r="A28" s="16"/>
      <c r="B28" s="20" t="s">
        <v>19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</row>
    <row r="29" ht="12.75" customHeight="1">
      <c r="A29" s="16"/>
      <c r="B29" s="20" t="s">
        <v>20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</row>
    <row r="30" ht="12.75" customHeight="1">
      <c r="A30" s="16"/>
      <c r="B30" s="23" t="s">
        <v>21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ht="12.75" customHeight="1">
      <c r="A31" s="16"/>
      <c r="B31" s="1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</row>
    <row r="32" ht="12.75" customHeight="1">
      <c r="A32" s="16"/>
      <c r="B32" s="17" t="s">
        <v>22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</row>
    <row r="33" ht="12.75" customHeight="1">
      <c r="A33" s="16"/>
      <c r="B33" s="18" t="s">
        <v>23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</row>
    <row r="34" ht="12.75" customHeight="1">
      <c r="A34" s="16"/>
      <c r="B34" s="18" t="s">
        <v>24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</row>
    <row r="35" ht="12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</row>
    <row r="36" ht="12.75" customHeight="1">
      <c r="A36" s="16"/>
      <c r="B36" s="17" t="s">
        <v>25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</row>
    <row r="37" ht="12.75" customHeight="1">
      <c r="A37" s="16"/>
      <c r="B37" s="18" t="s">
        <v>26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</row>
    <row r="38" ht="15.0" customHeight="1">
      <c r="A38" s="16"/>
      <c r="B38" s="24" t="s">
        <v>27</v>
      </c>
      <c r="K38" s="25"/>
      <c r="L38" s="25"/>
      <c r="M38" s="16"/>
      <c r="N38" s="16"/>
      <c r="O38" s="16"/>
      <c r="P38" s="16"/>
      <c r="Q38" s="16"/>
      <c r="R38" s="16"/>
    </row>
    <row r="39" ht="15.75" customHeight="1">
      <c r="A39" s="16"/>
      <c r="B39" s="26"/>
      <c r="C39" s="26"/>
      <c r="D39" s="26"/>
      <c r="E39" s="26"/>
      <c r="F39" s="26"/>
      <c r="G39" s="26"/>
      <c r="H39" s="26"/>
      <c r="I39" s="26"/>
      <c r="J39" s="26"/>
      <c r="K39" s="25"/>
      <c r="L39" s="25"/>
      <c r="M39" s="16"/>
      <c r="N39" s="16"/>
      <c r="O39" s="16"/>
      <c r="P39" s="16"/>
      <c r="Q39" s="16"/>
      <c r="R39" s="16"/>
    </row>
    <row r="40" ht="21.75" customHeight="1">
      <c r="A40" s="16"/>
      <c r="B40" s="26"/>
      <c r="C40" s="27" t="s">
        <v>28</v>
      </c>
      <c r="D40" s="26"/>
      <c r="E40" s="26"/>
      <c r="F40" s="26"/>
      <c r="G40" s="26"/>
      <c r="H40" s="26"/>
      <c r="I40" s="26"/>
      <c r="J40" s="26"/>
      <c r="K40" s="16"/>
      <c r="L40" s="16"/>
      <c r="M40" s="16"/>
      <c r="N40" s="16"/>
      <c r="O40" s="16"/>
      <c r="P40" s="16"/>
      <c r="Q40" s="16"/>
      <c r="R40" s="16"/>
    </row>
    <row r="41" ht="17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</row>
    <row r="42" ht="12.75" customHeight="1">
      <c r="A42" s="16"/>
      <c r="B42" s="18" t="s">
        <v>29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</row>
    <row r="43" ht="12.75" customHeight="1">
      <c r="A43" s="16"/>
      <c r="B43" s="18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</row>
    <row r="44" ht="12.75" customHeight="1">
      <c r="A44" s="16"/>
      <c r="B44" s="18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</row>
    <row r="45" ht="12.75" customHeight="1">
      <c r="A45" s="16"/>
      <c r="B45" s="18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</row>
    <row r="46" ht="20.25" customHeight="1">
      <c r="A46" s="16"/>
      <c r="B46" s="18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</row>
    <row r="47" ht="12.75" customHeight="1">
      <c r="A47" s="16"/>
      <c r="B47" s="18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</row>
    <row r="48" ht="12.75" customHeight="1">
      <c r="A48" s="16"/>
      <c r="B48" s="17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</row>
    <row r="49" ht="12.75" customHeight="1">
      <c r="A49" s="16"/>
      <c r="B49" s="18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</row>
    <row r="50" ht="12.75" customHeight="1">
      <c r="A50" s="16"/>
      <c r="B50" s="18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</row>
    <row r="51" ht="12.75" customHeight="1">
      <c r="A51" s="16"/>
      <c r="B51" s="18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</row>
    <row r="52" ht="12.75" customHeight="1">
      <c r="A52" s="16"/>
      <c r="B52" s="18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</row>
    <row r="53" ht="12.75" customHeight="1">
      <c r="A53" s="16"/>
      <c r="B53" s="18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</row>
    <row r="54" ht="12.75" customHeight="1">
      <c r="A54" s="16"/>
      <c r="B54" s="18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</row>
    <row r="55" ht="12.75" customHeight="1">
      <c r="A55" s="16"/>
      <c r="B55" s="18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</row>
    <row r="56" ht="12.75" customHeight="1">
      <c r="A56" s="16"/>
      <c r="B56" s="18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</row>
    <row r="57" ht="12.75" customHeight="1">
      <c r="A57" s="16"/>
      <c r="B57" s="18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</row>
    <row r="58" ht="12.75" customHeight="1">
      <c r="A58" s="16"/>
      <c r="B58" s="18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ht="12.75" customHeight="1">
      <c r="A59" s="16"/>
      <c r="B59" s="18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</row>
    <row r="60" ht="12.75" customHeight="1">
      <c r="A60" s="16"/>
      <c r="B60" s="18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</row>
    <row r="61" ht="12.75" customHeight="1">
      <c r="A61" s="16"/>
      <c r="B61" s="18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ht="12.75" customHeight="1">
      <c r="A62" s="16"/>
      <c r="B62" s="17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</row>
    <row r="63" ht="12.75" customHeight="1">
      <c r="A63" s="16"/>
      <c r="B63" s="18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</row>
    <row r="64" ht="12.75" customHeight="1">
      <c r="A64" s="16"/>
      <c r="B64" s="18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</row>
    <row r="65" ht="12.75" customHeight="1">
      <c r="A65" s="16"/>
      <c r="B65" s="18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</row>
    <row r="66" ht="12.75" customHeight="1">
      <c r="A66" s="16"/>
      <c r="B66" s="18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</row>
    <row r="67" ht="12.75" customHeight="1">
      <c r="A67" s="16"/>
      <c r="B67" s="18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</row>
    <row r="68" ht="12.75" customHeight="1">
      <c r="A68" s="16"/>
      <c r="B68" s="18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</row>
    <row r="69" ht="12.75" customHeight="1">
      <c r="A69" s="16"/>
      <c r="B69" s="18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</row>
    <row r="70" ht="12.75" customHeight="1">
      <c r="A70" s="16"/>
      <c r="B70" s="18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</row>
    <row r="71" ht="12.75" customHeight="1">
      <c r="A71" s="16"/>
      <c r="B71" s="18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</row>
    <row r="72" ht="12.75" customHeight="1">
      <c r="A72" s="16"/>
      <c r="B72" s="18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</row>
    <row r="73" ht="12.75" customHeight="1">
      <c r="A73" s="16"/>
      <c r="B73" s="18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</row>
    <row r="74" ht="21.75" customHeight="1">
      <c r="A74" s="16"/>
      <c r="B74" s="18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</row>
    <row r="75" ht="12.75" customHeight="1">
      <c r="A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</row>
    <row r="76" ht="12.75" customHeight="1">
      <c r="A76" s="16"/>
      <c r="K76" s="16"/>
      <c r="L76" s="16"/>
      <c r="M76" s="16"/>
      <c r="N76" s="16"/>
      <c r="O76" s="16"/>
      <c r="P76" s="16"/>
      <c r="Q76" s="16"/>
      <c r="R76" s="16"/>
    </row>
    <row r="77" ht="12.75" customHeight="1">
      <c r="A77" s="16"/>
      <c r="K77" s="16"/>
      <c r="L77" s="16"/>
      <c r="M77" s="16"/>
      <c r="N77" s="16"/>
      <c r="O77" s="16"/>
      <c r="P77" s="16"/>
      <c r="Q77" s="16"/>
      <c r="R77" s="16"/>
    </row>
    <row r="78" ht="12.75" customHeight="1">
      <c r="A78" s="16"/>
      <c r="K78" s="16"/>
      <c r="L78" s="16"/>
      <c r="M78" s="16"/>
      <c r="N78" s="16"/>
      <c r="O78" s="16"/>
      <c r="P78" s="16"/>
      <c r="Q78" s="16"/>
      <c r="R78" s="16"/>
    </row>
    <row r="79" ht="12.75" customHeight="1">
      <c r="A79" s="16"/>
      <c r="K79" s="16"/>
      <c r="L79" s="16"/>
      <c r="M79" s="16"/>
      <c r="N79" s="16"/>
      <c r="O79" s="16"/>
      <c r="P79" s="16"/>
      <c r="Q79" s="16"/>
      <c r="R79" s="16"/>
    </row>
    <row r="80" ht="12.75" customHeight="1">
      <c r="A80" s="16"/>
      <c r="K80" s="16"/>
      <c r="L80" s="16"/>
      <c r="M80" s="16"/>
      <c r="N80" s="16"/>
      <c r="O80" s="16"/>
      <c r="P80" s="16"/>
      <c r="Q80" s="16"/>
      <c r="R80" s="16"/>
    </row>
    <row r="81" ht="12.75" customHeight="1">
      <c r="A81" s="16"/>
      <c r="K81" s="16"/>
      <c r="L81" s="16"/>
      <c r="M81" s="16"/>
      <c r="N81" s="16"/>
      <c r="O81" s="16"/>
      <c r="P81" s="16"/>
      <c r="Q81" s="16"/>
      <c r="R81" s="16"/>
    </row>
    <row r="82" ht="12.75" customHeight="1">
      <c r="A82" s="16"/>
      <c r="K82" s="16"/>
      <c r="L82" s="16"/>
      <c r="M82" s="16"/>
      <c r="N82" s="16"/>
      <c r="O82" s="16"/>
      <c r="P82" s="16"/>
      <c r="Q82" s="16"/>
      <c r="R82" s="16"/>
    </row>
    <row r="83" ht="20.25" customHeight="1">
      <c r="A83" s="16"/>
      <c r="K83" s="16"/>
      <c r="L83" s="16"/>
      <c r="M83" s="16"/>
      <c r="N83" s="16"/>
      <c r="O83" s="16"/>
      <c r="P83" s="16"/>
      <c r="Q83" s="16"/>
      <c r="R83" s="16"/>
    </row>
    <row r="84" ht="20.25" customHeight="1">
      <c r="A84" s="16"/>
      <c r="K84" s="16"/>
      <c r="L84" s="16"/>
      <c r="M84" s="16"/>
      <c r="N84" s="16"/>
      <c r="O84" s="16"/>
      <c r="P84" s="16"/>
      <c r="Q84" s="16"/>
      <c r="R84" s="16"/>
    </row>
    <row r="85" ht="12.75" customHeight="1">
      <c r="A85" s="16"/>
      <c r="K85" s="16"/>
      <c r="L85" s="16"/>
      <c r="M85" s="16"/>
      <c r="N85" s="16"/>
      <c r="O85" s="16"/>
      <c r="P85" s="16"/>
      <c r="Q85" s="16"/>
      <c r="R85" s="16"/>
    </row>
    <row r="86" ht="12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</row>
    <row r="87" ht="12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</row>
    <row r="88" ht="12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</row>
    <row r="89" ht="12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</row>
    <row r="90" ht="12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</row>
    <row r="91" ht="12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</row>
    <row r="92" ht="12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</row>
    <row r="93" ht="12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</row>
    <row r="94" ht="12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</row>
    <row r="95" ht="12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</row>
    <row r="96" ht="12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</row>
    <row r="97" ht="12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</row>
    <row r="98" ht="12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</row>
    <row r="99" ht="12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</row>
    <row r="100" ht="12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</row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</sheetData>
  <mergeCells count="6">
    <mergeCell ref="A1:U2"/>
    <mergeCell ref="A3:G3"/>
    <mergeCell ref="H3:N3"/>
    <mergeCell ref="O3:U3"/>
    <mergeCell ref="R4:U4"/>
    <mergeCell ref="B38:J38"/>
  </mergeCells>
  <hyperlinks>
    <hyperlink display="Combustível" location="Combustível!A1" ref="A3"/>
    <hyperlink display="MOTOR OCIOSO" location="Motor Ocioso!A1" ref="H3"/>
    <hyperlink display="EXCESSO DE RPM" location="RPM!A1" ref="O3"/>
    <hyperlink r:id="rId1" ref="B30"/>
    <hyperlink r:id="rId2" ref="C40"/>
  </hyperlinks>
  <printOptions/>
  <pageMargins bottom="0.787401575" footer="0.0" header="0.0" left="0.511811024" right="0.511811024" top="0.787401575"/>
  <pageSetup paperSize="9" orientation="portrait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2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43647.0</v>
      </c>
      <c r="C3" s="46">
        <v>43648.0</v>
      </c>
      <c r="D3" s="46">
        <v>43649.0</v>
      </c>
      <c r="E3" s="46">
        <v>43650.0</v>
      </c>
      <c r="F3" s="46">
        <v>43651.0</v>
      </c>
      <c r="G3" s="46">
        <v>43652.0</v>
      </c>
      <c r="H3" s="46">
        <v>43653.0</v>
      </c>
      <c r="I3" s="46">
        <v>43654.0</v>
      </c>
      <c r="J3" s="46">
        <v>43655.0</v>
      </c>
      <c r="K3" s="46">
        <v>43656.0</v>
      </c>
      <c r="L3" s="46">
        <v>43657.0</v>
      </c>
      <c r="M3" s="46">
        <v>43658.0</v>
      </c>
      <c r="N3" s="46">
        <v>43659.0</v>
      </c>
      <c r="O3" s="46">
        <v>43660.0</v>
      </c>
      <c r="P3" s="46">
        <v>43661.0</v>
      </c>
      <c r="Q3" s="46">
        <v>43662.0</v>
      </c>
      <c r="R3" s="46">
        <v>43663.0</v>
      </c>
      <c r="S3" s="46">
        <v>43664.0</v>
      </c>
      <c r="T3" s="46">
        <v>43665.0</v>
      </c>
      <c r="U3" s="46">
        <v>43666.0</v>
      </c>
      <c r="V3" s="46">
        <v>43667.0</v>
      </c>
      <c r="W3" s="46">
        <v>43668.0</v>
      </c>
      <c r="X3" s="46">
        <v>43669.0</v>
      </c>
      <c r="Y3" s="46">
        <v>43670.0</v>
      </c>
      <c r="Z3" s="46">
        <v>43671.0</v>
      </c>
      <c r="AA3" s="46">
        <v>43672.0</v>
      </c>
      <c r="AB3" s="46">
        <v>43673.0</v>
      </c>
      <c r="AC3" s="46">
        <v>43674.0</v>
      </c>
      <c r="AD3" s="46">
        <v>43675.0</v>
      </c>
      <c r="AE3" s="46">
        <v>43676.0</v>
      </c>
      <c r="AF3" s="46">
        <v>43677.0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2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43678.0</v>
      </c>
      <c r="C3" s="46">
        <v>43679.0</v>
      </c>
      <c r="D3" s="46">
        <v>43680.0</v>
      </c>
      <c r="E3" s="46">
        <v>43681.0</v>
      </c>
      <c r="F3" s="46">
        <v>43682.0</v>
      </c>
      <c r="G3" s="46">
        <v>43683.0</v>
      </c>
      <c r="H3" s="46">
        <v>43684.0</v>
      </c>
      <c r="I3" s="46">
        <v>43685.0</v>
      </c>
      <c r="J3" s="46">
        <v>43686.0</v>
      </c>
      <c r="K3" s="46">
        <v>43687.0</v>
      </c>
      <c r="L3" s="46">
        <v>43688.0</v>
      </c>
      <c r="M3" s="46">
        <v>43689.0</v>
      </c>
      <c r="N3" s="46">
        <v>43690.0</v>
      </c>
      <c r="O3" s="46">
        <v>43691.0</v>
      </c>
      <c r="P3" s="46">
        <v>43692.0</v>
      </c>
      <c r="Q3" s="46">
        <v>43693.0</v>
      </c>
      <c r="R3" s="46">
        <v>43694.0</v>
      </c>
      <c r="S3" s="46">
        <v>43695.0</v>
      </c>
      <c r="T3" s="46">
        <v>43696.0</v>
      </c>
      <c r="U3" s="46">
        <v>43697.0</v>
      </c>
      <c r="V3" s="46">
        <v>43698.0</v>
      </c>
      <c r="W3" s="46">
        <v>43699.0</v>
      </c>
      <c r="X3" s="46">
        <v>43700.0</v>
      </c>
      <c r="Y3" s="46">
        <v>43701.0</v>
      </c>
      <c r="Z3" s="46">
        <v>43702.0</v>
      </c>
      <c r="AA3" s="46">
        <v>43703.0</v>
      </c>
      <c r="AB3" s="46">
        <v>43704.0</v>
      </c>
      <c r="AC3" s="46">
        <v>43705.0</v>
      </c>
      <c r="AD3" s="46">
        <v>43706.0</v>
      </c>
      <c r="AE3" s="46">
        <v>43707.0</v>
      </c>
      <c r="AF3" s="46">
        <v>43708.0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1" width="8.71"/>
    <col customWidth="1" min="32" max="32" width="9.86"/>
  </cols>
  <sheetData>
    <row r="1" ht="12.75" customHeight="1">
      <c r="A1" s="52">
        <f>SUM(AF4:AF49)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43709.0</v>
      </c>
      <c r="C3" s="46">
        <v>43710.0</v>
      </c>
      <c r="D3" s="46">
        <v>43711.0</v>
      </c>
      <c r="E3" s="46">
        <v>43712.0</v>
      </c>
      <c r="F3" s="46">
        <v>43713.0</v>
      </c>
      <c r="G3" s="46">
        <v>43714.0</v>
      </c>
      <c r="H3" s="46">
        <v>43715.0</v>
      </c>
      <c r="I3" s="46">
        <v>43716.0</v>
      </c>
      <c r="J3" s="46">
        <v>43717.0</v>
      </c>
      <c r="K3" s="46">
        <v>43718.0</v>
      </c>
      <c r="L3" s="46">
        <v>43719.0</v>
      </c>
      <c r="M3" s="46">
        <v>43720.0</v>
      </c>
      <c r="N3" s="46">
        <v>43721.0</v>
      </c>
      <c r="O3" s="46">
        <v>43722.0</v>
      </c>
      <c r="P3" s="46">
        <v>43723.0</v>
      </c>
      <c r="Q3" s="46">
        <v>43724.0</v>
      </c>
      <c r="R3" s="46">
        <v>43725.0</v>
      </c>
      <c r="S3" s="46">
        <v>43726.0</v>
      </c>
      <c r="T3" s="46">
        <v>43727.0</v>
      </c>
      <c r="U3" s="46">
        <v>43728.0</v>
      </c>
      <c r="V3" s="46">
        <v>43729.0</v>
      </c>
      <c r="W3" s="46">
        <v>43730.0</v>
      </c>
      <c r="X3" s="46">
        <v>43731.0</v>
      </c>
      <c r="Y3" s="46">
        <v>43732.0</v>
      </c>
      <c r="Z3" s="46">
        <v>43733.0</v>
      </c>
      <c r="AA3" s="46">
        <v>43734.0</v>
      </c>
      <c r="AB3" s="46">
        <v>43735.0</v>
      </c>
      <c r="AC3" s="46">
        <v>43736.0</v>
      </c>
      <c r="AD3" s="46">
        <v>43737.0</v>
      </c>
      <c r="AE3" s="46">
        <v>43738.0</v>
      </c>
      <c r="AF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>
        <f t="shared" ref="AF4:AF49" si="1">SUBTOTAL(9,B4:AE4)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8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8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8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8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8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8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8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8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8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8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8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8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8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8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8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8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8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8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8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8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8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8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8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8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8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8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8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8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8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8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8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8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8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8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8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8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8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8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8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8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8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8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8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2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43739.0</v>
      </c>
      <c r="C3" s="46">
        <v>43740.0</v>
      </c>
      <c r="D3" s="46">
        <v>43741.0</v>
      </c>
      <c r="E3" s="46">
        <v>43742.0</v>
      </c>
      <c r="F3" s="46">
        <v>43743.0</v>
      </c>
      <c r="G3" s="46">
        <v>43744.0</v>
      </c>
      <c r="H3" s="46">
        <v>43745.0</v>
      </c>
      <c r="I3" s="46">
        <v>43746.0</v>
      </c>
      <c r="J3" s="46">
        <v>43747.0</v>
      </c>
      <c r="K3" s="46">
        <v>43748.0</v>
      </c>
      <c r="L3" s="46">
        <v>43749.0</v>
      </c>
      <c r="M3" s="46">
        <v>43750.0</v>
      </c>
      <c r="N3" s="46">
        <v>43751.0</v>
      </c>
      <c r="O3" s="46">
        <v>43752.0</v>
      </c>
      <c r="P3" s="46">
        <v>43753.0</v>
      </c>
      <c r="Q3" s="46">
        <v>43754.0</v>
      </c>
      <c r="R3" s="46">
        <v>43755.0</v>
      </c>
      <c r="S3" s="46">
        <v>43756.0</v>
      </c>
      <c r="T3" s="46">
        <v>43757.0</v>
      </c>
      <c r="U3" s="46">
        <v>43758.0</v>
      </c>
      <c r="V3" s="46">
        <v>43759.0</v>
      </c>
      <c r="W3" s="46">
        <v>43760.0</v>
      </c>
      <c r="X3" s="46">
        <v>43761.0</v>
      </c>
      <c r="Y3" s="46">
        <v>43762.0</v>
      </c>
      <c r="Z3" s="46">
        <v>43763.0</v>
      </c>
      <c r="AA3" s="46">
        <v>43764.0</v>
      </c>
      <c r="AB3" s="46">
        <v>43765.0</v>
      </c>
      <c r="AC3" s="46">
        <v>43766.0</v>
      </c>
      <c r="AD3" s="46">
        <v>43767.0</v>
      </c>
      <c r="AE3" s="46">
        <v>43768.0</v>
      </c>
      <c r="AF3" s="46">
        <v>43769.0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  <c r="AG50" s="49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1" width="8.71"/>
    <col customWidth="1" min="32" max="32" width="9.86"/>
  </cols>
  <sheetData>
    <row r="1" ht="12.75" customHeight="1">
      <c r="A1" s="52">
        <f>SUM(AF4:AF49)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43770.0</v>
      </c>
      <c r="C3" s="46">
        <v>43771.0</v>
      </c>
      <c r="D3" s="46">
        <v>43772.0</v>
      </c>
      <c r="E3" s="46">
        <v>43773.0</v>
      </c>
      <c r="F3" s="46">
        <v>43774.0</v>
      </c>
      <c r="G3" s="46">
        <v>43775.0</v>
      </c>
      <c r="H3" s="46">
        <v>43776.0</v>
      </c>
      <c r="I3" s="46">
        <v>43777.0</v>
      </c>
      <c r="J3" s="46">
        <v>43778.0</v>
      </c>
      <c r="K3" s="46">
        <v>43779.0</v>
      </c>
      <c r="L3" s="46">
        <v>43780.0</v>
      </c>
      <c r="M3" s="46">
        <v>43781.0</v>
      </c>
      <c r="N3" s="46">
        <v>43782.0</v>
      </c>
      <c r="O3" s="46">
        <v>43783.0</v>
      </c>
      <c r="P3" s="46">
        <v>43784.0</v>
      </c>
      <c r="Q3" s="46">
        <v>43785.0</v>
      </c>
      <c r="R3" s="46">
        <v>43786.0</v>
      </c>
      <c r="S3" s="46">
        <v>43787.0</v>
      </c>
      <c r="T3" s="46">
        <v>43788.0</v>
      </c>
      <c r="U3" s="46">
        <v>43789.0</v>
      </c>
      <c r="V3" s="46">
        <v>43790.0</v>
      </c>
      <c r="W3" s="46">
        <v>43791.0</v>
      </c>
      <c r="X3" s="46">
        <v>43792.0</v>
      </c>
      <c r="Y3" s="46">
        <v>43793.0</v>
      </c>
      <c r="Z3" s="46">
        <v>43794.0</v>
      </c>
      <c r="AA3" s="46">
        <v>43795.0</v>
      </c>
      <c r="AB3" s="46">
        <v>43796.0</v>
      </c>
      <c r="AC3" s="46">
        <v>43797.0</v>
      </c>
      <c r="AD3" s="46">
        <v>43798.0</v>
      </c>
      <c r="AE3" s="46">
        <v>43799.0</v>
      </c>
      <c r="AF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>
        <f t="shared" ref="AF4:AF49" si="1">SUBTOTAL(9,B4:AE4)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8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8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8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8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8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8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8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8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8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8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8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8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8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8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8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8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8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8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8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8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8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8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8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8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8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8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8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8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8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8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8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8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8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8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8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8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8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8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8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8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8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8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8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2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43800.0</v>
      </c>
      <c r="C3" s="46">
        <v>43801.0</v>
      </c>
      <c r="D3" s="46">
        <v>43802.0</v>
      </c>
      <c r="E3" s="46">
        <v>43803.0</v>
      </c>
      <c r="F3" s="46">
        <v>43804.0</v>
      </c>
      <c r="G3" s="46">
        <v>43805.0</v>
      </c>
      <c r="H3" s="46">
        <v>43806.0</v>
      </c>
      <c r="I3" s="46">
        <v>43807.0</v>
      </c>
      <c r="J3" s="46">
        <v>43808.0</v>
      </c>
      <c r="K3" s="46">
        <v>43809.0</v>
      </c>
      <c r="L3" s="46">
        <v>43810.0</v>
      </c>
      <c r="M3" s="46">
        <v>43811.0</v>
      </c>
      <c r="N3" s="46">
        <v>43812.0</v>
      </c>
      <c r="O3" s="46">
        <v>43813.0</v>
      </c>
      <c r="P3" s="46">
        <v>43814.0</v>
      </c>
      <c r="Q3" s="46">
        <v>43815.0</v>
      </c>
      <c r="R3" s="46">
        <v>43816.0</v>
      </c>
      <c r="S3" s="46">
        <v>43817.0</v>
      </c>
      <c r="T3" s="46">
        <v>43818.0</v>
      </c>
      <c r="U3" s="46">
        <v>43819.0</v>
      </c>
      <c r="V3" s="46">
        <v>43820.0</v>
      </c>
      <c r="W3" s="46">
        <v>43821.0</v>
      </c>
      <c r="X3" s="46">
        <v>43822.0</v>
      </c>
      <c r="Y3" s="46">
        <v>43823.0</v>
      </c>
      <c r="Z3" s="46">
        <v>43824.0</v>
      </c>
      <c r="AA3" s="46">
        <v>43825.0</v>
      </c>
      <c r="AB3" s="46">
        <v>43826.0</v>
      </c>
      <c r="AC3" s="46">
        <v>43827.0</v>
      </c>
      <c r="AD3" s="46">
        <v>43828.0</v>
      </c>
      <c r="AE3" s="46">
        <v>43829.0</v>
      </c>
      <c r="AF3" s="46">
        <v>43830.0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43"/>
    <col customWidth="1" min="2" max="2" width="53.57"/>
    <col customWidth="1" min="3" max="3" width="7.57"/>
    <col customWidth="1" min="4" max="4" width="17.43"/>
    <col customWidth="1" min="5" max="5" width="49.29"/>
    <col customWidth="1" min="6" max="6" width="8.0"/>
    <col customWidth="1" min="7" max="7" width="9.57"/>
    <col customWidth="1" min="8" max="8" width="55.57"/>
    <col customWidth="1" min="9" max="14" width="0.43"/>
    <col customWidth="1" min="15" max="372" width="10.29"/>
  </cols>
  <sheetData>
    <row r="1" ht="36.0" customHeight="1">
      <c r="A1" s="28" t="s">
        <v>55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  <c r="O1" s="55"/>
      <c r="P1" s="55"/>
      <c r="Q1" s="55"/>
      <c r="R1" s="55"/>
      <c r="S1" s="55"/>
      <c r="T1" s="55"/>
      <c r="U1" s="55"/>
      <c r="V1" s="55"/>
      <c r="W1" s="55"/>
      <c r="X1" s="55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</row>
    <row r="2" ht="37.5" customHeight="1">
      <c r="H2" s="57" t="s">
        <v>49</v>
      </c>
      <c r="I2" s="57" t="s">
        <v>49</v>
      </c>
      <c r="J2" s="57" t="s">
        <v>49</v>
      </c>
      <c r="K2" s="57" t="s">
        <v>49</v>
      </c>
      <c r="L2" s="57" t="s">
        <v>49</v>
      </c>
      <c r="M2" s="57" t="s">
        <v>49</v>
      </c>
      <c r="N2" s="57" t="s">
        <v>49</v>
      </c>
      <c r="O2" s="57" t="s">
        <v>49</v>
      </c>
      <c r="P2" s="57" t="s">
        <v>49</v>
      </c>
      <c r="Q2" s="57" t="s">
        <v>49</v>
      </c>
      <c r="R2" s="57" t="s">
        <v>49</v>
      </c>
      <c r="S2" s="57" t="s">
        <v>49</v>
      </c>
      <c r="T2" s="57" t="s">
        <v>49</v>
      </c>
      <c r="U2" s="57" t="s">
        <v>49</v>
      </c>
      <c r="V2" s="57" t="s">
        <v>49</v>
      </c>
      <c r="W2" s="57" t="s">
        <v>49</v>
      </c>
      <c r="X2" s="57" t="s">
        <v>49</v>
      </c>
      <c r="Y2" s="57" t="s">
        <v>49</v>
      </c>
      <c r="Z2" s="57" t="s">
        <v>49</v>
      </c>
      <c r="AA2" s="57" t="s">
        <v>49</v>
      </c>
      <c r="AB2" s="57" t="s">
        <v>49</v>
      </c>
      <c r="AC2" s="57" t="s">
        <v>49</v>
      </c>
      <c r="AD2" s="57" t="s">
        <v>49</v>
      </c>
      <c r="AE2" s="57" t="s">
        <v>49</v>
      </c>
      <c r="AF2" s="57" t="s">
        <v>49</v>
      </c>
      <c r="AG2" s="57" t="s">
        <v>49</v>
      </c>
      <c r="AH2" s="57" t="s">
        <v>49</v>
      </c>
      <c r="AI2" s="57" t="s">
        <v>49</v>
      </c>
      <c r="AJ2" s="57" t="s">
        <v>49</v>
      </c>
      <c r="AK2" s="57" t="s">
        <v>49</v>
      </c>
      <c r="AL2" s="57" t="s">
        <v>49</v>
      </c>
      <c r="AM2" s="57" t="s">
        <v>49</v>
      </c>
      <c r="AN2" s="57" t="s">
        <v>49</v>
      </c>
      <c r="AO2" s="57" t="s">
        <v>49</v>
      </c>
      <c r="AP2" s="57" t="s">
        <v>49</v>
      </c>
      <c r="AQ2" s="57" t="s">
        <v>49</v>
      </c>
      <c r="AR2" s="57" t="s">
        <v>49</v>
      </c>
      <c r="AS2" s="57" t="s">
        <v>49</v>
      </c>
      <c r="AT2" s="57" t="s">
        <v>49</v>
      </c>
      <c r="AU2" s="57" t="s">
        <v>49</v>
      </c>
      <c r="AV2" s="57" t="s">
        <v>49</v>
      </c>
      <c r="AW2" s="57" t="s">
        <v>49</v>
      </c>
      <c r="AX2" s="57" t="s">
        <v>49</v>
      </c>
      <c r="AY2" s="57" t="s">
        <v>49</v>
      </c>
      <c r="AZ2" s="57" t="s">
        <v>49</v>
      </c>
      <c r="BA2" s="57" t="s">
        <v>49</v>
      </c>
      <c r="BB2" s="57" t="s">
        <v>49</v>
      </c>
      <c r="BC2" s="57" t="s">
        <v>49</v>
      </c>
      <c r="BD2" s="57" t="s">
        <v>49</v>
      </c>
      <c r="BE2" s="57" t="s">
        <v>49</v>
      </c>
      <c r="BF2" s="57" t="s">
        <v>49</v>
      </c>
      <c r="BG2" s="57" t="s">
        <v>49</v>
      </c>
      <c r="BH2" s="57" t="s">
        <v>49</v>
      </c>
      <c r="BI2" s="57" t="s">
        <v>49</v>
      </c>
      <c r="BJ2" s="57" t="s">
        <v>49</v>
      </c>
      <c r="BK2" s="57" t="s">
        <v>49</v>
      </c>
      <c r="BL2" s="57" t="s">
        <v>49</v>
      </c>
      <c r="BM2" s="57" t="s">
        <v>49</v>
      </c>
      <c r="BN2" s="57" t="s">
        <v>49</v>
      </c>
      <c r="BO2" s="57" t="s">
        <v>49</v>
      </c>
      <c r="BP2" s="57" t="s">
        <v>49</v>
      </c>
      <c r="BQ2" s="57" t="s">
        <v>49</v>
      </c>
      <c r="BR2" s="57" t="s">
        <v>49</v>
      </c>
      <c r="BS2" s="57" t="s">
        <v>49</v>
      </c>
      <c r="BT2" s="57" t="s">
        <v>49</v>
      </c>
      <c r="BU2" s="57" t="s">
        <v>49</v>
      </c>
      <c r="BV2" s="57" t="s">
        <v>49</v>
      </c>
      <c r="BW2" s="57" t="s">
        <v>49</v>
      </c>
      <c r="BX2" s="57" t="s">
        <v>49</v>
      </c>
      <c r="BY2" s="57" t="s">
        <v>49</v>
      </c>
      <c r="BZ2" s="57" t="s">
        <v>49</v>
      </c>
      <c r="CA2" s="57" t="s">
        <v>49</v>
      </c>
      <c r="CB2" s="57" t="s">
        <v>49</v>
      </c>
      <c r="CC2" s="57" t="s">
        <v>49</v>
      </c>
      <c r="CD2" s="57" t="s">
        <v>49</v>
      </c>
      <c r="CE2" s="57" t="s">
        <v>49</v>
      </c>
      <c r="CF2" s="57" t="s">
        <v>49</v>
      </c>
      <c r="CG2" s="57" t="s">
        <v>49</v>
      </c>
      <c r="CH2" s="57" t="s">
        <v>49</v>
      </c>
      <c r="CI2" s="57" t="s">
        <v>49</v>
      </c>
      <c r="CJ2" s="57" t="s">
        <v>49</v>
      </c>
      <c r="CK2" s="57" t="s">
        <v>49</v>
      </c>
      <c r="CL2" s="57" t="s">
        <v>49</v>
      </c>
      <c r="CM2" s="57" t="s">
        <v>49</v>
      </c>
      <c r="CN2" s="57" t="s">
        <v>49</v>
      </c>
      <c r="CO2" s="57" t="s">
        <v>49</v>
      </c>
      <c r="CP2" s="57" t="s">
        <v>49</v>
      </c>
      <c r="CQ2" s="57" t="s">
        <v>49</v>
      </c>
      <c r="CR2" s="57" t="s">
        <v>49</v>
      </c>
      <c r="CS2" s="57" t="s">
        <v>49</v>
      </c>
      <c r="CT2" s="57" t="s">
        <v>49</v>
      </c>
      <c r="CU2" s="57" t="s">
        <v>49</v>
      </c>
      <c r="CV2" s="57" t="s">
        <v>49</v>
      </c>
      <c r="CW2" s="57" t="s">
        <v>49</v>
      </c>
      <c r="CX2" s="57" t="s">
        <v>49</v>
      </c>
      <c r="CY2" s="57" t="s">
        <v>49</v>
      </c>
      <c r="CZ2" s="57" t="s">
        <v>49</v>
      </c>
      <c r="DA2" s="57" t="s">
        <v>49</v>
      </c>
      <c r="DB2" s="57" t="s">
        <v>49</v>
      </c>
      <c r="DC2" s="57" t="s">
        <v>49</v>
      </c>
      <c r="DD2" s="57" t="s">
        <v>49</v>
      </c>
      <c r="DE2" s="57" t="s">
        <v>49</v>
      </c>
      <c r="DF2" s="57" t="s">
        <v>49</v>
      </c>
      <c r="DG2" s="57" t="s">
        <v>49</v>
      </c>
      <c r="DH2" s="57" t="s">
        <v>49</v>
      </c>
      <c r="DI2" s="57" t="s">
        <v>49</v>
      </c>
      <c r="DJ2" s="57" t="s">
        <v>49</v>
      </c>
      <c r="DK2" s="57" t="s">
        <v>49</v>
      </c>
      <c r="DL2" s="57" t="s">
        <v>49</v>
      </c>
      <c r="DM2" s="57" t="s">
        <v>49</v>
      </c>
      <c r="DN2" s="57" t="s">
        <v>49</v>
      </c>
      <c r="DO2" s="57" t="s">
        <v>49</v>
      </c>
      <c r="DP2" s="57" t="s">
        <v>49</v>
      </c>
      <c r="DQ2" s="57" t="s">
        <v>49</v>
      </c>
      <c r="DR2" s="57" t="s">
        <v>49</v>
      </c>
      <c r="DS2" s="57" t="s">
        <v>49</v>
      </c>
      <c r="DT2" s="57" t="s">
        <v>49</v>
      </c>
      <c r="DU2" s="57" t="s">
        <v>49</v>
      </c>
      <c r="DV2" s="57" t="s">
        <v>49</v>
      </c>
      <c r="DW2" s="57" t="s">
        <v>49</v>
      </c>
      <c r="DX2" s="57" t="s">
        <v>49</v>
      </c>
      <c r="DY2" s="57" t="s">
        <v>49</v>
      </c>
      <c r="DZ2" s="57" t="s">
        <v>49</v>
      </c>
      <c r="EA2" s="57" t="s">
        <v>49</v>
      </c>
      <c r="EB2" s="57" t="s">
        <v>49</v>
      </c>
      <c r="EC2" s="57" t="s">
        <v>49</v>
      </c>
      <c r="ED2" s="57" t="s">
        <v>49</v>
      </c>
      <c r="EE2" s="57" t="s">
        <v>49</v>
      </c>
      <c r="EF2" s="57" t="s">
        <v>49</v>
      </c>
      <c r="EG2" s="57" t="s">
        <v>49</v>
      </c>
      <c r="EH2" s="57" t="s">
        <v>49</v>
      </c>
      <c r="EI2" s="57" t="s">
        <v>49</v>
      </c>
      <c r="EJ2" s="57" t="s">
        <v>49</v>
      </c>
      <c r="EK2" s="57" t="s">
        <v>49</v>
      </c>
      <c r="EL2" s="57" t="s">
        <v>49</v>
      </c>
      <c r="EM2" s="57" t="s">
        <v>49</v>
      </c>
      <c r="EN2" s="57" t="s">
        <v>49</v>
      </c>
      <c r="EO2" s="57" t="s">
        <v>49</v>
      </c>
      <c r="EP2" s="57" t="s">
        <v>49</v>
      </c>
      <c r="EQ2" s="57" t="s">
        <v>49</v>
      </c>
      <c r="ER2" s="57" t="s">
        <v>49</v>
      </c>
      <c r="ES2" s="57" t="s">
        <v>49</v>
      </c>
      <c r="ET2" s="57" t="s">
        <v>49</v>
      </c>
      <c r="EU2" s="57" t="s">
        <v>49</v>
      </c>
      <c r="EV2" s="57" t="s">
        <v>49</v>
      </c>
      <c r="EW2" s="57" t="s">
        <v>49</v>
      </c>
      <c r="EX2" s="57" t="s">
        <v>49</v>
      </c>
      <c r="EY2" s="57" t="s">
        <v>49</v>
      </c>
      <c r="EZ2" s="57" t="s">
        <v>49</v>
      </c>
      <c r="FA2" s="57" t="s">
        <v>49</v>
      </c>
      <c r="FB2" s="57" t="s">
        <v>49</v>
      </c>
      <c r="FC2" s="57" t="s">
        <v>49</v>
      </c>
      <c r="FD2" s="57" t="s">
        <v>49</v>
      </c>
      <c r="FE2" s="57" t="s">
        <v>49</v>
      </c>
      <c r="FF2" s="57" t="s">
        <v>49</v>
      </c>
      <c r="FG2" s="57" t="s">
        <v>49</v>
      </c>
      <c r="FH2" s="57" t="s">
        <v>49</v>
      </c>
      <c r="FI2" s="57" t="s">
        <v>49</v>
      </c>
      <c r="FJ2" s="57" t="s">
        <v>49</v>
      </c>
      <c r="FK2" s="57" t="s">
        <v>49</v>
      </c>
      <c r="FL2" s="57" t="s">
        <v>49</v>
      </c>
      <c r="FM2" s="57" t="s">
        <v>49</v>
      </c>
      <c r="FN2" s="57" t="s">
        <v>49</v>
      </c>
      <c r="FO2" s="57" t="s">
        <v>49</v>
      </c>
      <c r="FP2" s="57" t="s">
        <v>49</v>
      </c>
      <c r="FQ2" s="57" t="s">
        <v>49</v>
      </c>
      <c r="FR2" s="57" t="s">
        <v>49</v>
      </c>
      <c r="FS2" s="57" t="s">
        <v>49</v>
      </c>
      <c r="FT2" s="57" t="s">
        <v>49</v>
      </c>
      <c r="FU2" s="57" t="s">
        <v>49</v>
      </c>
      <c r="FV2" s="57" t="s">
        <v>49</v>
      </c>
      <c r="FW2" s="57" t="s">
        <v>49</v>
      </c>
      <c r="FX2" s="57" t="s">
        <v>49</v>
      </c>
      <c r="FY2" s="57" t="s">
        <v>49</v>
      </c>
      <c r="FZ2" s="57" t="s">
        <v>49</v>
      </c>
      <c r="GA2" s="57" t="s">
        <v>49</v>
      </c>
      <c r="GB2" s="57" t="s">
        <v>49</v>
      </c>
      <c r="GC2" s="57" t="s">
        <v>49</v>
      </c>
      <c r="GD2" s="57" t="s">
        <v>49</v>
      </c>
      <c r="GE2" s="57" t="s">
        <v>49</v>
      </c>
      <c r="GF2" s="57" t="s">
        <v>49</v>
      </c>
      <c r="GG2" s="57" t="s">
        <v>49</v>
      </c>
      <c r="GH2" s="57" t="s">
        <v>49</v>
      </c>
      <c r="GI2" s="57" t="s">
        <v>49</v>
      </c>
      <c r="GJ2" s="57" t="s">
        <v>49</v>
      </c>
      <c r="GK2" s="57" t="s">
        <v>49</v>
      </c>
      <c r="GL2" s="57" t="s">
        <v>49</v>
      </c>
      <c r="GM2" s="57" t="s">
        <v>49</v>
      </c>
      <c r="GN2" s="57" t="s">
        <v>49</v>
      </c>
      <c r="GO2" s="57" t="s">
        <v>49</v>
      </c>
      <c r="GP2" s="57" t="s">
        <v>49</v>
      </c>
      <c r="GQ2" s="57" t="s">
        <v>49</v>
      </c>
      <c r="GR2" s="57" t="s">
        <v>49</v>
      </c>
      <c r="GS2" s="57" t="s">
        <v>49</v>
      </c>
      <c r="GT2" s="57" t="s">
        <v>49</v>
      </c>
      <c r="GU2" s="57" t="s">
        <v>49</v>
      </c>
      <c r="GV2" s="57" t="s">
        <v>49</v>
      </c>
      <c r="GW2" s="57" t="s">
        <v>49</v>
      </c>
      <c r="GX2" s="57" t="s">
        <v>49</v>
      </c>
      <c r="GY2" s="57" t="s">
        <v>49</v>
      </c>
      <c r="GZ2" s="57" t="s">
        <v>49</v>
      </c>
      <c r="HA2" s="57" t="s">
        <v>49</v>
      </c>
      <c r="HB2" s="57" t="s">
        <v>49</v>
      </c>
      <c r="HC2" s="57" t="s">
        <v>49</v>
      </c>
      <c r="HD2" s="57" t="s">
        <v>49</v>
      </c>
      <c r="HE2" s="57" t="s">
        <v>49</v>
      </c>
      <c r="HF2" s="57" t="s">
        <v>49</v>
      </c>
      <c r="HG2" s="57" t="s">
        <v>49</v>
      </c>
      <c r="HH2" s="57" t="s">
        <v>49</v>
      </c>
      <c r="HI2" s="57" t="s">
        <v>49</v>
      </c>
      <c r="HJ2" s="57" t="s">
        <v>49</v>
      </c>
      <c r="HK2" s="57" t="s">
        <v>49</v>
      </c>
      <c r="HL2" s="57" t="s">
        <v>49</v>
      </c>
      <c r="HM2" s="57" t="s">
        <v>49</v>
      </c>
      <c r="HN2" s="57" t="s">
        <v>49</v>
      </c>
      <c r="HO2" s="57" t="s">
        <v>49</v>
      </c>
      <c r="HP2" s="57" t="s">
        <v>49</v>
      </c>
      <c r="HQ2" s="57" t="s">
        <v>49</v>
      </c>
      <c r="HR2" s="57" t="s">
        <v>49</v>
      </c>
      <c r="HS2" s="57" t="s">
        <v>49</v>
      </c>
      <c r="HT2" s="57" t="s">
        <v>49</v>
      </c>
      <c r="HU2" s="57" t="s">
        <v>49</v>
      </c>
      <c r="HV2" s="57" t="s">
        <v>49</v>
      </c>
      <c r="HW2" s="57" t="s">
        <v>49</v>
      </c>
      <c r="HX2" s="57" t="s">
        <v>49</v>
      </c>
      <c r="HY2" s="57" t="s">
        <v>49</v>
      </c>
      <c r="HZ2" s="57" t="s">
        <v>49</v>
      </c>
      <c r="IA2" s="57" t="s">
        <v>49</v>
      </c>
      <c r="IB2" s="57" t="s">
        <v>49</v>
      </c>
      <c r="IC2" s="57" t="s">
        <v>49</v>
      </c>
      <c r="ID2" s="57" t="s">
        <v>49</v>
      </c>
      <c r="IE2" s="57" t="s">
        <v>49</v>
      </c>
      <c r="IF2" s="57" t="s">
        <v>49</v>
      </c>
      <c r="IG2" s="57" t="s">
        <v>49</v>
      </c>
      <c r="IH2" s="57" t="s">
        <v>49</v>
      </c>
      <c r="II2" s="57" t="s">
        <v>49</v>
      </c>
      <c r="IJ2" s="57" t="s">
        <v>49</v>
      </c>
      <c r="IK2" s="57" t="s">
        <v>49</v>
      </c>
      <c r="IL2" s="57" t="s">
        <v>49</v>
      </c>
      <c r="IM2" s="57" t="s">
        <v>49</v>
      </c>
      <c r="IN2" s="57" t="s">
        <v>49</v>
      </c>
      <c r="IO2" s="57" t="s">
        <v>49</v>
      </c>
      <c r="IP2" s="57" t="s">
        <v>49</v>
      </c>
      <c r="IQ2" s="57" t="s">
        <v>49</v>
      </c>
      <c r="IR2" s="57" t="s">
        <v>49</v>
      </c>
      <c r="IS2" s="57" t="s">
        <v>49</v>
      </c>
      <c r="IT2" s="57" t="s">
        <v>49</v>
      </c>
      <c r="IU2" s="57" t="s">
        <v>49</v>
      </c>
      <c r="IV2" s="57" t="s">
        <v>49</v>
      </c>
      <c r="IW2" s="57" t="s">
        <v>49</v>
      </c>
      <c r="IX2" s="57" t="s">
        <v>49</v>
      </c>
      <c r="IY2" s="57" t="s">
        <v>49</v>
      </c>
      <c r="IZ2" s="57" t="s">
        <v>49</v>
      </c>
      <c r="JA2" s="57" t="s">
        <v>49</v>
      </c>
      <c r="JB2" s="57" t="s">
        <v>49</v>
      </c>
      <c r="JC2" s="57" t="s">
        <v>49</v>
      </c>
      <c r="JD2" s="57" t="s">
        <v>49</v>
      </c>
      <c r="JE2" s="57" t="s">
        <v>49</v>
      </c>
      <c r="JF2" s="57" t="s">
        <v>49</v>
      </c>
      <c r="JG2" s="57" t="s">
        <v>49</v>
      </c>
      <c r="JH2" s="57" t="s">
        <v>49</v>
      </c>
      <c r="JI2" s="57" t="s">
        <v>49</v>
      </c>
      <c r="JJ2" s="57" t="s">
        <v>49</v>
      </c>
      <c r="JK2" s="57" t="s">
        <v>49</v>
      </c>
      <c r="JL2" s="57" t="s">
        <v>49</v>
      </c>
      <c r="JM2" s="57" t="s">
        <v>49</v>
      </c>
      <c r="JN2" s="57" t="s">
        <v>49</v>
      </c>
      <c r="JO2" s="57" t="s">
        <v>49</v>
      </c>
      <c r="JP2" s="57" t="s">
        <v>49</v>
      </c>
      <c r="JQ2" s="57" t="s">
        <v>49</v>
      </c>
      <c r="JR2" s="57" t="s">
        <v>49</v>
      </c>
      <c r="JS2" s="57" t="s">
        <v>49</v>
      </c>
      <c r="JT2" s="57" t="s">
        <v>49</v>
      </c>
      <c r="JU2" s="57" t="s">
        <v>49</v>
      </c>
      <c r="JV2" s="57" t="s">
        <v>49</v>
      </c>
      <c r="JW2" s="57" t="s">
        <v>49</v>
      </c>
      <c r="JX2" s="57" t="s">
        <v>49</v>
      </c>
      <c r="JY2" s="57" t="s">
        <v>49</v>
      </c>
      <c r="JZ2" s="57" t="s">
        <v>49</v>
      </c>
      <c r="KA2" s="57" t="s">
        <v>49</v>
      </c>
      <c r="KB2" s="57" t="s">
        <v>49</v>
      </c>
      <c r="KC2" s="57" t="s">
        <v>49</v>
      </c>
      <c r="KD2" s="57" t="s">
        <v>49</v>
      </c>
      <c r="KE2" s="57" t="s">
        <v>49</v>
      </c>
      <c r="KF2" s="57" t="s">
        <v>49</v>
      </c>
      <c r="KG2" s="57" t="s">
        <v>49</v>
      </c>
      <c r="KH2" s="57" t="s">
        <v>49</v>
      </c>
      <c r="KI2" s="57" t="s">
        <v>49</v>
      </c>
      <c r="KJ2" s="57" t="s">
        <v>49</v>
      </c>
      <c r="KK2" s="57" t="s">
        <v>49</v>
      </c>
      <c r="KL2" s="57" t="s">
        <v>49</v>
      </c>
      <c r="KM2" s="57" t="s">
        <v>49</v>
      </c>
      <c r="KN2" s="57" t="s">
        <v>49</v>
      </c>
      <c r="KO2" s="57" t="s">
        <v>49</v>
      </c>
      <c r="KP2" s="57" t="s">
        <v>49</v>
      </c>
      <c r="KQ2" s="57" t="s">
        <v>49</v>
      </c>
      <c r="KR2" s="57" t="s">
        <v>49</v>
      </c>
      <c r="KS2" s="57" t="s">
        <v>49</v>
      </c>
      <c r="KT2" s="57" t="s">
        <v>49</v>
      </c>
      <c r="KU2" s="57" t="s">
        <v>49</v>
      </c>
      <c r="KV2" s="57" t="s">
        <v>49</v>
      </c>
      <c r="KW2" s="57" t="s">
        <v>49</v>
      </c>
      <c r="KX2" s="57" t="s">
        <v>49</v>
      </c>
      <c r="KY2" s="57" t="s">
        <v>49</v>
      </c>
      <c r="KZ2" s="57" t="s">
        <v>49</v>
      </c>
      <c r="LA2" s="57" t="s">
        <v>49</v>
      </c>
      <c r="LB2" s="57" t="s">
        <v>49</v>
      </c>
      <c r="LC2" s="57" t="s">
        <v>49</v>
      </c>
      <c r="LD2" s="57" t="s">
        <v>49</v>
      </c>
      <c r="LE2" s="57" t="s">
        <v>49</v>
      </c>
      <c r="LF2" s="57" t="s">
        <v>49</v>
      </c>
      <c r="LG2" s="57" t="s">
        <v>49</v>
      </c>
      <c r="LH2" s="57" t="s">
        <v>49</v>
      </c>
      <c r="LI2" s="57" t="s">
        <v>49</v>
      </c>
      <c r="LJ2" s="57" t="s">
        <v>49</v>
      </c>
      <c r="LK2" s="57" t="s">
        <v>49</v>
      </c>
      <c r="LL2" s="57" t="s">
        <v>49</v>
      </c>
      <c r="LM2" s="57" t="s">
        <v>49</v>
      </c>
      <c r="LN2" s="57" t="s">
        <v>49</v>
      </c>
      <c r="LO2" s="57" t="s">
        <v>49</v>
      </c>
      <c r="LP2" s="57" t="s">
        <v>49</v>
      </c>
      <c r="LQ2" s="57" t="s">
        <v>49</v>
      </c>
      <c r="LR2" s="57" t="s">
        <v>49</v>
      </c>
      <c r="LS2" s="57" t="s">
        <v>49</v>
      </c>
      <c r="LT2" s="57" t="s">
        <v>49</v>
      </c>
      <c r="LU2" s="57" t="s">
        <v>49</v>
      </c>
      <c r="LV2" s="57" t="s">
        <v>49</v>
      </c>
      <c r="LW2" s="57" t="s">
        <v>49</v>
      </c>
      <c r="LX2" s="57" t="s">
        <v>49</v>
      </c>
      <c r="LY2" s="57" t="s">
        <v>49</v>
      </c>
      <c r="LZ2" s="57" t="s">
        <v>49</v>
      </c>
      <c r="MA2" s="57" t="s">
        <v>49</v>
      </c>
      <c r="MB2" s="57" t="s">
        <v>49</v>
      </c>
      <c r="MC2" s="57" t="s">
        <v>49</v>
      </c>
      <c r="MD2" s="57" t="s">
        <v>49</v>
      </c>
      <c r="ME2" s="57" t="s">
        <v>49</v>
      </c>
      <c r="MF2" s="57" t="s">
        <v>49</v>
      </c>
      <c r="MG2" s="57" t="s">
        <v>49</v>
      </c>
      <c r="MH2" s="57" t="s">
        <v>49</v>
      </c>
      <c r="MI2" s="57" t="s">
        <v>49</v>
      </c>
      <c r="MJ2" s="57" t="s">
        <v>49</v>
      </c>
      <c r="MK2" s="57" t="s">
        <v>49</v>
      </c>
      <c r="ML2" s="57" t="s">
        <v>49</v>
      </c>
      <c r="MM2" s="57" t="s">
        <v>49</v>
      </c>
      <c r="MN2" s="57" t="s">
        <v>49</v>
      </c>
      <c r="MO2" s="57" t="s">
        <v>49</v>
      </c>
      <c r="MP2" s="57" t="s">
        <v>49</v>
      </c>
      <c r="MQ2" s="57" t="s">
        <v>49</v>
      </c>
      <c r="MR2" s="57" t="s">
        <v>49</v>
      </c>
      <c r="MS2" s="57" t="s">
        <v>49</v>
      </c>
      <c r="MT2" s="57" t="s">
        <v>49</v>
      </c>
      <c r="MU2" s="57" t="s">
        <v>49</v>
      </c>
      <c r="MV2" s="57" t="s">
        <v>49</v>
      </c>
      <c r="MW2" s="57" t="s">
        <v>49</v>
      </c>
      <c r="MX2" s="57" t="s">
        <v>49</v>
      </c>
      <c r="MY2" s="57" t="s">
        <v>49</v>
      </c>
      <c r="MZ2" s="57" t="s">
        <v>49</v>
      </c>
      <c r="NA2" s="57" t="s">
        <v>49</v>
      </c>
      <c r="NB2" s="57" t="s">
        <v>49</v>
      </c>
      <c r="NC2" s="57" t="s">
        <v>49</v>
      </c>
      <c r="ND2" s="57" t="s">
        <v>49</v>
      </c>
      <c r="NE2" s="57" t="s">
        <v>49</v>
      </c>
      <c r="NF2" s="57" t="s">
        <v>49</v>
      </c>
      <c r="NG2" s="57" t="s">
        <v>49</v>
      </c>
      <c r="NH2" s="57" t="s">
        <v>49</v>
      </c>
    </row>
    <row r="3" ht="27.0" customHeight="1">
      <c r="D3" s="39" t="s">
        <v>33</v>
      </c>
      <c r="E3" s="39" t="s">
        <v>56</v>
      </c>
      <c r="G3" s="30"/>
      <c r="H3" s="32" t="s">
        <v>35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</row>
    <row r="4" ht="25.5" customHeight="1">
      <c r="B4" s="31" t="s">
        <v>57</v>
      </c>
      <c r="C4" s="59"/>
      <c r="D4" s="60">
        <v>43466.0</v>
      </c>
      <c r="E4" s="61">
        <f>'JAN (2)'!A1</f>
        <v>0.5119212963</v>
      </c>
      <c r="G4" s="62"/>
      <c r="H4" s="37" t="s">
        <v>36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</row>
    <row r="5" ht="26.25" customHeight="1">
      <c r="B5" s="34"/>
      <c r="C5" s="63"/>
      <c r="D5" s="60">
        <v>43497.0</v>
      </c>
      <c r="E5" s="64">
        <f>'FEV (2)'!A1</f>
        <v>0.5119212963</v>
      </c>
      <c r="G5" s="65"/>
      <c r="H5" s="37" t="s">
        <v>37</v>
      </c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7"/>
      <c r="BO5" s="67"/>
      <c r="BP5" s="67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</row>
    <row r="6" ht="26.25" customHeight="1">
      <c r="B6" s="34"/>
      <c r="D6" s="60">
        <v>43525.0</v>
      </c>
      <c r="E6" s="64">
        <f>'MAR (2)'!A1</f>
        <v>0.5119212963</v>
      </c>
      <c r="G6" s="65"/>
      <c r="H6" s="37" t="s">
        <v>38</v>
      </c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7"/>
      <c r="BO6" s="67"/>
      <c r="BP6" s="67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</row>
    <row r="7" ht="24.0" customHeight="1">
      <c r="B7" s="38"/>
      <c r="D7" s="60">
        <v>43556.0</v>
      </c>
      <c r="E7" s="64">
        <f>'ABR (2)'!A1</f>
        <v>0.5119212963</v>
      </c>
      <c r="G7" s="65"/>
      <c r="H7" s="37" t="s">
        <v>39</v>
      </c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7"/>
      <c r="BO7" s="67"/>
      <c r="BP7" s="67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</row>
    <row r="8" ht="26.25" customHeight="1">
      <c r="B8" s="68"/>
      <c r="D8" s="60">
        <v>43586.0</v>
      </c>
      <c r="E8" s="64">
        <f>'MAI (2)'!A1</f>
        <v>0.5119212963</v>
      </c>
      <c r="G8" s="69"/>
      <c r="H8" s="37" t="s">
        <v>40</v>
      </c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7"/>
      <c r="BO8" s="67"/>
      <c r="BP8" s="67"/>
    </row>
    <row r="9" ht="27.75" customHeight="1">
      <c r="D9" s="60">
        <v>43617.0</v>
      </c>
      <c r="E9" s="64">
        <f>'JUN (2)'!A1</f>
        <v>0.5119212963</v>
      </c>
      <c r="G9" s="69"/>
      <c r="H9" s="37" t="s">
        <v>41</v>
      </c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7"/>
      <c r="BO9" s="67"/>
      <c r="BP9" s="67"/>
    </row>
    <row r="10" ht="26.25" customHeight="1">
      <c r="D10" s="60">
        <v>43647.0</v>
      </c>
      <c r="E10" s="64">
        <f>'JUL (2)'!A1</f>
        <v>0.5119212963</v>
      </c>
      <c r="G10" s="69"/>
      <c r="H10" s="37" t="s">
        <v>42</v>
      </c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7"/>
      <c r="BO10" s="67"/>
      <c r="BP10" s="67"/>
    </row>
    <row r="11" ht="30.0" customHeight="1">
      <c r="D11" s="60">
        <v>43678.0</v>
      </c>
      <c r="E11" s="64">
        <f>'AGO (2)'!A1</f>
        <v>0.5119212963</v>
      </c>
      <c r="G11" s="69"/>
      <c r="H11" s="37" t="s">
        <v>43</v>
      </c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7"/>
      <c r="BO11" s="67"/>
      <c r="BP11" s="67"/>
    </row>
    <row r="12" ht="25.5" customHeight="1">
      <c r="D12" s="60">
        <v>43709.0</v>
      </c>
      <c r="E12" s="64">
        <f>'SET (2)'!A1</f>
        <v>0.5119212963</v>
      </c>
      <c r="G12" s="69"/>
      <c r="H12" s="37" t="s">
        <v>44</v>
      </c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7"/>
      <c r="BO12" s="67"/>
      <c r="BP12" s="67"/>
    </row>
    <row r="13" ht="27.0" customHeight="1">
      <c r="D13" s="60">
        <v>43739.0</v>
      </c>
      <c r="E13" s="64">
        <f>'OUT (2)'!A1</f>
        <v>0.5119212963</v>
      </c>
      <c r="G13" s="69"/>
      <c r="H13" s="37" t="s">
        <v>45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7"/>
      <c r="BO13" s="67"/>
      <c r="BP13" s="67"/>
    </row>
    <row r="14" ht="26.25" customHeight="1">
      <c r="D14" s="60">
        <v>43770.0</v>
      </c>
      <c r="E14" s="64">
        <f>'NOV (2)'!A1</f>
        <v>0.5119212963</v>
      </c>
      <c r="G14" s="69"/>
      <c r="H14" s="37" t="s">
        <v>46</v>
      </c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7"/>
      <c r="BO14" s="67"/>
      <c r="BP14" s="67"/>
    </row>
    <row r="15" ht="26.25" customHeight="1">
      <c r="D15" s="60">
        <v>43800.0</v>
      </c>
      <c r="E15" s="64">
        <f>'DEZ (2)'!A1</f>
        <v>0.5119212963</v>
      </c>
      <c r="G15" s="69"/>
      <c r="H15" s="37" t="s">
        <v>47</v>
      </c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7"/>
      <c r="BO15" s="67"/>
      <c r="BP15" s="67"/>
    </row>
    <row r="16" ht="26.25" customHeight="1">
      <c r="D16" s="70" t="s">
        <v>48</v>
      </c>
      <c r="E16" s="71">
        <f>AVERAGE(E4:E15)</f>
        <v>0.5119212963</v>
      </c>
      <c r="G16" s="69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7"/>
      <c r="BO16" s="67"/>
      <c r="BP16" s="67"/>
    </row>
    <row r="17" ht="12.75" customHeight="1">
      <c r="G17" s="69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</row>
    <row r="18" ht="12.75" customHeight="1">
      <c r="D18" s="29"/>
      <c r="G18" s="69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</row>
    <row r="19" ht="12.75" customHeight="1">
      <c r="G19" s="69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</row>
    <row r="20" ht="12.75" customHeight="1">
      <c r="G20" s="69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</row>
    <row r="21" ht="12.75" customHeight="1">
      <c r="G21" s="69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</row>
    <row r="22" ht="12.75" customHeight="1">
      <c r="G22" s="69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</row>
    <row r="23" ht="12.75" customHeight="1">
      <c r="G23" s="69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</row>
    <row r="24" ht="12.75" customHeight="1">
      <c r="G24" s="69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</row>
    <row r="25" ht="12.75" customHeight="1">
      <c r="G25" s="69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</row>
    <row r="26" ht="12.75" customHeight="1">
      <c r="G26" s="69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</row>
    <row r="27" ht="12.75" customHeight="1">
      <c r="G27" s="69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</row>
    <row r="28" ht="12.75" customHeight="1">
      <c r="G28" s="69"/>
    </row>
    <row r="29" ht="12.75" customHeight="1">
      <c r="G29" s="69"/>
    </row>
    <row r="30" ht="12.75" customHeight="1">
      <c r="G30" s="69"/>
    </row>
    <row r="31" ht="12.75" customHeight="1">
      <c r="G31" s="69"/>
    </row>
    <row r="32" ht="12.75" customHeight="1">
      <c r="G32" s="6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">
    <mergeCell ref="A1:N1"/>
    <mergeCell ref="B4:B7"/>
    <mergeCell ref="D18:E18"/>
  </mergeCells>
  <hyperlinks>
    <hyperlink display="Janeiro" location="JAN (2)!A1" ref="H4"/>
    <hyperlink display="Fevereiro" location="FEV (2)!A1" ref="H5"/>
    <hyperlink display="Março" location="MAR (2)!A1" ref="H6"/>
    <hyperlink display="Abril" location="ABR (2)!A1" ref="H7"/>
    <hyperlink display="Maio" location="MAI (2)!A1" ref="H8"/>
    <hyperlink display="Junho" location="JUN (2)!A1" ref="H9"/>
    <hyperlink display="Julho" location="JUL (2)!A1" ref="H10"/>
    <hyperlink display="Agosto" location="AGO (2)!A1" ref="H11"/>
    <hyperlink display="Setembro" location="SET (2)!A1" ref="H12"/>
    <hyperlink display="Outubro" location="OUT (2)!A1" ref="H13"/>
    <hyperlink display="Novembro" location="NOV (2)!A1" ref="H14"/>
    <hyperlink display="Dezembro" location="DEZ (3)!A1" ref="H15"/>
  </hyperlinks>
  <printOptions/>
  <pageMargins bottom="0.7875" footer="0.0" header="0.0" left="0.511805555555555" right="0.511805555555555" top="0.7875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43"/>
  </cols>
  <sheetData>
    <row r="1" ht="12.75" customHeight="1">
      <c r="A1" s="72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43466.0</v>
      </c>
      <c r="C3" s="46">
        <v>43467.0</v>
      </c>
      <c r="D3" s="46">
        <v>43468.0</v>
      </c>
      <c r="E3" s="46">
        <v>43469.0</v>
      </c>
      <c r="F3" s="46">
        <v>43470.0</v>
      </c>
      <c r="G3" s="46">
        <v>43471.0</v>
      </c>
      <c r="H3" s="46">
        <v>43472.0</v>
      </c>
      <c r="I3" s="46">
        <v>43473.0</v>
      </c>
      <c r="J3" s="46">
        <v>43474.0</v>
      </c>
      <c r="K3" s="46">
        <v>43475.0</v>
      </c>
      <c r="L3" s="46">
        <v>43476.0</v>
      </c>
      <c r="M3" s="46">
        <v>43477.0</v>
      </c>
      <c r="N3" s="46">
        <v>43478.0</v>
      </c>
      <c r="O3" s="46">
        <v>43479.0</v>
      </c>
      <c r="P3" s="46">
        <v>43480.0</v>
      </c>
      <c r="Q3" s="46">
        <v>43481.0</v>
      </c>
      <c r="R3" s="46">
        <v>43482.0</v>
      </c>
      <c r="S3" s="46">
        <v>43483.0</v>
      </c>
      <c r="T3" s="46">
        <v>43484.0</v>
      </c>
      <c r="U3" s="46">
        <v>43485.0</v>
      </c>
      <c r="V3" s="46">
        <v>43486.0</v>
      </c>
      <c r="W3" s="46">
        <v>43487.0</v>
      </c>
      <c r="X3" s="46">
        <v>43488.0</v>
      </c>
      <c r="Y3" s="46">
        <v>43489.0</v>
      </c>
      <c r="Z3" s="46">
        <v>43490.0</v>
      </c>
      <c r="AA3" s="46">
        <v>43491.0</v>
      </c>
      <c r="AB3" s="46">
        <v>43492.0</v>
      </c>
      <c r="AC3" s="46">
        <v>43493.0</v>
      </c>
      <c r="AD3" s="46">
        <v>43494.0</v>
      </c>
      <c r="AE3" s="46">
        <v>43495.0</v>
      </c>
      <c r="AF3" s="46">
        <v>43496.0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50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44" width="8.71"/>
  </cols>
  <sheetData>
    <row r="1" ht="12.75" customHeight="1">
      <c r="A1" s="75">
        <f>SUM(AD4:AD49)</f>
        <v>0.5119212963</v>
      </c>
    </row>
    <row r="2" ht="12.75" customHeight="1">
      <c r="A2" s="76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50</v>
      </c>
    </row>
    <row r="3" ht="12.75" customHeight="1">
      <c r="A3" s="45" t="s">
        <v>51</v>
      </c>
      <c r="B3" s="46">
        <v>43497.0</v>
      </c>
      <c r="C3" s="46">
        <v>43498.0</v>
      </c>
      <c r="D3" s="46">
        <v>43499.0</v>
      </c>
      <c r="E3" s="46">
        <v>43500.0</v>
      </c>
      <c r="F3" s="46">
        <v>43501.0</v>
      </c>
      <c r="G3" s="46">
        <v>43502.0</v>
      </c>
      <c r="H3" s="46">
        <v>43503.0</v>
      </c>
      <c r="I3" s="46">
        <v>43504.0</v>
      </c>
      <c r="J3" s="46">
        <v>43505.0</v>
      </c>
      <c r="K3" s="46">
        <v>43506.0</v>
      </c>
      <c r="L3" s="46">
        <v>43507.0</v>
      </c>
      <c r="M3" s="46">
        <v>43508.0</v>
      </c>
      <c r="N3" s="46">
        <v>43509.0</v>
      </c>
      <c r="O3" s="46">
        <v>43510.0</v>
      </c>
      <c r="P3" s="46">
        <v>43511.0</v>
      </c>
      <c r="Q3" s="46">
        <v>43512.0</v>
      </c>
      <c r="R3" s="46">
        <v>43513.0</v>
      </c>
      <c r="S3" s="46">
        <v>43514.0</v>
      </c>
      <c r="T3" s="46">
        <v>43515.0</v>
      </c>
      <c r="U3" s="46">
        <v>43516.0</v>
      </c>
      <c r="V3" s="46">
        <v>43517.0</v>
      </c>
      <c r="W3" s="46">
        <v>43518.0</v>
      </c>
      <c r="X3" s="46">
        <v>43519.0</v>
      </c>
      <c r="Y3" s="46">
        <v>43520.0</v>
      </c>
      <c r="Z3" s="46">
        <v>43521.0</v>
      </c>
      <c r="AA3" s="46">
        <v>43522.0</v>
      </c>
      <c r="AB3" s="46">
        <v>43523.0</v>
      </c>
      <c r="AC3" s="46">
        <v>43524.0</v>
      </c>
      <c r="AD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4">
        <f t="shared" ref="AD4:AD49" si="1">SUBTOTAL(9,B4:AC4)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AA6" s="73"/>
      <c r="AB6" s="73"/>
      <c r="AC6" s="73"/>
      <c r="AD6" s="74">
        <f t="shared" si="1"/>
        <v>0.002719907407</v>
      </c>
      <c r="AJ6" s="73"/>
      <c r="AK6" s="73"/>
      <c r="AL6" s="73"/>
      <c r="AM6" s="73"/>
      <c r="AN6" s="73"/>
      <c r="AO6" s="73"/>
      <c r="AP6" s="73"/>
      <c r="AQ6" s="73"/>
      <c r="AR6" s="73"/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AA7" s="74"/>
      <c r="AB7" s="74"/>
      <c r="AC7" s="74"/>
      <c r="AD7" s="74">
        <f t="shared" si="1"/>
        <v>0</v>
      </c>
      <c r="AJ7" s="74"/>
      <c r="AK7" s="74"/>
      <c r="AL7" s="74"/>
      <c r="AM7" s="74"/>
      <c r="AN7" s="74"/>
      <c r="AO7" s="74"/>
      <c r="AP7" s="74"/>
      <c r="AQ7" s="74"/>
      <c r="AR7" s="74"/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AA8" s="74"/>
      <c r="AB8" s="74"/>
      <c r="AC8" s="74"/>
      <c r="AD8" s="74">
        <f t="shared" si="1"/>
        <v>0</v>
      </c>
      <c r="AJ8" s="74"/>
      <c r="AK8" s="74"/>
      <c r="AL8" s="74"/>
      <c r="AM8" s="74"/>
      <c r="AN8" s="74"/>
      <c r="AO8" s="74"/>
      <c r="AP8" s="74"/>
      <c r="AQ8" s="74"/>
      <c r="AR8" s="74"/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AA9" s="74"/>
      <c r="AB9" s="74"/>
      <c r="AC9" s="74"/>
      <c r="AD9" s="74">
        <f t="shared" si="1"/>
        <v>0</v>
      </c>
      <c r="AJ9" s="74"/>
      <c r="AK9" s="74"/>
      <c r="AL9" s="74"/>
      <c r="AM9" s="74"/>
      <c r="AN9" s="74"/>
      <c r="AO9" s="74"/>
      <c r="AP9" s="74"/>
      <c r="AQ9" s="74"/>
      <c r="AR9" s="74"/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>
        <f t="shared" si="1"/>
        <v>0</v>
      </c>
    </row>
    <row r="50" ht="12.75" customHeight="1">
      <c r="A50" s="47"/>
      <c r="AD50" s="74"/>
    </row>
    <row r="51" ht="12.75" customHeight="1">
      <c r="A51" s="50"/>
      <c r="AD51" s="74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D1"/>
  </mergeCells>
  <printOptions/>
  <pageMargins bottom="0.787401575" footer="0.0" header="0.0" left="0.511811024" right="0.511811024" top="0.7874015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43525.0</v>
      </c>
      <c r="C3" s="46">
        <v>43526.0</v>
      </c>
      <c r="D3" s="46">
        <v>43527.0</v>
      </c>
      <c r="E3" s="46">
        <v>43528.0</v>
      </c>
      <c r="F3" s="46">
        <v>43529.0</v>
      </c>
      <c r="G3" s="46">
        <v>43530.0</v>
      </c>
      <c r="H3" s="46">
        <v>43531.0</v>
      </c>
      <c r="I3" s="46">
        <v>43532.0</v>
      </c>
      <c r="J3" s="46">
        <v>43533.0</v>
      </c>
      <c r="K3" s="46">
        <v>43534.0</v>
      </c>
      <c r="L3" s="46">
        <v>43535.0</v>
      </c>
      <c r="M3" s="46">
        <v>43536.0</v>
      </c>
      <c r="N3" s="46">
        <v>43537.0</v>
      </c>
      <c r="O3" s="46">
        <v>43538.0</v>
      </c>
      <c r="P3" s="46">
        <v>43539.0</v>
      </c>
      <c r="Q3" s="46">
        <v>43540.0</v>
      </c>
      <c r="R3" s="46">
        <v>43541.0</v>
      </c>
      <c r="S3" s="46">
        <v>43542.0</v>
      </c>
      <c r="T3" s="46">
        <v>43543.0</v>
      </c>
      <c r="U3" s="46">
        <v>43544.0</v>
      </c>
      <c r="V3" s="46">
        <v>43545.0</v>
      </c>
      <c r="W3" s="46">
        <v>43546.0</v>
      </c>
      <c r="X3" s="46">
        <v>43547.0</v>
      </c>
      <c r="Y3" s="46">
        <v>43548.0</v>
      </c>
      <c r="Z3" s="46">
        <v>43549.0</v>
      </c>
      <c r="AA3" s="46">
        <v>43550.0</v>
      </c>
      <c r="AB3" s="46">
        <v>43551.0</v>
      </c>
      <c r="AC3" s="46">
        <v>43552.0</v>
      </c>
      <c r="AD3" s="46">
        <v>43553.0</v>
      </c>
      <c r="AE3" s="46">
        <v>43554.0</v>
      </c>
      <c r="AF3" s="46">
        <v>43555.0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14"/>
    <col customWidth="1" hidden="1" min="2" max="2" width="6.14"/>
    <col customWidth="1" min="3" max="20" width="6.14"/>
    <col customWidth="1" min="21" max="21" width="158.57"/>
    <col customWidth="1" min="22" max="40" width="8.71"/>
  </cols>
  <sheetData>
    <row r="1" ht="30.0" customHeight="1">
      <c r="A1" s="28" t="s">
        <v>30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5"/>
    </row>
    <row r="2" ht="22.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1:U1"/>
  </mergeCells>
  <printOptions/>
  <pageMargins bottom="0.7875" footer="0.0" header="0.0" left="0.511805555555555" right="0.511805555555555" top="0.7875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43556.0</v>
      </c>
      <c r="C3" s="46">
        <v>43557.0</v>
      </c>
      <c r="D3" s="46">
        <v>43558.0</v>
      </c>
      <c r="E3" s="46">
        <v>43559.0</v>
      </c>
      <c r="F3" s="46">
        <v>43560.0</v>
      </c>
      <c r="G3" s="46">
        <v>43561.0</v>
      </c>
      <c r="H3" s="46">
        <v>43562.0</v>
      </c>
      <c r="I3" s="46">
        <v>43563.0</v>
      </c>
      <c r="J3" s="46">
        <v>43564.0</v>
      </c>
      <c r="K3" s="46">
        <v>43565.0</v>
      </c>
      <c r="L3" s="46">
        <v>43566.0</v>
      </c>
      <c r="M3" s="46">
        <v>43567.0</v>
      </c>
      <c r="N3" s="46">
        <v>43568.0</v>
      </c>
      <c r="O3" s="46">
        <v>43569.0</v>
      </c>
      <c r="P3" s="46">
        <v>43570.0</v>
      </c>
      <c r="Q3" s="46">
        <v>43571.0</v>
      </c>
      <c r="R3" s="46">
        <v>43572.0</v>
      </c>
      <c r="S3" s="46">
        <v>43573.0</v>
      </c>
      <c r="T3" s="46">
        <v>43574.0</v>
      </c>
      <c r="U3" s="46">
        <v>43575.0</v>
      </c>
      <c r="V3" s="46">
        <v>43576.0</v>
      </c>
      <c r="W3" s="46">
        <v>43577.0</v>
      </c>
      <c r="X3" s="46">
        <v>43578.0</v>
      </c>
      <c r="Y3" s="46">
        <v>43579.0</v>
      </c>
      <c r="Z3" s="46">
        <v>43580.0</v>
      </c>
      <c r="AA3" s="46">
        <v>43581.0</v>
      </c>
      <c r="AB3" s="46">
        <v>43582.0</v>
      </c>
      <c r="AC3" s="46">
        <v>43583.0</v>
      </c>
      <c r="AD3" s="46">
        <v>43584.0</v>
      </c>
      <c r="AE3" s="46">
        <v>43585.0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43586.0</v>
      </c>
      <c r="C3" s="46">
        <v>43587.0</v>
      </c>
      <c r="D3" s="46">
        <v>43588.0</v>
      </c>
      <c r="E3" s="46">
        <v>43589.0</v>
      </c>
      <c r="F3" s="46">
        <v>43590.0</v>
      </c>
      <c r="G3" s="46">
        <v>43591.0</v>
      </c>
      <c r="H3" s="46">
        <v>43592.0</v>
      </c>
      <c r="I3" s="46">
        <v>43593.0</v>
      </c>
      <c r="J3" s="46">
        <v>43594.0</v>
      </c>
      <c r="K3" s="46">
        <v>43595.0</v>
      </c>
      <c r="L3" s="46">
        <v>43596.0</v>
      </c>
      <c r="M3" s="46">
        <v>43597.0</v>
      </c>
      <c r="N3" s="46">
        <v>43598.0</v>
      </c>
      <c r="O3" s="46">
        <v>43599.0</v>
      </c>
      <c r="P3" s="46">
        <v>43600.0</v>
      </c>
      <c r="Q3" s="46">
        <v>43601.0</v>
      </c>
      <c r="R3" s="46">
        <v>43602.0</v>
      </c>
      <c r="S3" s="46">
        <v>43603.0</v>
      </c>
      <c r="T3" s="46">
        <v>43604.0</v>
      </c>
      <c r="U3" s="46">
        <v>43605.0</v>
      </c>
      <c r="V3" s="46">
        <v>43606.0</v>
      </c>
      <c r="W3" s="46">
        <v>43607.0</v>
      </c>
      <c r="X3" s="46">
        <v>43608.0</v>
      </c>
      <c r="Y3" s="46">
        <v>43609.0</v>
      </c>
      <c r="Z3" s="46">
        <v>43610.0</v>
      </c>
      <c r="AA3" s="46">
        <v>43611.0</v>
      </c>
      <c r="AB3" s="46">
        <v>43612.0</v>
      </c>
      <c r="AC3" s="46">
        <v>43613.0</v>
      </c>
      <c r="AD3" s="46">
        <v>43614.0</v>
      </c>
      <c r="AE3" s="46">
        <v>43615.0</v>
      </c>
      <c r="AF3" s="46">
        <v>43616.0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43617.0</v>
      </c>
      <c r="C3" s="46">
        <v>43618.0</v>
      </c>
      <c r="D3" s="46">
        <v>43619.0</v>
      </c>
      <c r="E3" s="46">
        <v>43620.0</v>
      </c>
      <c r="F3" s="46">
        <v>43621.0</v>
      </c>
      <c r="G3" s="46">
        <v>43622.0</v>
      </c>
      <c r="H3" s="46">
        <v>43623.0</v>
      </c>
      <c r="I3" s="46">
        <v>43624.0</v>
      </c>
      <c r="J3" s="46">
        <v>43625.0</v>
      </c>
      <c r="K3" s="46">
        <v>43626.0</v>
      </c>
      <c r="L3" s="46">
        <v>43627.0</v>
      </c>
      <c r="M3" s="46">
        <v>43628.0</v>
      </c>
      <c r="N3" s="46">
        <v>43629.0</v>
      </c>
      <c r="O3" s="46">
        <v>43630.0</v>
      </c>
      <c r="P3" s="46">
        <v>43631.0</v>
      </c>
      <c r="Q3" s="46">
        <v>43632.0</v>
      </c>
      <c r="R3" s="46">
        <v>43633.0</v>
      </c>
      <c r="S3" s="46">
        <v>43634.0</v>
      </c>
      <c r="T3" s="46">
        <v>43635.0</v>
      </c>
      <c r="U3" s="46">
        <v>43636.0</v>
      </c>
      <c r="V3" s="46">
        <v>43637.0</v>
      </c>
      <c r="W3" s="46">
        <v>43638.0</v>
      </c>
      <c r="X3" s="46">
        <v>43639.0</v>
      </c>
      <c r="Y3" s="46">
        <v>43640.0</v>
      </c>
      <c r="Z3" s="46">
        <v>43641.0</v>
      </c>
      <c r="AA3" s="46">
        <v>43642.0</v>
      </c>
      <c r="AB3" s="46">
        <v>43643.0</v>
      </c>
      <c r="AC3" s="46">
        <v>43644.0</v>
      </c>
      <c r="AD3" s="46">
        <v>43645.0</v>
      </c>
      <c r="AE3" s="46">
        <v>43646.0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43647.0</v>
      </c>
      <c r="C3" s="46">
        <v>43648.0</v>
      </c>
      <c r="D3" s="46">
        <v>43649.0</v>
      </c>
      <c r="E3" s="46">
        <v>43650.0</v>
      </c>
      <c r="F3" s="46">
        <v>43651.0</v>
      </c>
      <c r="G3" s="46">
        <v>43652.0</v>
      </c>
      <c r="H3" s="46">
        <v>43653.0</v>
      </c>
      <c r="I3" s="46">
        <v>43654.0</v>
      </c>
      <c r="J3" s="46">
        <v>43655.0</v>
      </c>
      <c r="K3" s="46">
        <v>43656.0</v>
      </c>
      <c r="L3" s="46">
        <v>43657.0</v>
      </c>
      <c r="M3" s="46">
        <v>43658.0</v>
      </c>
      <c r="N3" s="46">
        <v>43659.0</v>
      </c>
      <c r="O3" s="46">
        <v>43660.0</v>
      </c>
      <c r="P3" s="46">
        <v>43661.0</v>
      </c>
      <c r="Q3" s="46">
        <v>43662.0</v>
      </c>
      <c r="R3" s="46">
        <v>43663.0</v>
      </c>
      <c r="S3" s="46">
        <v>43664.0</v>
      </c>
      <c r="T3" s="46">
        <v>43665.0</v>
      </c>
      <c r="U3" s="46">
        <v>43666.0</v>
      </c>
      <c r="V3" s="46">
        <v>43667.0</v>
      </c>
      <c r="W3" s="46">
        <v>43668.0</v>
      </c>
      <c r="X3" s="46">
        <v>43669.0</v>
      </c>
      <c r="Y3" s="46">
        <v>43670.0</v>
      </c>
      <c r="Z3" s="46">
        <v>43671.0</v>
      </c>
      <c r="AA3" s="46">
        <v>43672.0</v>
      </c>
      <c r="AB3" s="46">
        <v>43673.0</v>
      </c>
      <c r="AC3" s="46">
        <v>43674.0</v>
      </c>
      <c r="AD3" s="46">
        <v>43675.0</v>
      </c>
      <c r="AE3" s="46">
        <v>43676.0</v>
      </c>
      <c r="AF3" s="46">
        <v>43677.0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5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43678.0</v>
      </c>
      <c r="C3" s="46">
        <v>43679.0</v>
      </c>
      <c r="D3" s="46">
        <v>43680.0</v>
      </c>
      <c r="E3" s="46">
        <v>43681.0</v>
      </c>
      <c r="F3" s="46">
        <v>43682.0</v>
      </c>
      <c r="G3" s="46">
        <v>43683.0</v>
      </c>
      <c r="H3" s="46">
        <v>43684.0</v>
      </c>
      <c r="I3" s="46">
        <v>43685.0</v>
      </c>
      <c r="J3" s="46">
        <v>43686.0</v>
      </c>
      <c r="K3" s="46">
        <v>43687.0</v>
      </c>
      <c r="L3" s="46">
        <v>43688.0</v>
      </c>
      <c r="M3" s="46">
        <v>43689.0</v>
      </c>
      <c r="N3" s="46">
        <v>43690.0</v>
      </c>
      <c r="O3" s="46">
        <v>43691.0</v>
      </c>
      <c r="P3" s="46">
        <v>43692.0</v>
      </c>
      <c r="Q3" s="46">
        <v>43693.0</v>
      </c>
      <c r="R3" s="46">
        <v>43694.0</v>
      </c>
      <c r="S3" s="46">
        <v>43695.0</v>
      </c>
      <c r="T3" s="46">
        <v>43696.0</v>
      </c>
      <c r="U3" s="46">
        <v>43697.0</v>
      </c>
      <c r="V3" s="46">
        <v>43698.0</v>
      </c>
      <c r="W3" s="46">
        <v>43699.0</v>
      </c>
      <c r="X3" s="46">
        <v>43700.0</v>
      </c>
      <c r="Y3" s="46">
        <v>43701.0</v>
      </c>
      <c r="Z3" s="46">
        <v>43702.0</v>
      </c>
      <c r="AA3" s="46">
        <v>43703.0</v>
      </c>
      <c r="AB3" s="46">
        <v>43704.0</v>
      </c>
      <c r="AC3" s="46">
        <v>43705.0</v>
      </c>
      <c r="AD3" s="46">
        <v>43706.0</v>
      </c>
      <c r="AE3" s="46">
        <v>43707.0</v>
      </c>
      <c r="AF3" s="46">
        <v>43708.0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43709.0</v>
      </c>
      <c r="C3" s="46">
        <v>43710.0</v>
      </c>
      <c r="D3" s="46">
        <v>43711.0</v>
      </c>
      <c r="E3" s="46">
        <v>43712.0</v>
      </c>
      <c r="F3" s="46">
        <v>43713.0</v>
      </c>
      <c r="G3" s="46">
        <v>43714.0</v>
      </c>
      <c r="H3" s="46">
        <v>43715.0</v>
      </c>
      <c r="I3" s="46">
        <v>43716.0</v>
      </c>
      <c r="J3" s="46">
        <v>43717.0</v>
      </c>
      <c r="K3" s="46">
        <v>43718.0</v>
      </c>
      <c r="L3" s="46">
        <v>43719.0</v>
      </c>
      <c r="M3" s="46">
        <v>43720.0</v>
      </c>
      <c r="N3" s="46">
        <v>43721.0</v>
      </c>
      <c r="O3" s="46">
        <v>43722.0</v>
      </c>
      <c r="P3" s="46">
        <v>43723.0</v>
      </c>
      <c r="Q3" s="46">
        <v>43724.0</v>
      </c>
      <c r="R3" s="46">
        <v>43725.0</v>
      </c>
      <c r="S3" s="46">
        <v>43726.0</v>
      </c>
      <c r="T3" s="46">
        <v>43727.0</v>
      </c>
      <c r="U3" s="46">
        <v>43728.0</v>
      </c>
      <c r="V3" s="46">
        <v>43729.0</v>
      </c>
      <c r="W3" s="46">
        <v>43730.0</v>
      </c>
      <c r="X3" s="46">
        <v>43731.0</v>
      </c>
      <c r="Y3" s="46">
        <v>43732.0</v>
      </c>
      <c r="Z3" s="46">
        <v>43733.0</v>
      </c>
      <c r="AA3" s="46">
        <v>43734.0</v>
      </c>
      <c r="AB3" s="46">
        <v>43735.0</v>
      </c>
      <c r="AC3" s="46">
        <v>43736.0</v>
      </c>
      <c r="AD3" s="46">
        <v>43737.0</v>
      </c>
      <c r="AE3" s="46">
        <v>43738.0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43739.0</v>
      </c>
      <c r="C3" s="46">
        <v>43740.0</v>
      </c>
      <c r="D3" s="46">
        <v>43741.0</v>
      </c>
      <c r="E3" s="46">
        <v>43742.0</v>
      </c>
      <c r="F3" s="46">
        <v>43743.0</v>
      </c>
      <c r="G3" s="46">
        <v>43744.0</v>
      </c>
      <c r="H3" s="46">
        <v>43745.0</v>
      </c>
      <c r="I3" s="46">
        <v>43746.0</v>
      </c>
      <c r="J3" s="46">
        <v>43747.0</v>
      </c>
      <c r="K3" s="46">
        <v>43748.0</v>
      </c>
      <c r="L3" s="46">
        <v>43749.0</v>
      </c>
      <c r="M3" s="46">
        <v>43750.0</v>
      </c>
      <c r="N3" s="46">
        <v>43751.0</v>
      </c>
      <c r="O3" s="46">
        <v>43752.0</v>
      </c>
      <c r="P3" s="46">
        <v>43753.0</v>
      </c>
      <c r="Q3" s="46">
        <v>43754.0</v>
      </c>
      <c r="R3" s="46">
        <v>43755.0</v>
      </c>
      <c r="S3" s="46">
        <v>43756.0</v>
      </c>
      <c r="T3" s="46">
        <v>43757.0</v>
      </c>
      <c r="U3" s="46">
        <v>43758.0</v>
      </c>
      <c r="V3" s="46">
        <v>43759.0</v>
      </c>
      <c r="W3" s="46">
        <v>43760.0</v>
      </c>
      <c r="X3" s="46">
        <v>43761.0</v>
      </c>
      <c r="Y3" s="46">
        <v>43762.0</v>
      </c>
      <c r="Z3" s="46">
        <v>43763.0</v>
      </c>
      <c r="AA3" s="46">
        <v>43764.0</v>
      </c>
      <c r="AB3" s="46">
        <v>43765.0</v>
      </c>
      <c r="AC3" s="46">
        <v>43766.0</v>
      </c>
      <c r="AD3" s="46">
        <v>43767.0</v>
      </c>
      <c r="AE3" s="46">
        <v>43768.0</v>
      </c>
      <c r="AF3" s="46">
        <v>43769.0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43770.0</v>
      </c>
      <c r="C3" s="46">
        <v>43771.0</v>
      </c>
      <c r="D3" s="46">
        <v>43772.0</v>
      </c>
      <c r="E3" s="46">
        <v>43773.0</v>
      </c>
      <c r="F3" s="46">
        <v>43774.0</v>
      </c>
      <c r="G3" s="46">
        <v>43775.0</v>
      </c>
      <c r="H3" s="46">
        <v>43776.0</v>
      </c>
      <c r="I3" s="46">
        <v>43777.0</v>
      </c>
      <c r="J3" s="46">
        <v>43778.0</v>
      </c>
      <c r="K3" s="46">
        <v>43779.0</v>
      </c>
      <c r="L3" s="46">
        <v>43780.0</v>
      </c>
      <c r="M3" s="46">
        <v>43781.0</v>
      </c>
      <c r="N3" s="46">
        <v>43782.0</v>
      </c>
      <c r="O3" s="46">
        <v>43783.0</v>
      </c>
      <c r="P3" s="46">
        <v>43784.0</v>
      </c>
      <c r="Q3" s="46">
        <v>43785.0</v>
      </c>
      <c r="R3" s="46">
        <v>43786.0</v>
      </c>
      <c r="S3" s="46">
        <v>43787.0</v>
      </c>
      <c r="T3" s="46">
        <v>43788.0</v>
      </c>
      <c r="U3" s="46">
        <v>43789.0</v>
      </c>
      <c r="V3" s="46">
        <v>43790.0</v>
      </c>
      <c r="W3" s="46">
        <v>43791.0</v>
      </c>
      <c r="X3" s="46">
        <v>43792.0</v>
      </c>
      <c r="Y3" s="46">
        <v>43793.0</v>
      </c>
      <c r="Z3" s="46">
        <v>43794.0</v>
      </c>
      <c r="AA3" s="46">
        <v>43795.0</v>
      </c>
      <c r="AB3" s="46">
        <v>43796.0</v>
      </c>
      <c r="AC3" s="46">
        <v>43797.0</v>
      </c>
      <c r="AD3" s="46">
        <v>43798.0</v>
      </c>
      <c r="AE3" s="46">
        <v>43799.0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43800.0</v>
      </c>
      <c r="C3" s="46">
        <v>43801.0</v>
      </c>
      <c r="D3" s="46">
        <v>43802.0</v>
      </c>
      <c r="E3" s="46">
        <v>43803.0</v>
      </c>
      <c r="F3" s="46">
        <v>43804.0</v>
      </c>
      <c r="G3" s="46">
        <v>43805.0</v>
      </c>
      <c r="H3" s="46">
        <v>43806.0</v>
      </c>
      <c r="I3" s="46">
        <v>43807.0</v>
      </c>
      <c r="J3" s="46">
        <v>43808.0</v>
      </c>
      <c r="K3" s="46">
        <v>43809.0</v>
      </c>
      <c r="L3" s="46">
        <v>43810.0</v>
      </c>
      <c r="M3" s="46">
        <v>43811.0</v>
      </c>
      <c r="N3" s="46">
        <v>43812.0</v>
      </c>
      <c r="O3" s="46">
        <v>43813.0</v>
      </c>
      <c r="P3" s="46">
        <v>43814.0</v>
      </c>
      <c r="Q3" s="46">
        <v>43815.0</v>
      </c>
      <c r="R3" s="46">
        <v>43816.0</v>
      </c>
      <c r="S3" s="46">
        <v>43817.0</v>
      </c>
      <c r="T3" s="46">
        <v>43818.0</v>
      </c>
      <c r="U3" s="46">
        <v>43819.0</v>
      </c>
      <c r="V3" s="46">
        <v>43820.0</v>
      </c>
      <c r="W3" s="46">
        <v>43821.0</v>
      </c>
      <c r="X3" s="46">
        <v>43822.0</v>
      </c>
      <c r="Y3" s="46">
        <v>43823.0</v>
      </c>
      <c r="Z3" s="46">
        <v>43824.0</v>
      </c>
      <c r="AA3" s="46">
        <v>43825.0</v>
      </c>
      <c r="AB3" s="46">
        <v>43826.0</v>
      </c>
      <c r="AC3" s="46">
        <v>43827.0</v>
      </c>
      <c r="AD3" s="46">
        <v>43828.0</v>
      </c>
      <c r="AE3" s="46">
        <v>43829.0</v>
      </c>
      <c r="AF3" s="46">
        <v>43830.0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1.71"/>
    <col customWidth="1" min="2" max="2" width="41.57"/>
    <col customWidth="1" min="3" max="3" width="16.0"/>
    <col customWidth="1" min="4" max="4" width="18.57"/>
    <col customWidth="1" min="5" max="5" width="49.57"/>
    <col customWidth="1" min="6" max="6" width="3.14"/>
    <col customWidth="1" min="7" max="7" width="10.0"/>
    <col customWidth="1" min="8" max="8" width="46.14"/>
    <col customWidth="1" min="9" max="14" width="0.43"/>
    <col customWidth="1" min="15" max="27" width="9.57"/>
    <col customWidth="1" min="28" max="28" width="9.14"/>
  </cols>
  <sheetData>
    <row r="1" ht="27.0" customHeight="1">
      <c r="A1" s="77" t="s">
        <v>58</v>
      </c>
      <c r="O1" s="78"/>
      <c r="P1" s="78"/>
      <c r="Q1" s="78"/>
      <c r="R1" s="78"/>
      <c r="S1" s="78"/>
      <c r="T1" s="78"/>
      <c r="U1" s="78"/>
      <c r="V1" s="78"/>
      <c r="W1" s="78"/>
      <c r="X1" s="78"/>
      <c r="Y1" s="30"/>
      <c r="Z1" s="30"/>
      <c r="AA1" s="30"/>
      <c r="AB1" s="30"/>
    </row>
    <row r="2" ht="30.0" customHeight="1"/>
    <row r="3" ht="18.0" customHeight="1">
      <c r="G3" s="30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ht="25.5" customHeight="1">
      <c r="B4" s="79" t="s">
        <v>59</v>
      </c>
      <c r="D4" s="80" t="s">
        <v>33</v>
      </c>
      <c r="E4" s="81" t="s">
        <v>60</v>
      </c>
      <c r="G4" s="30"/>
      <c r="H4" s="82" t="s">
        <v>35</v>
      </c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</row>
    <row r="5" ht="28.5" customHeight="1">
      <c r="D5" s="83">
        <v>43466.0</v>
      </c>
      <c r="E5" s="84">
        <f>'JAN (3)'!A1</f>
        <v>0.5119212963</v>
      </c>
      <c r="G5" s="85"/>
      <c r="H5" s="86" t="s">
        <v>36</v>
      </c>
      <c r="I5" s="30"/>
      <c r="J5" s="30"/>
      <c r="K5" s="30"/>
      <c r="L5" s="30"/>
    </row>
    <row r="6" ht="27.75" customHeight="1">
      <c r="D6" s="83">
        <v>43497.0</v>
      </c>
      <c r="E6" s="84">
        <f>'FEV (3)'!A1</f>
        <v>0.5119212963</v>
      </c>
      <c r="F6" s="30"/>
      <c r="G6" s="87"/>
      <c r="H6" s="86" t="s">
        <v>37</v>
      </c>
      <c r="I6" s="88"/>
      <c r="J6" s="88"/>
      <c r="K6" s="88"/>
      <c r="L6" s="30"/>
    </row>
    <row r="7" ht="27.75" customHeight="1">
      <c r="D7" s="83">
        <v>43525.0</v>
      </c>
      <c r="E7" s="84">
        <f>'MAR (3)'!A1</f>
        <v>0.5119212963</v>
      </c>
      <c r="F7" s="30"/>
      <c r="G7" s="87"/>
      <c r="H7" s="86" t="s">
        <v>38</v>
      </c>
      <c r="I7" s="88"/>
      <c r="J7" s="88"/>
      <c r="K7" s="88"/>
      <c r="L7" s="30"/>
    </row>
    <row r="8" ht="27.0" customHeight="1">
      <c r="B8" s="68"/>
      <c r="D8" s="83">
        <v>43556.0</v>
      </c>
      <c r="E8" s="84">
        <f>'ABR (3)'!A1</f>
        <v>0.5119212963</v>
      </c>
      <c r="F8" s="30"/>
      <c r="G8" s="87"/>
      <c r="H8" s="86" t="s">
        <v>39</v>
      </c>
      <c r="I8" s="88"/>
      <c r="J8" s="88"/>
      <c r="K8" s="88"/>
      <c r="L8" s="30"/>
    </row>
    <row r="9" ht="27.75" customHeight="1">
      <c r="B9" s="68"/>
      <c r="D9" s="83">
        <v>43586.0</v>
      </c>
      <c r="E9" s="84">
        <f>'MAI (3)'!A1</f>
        <v>0.5119212963</v>
      </c>
      <c r="F9" s="30"/>
      <c r="G9" s="89"/>
      <c r="H9" s="86" t="s">
        <v>40</v>
      </c>
      <c r="I9" s="30"/>
      <c r="J9" s="30"/>
      <c r="K9" s="30"/>
      <c r="L9" s="30"/>
    </row>
    <row r="10" ht="27.75" customHeight="1">
      <c r="B10" s="68"/>
      <c r="D10" s="83">
        <v>43617.0</v>
      </c>
      <c r="E10" s="84">
        <f>'JUN (3)'!A1</f>
        <v>0.5119212963</v>
      </c>
      <c r="G10" s="90"/>
      <c r="H10" s="86" t="s">
        <v>41</v>
      </c>
    </row>
    <row r="11" ht="28.5" customHeight="1">
      <c r="B11" s="68"/>
      <c r="D11" s="83">
        <v>43647.0</v>
      </c>
      <c r="E11" s="84">
        <f>'JUL (3)'!A1</f>
        <v>0.5119212963</v>
      </c>
      <c r="G11" s="90"/>
      <c r="H11" s="86" t="s">
        <v>42</v>
      </c>
    </row>
    <row r="12" ht="27.0" customHeight="1">
      <c r="B12" s="68"/>
      <c r="D12" s="83">
        <v>43678.0</v>
      </c>
      <c r="E12" s="84">
        <f>'AGO (3)'!A1</f>
        <v>0.5119212963</v>
      </c>
      <c r="G12" s="90"/>
      <c r="H12" s="86" t="s">
        <v>43</v>
      </c>
    </row>
    <row r="13" ht="30.75" customHeight="1">
      <c r="B13" s="68"/>
      <c r="D13" s="83">
        <v>43709.0</v>
      </c>
      <c r="E13" s="84">
        <f>'SET (3)'!A1</f>
        <v>0.5119212963</v>
      </c>
      <c r="G13" s="90"/>
      <c r="H13" s="86" t="s">
        <v>44</v>
      </c>
    </row>
    <row r="14" ht="28.5" customHeight="1">
      <c r="D14" s="83">
        <v>43739.0</v>
      </c>
      <c r="E14" s="84">
        <f>'OUT (3)'!A1</f>
        <v>0.5119212963</v>
      </c>
      <c r="G14" s="90"/>
      <c r="H14" s="86" t="s">
        <v>45</v>
      </c>
    </row>
    <row r="15" ht="27.75" customHeight="1">
      <c r="D15" s="83">
        <v>43770.0</v>
      </c>
      <c r="E15" s="84">
        <f>'NOV (3)'!A1</f>
        <v>0.5119212963</v>
      </c>
      <c r="G15" s="90"/>
      <c r="H15" s="86" t="s">
        <v>46</v>
      </c>
    </row>
    <row r="16" ht="28.5" customHeight="1">
      <c r="D16" s="83">
        <v>43800.0</v>
      </c>
      <c r="E16" s="84">
        <f>'DEZ (3)'!A1</f>
        <v>0.5119212963</v>
      </c>
      <c r="G16" s="90"/>
      <c r="H16" s="86" t="s">
        <v>47</v>
      </c>
    </row>
    <row r="17" ht="30.75" customHeight="1">
      <c r="D17" s="91" t="s">
        <v>48</v>
      </c>
      <c r="E17" s="92">
        <f>AVERAGE(E5:E16)</f>
        <v>0.5119212963</v>
      </c>
      <c r="G17" s="90"/>
    </row>
    <row r="18" ht="12.75" customHeight="1">
      <c r="G18" s="89"/>
    </row>
    <row r="19" ht="12.75" customHeight="1">
      <c r="G19" s="89"/>
    </row>
    <row r="20" ht="12.75" customHeight="1">
      <c r="G20" s="89"/>
    </row>
    <row r="21" ht="12.75" customHeight="1">
      <c r="G21" s="89"/>
    </row>
    <row r="22" ht="12.75" customHeight="1">
      <c r="G22" s="89"/>
    </row>
    <row r="23" ht="12.75" customHeight="1">
      <c r="G23" s="89"/>
    </row>
    <row r="24" ht="12.75" customHeight="1">
      <c r="G24" s="89"/>
    </row>
    <row r="25" ht="12.75" customHeight="1">
      <c r="G25" s="89"/>
    </row>
    <row r="26" ht="12.75" customHeight="1">
      <c r="G26" s="89"/>
    </row>
    <row r="27" ht="12.75" customHeight="1">
      <c r="G27" s="89"/>
    </row>
    <row r="28" ht="12.75" customHeight="1">
      <c r="G28" s="89"/>
    </row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">
    <mergeCell ref="A1:N1"/>
    <mergeCell ref="B4:B7"/>
  </mergeCells>
  <hyperlinks>
    <hyperlink display="Janeiro" location="JAN (3)!A1" ref="H5"/>
    <hyperlink display="Fevereiro" location="FEV (3)!A1" ref="H6"/>
    <hyperlink display="Março" location="MAR (3)!A1" ref="H7"/>
    <hyperlink display="Abril" location="ABR (3)!A1" ref="H8"/>
    <hyperlink display="Maio" location="MAI (3)!A1" ref="H9"/>
    <hyperlink display="Junho" location="JUN (3)!A1" ref="H10"/>
    <hyperlink display="Julho" location="JUL (3)!A1" ref="H11"/>
    <hyperlink display="Agosto" location="AGO (3)!A1" ref="H12"/>
    <hyperlink display="Setembro" location="SET (3)!A1" ref="H13"/>
    <hyperlink display="Outubro" location="OUT (3)!A1" ref="H14"/>
    <hyperlink display="Novembro" location="NOV (3)!A1" ref="H15"/>
    <hyperlink display="Dezembro" location="DEZ (3)!A1" ref="H16"/>
  </hyperlinks>
  <printOptions/>
  <pageMargins bottom="0.7875" footer="0.0" header="0.0" left="0.511805555555555" right="0.511805555555555" top="0.7875"/>
  <pageSetup scale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9.71"/>
    <col customWidth="1" min="2" max="2" width="45.86"/>
    <col customWidth="1" min="3" max="3" width="7.0"/>
    <col customWidth="1" min="4" max="4" width="22.86"/>
    <col customWidth="1" min="5" max="5" width="53.57"/>
    <col customWidth="1" min="6" max="6" width="7.14"/>
    <col customWidth="1" min="7" max="7" width="6.71"/>
    <col customWidth="1" min="8" max="8" width="60.14"/>
    <col customWidth="1" min="9" max="10" width="0.43"/>
    <col customWidth="1" min="11" max="11" width="3.86"/>
    <col customWidth="1" min="12" max="26" width="8.71"/>
  </cols>
  <sheetData>
    <row r="1" ht="30.75" customHeight="1">
      <c r="A1" s="28" t="s">
        <v>31</v>
      </c>
      <c r="B1" s="14"/>
      <c r="C1" s="14"/>
      <c r="D1" s="14"/>
      <c r="E1" s="14"/>
      <c r="F1" s="14"/>
      <c r="G1" s="14"/>
      <c r="H1" s="14"/>
      <c r="I1" s="14"/>
      <c r="J1" s="15"/>
      <c r="K1" s="29"/>
    </row>
    <row r="2" ht="36.75" customHeight="1">
      <c r="B2" s="30"/>
    </row>
    <row r="3" ht="35.25" customHeight="1">
      <c r="B3" s="31" t="s">
        <v>32</v>
      </c>
      <c r="D3" s="32" t="s">
        <v>33</v>
      </c>
      <c r="E3" s="32" t="s">
        <v>34</v>
      </c>
      <c r="H3" s="32" t="s">
        <v>35</v>
      </c>
    </row>
    <row r="4" ht="27.0" customHeight="1">
      <c r="A4" s="33"/>
      <c r="B4" s="34"/>
      <c r="C4" s="33"/>
      <c r="D4" s="35">
        <v>43466.0</v>
      </c>
      <c r="E4" s="36">
        <f>JAN!A1</f>
        <v>2270</v>
      </c>
      <c r="F4" s="33"/>
      <c r="G4" s="33"/>
      <c r="H4" s="37" t="s">
        <v>36</v>
      </c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27.75" customHeight="1">
      <c r="B5" s="38"/>
      <c r="C5" s="33"/>
      <c r="D5" s="35">
        <v>43497.0</v>
      </c>
      <c r="E5" s="36">
        <f>FEV!A1</f>
        <v>1870</v>
      </c>
      <c r="F5" s="33"/>
      <c r="G5" s="30"/>
      <c r="H5" s="37" t="s">
        <v>37</v>
      </c>
      <c r="I5" s="30"/>
    </row>
    <row r="6" ht="26.25" customHeight="1">
      <c r="B6" s="30"/>
      <c r="C6" s="33"/>
      <c r="D6" s="35">
        <v>43525.0</v>
      </c>
      <c r="E6" s="36">
        <f>MAR!A1</f>
        <v>1870</v>
      </c>
      <c r="F6" s="33"/>
      <c r="G6" s="30"/>
      <c r="H6" s="37" t="s">
        <v>38</v>
      </c>
      <c r="I6" s="30"/>
    </row>
    <row r="7" ht="24.0" customHeight="1">
      <c r="C7" s="33"/>
      <c r="D7" s="35">
        <v>43556.0</v>
      </c>
      <c r="E7" s="36">
        <f>ABR!A1</f>
        <v>1870</v>
      </c>
      <c r="F7" s="33"/>
      <c r="G7" s="30"/>
      <c r="H7" s="37" t="s">
        <v>39</v>
      </c>
      <c r="I7" s="30"/>
    </row>
    <row r="8" ht="25.5" customHeight="1">
      <c r="C8" s="33"/>
      <c r="D8" s="35">
        <v>43586.0</v>
      </c>
      <c r="E8" s="36">
        <f>MAI!A1</f>
        <v>1870</v>
      </c>
      <c r="F8" s="33"/>
      <c r="G8" s="30"/>
      <c r="H8" s="37" t="s">
        <v>40</v>
      </c>
      <c r="I8" s="30"/>
    </row>
    <row r="9" ht="25.5" customHeight="1">
      <c r="C9" s="33"/>
      <c r="D9" s="35">
        <v>43617.0</v>
      </c>
      <c r="E9" s="36">
        <f>JUN!A1</f>
        <v>1870</v>
      </c>
      <c r="F9" s="33"/>
      <c r="H9" s="37" t="s">
        <v>41</v>
      </c>
    </row>
    <row r="10" ht="24.0" customHeight="1">
      <c r="C10" s="33"/>
      <c r="D10" s="35">
        <v>43647.0</v>
      </c>
      <c r="E10" s="36">
        <f>JUL!A1</f>
        <v>1870</v>
      </c>
      <c r="F10" s="33"/>
      <c r="H10" s="37" t="s">
        <v>42</v>
      </c>
    </row>
    <row r="11" ht="24.75" customHeight="1">
      <c r="C11" s="33"/>
      <c r="D11" s="35">
        <v>43678.0</v>
      </c>
      <c r="E11" s="36">
        <f>AGO!A1</f>
        <v>1870</v>
      </c>
      <c r="F11" s="33"/>
      <c r="H11" s="37" t="s">
        <v>43</v>
      </c>
    </row>
    <row r="12" ht="23.25" customHeight="1">
      <c r="C12" s="33"/>
      <c r="D12" s="35">
        <v>43709.0</v>
      </c>
      <c r="E12" s="36">
        <f>SET!A1</f>
        <v>1870</v>
      </c>
      <c r="F12" s="33"/>
      <c r="H12" s="37" t="s">
        <v>44</v>
      </c>
    </row>
    <row r="13" ht="23.25" customHeight="1">
      <c r="C13" s="33"/>
      <c r="D13" s="35">
        <v>43739.0</v>
      </c>
      <c r="E13" s="36">
        <f>OUT!A1</f>
        <v>1870</v>
      </c>
      <c r="F13" s="33"/>
      <c r="H13" s="37" t="s">
        <v>45</v>
      </c>
    </row>
    <row r="14" ht="26.25" customHeight="1">
      <c r="C14" s="33"/>
      <c r="D14" s="35">
        <v>43770.0</v>
      </c>
      <c r="E14" s="36">
        <f>NOV!A1</f>
        <v>1870</v>
      </c>
      <c r="F14" s="33"/>
      <c r="H14" s="37" t="s">
        <v>46</v>
      </c>
    </row>
    <row r="15" ht="25.5" customHeight="1">
      <c r="C15" s="33"/>
      <c r="D15" s="35">
        <v>43800.0</v>
      </c>
      <c r="E15" s="36">
        <f>DEZ!A1</f>
        <v>1870</v>
      </c>
      <c r="F15" s="33"/>
      <c r="H15" s="37" t="s">
        <v>47</v>
      </c>
    </row>
    <row r="16" ht="26.25" customHeight="1">
      <c r="D16" s="39" t="s">
        <v>48</v>
      </c>
      <c r="E16" s="40">
        <f>AVERAGE(E4:E15)</f>
        <v>1903.333333</v>
      </c>
      <c r="H16" s="41"/>
    </row>
    <row r="17" ht="12.75" customHeight="1">
      <c r="H17" s="41"/>
    </row>
    <row r="18" ht="12.75" customHeight="1"/>
    <row r="19" ht="12.75" customHeight="1"/>
    <row r="20" ht="12.75" customHeight="1"/>
    <row r="21" ht="12.75" customHeight="1">
      <c r="H21" s="30"/>
    </row>
    <row r="22" ht="12.75" customHeight="1">
      <c r="H22" s="42"/>
    </row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">
    <mergeCell ref="A1:J1"/>
    <mergeCell ref="B3:B5"/>
  </mergeCells>
  <hyperlinks>
    <hyperlink display="Janeiro" location="JAN!A1" ref="H4"/>
    <hyperlink display="Fevereiro" location="FEV!A1" ref="H5"/>
    <hyperlink display="Março" location="MAR!A1" ref="H6"/>
    <hyperlink display="Abril" location="ABR!A1" ref="H7"/>
    <hyperlink display="Maio" location="MAI!A1" ref="H8"/>
    <hyperlink display="Junho" location="JUN!A1" ref="H9"/>
    <hyperlink display="Julho" location="JUL!A1" ref="H10"/>
    <hyperlink display="Agosto" location="AGO!A1" ref="H11"/>
    <hyperlink display="Setembro" location="SET!A1" ref="H12"/>
    <hyperlink display="Outubro" location="OUT!A1" ref="H13"/>
    <hyperlink display="Novembro" location="NOV!A1" ref="H14"/>
    <hyperlink display="Dezembro" location="DEZ!A1" ref="H15"/>
  </hyperlinks>
  <printOptions/>
  <pageMargins bottom="0.7875" footer="0.0" header="0.0" left="0.511805555555555" right="0.511805555555555" top="0.7875"/>
  <pageSetup paperSize="9" orientation="portrait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43"/>
  </cols>
  <sheetData>
    <row r="1" ht="12.75" customHeight="1">
      <c r="A1" s="93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43466.0</v>
      </c>
      <c r="C3" s="46">
        <v>43467.0</v>
      </c>
      <c r="D3" s="46">
        <v>43468.0</v>
      </c>
      <c r="E3" s="46">
        <v>43469.0</v>
      </c>
      <c r="F3" s="46">
        <v>43470.0</v>
      </c>
      <c r="G3" s="46">
        <v>43471.0</v>
      </c>
      <c r="H3" s="46">
        <v>43472.0</v>
      </c>
      <c r="I3" s="46">
        <v>43473.0</v>
      </c>
      <c r="J3" s="46">
        <v>43474.0</v>
      </c>
      <c r="K3" s="46">
        <v>43475.0</v>
      </c>
      <c r="L3" s="46">
        <v>43476.0</v>
      </c>
      <c r="M3" s="46">
        <v>43477.0</v>
      </c>
      <c r="N3" s="46">
        <v>43478.0</v>
      </c>
      <c r="O3" s="46">
        <v>43479.0</v>
      </c>
      <c r="P3" s="46">
        <v>43480.0</v>
      </c>
      <c r="Q3" s="46">
        <v>43481.0</v>
      </c>
      <c r="R3" s="46">
        <v>43482.0</v>
      </c>
      <c r="S3" s="46">
        <v>43483.0</v>
      </c>
      <c r="T3" s="46">
        <v>43484.0</v>
      </c>
      <c r="U3" s="46">
        <v>43485.0</v>
      </c>
      <c r="V3" s="46">
        <v>43486.0</v>
      </c>
      <c r="W3" s="46">
        <v>43487.0</v>
      </c>
      <c r="X3" s="46">
        <v>43488.0</v>
      </c>
      <c r="Y3" s="46">
        <v>43489.0</v>
      </c>
      <c r="Z3" s="46">
        <v>43490.0</v>
      </c>
      <c r="AA3" s="46">
        <v>43491.0</v>
      </c>
      <c r="AB3" s="46">
        <v>43492.0</v>
      </c>
      <c r="AC3" s="46">
        <v>43493.0</v>
      </c>
      <c r="AD3" s="46">
        <v>43494.0</v>
      </c>
      <c r="AE3" s="46">
        <v>43495.0</v>
      </c>
      <c r="AF3" s="46">
        <v>43496.0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50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44" width="8.71"/>
  </cols>
  <sheetData>
    <row r="1" ht="12.75" customHeight="1">
      <c r="A1" s="75">
        <f>SUM(AD4:AD49)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50</v>
      </c>
    </row>
    <row r="3" ht="12.75" customHeight="1">
      <c r="A3" s="45" t="s">
        <v>51</v>
      </c>
      <c r="B3" s="46">
        <v>43497.0</v>
      </c>
      <c r="C3" s="46">
        <v>43498.0</v>
      </c>
      <c r="D3" s="46">
        <v>43499.0</v>
      </c>
      <c r="E3" s="46">
        <v>43500.0</v>
      </c>
      <c r="F3" s="46">
        <v>43501.0</v>
      </c>
      <c r="G3" s="46">
        <v>43502.0</v>
      </c>
      <c r="H3" s="46">
        <v>43503.0</v>
      </c>
      <c r="I3" s="46">
        <v>43504.0</v>
      </c>
      <c r="J3" s="46">
        <v>43505.0</v>
      </c>
      <c r="K3" s="46">
        <v>43506.0</v>
      </c>
      <c r="L3" s="46">
        <v>43507.0</v>
      </c>
      <c r="M3" s="46">
        <v>43508.0</v>
      </c>
      <c r="N3" s="46">
        <v>43509.0</v>
      </c>
      <c r="O3" s="46">
        <v>43510.0</v>
      </c>
      <c r="P3" s="46">
        <v>43511.0</v>
      </c>
      <c r="Q3" s="46">
        <v>43512.0</v>
      </c>
      <c r="R3" s="46">
        <v>43513.0</v>
      </c>
      <c r="S3" s="46">
        <v>43514.0</v>
      </c>
      <c r="T3" s="46">
        <v>43515.0</v>
      </c>
      <c r="U3" s="46">
        <v>43516.0</v>
      </c>
      <c r="V3" s="46">
        <v>43517.0</v>
      </c>
      <c r="W3" s="46">
        <v>43518.0</v>
      </c>
      <c r="X3" s="46">
        <v>43519.0</v>
      </c>
      <c r="Y3" s="46">
        <v>43520.0</v>
      </c>
      <c r="Z3" s="46">
        <v>43521.0</v>
      </c>
      <c r="AA3" s="46">
        <v>43522.0</v>
      </c>
      <c r="AB3" s="46">
        <v>43523.0</v>
      </c>
      <c r="AC3" s="46">
        <v>43524.0</v>
      </c>
      <c r="AD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4">
        <f t="shared" ref="AD4:AD49" si="1">SUBTOTAL(9,B4:AC4)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AA6" s="73"/>
      <c r="AB6" s="73"/>
      <c r="AC6" s="73"/>
      <c r="AD6" s="74">
        <f t="shared" si="1"/>
        <v>0.002719907407</v>
      </c>
      <c r="AJ6" s="73"/>
      <c r="AK6" s="73"/>
      <c r="AL6" s="73"/>
      <c r="AM6" s="73"/>
      <c r="AN6" s="73"/>
      <c r="AO6" s="73"/>
      <c r="AP6" s="73"/>
      <c r="AQ6" s="73"/>
      <c r="AR6" s="73"/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AA7" s="74"/>
      <c r="AB7" s="74"/>
      <c r="AC7" s="74"/>
      <c r="AD7" s="74">
        <f t="shared" si="1"/>
        <v>0</v>
      </c>
      <c r="AJ7" s="74"/>
      <c r="AK7" s="74"/>
      <c r="AL7" s="74"/>
      <c r="AM7" s="74"/>
      <c r="AN7" s="74"/>
      <c r="AO7" s="74"/>
      <c r="AP7" s="74"/>
      <c r="AQ7" s="74"/>
      <c r="AR7" s="74"/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AA8" s="74"/>
      <c r="AB8" s="74"/>
      <c r="AC8" s="74"/>
      <c r="AD8" s="74">
        <f t="shared" si="1"/>
        <v>0</v>
      </c>
      <c r="AJ8" s="74"/>
      <c r="AK8" s="74"/>
      <c r="AL8" s="74"/>
      <c r="AM8" s="74"/>
      <c r="AN8" s="74"/>
      <c r="AO8" s="74"/>
      <c r="AP8" s="74"/>
      <c r="AQ8" s="74"/>
      <c r="AR8" s="74"/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AA9" s="74"/>
      <c r="AB9" s="74"/>
      <c r="AC9" s="74"/>
      <c r="AD9" s="74">
        <f t="shared" si="1"/>
        <v>0</v>
      </c>
      <c r="AJ9" s="74"/>
      <c r="AK9" s="74"/>
      <c r="AL9" s="74"/>
      <c r="AM9" s="74"/>
      <c r="AN9" s="74"/>
      <c r="AO9" s="74"/>
      <c r="AP9" s="74"/>
      <c r="AQ9" s="74"/>
      <c r="AR9" s="74"/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>
        <f t="shared" si="1"/>
        <v>0</v>
      </c>
    </row>
    <row r="50" ht="12.75" customHeight="1">
      <c r="A50" s="47"/>
      <c r="AD50" s="74"/>
    </row>
    <row r="51" ht="12.75" customHeight="1">
      <c r="A51" s="50"/>
      <c r="AD51" s="74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D1"/>
  </mergeCells>
  <printOptions/>
  <pageMargins bottom="0.787401575" footer="0.0" header="0.0" left="0.511811024" right="0.511811024" top="0.7874015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43525.0</v>
      </c>
      <c r="C3" s="46">
        <v>43526.0</v>
      </c>
      <c r="D3" s="46">
        <v>43527.0</v>
      </c>
      <c r="E3" s="46">
        <v>43528.0</v>
      </c>
      <c r="F3" s="46">
        <v>43529.0</v>
      </c>
      <c r="G3" s="46">
        <v>43530.0</v>
      </c>
      <c r="H3" s="46">
        <v>43531.0</v>
      </c>
      <c r="I3" s="46">
        <v>43532.0</v>
      </c>
      <c r="J3" s="46">
        <v>43533.0</v>
      </c>
      <c r="K3" s="46">
        <v>43534.0</v>
      </c>
      <c r="L3" s="46">
        <v>43535.0</v>
      </c>
      <c r="M3" s="46">
        <v>43536.0</v>
      </c>
      <c r="N3" s="46">
        <v>43537.0</v>
      </c>
      <c r="O3" s="46">
        <v>43538.0</v>
      </c>
      <c r="P3" s="46">
        <v>43539.0</v>
      </c>
      <c r="Q3" s="46">
        <v>43540.0</v>
      </c>
      <c r="R3" s="46">
        <v>43541.0</v>
      </c>
      <c r="S3" s="46">
        <v>43542.0</v>
      </c>
      <c r="T3" s="46">
        <v>43543.0</v>
      </c>
      <c r="U3" s="46">
        <v>43544.0</v>
      </c>
      <c r="V3" s="46">
        <v>43545.0</v>
      </c>
      <c r="W3" s="46">
        <v>43546.0</v>
      </c>
      <c r="X3" s="46">
        <v>43547.0</v>
      </c>
      <c r="Y3" s="46">
        <v>43548.0</v>
      </c>
      <c r="Z3" s="46">
        <v>43549.0</v>
      </c>
      <c r="AA3" s="46">
        <v>43550.0</v>
      </c>
      <c r="AB3" s="46">
        <v>43551.0</v>
      </c>
      <c r="AC3" s="46">
        <v>43552.0</v>
      </c>
      <c r="AD3" s="46">
        <v>43553.0</v>
      </c>
      <c r="AE3" s="46">
        <v>43554.0</v>
      </c>
      <c r="AF3" s="46">
        <v>43555.0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43556.0</v>
      </c>
      <c r="C3" s="46">
        <v>43557.0</v>
      </c>
      <c r="D3" s="46">
        <v>43558.0</v>
      </c>
      <c r="E3" s="46">
        <v>43559.0</v>
      </c>
      <c r="F3" s="46">
        <v>43560.0</v>
      </c>
      <c r="G3" s="46">
        <v>43561.0</v>
      </c>
      <c r="H3" s="46">
        <v>43562.0</v>
      </c>
      <c r="I3" s="46">
        <v>43563.0</v>
      </c>
      <c r="J3" s="46">
        <v>43564.0</v>
      </c>
      <c r="K3" s="46">
        <v>43565.0</v>
      </c>
      <c r="L3" s="46">
        <v>43566.0</v>
      </c>
      <c r="M3" s="46">
        <v>43567.0</v>
      </c>
      <c r="N3" s="46">
        <v>43568.0</v>
      </c>
      <c r="O3" s="46">
        <v>43569.0</v>
      </c>
      <c r="P3" s="46">
        <v>43570.0</v>
      </c>
      <c r="Q3" s="46">
        <v>43571.0</v>
      </c>
      <c r="R3" s="46">
        <v>43572.0</v>
      </c>
      <c r="S3" s="46">
        <v>43573.0</v>
      </c>
      <c r="T3" s="46">
        <v>43574.0</v>
      </c>
      <c r="U3" s="46">
        <v>43575.0</v>
      </c>
      <c r="V3" s="46">
        <v>43576.0</v>
      </c>
      <c r="W3" s="46">
        <v>43577.0</v>
      </c>
      <c r="X3" s="46">
        <v>43578.0</v>
      </c>
      <c r="Y3" s="46">
        <v>43579.0</v>
      </c>
      <c r="Z3" s="46">
        <v>43580.0</v>
      </c>
      <c r="AA3" s="46">
        <v>43581.0</v>
      </c>
      <c r="AB3" s="46">
        <v>43582.0</v>
      </c>
      <c r="AC3" s="46">
        <v>43583.0</v>
      </c>
      <c r="AD3" s="46">
        <v>43584.0</v>
      </c>
      <c r="AE3" s="46">
        <v>43585.0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43586.0</v>
      </c>
      <c r="C3" s="46">
        <v>43587.0</v>
      </c>
      <c r="D3" s="46">
        <v>43588.0</v>
      </c>
      <c r="E3" s="46">
        <v>43589.0</v>
      </c>
      <c r="F3" s="46">
        <v>43590.0</v>
      </c>
      <c r="G3" s="46">
        <v>43591.0</v>
      </c>
      <c r="H3" s="46">
        <v>43592.0</v>
      </c>
      <c r="I3" s="46">
        <v>43593.0</v>
      </c>
      <c r="J3" s="46">
        <v>43594.0</v>
      </c>
      <c r="K3" s="46">
        <v>43595.0</v>
      </c>
      <c r="L3" s="46">
        <v>43596.0</v>
      </c>
      <c r="M3" s="46">
        <v>43597.0</v>
      </c>
      <c r="N3" s="46">
        <v>43598.0</v>
      </c>
      <c r="O3" s="46">
        <v>43599.0</v>
      </c>
      <c r="P3" s="46">
        <v>43600.0</v>
      </c>
      <c r="Q3" s="46">
        <v>43601.0</v>
      </c>
      <c r="R3" s="46">
        <v>43602.0</v>
      </c>
      <c r="S3" s="46">
        <v>43603.0</v>
      </c>
      <c r="T3" s="46">
        <v>43604.0</v>
      </c>
      <c r="U3" s="46">
        <v>43605.0</v>
      </c>
      <c r="V3" s="46">
        <v>43606.0</v>
      </c>
      <c r="W3" s="46">
        <v>43607.0</v>
      </c>
      <c r="X3" s="46">
        <v>43608.0</v>
      </c>
      <c r="Y3" s="46">
        <v>43609.0</v>
      </c>
      <c r="Z3" s="46">
        <v>43610.0</v>
      </c>
      <c r="AA3" s="46">
        <v>43611.0</v>
      </c>
      <c r="AB3" s="46">
        <v>43612.0</v>
      </c>
      <c r="AC3" s="46">
        <v>43613.0</v>
      </c>
      <c r="AD3" s="46">
        <v>43614.0</v>
      </c>
      <c r="AE3" s="46">
        <v>43615.0</v>
      </c>
      <c r="AF3" s="46">
        <v>43616.0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43617.0</v>
      </c>
      <c r="C3" s="46">
        <v>43618.0</v>
      </c>
      <c r="D3" s="46">
        <v>43619.0</v>
      </c>
      <c r="E3" s="46">
        <v>43620.0</v>
      </c>
      <c r="F3" s="46">
        <v>43621.0</v>
      </c>
      <c r="G3" s="46">
        <v>43622.0</v>
      </c>
      <c r="H3" s="46">
        <v>43623.0</v>
      </c>
      <c r="I3" s="46">
        <v>43624.0</v>
      </c>
      <c r="J3" s="46">
        <v>43625.0</v>
      </c>
      <c r="K3" s="46">
        <v>43626.0</v>
      </c>
      <c r="L3" s="46">
        <v>43627.0</v>
      </c>
      <c r="M3" s="46">
        <v>43628.0</v>
      </c>
      <c r="N3" s="46">
        <v>43629.0</v>
      </c>
      <c r="O3" s="46">
        <v>43630.0</v>
      </c>
      <c r="P3" s="46">
        <v>43631.0</v>
      </c>
      <c r="Q3" s="46">
        <v>43632.0</v>
      </c>
      <c r="R3" s="46">
        <v>43633.0</v>
      </c>
      <c r="S3" s="46">
        <v>43634.0</v>
      </c>
      <c r="T3" s="46">
        <v>43635.0</v>
      </c>
      <c r="U3" s="46">
        <v>43636.0</v>
      </c>
      <c r="V3" s="46">
        <v>43637.0</v>
      </c>
      <c r="W3" s="46">
        <v>43638.0</v>
      </c>
      <c r="X3" s="46">
        <v>43639.0</v>
      </c>
      <c r="Y3" s="46">
        <v>43640.0</v>
      </c>
      <c r="Z3" s="46">
        <v>43641.0</v>
      </c>
      <c r="AA3" s="46">
        <v>43642.0</v>
      </c>
      <c r="AB3" s="46">
        <v>43643.0</v>
      </c>
      <c r="AC3" s="46">
        <v>43644.0</v>
      </c>
      <c r="AD3" s="46">
        <v>43645.0</v>
      </c>
      <c r="AE3" s="46">
        <v>43646.0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43647.0</v>
      </c>
      <c r="C3" s="46">
        <v>43648.0</v>
      </c>
      <c r="D3" s="46">
        <v>43649.0</v>
      </c>
      <c r="E3" s="46">
        <v>43650.0</v>
      </c>
      <c r="F3" s="46">
        <v>43651.0</v>
      </c>
      <c r="G3" s="46">
        <v>43652.0</v>
      </c>
      <c r="H3" s="46">
        <v>43653.0</v>
      </c>
      <c r="I3" s="46">
        <v>43654.0</v>
      </c>
      <c r="J3" s="46">
        <v>43655.0</v>
      </c>
      <c r="K3" s="46">
        <v>43656.0</v>
      </c>
      <c r="L3" s="46">
        <v>43657.0</v>
      </c>
      <c r="M3" s="46">
        <v>43658.0</v>
      </c>
      <c r="N3" s="46">
        <v>43659.0</v>
      </c>
      <c r="O3" s="46">
        <v>43660.0</v>
      </c>
      <c r="P3" s="46">
        <v>43661.0</v>
      </c>
      <c r="Q3" s="46">
        <v>43662.0</v>
      </c>
      <c r="R3" s="46">
        <v>43663.0</v>
      </c>
      <c r="S3" s="46">
        <v>43664.0</v>
      </c>
      <c r="T3" s="46">
        <v>43665.0</v>
      </c>
      <c r="U3" s="46">
        <v>43666.0</v>
      </c>
      <c r="V3" s="46">
        <v>43667.0</v>
      </c>
      <c r="W3" s="46">
        <v>43668.0</v>
      </c>
      <c r="X3" s="46">
        <v>43669.0</v>
      </c>
      <c r="Y3" s="46">
        <v>43670.0</v>
      </c>
      <c r="Z3" s="46">
        <v>43671.0</v>
      </c>
      <c r="AA3" s="46">
        <v>43672.0</v>
      </c>
      <c r="AB3" s="46">
        <v>43673.0</v>
      </c>
      <c r="AC3" s="46">
        <v>43674.0</v>
      </c>
      <c r="AD3" s="46">
        <v>43675.0</v>
      </c>
      <c r="AE3" s="46">
        <v>43676.0</v>
      </c>
      <c r="AF3" s="46">
        <v>43677.0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43678.0</v>
      </c>
      <c r="C3" s="46">
        <v>43679.0</v>
      </c>
      <c r="D3" s="46">
        <v>43680.0</v>
      </c>
      <c r="E3" s="46">
        <v>43681.0</v>
      </c>
      <c r="F3" s="46">
        <v>43682.0</v>
      </c>
      <c r="G3" s="46">
        <v>43683.0</v>
      </c>
      <c r="H3" s="46">
        <v>43684.0</v>
      </c>
      <c r="I3" s="46">
        <v>43685.0</v>
      </c>
      <c r="J3" s="46">
        <v>43686.0</v>
      </c>
      <c r="K3" s="46">
        <v>43687.0</v>
      </c>
      <c r="L3" s="46">
        <v>43688.0</v>
      </c>
      <c r="M3" s="46">
        <v>43689.0</v>
      </c>
      <c r="N3" s="46">
        <v>43690.0</v>
      </c>
      <c r="O3" s="46">
        <v>43691.0</v>
      </c>
      <c r="P3" s="46">
        <v>43692.0</v>
      </c>
      <c r="Q3" s="46">
        <v>43693.0</v>
      </c>
      <c r="R3" s="46">
        <v>43694.0</v>
      </c>
      <c r="S3" s="46">
        <v>43695.0</v>
      </c>
      <c r="T3" s="46">
        <v>43696.0</v>
      </c>
      <c r="U3" s="46">
        <v>43697.0</v>
      </c>
      <c r="V3" s="46">
        <v>43698.0</v>
      </c>
      <c r="W3" s="46">
        <v>43699.0</v>
      </c>
      <c r="X3" s="46">
        <v>43700.0</v>
      </c>
      <c r="Y3" s="46">
        <v>43701.0</v>
      </c>
      <c r="Z3" s="46">
        <v>43702.0</v>
      </c>
      <c r="AA3" s="46">
        <v>43703.0</v>
      </c>
      <c r="AB3" s="46">
        <v>43704.0</v>
      </c>
      <c r="AC3" s="46">
        <v>43705.0</v>
      </c>
      <c r="AD3" s="46">
        <v>43706.0</v>
      </c>
      <c r="AE3" s="46">
        <v>43707.0</v>
      </c>
      <c r="AF3" s="46">
        <v>43708.0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43709.0</v>
      </c>
      <c r="C3" s="46">
        <v>43710.0</v>
      </c>
      <c r="D3" s="46">
        <v>43711.0</v>
      </c>
      <c r="E3" s="46">
        <v>43712.0</v>
      </c>
      <c r="F3" s="46">
        <v>43713.0</v>
      </c>
      <c r="G3" s="46">
        <v>43714.0</v>
      </c>
      <c r="H3" s="46">
        <v>43715.0</v>
      </c>
      <c r="I3" s="46">
        <v>43716.0</v>
      </c>
      <c r="J3" s="46">
        <v>43717.0</v>
      </c>
      <c r="K3" s="46">
        <v>43718.0</v>
      </c>
      <c r="L3" s="46">
        <v>43719.0</v>
      </c>
      <c r="M3" s="46">
        <v>43720.0</v>
      </c>
      <c r="N3" s="46">
        <v>43721.0</v>
      </c>
      <c r="O3" s="46">
        <v>43722.0</v>
      </c>
      <c r="P3" s="46">
        <v>43723.0</v>
      </c>
      <c r="Q3" s="46">
        <v>43724.0</v>
      </c>
      <c r="R3" s="46">
        <v>43725.0</v>
      </c>
      <c r="S3" s="46">
        <v>43726.0</v>
      </c>
      <c r="T3" s="46">
        <v>43727.0</v>
      </c>
      <c r="U3" s="46">
        <v>43728.0</v>
      </c>
      <c r="V3" s="46">
        <v>43729.0</v>
      </c>
      <c r="W3" s="46">
        <v>43730.0</v>
      </c>
      <c r="X3" s="46">
        <v>43731.0</v>
      </c>
      <c r="Y3" s="46">
        <v>43732.0</v>
      </c>
      <c r="Z3" s="46">
        <v>43733.0</v>
      </c>
      <c r="AA3" s="46">
        <v>43734.0</v>
      </c>
      <c r="AB3" s="46">
        <v>43735.0</v>
      </c>
      <c r="AC3" s="46">
        <v>43736.0</v>
      </c>
      <c r="AD3" s="46">
        <v>43737.0</v>
      </c>
      <c r="AE3" s="46">
        <v>43738.0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43739.0</v>
      </c>
      <c r="C3" s="46">
        <v>43740.0</v>
      </c>
      <c r="D3" s="46">
        <v>43741.0</v>
      </c>
      <c r="E3" s="46">
        <v>43742.0</v>
      </c>
      <c r="F3" s="46">
        <v>43743.0</v>
      </c>
      <c r="G3" s="46">
        <v>43744.0</v>
      </c>
      <c r="H3" s="46">
        <v>43745.0</v>
      </c>
      <c r="I3" s="46">
        <v>43746.0</v>
      </c>
      <c r="J3" s="46">
        <v>43747.0</v>
      </c>
      <c r="K3" s="46">
        <v>43748.0</v>
      </c>
      <c r="L3" s="46">
        <v>43749.0</v>
      </c>
      <c r="M3" s="46">
        <v>43750.0</v>
      </c>
      <c r="N3" s="46">
        <v>43751.0</v>
      </c>
      <c r="O3" s="46">
        <v>43752.0</v>
      </c>
      <c r="P3" s="46">
        <v>43753.0</v>
      </c>
      <c r="Q3" s="46">
        <v>43754.0</v>
      </c>
      <c r="R3" s="46">
        <v>43755.0</v>
      </c>
      <c r="S3" s="46">
        <v>43756.0</v>
      </c>
      <c r="T3" s="46">
        <v>43757.0</v>
      </c>
      <c r="U3" s="46">
        <v>43758.0</v>
      </c>
      <c r="V3" s="46">
        <v>43759.0</v>
      </c>
      <c r="W3" s="46">
        <v>43760.0</v>
      </c>
      <c r="X3" s="46">
        <v>43761.0</v>
      </c>
      <c r="Y3" s="46">
        <v>43762.0</v>
      </c>
      <c r="Z3" s="46">
        <v>43763.0</v>
      </c>
      <c r="AA3" s="46">
        <v>43764.0</v>
      </c>
      <c r="AB3" s="46">
        <v>43765.0</v>
      </c>
      <c r="AC3" s="46">
        <v>43766.0</v>
      </c>
      <c r="AD3" s="46">
        <v>43767.0</v>
      </c>
      <c r="AE3" s="46">
        <v>43768.0</v>
      </c>
      <c r="AF3" s="46">
        <v>43769.0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/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7" width="8.71"/>
    <col customWidth="1" min="8" max="8" width="9.86"/>
    <col customWidth="1" min="9" max="11" width="8.71"/>
    <col customWidth="1" min="12" max="12" width="9.86"/>
    <col customWidth="1" min="13" max="32" width="8.71"/>
    <col customWidth="1" min="33" max="33" width="9.86"/>
  </cols>
  <sheetData>
    <row r="1" ht="12.75" customHeight="1">
      <c r="A1" s="43">
        <f>SUM(AG4:AG49)</f>
        <v>2270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43466.0</v>
      </c>
      <c r="C3" s="46">
        <v>43467.0</v>
      </c>
      <c r="D3" s="46">
        <v>43468.0</v>
      </c>
      <c r="E3" s="46">
        <v>43469.0</v>
      </c>
      <c r="F3" s="46">
        <v>43470.0</v>
      </c>
      <c r="G3" s="46">
        <v>43471.0</v>
      </c>
      <c r="H3" s="46">
        <v>43472.0</v>
      </c>
      <c r="I3" s="46">
        <v>43473.0</v>
      </c>
      <c r="J3" s="46">
        <v>43474.0</v>
      </c>
      <c r="K3" s="46">
        <v>43475.0</v>
      </c>
      <c r="L3" s="46">
        <v>43476.0</v>
      </c>
      <c r="M3" s="46">
        <v>43477.0</v>
      </c>
      <c r="N3" s="46">
        <v>43478.0</v>
      </c>
      <c r="O3" s="46">
        <v>43479.0</v>
      </c>
      <c r="P3" s="46">
        <v>43480.0</v>
      </c>
      <c r="Q3" s="46">
        <v>43481.0</v>
      </c>
      <c r="R3" s="46">
        <v>43482.0</v>
      </c>
      <c r="S3" s="46">
        <v>43483.0</v>
      </c>
      <c r="T3" s="46">
        <v>43484.0</v>
      </c>
      <c r="U3" s="46">
        <v>43485.0</v>
      </c>
      <c r="V3" s="46">
        <v>43486.0</v>
      </c>
      <c r="W3" s="46">
        <v>43487.0</v>
      </c>
      <c r="X3" s="46">
        <v>43488.0</v>
      </c>
      <c r="Y3" s="46">
        <v>43489.0</v>
      </c>
      <c r="Z3" s="46">
        <v>43490.0</v>
      </c>
      <c r="AA3" s="46">
        <v>43491.0</v>
      </c>
      <c r="AB3" s="46">
        <v>43492.0</v>
      </c>
      <c r="AC3" s="46">
        <v>43493.0</v>
      </c>
      <c r="AD3" s="46">
        <v>43494.0</v>
      </c>
      <c r="AE3" s="46">
        <v>43495.0</v>
      </c>
      <c r="AF3" s="46">
        <v>43496.0</v>
      </c>
      <c r="AG3" s="46">
        <f>SUM(AG4:AG49)</f>
        <v>2270</v>
      </c>
    </row>
    <row r="4" ht="12.75" customHeight="1">
      <c r="A4" s="47" t="s">
        <v>52</v>
      </c>
      <c r="B4" s="48">
        <v>600.0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1150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</cols>
  <sheetData>
    <row r="1" ht="12.75" customHeight="1">
      <c r="A1" s="75">
        <f>SUM(AF4:AF49)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43770.0</v>
      </c>
      <c r="C3" s="46">
        <v>43771.0</v>
      </c>
      <c r="D3" s="46">
        <v>43772.0</v>
      </c>
      <c r="E3" s="46">
        <v>43773.0</v>
      </c>
      <c r="F3" s="46">
        <v>43774.0</v>
      </c>
      <c r="G3" s="46">
        <v>43775.0</v>
      </c>
      <c r="H3" s="46">
        <v>43776.0</v>
      </c>
      <c r="I3" s="46">
        <v>43777.0</v>
      </c>
      <c r="J3" s="46">
        <v>43778.0</v>
      </c>
      <c r="K3" s="46">
        <v>43779.0</v>
      </c>
      <c r="L3" s="46">
        <v>43780.0</v>
      </c>
      <c r="M3" s="46">
        <v>43781.0</v>
      </c>
      <c r="N3" s="46">
        <v>43782.0</v>
      </c>
      <c r="O3" s="46">
        <v>43783.0</v>
      </c>
      <c r="P3" s="46">
        <v>43784.0</v>
      </c>
      <c r="Q3" s="46">
        <v>43785.0</v>
      </c>
      <c r="R3" s="46">
        <v>43786.0</v>
      </c>
      <c r="S3" s="46">
        <v>43787.0</v>
      </c>
      <c r="T3" s="46">
        <v>43788.0</v>
      </c>
      <c r="U3" s="46">
        <v>43789.0</v>
      </c>
      <c r="V3" s="46">
        <v>43790.0</v>
      </c>
      <c r="W3" s="46">
        <v>43791.0</v>
      </c>
      <c r="X3" s="46">
        <v>43792.0</v>
      </c>
      <c r="Y3" s="46">
        <v>43793.0</v>
      </c>
      <c r="Z3" s="46">
        <v>43794.0</v>
      </c>
      <c r="AA3" s="46">
        <v>43795.0</v>
      </c>
      <c r="AB3" s="46">
        <v>43796.0</v>
      </c>
      <c r="AC3" s="46">
        <v>43797.0</v>
      </c>
      <c r="AD3" s="46">
        <v>43798.0</v>
      </c>
      <c r="AE3" s="46">
        <v>43799.0</v>
      </c>
      <c r="AF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4">
        <f t="shared" ref="AF4:AF49" si="1">SUBTOTAL(9,B4:AE4)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3" width="8.71"/>
  </cols>
  <sheetData>
    <row r="1" ht="12.75" customHeight="1">
      <c r="A1" s="75">
        <f>SUM(AG4:AG49)</f>
        <v>0.5119212963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43800.0</v>
      </c>
      <c r="C3" s="46">
        <v>43801.0</v>
      </c>
      <c r="D3" s="46">
        <v>43802.0</v>
      </c>
      <c r="E3" s="46">
        <v>43803.0</v>
      </c>
      <c r="F3" s="46">
        <v>43804.0</v>
      </c>
      <c r="G3" s="46">
        <v>43805.0</v>
      </c>
      <c r="H3" s="46">
        <v>43806.0</v>
      </c>
      <c r="I3" s="46">
        <v>43807.0</v>
      </c>
      <c r="J3" s="46">
        <v>43808.0</v>
      </c>
      <c r="K3" s="46">
        <v>43809.0</v>
      </c>
      <c r="L3" s="46">
        <v>43810.0</v>
      </c>
      <c r="M3" s="46">
        <v>43811.0</v>
      </c>
      <c r="N3" s="46">
        <v>43812.0</v>
      </c>
      <c r="O3" s="46">
        <v>43813.0</v>
      </c>
      <c r="P3" s="46">
        <v>43814.0</v>
      </c>
      <c r="Q3" s="46">
        <v>43815.0</v>
      </c>
      <c r="R3" s="46">
        <v>43816.0</v>
      </c>
      <c r="S3" s="46">
        <v>43817.0</v>
      </c>
      <c r="T3" s="46">
        <v>43818.0</v>
      </c>
      <c r="U3" s="46">
        <v>43819.0</v>
      </c>
      <c r="V3" s="46">
        <v>43820.0</v>
      </c>
      <c r="W3" s="46">
        <v>43821.0</v>
      </c>
      <c r="X3" s="46">
        <v>43822.0</v>
      </c>
      <c r="Y3" s="46">
        <v>43823.0</v>
      </c>
      <c r="Z3" s="46">
        <v>43824.0</v>
      </c>
      <c r="AA3" s="46">
        <v>43825.0</v>
      </c>
      <c r="AB3" s="46">
        <v>43826.0</v>
      </c>
      <c r="AC3" s="46">
        <v>43827.0</v>
      </c>
      <c r="AD3" s="46">
        <v>43828.0</v>
      </c>
      <c r="AE3" s="46">
        <v>43829.0</v>
      </c>
      <c r="AF3" s="46">
        <v>43830.0</v>
      </c>
      <c r="AG3" s="46"/>
    </row>
    <row r="4" ht="12.75" customHeight="1">
      <c r="A4" s="47" t="s">
        <v>52</v>
      </c>
      <c r="B4" s="73">
        <v>0.00208333333333333</v>
      </c>
      <c r="C4" s="73">
        <v>0.00486111111111111</v>
      </c>
      <c r="D4" s="73">
        <v>0.5</v>
      </c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4">
        <f t="shared" ref="AG4:AG49" si="1">SUBTOTAL(9,B4:AF4)</f>
        <v>0.5069444444</v>
      </c>
    </row>
    <row r="5" ht="12.75" customHeight="1">
      <c r="A5" s="47" t="s">
        <v>53</v>
      </c>
      <c r="B5" s="73">
        <v>6.944444444444445E-4</v>
      </c>
      <c r="C5" s="73">
        <v>0.001388888888888889</v>
      </c>
      <c r="D5" s="73">
        <v>1.7361111111111112E-4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4">
        <f t="shared" si="1"/>
        <v>0.002256944444</v>
      </c>
    </row>
    <row r="6" ht="12.75" customHeight="1">
      <c r="A6" s="47" t="s">
        <v>54</v>
      </c>
      <c r="B6" s="73">
        <v>4.050925925925926E-4</v>
      </c>
      <c r="C6" s="73">
        <v>2.3148148148148146E-4</v>
      </c>
      <c r="D6" s="73">
        <v>0.0020833333333333333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4">
        <f t="shared" si="1"/>
        <v>0.002719907407</v>
      </c>
    </row>
    <row r="7" ht="12.75" customHeight="1">
      <c r="A7" s="47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>
        <f t="shared" si="1"/>
        <v>0</v>
      </c>
    </row>
    <row r="8" ht="12.75" customHeight="1">
      <c r="A8" s="47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>
        <f t="shared" si="1"/>
        <v>0</v>
      </c>
    </row>
    <row r="9" ht="12.75" customHeight="1">
      <c r="A9" s="47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>
        <f t="shared" si="1"/>
        <v>0</v>
      </c>
    </row>
    <row r="10" ht="12.75" customHeight="1">
      <c r="A10" s="47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>
        <f t="shared" si="1"/>
        <v>0</v>
      </c>
    </row>
    <row r="11" ht="12.75" customHeight="1">
      <c r="A11" s="47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>
        <f t="shared" si="1"/>
        <v>0</v>
      </c>
    </row>
    <row r="12" ht="12.75" customHeight="1">
      <c r="A12" s="47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>
        <f t="shared" si="1"/>
        <v>0</v>
      </c>
    </row>
    <row r="13" ht="12.75" customHeight="1">
      <c r="A13" s="47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>
        <f t="shared" si="1"/>
        <v>0</v>
      </c>
    </row>
    <row r="14" ht="12.75" customHeight="1">
      <c r="A14" s="47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>
        <f t="shared" si="1"/>
        <v>0</v>
      </c>
    </row>
    <row r="15" ht="12.75" customHeight="1">
      <c r="A15" s="47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>
        <f t="shared" si="1"/>
        <v>0</v>
      </c>
    </row>
    <row r="16" ht="12.75" customHeight="1">
      <c r="A16" s="47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>
        <f t="shared" si="1"/>
        <v>0</v>
      </c>
    </row>
    <row r="17" ht="12.75" customHeight="1">
      <c r="A17" s="47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>
        <f t="shared" si="1"/>
        <v>0</v>
      </c>
    </row>
    <row r="18" ht="12.75" customHeight="1">
      <c r="A18" s="47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>
        <f t="shared" si="1"/>
        <v>0</v>
      </c>
    </row>
    <row r="19" ht="12.75" customHeight="1">
      <c r="A19" s="47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>
        <f t="shared" si="1"/>
        <v>0</v>
      </c>
    </row>
    <row r="20" ht="12.75" customHeight="1">
      <c r="A20" s="47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>
        <f t="shared" si="1"/>
        <v>0</v>
      </c>
    </row>
    <row r="21" ht="12.75" customHeight="1">
      <c r="A21" s="47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>
        <f t="shared" si="1"/>
        <v>0</v>
      </c>
    </row>
    <row r="22" ht="12.75" customHeight="1">
      <c r="A22" s="47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>
        <f t="shared" si="1"/>
        <v>0</v>
      </c>
    </row>
    <row r="23" ht="12.75" customHeight="1">
      <c r="A23" s="47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>
        <f t="shared" si="1"/>
        <v>0</v>
      </c>
    </row>
    <row r="24" ht="12.75" customHeight="1">
      <c r="A24" s="47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>
        <f t="shared" si="1"/>
        <v>0</v>
      </c>
    </row>
    <row r="25" ht="12.75" customHeight="1">
      <c r="A25" s="47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>
        <f t="shared" si="1"/>
        <v>0</v>
      </c>
    </row>
    <row r="26" ht="12.75" customHeight="1">
      <c r="A26" s="47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>
        <f t="shared" si="1"/>
        <v>0</v>
      </c>
    </row>
    <row r="27" ht="12.75" customHeight="1">
      <c r="A27" s="47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>
        <f t="shared" si="1"/>
        <v>0</v>
      </c>
    </row>
    <row r="28" ht="12.75" customHeight="1">
      <c r="A28" s="47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>
        <f t="shared" si="1"/>
        <v>0</v>
      </c>
    </row>
    <row r="29" ht="12.75" customHeight="1">
      <c r="A29" s="47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>
        <f t="shared" si="1"/>
        <v>0</v>
      </c>
    </row>
    <row r="30" ht="12.75" customHeight="1">
      <c r="A30" s="47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>
        <f t="shared" si="1"/>
        <v>0</v>
      </c>
    </row>
    <row r="31" ht="12.75" customHeight="1">
      <c r="A31" s="47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>
        <f t="shared" si="1"/>
        <v>0</v>
      </c>
    </row>
    <row r="32" ht="12.75" customHeight="1">
      <c r="A32" s="47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>
        <f t="shared" si="1"/>
        <v>0</v>
      </c>
    </row>
    <row r="33" ht="12.75" customHeight="1">
      <c r="A33" s="47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>
        <f t="shared" si="1"/>
        <v>0</v>
      </c>
    </row>
    <row r="34" ht="12.75" customHeight="1">
      <c r="A34" s="47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>
        <f t="shared" si="1"/>
        <v>0</v>
      </c>
    </row>
    <row r="35" ht="12.75" customHeight="1">
      <c r="A35" s="47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>
        <f t="shared" si="1"/>
        <v>0</v>
      </c>
    </row>
    <row r="36" ht="12.75" customHeight="1">
      <c r="A36" s="47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>
        <f t="shared" si="1"/>
        <v>0</v>
      </c>
    </row>
    <row r="37" ht="12.75" customHeight="1">
      <c r="A37" s="47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>
        <f t="shared" si="1"/>
        <v>0</v>
      </c>
    </row>
    <row r="38" ht="12.75" customHeight="1">
      <c r="A38" s="47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>
        <f t="shared" si="1"/>
        <v>0</v>
      </c>
    </row>
    <row r="39" ht="12.75" customHeight="1">
      <c r="A39" s="47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>
        <f t="shared" si="1"/>
        <v>0</v>
      </c>
    </row>
    <row r="40" ht="12.75" customHeight="1">
      <c r="A40" s="47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>
        <f t="shared" si="1"/>
        <v>0</v>
      </c>
    </row>
    <row r="41" ht="12.75" customHeight="1">
      <c r="A41" s="47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>
        <f t="shared" si="1"/>
        <v>0</v>
      </c>
    </row>
    <row r="42" ht="12.75" customHeight="1">
      <c r="A42" s="47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>
        <f t="shared" si="1"/>
        <v>0</v>
      </c>
    </row>
    <row r="43" ht="12.75" customHeight="1">
      <c r="A43" s="47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>
        <f t="shared" si="1"/>
        <v>0</v>
      </c>
    </row>
    <row r="44" ht="12.75" customHeight="1">
      <c r="A44" s="47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>
        <f t="shared" si="1"/>
        <v>0</v>
      </c>
    </row>
    <row r="45" ht="12.75" customHeight="1">
      <c r="A45" s="47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>
        <f t="shared" si="1"/>
        <v>0</v>
      </c>
    </row>
    <row r="46" ht="12.75" customHeight="1">
      <c r="A46" s="47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>
        <f t="shared" si="1"/>
        <v>0</v>
      </c>
    </row>
    <row r="47" ht="12.75" customHeight="1">
      <c r="A47" s="47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>
        <f t="shared" si="1"/>
        <v>0</v>
      </c>
    </row>
    <row r="48" ht="12.75" customHeight="1">
      <c r="A48" s="47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>
        <f t="shared" si="1"/>
        <v>0</v>
      </c>
    </row>
    <row r="49" ht="12.75" customHeight="1">
      <c r="A49" s="47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>
        <f t="shared" si="1"/>
        <v>0</v>
      </c>
    </row>
    <row r="50" ht="12.75" customHeight="1">
      <c r="A50" s="47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29" width="8.71"/>
    <col customWidth="1" min="30" max="30" width="9.86"/>
    <col customWidth="1" min="31" max="32" width="8.71"/>
  </cols>
  <sheetData>
    <row r="1" ht="12.75" customHeight="1">
      <c r="A1" s="43">
        <f>SUM(AD4:AD49)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50</v>
      </c>
    </row>
    <row r="3" ht="12.75" customHeight="1">
      <c r="A3" s="45" t="s">
        <v>51</v>
      </c>
      <c r="B3" s="46">
        <v>43497.0</v>
      </c>
      <c r="C3" s="46">
        <v>43498.0</v>
      </c>
      <c r="D3" s="46">
        <v>43499.0</v>
      </c>
      <c r="E3" s="46">
        <v>43500.0</v>
      </c>
      <c r="F3" s="46">
        <v>43501.0</v>
      </c>
      <c r="G3" s="46">
        <v>43502.0</v>
      </c>
      <c r="H3" s="46">
        <v>43503.0</v>
      </c>
      <c r="I3" s="46">
        <v>43504.0</v>
      </c>
      <c r="J3" s="46">
        <v>43505.0</v>
      </c>
      <c r="K3" s="46">
        <v>43506.0</v>
      </c>
      <c r="L3" s="46">
        <v>43507.0</v>
      </c>
      <c r="M3" s="46">
        <v>43508.0</v>
      </c>
      <c r="N3" s="46">
        <v>43509.0</v>
      </c>
      <c r="O3" s="46">
        <v>43510.0</v>
      </c>
      <c r="P3" s="46">
        <v>43511.0</v>
      </c>
      <c r="Q3" s="46">
        <v>43512.0</v>
      </c>
      <c r="R3" s="46">
        <v>43513.0</v>
      </c>
      <c r="S3" s="46">
        <v>43514.0</v>
      </c>
      <c r="T3" s="46">
        <v>43515.0</v>
      </c>
      <c r="U3" s="46">
        <v>43516.0</v>
      </c>
      <c r="V3" s="46">
        <v>43517.0</v>
      </c>
      <c r="W3" s="46">
        <v>43518.0</v>
      </c>
      <c r="X3" s="46">
        <v>43519.0</v>
      </c>
      <c r="Y3" s="46">
        <v>43520.0</v>
      </c>
      <c r="Z3" s="46">
        <v>43521.0</v>
      </c>
      <c r="AA3" s="46">
        <v>43522.0</v>
      </c>
      <c r="AB3" s="46">
        <v>43523.0</v>
      </c>
      <c r="AC3" s="46">
        <v>43524.0</v>
      </c>
      <c r="AD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>
        <f t="shared" ref="AD4:AD49" si="1">SUBTOTAL(9,B4:AC4)</f>
        <v>750</v>
      </c>
      <c r="AE4" s="48"/>
      <c r="AF4" s="48"/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>
        <f t="shared" si="1"/>
        <v>490</v>
      </c>
      <c r="AE5" s="48"/>
      <c r="AF5" s="48"/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>
        <f t="shared" si="1"/>
        <v>630</v>
      </c>
      <c r="AE6" s="48"/>
      <c r="AF6" s="48"/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8">
        <f t="shared" si="1"/>
        <v>0</v>
      </c>
      <c r="AE7" s="49"/>
      <c r="AF7" s="49"/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8">
        <f t="shared" si="1"/>
        <v>0</v>
      </c>
      <c r="AE8" s="49"/>
      <c r="AF8" s="49"/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8">
        <f t="shared" si="1"/>
        <v>0</v>
      </c>
      <c r="AE9" s="49"/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8">
        <f t="shared" si="1"/>
        <v>0</v>
      </c>
      <c r="AE10" s="49"/>
      <c r="AF10" s="49"/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8">
        <f t="shared" si="1"/>
        <v>0</v>
      </c>
      <c r="AE11" s="49"/>
      <c r="AF11" s="49"/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8">
        <f t="shared" si="1"/>
        <v>0</v>
      </c>
      <c r="AE12" s="49"/>
      <c r="AF12" s="49"/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8">
        <f t="shared" si="1"/>
        <v>0</v>
      </c>
      <c r="AE13" s="49"/>
      <c r="AF13" s="49"/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8">
        <f t="shared" si="1"/>
        <v>0</v>
      </c>
      <c r="AE14" s="49"/>
      <c r="AF14" s="49"/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8">
        <f t="shared" si="1"/>
        <v>0</v>
      </c>
      <c r="AE15" s="49"/>
      <c r="AF15" s="49"/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8">
        <f t="shared" si="1"/>
        <v>0</v>
      </c>
      <c r="AE16" s="49"/>
      <c r="AF16" s="49"/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8">
        <f t="shared" si="1"/>
        <v>0</v>
      </c>
      <c r="AE17" s="49"/>
      <c r="AF17" s="49"/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8">
        <f t="shared" si="1"/>
        <v>0</v>
      </c>
      <c r="AE18" s="49"/>
      <c r="AF18" s="49"/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8">
        <f t="shared" si="1"/>
        <v>0</v>
      </c>
      <c r="AE19" s="49"/>
      <c r="AF19" s="49"/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8">
        <f t="shared" si="1"/>
        <v>0</v>
      </c>
      <c r="AE20" s="49"/>
      <c r="AF20" s="49"/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8">
        <f t="shared" si="1"/>
        <v>0</v>
      </c>
      <c r="AE21" s="49"/>
      <c r="AF21" s="49"/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8">
        <f t="shared" si="1"/>
        <v>0</v>
      </c>
      <c r="AE22" s="49"/>
      <c r="AF22" s="49"/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8">
        <f t="shared" si="1"/>
        <v>0</v>
      </c>
      <c r="AE23" s="49"/>
      <c r="AF23" s="49"/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8">
        <f t="shared" si="1"/>
        <v>0</v>
      </c>
      <c r="AE24" s="49"/>
      <c r="AF24" s="49"/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8">
        <f t="shared" si="1"/>
        <v>0</v>
      </c>
      <c r="AE25" s="49"/>
      <c r="AF25" s="49"/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8">
        <f t="shared" si="1"/>
        <v>0</v>
      </c>
      <c r="AE26" s="49"/>
      <c r="AF26" s="49"/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8">
        <f t="shared" si="1"/>
        <v>0</v>
      </c>
      <c r="AE27" s="49"/>
      <c r="AF27" s="49"/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8">
        <f t="shared" si="1"/>
        <v>0</v>
      </c>
      <c r="AE28" s="49"/>
      <c r="AF28" s="49"/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8">
        <f t="shared" si="1"/>
        <v>0</v>
      </c>
      <c r="AE29" s="49"/>
      <c r="AF29" s="49"/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8">
        <f t="shared" si="1"/>
        <v>0</v>
      </c>
      <c r="AE30" s="49"/>
      <c r="AF30" s="49"/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8">
        <f t="shared" si="1"/>
        <v>0</v>
      </c>
      <c r="AE31" s="49"/>
      <c r="AF31" s="49"/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8">
        <f t="shared" si="1"/>
        <v>0</v>
      </c>
      <c r="AE32" s="49"/>
      <c r="AF32" s="49"/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8">
        <f t="shared" si="1"/>
        <v>0</v>
      </c>
      <c r="AE33" s="49"/>
      <c r="AF33" s="49"/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8">
        <f t="shared" si="1"/>
        <v>0</v>
      </c>
      <c r="AE34" s="49"/>
      <c r="AF34" s="49"/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8">
        <f t="shared" si="1"/>
        <v>0</v>
      </c>
      <c r="AE35" s="49"/>
      <c r="AF35" s="49"/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8">
        <f t="shared" si="1"/>
        <v>0</v>
      </c>
      <c r="AE36" s="49"/>
      <c r="AF36" s="49"/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8">
        <f t="shared" si="1"/>
        <v>0</v>
      </c>
      <c r="AE37" s="49"/>
      <c r="AF37" s="49"/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8">
        <f t="shared" si="1"/>
        <v>0</v>
      </c>
      <c r="AE38" s="49"/>
      <c r="AF38" s="49"/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8">
        <f t="shared" si="1"/>
        <v>0</v>
      </c>
      <c r="AE39" s="49"/>
      <c r="AF39" s="49"/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8">
        <f t="shared" si="1"/>
        <v>0</v>
      </c>
      <c r="AE40" s="49"/>
      <c r="AF40" s="49"/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8">
        <f t="shared" si="1"/>
        <v>0</v>
      </c>
      <c r="AE41" s="49"/>
      <c r="AF41" s="49"/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8">
        <f t="shared" si="1"/>
        <v>0</v>
      </c>
      <c r="AE42" s="49"/>
      <c r="AF42" s="49"/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8">
        <f t="shared" si="1"/>
        <v>0</v>
      </c>
      <c r="AE43" s="49"/>
      <c r="AF43" s="49"/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8">
        <f t="shared" si="1"/>
        <v>0</v>
      </c>
      <c r="AE44" s="49"/>
      <c r="AF44" s="49"/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8">
        <f t="shared" si="1"/>
        <v>0</v>
      </c>
      <c r="AE45" s="49"/>
      <c r="AF45" s="49"/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8">
        <f t="shared" si="1"/>
        <v>0</v>
      </c>
      <c r="AE46" s="49"/>
      <c r="AF46" s="49"/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8">
        <f t="shared" si="1"/>
        <v>0</v>
      </c>
      <c r="AE47" s="49"/>
      <c r="AF47" s="49"/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8">
        <f t="shared" si="1"/>
        <v>0</v>
      </c>
      <c r="AE48" s="49"/>
      <c r="AF48" s="49"/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8">
        <f t="shared" si="1"/>
        <v>0</v>
      </c>
      <c r="AE49" s="49"/>
      <c r="AF49" s="49"/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D1"/>
  </mergeCells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1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43525.0</v>
      </c>
      <c r="C3" s="46">
        <v>43526.0</v>
      </c>
      <c r="D3" s="46">
        <v>43527.0</v>
      </c>
      <c r="E3" s="46">
        <v>43528.0</v>
      </c>
      <c r="F3" s="46">
        <v>43529.0</v>
      </c>
      <c r="G3" s="46">
        <v>43530.0</v>
      </c>
      <c r="H3" s="46">
        <v>43531.0</v>
      </c>
      <c r="I3" s="46">
        <v>43532.0</v>
      </c>
      <c r="J3" s="46">
        <v>43533.0</v>
      </c>
      <c r="K3" s="46">
        <v>43534.0</v>
      </c>
      <c r="L3" s="46">
        <v>43535.0</v>
      </c>
      <c r="M3" s="46">
        <v>43536.0</v>
      </c>
      <c r="N3" s="46">
        <v>43537.0</v>
      </c>
      <c r="O3" s="46">
        <v>43538.0</v>
      </c>
      <c r="P3" s="46">
        <v>43539.0</v>
      </c>
      <c r="Q3" s="46">
        <v>43540.0</v>
      </c>
      <c r="R3" s="46">
        <v>43541.0</v>
      </c>
      <c r="S3" s="46">
        <v>43542.0</v>
      </c>
      <c r="T3" s="46">
        <v>43543.0</v>
      </c>
      <c r="U3" s="46">
        <v>43544.0</v>
      </c>
      <c r="V3" s="46">
        <v>43545.0</v>
      </c>
      <c r="W3" s="46">
        <v>43546.0</v>
      </c>
      <c r="X3" s="46">
        <v>43547.0</v>
      </c>
      <c r="Y3" s="46">
        <v>43548.0</v>
      </c>
      <c r="Z3" s="46">
        <v>43549.0</v>
      </c>
      <c r="AA3" s="46">
        <v>43550.0</v>
      </c>
      <c r="AB3" s="46">
        <v>43551.0</v>
      </c>
      <c r="AC3" s="46">
        <v>43552.0</v>
      </c>
      <c r="AD3" s="46">
        <v>43553.0</v>
      </c>
      <c r="AE3" s="46">
        <v>43554.0</v>
      </c>
      <c r="AF3" s="46">
        <v>43555.0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1" width="8.71"/>
    <col customWidth="1" min="32" max="32" width="9.86"/>
  </cols>
  <sheetData>
    <row r="1" ht="12.75" customHeight="1">
      <c r="A1" s="52">
        <f>SUM(AF4:AF49)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43556.0</v>
      </c>
      <c r="C3" s="46">
        <v>43557.0</v>
      </c>
      <c r="D3" s="46">
        <v>43558.0</v>
      </c>
      <c r="E3" s="46">
        <v>43559.0</v>
      </c>
      <c r="F3" s="46">
        <v>43560.0</v>
      </c>
      <c r="G3" s="46">
        <v>43561.0</v>
      </c>
      <c r="H3" s="46">
        <v>43562.0</v>
      </c>
      <c r="I3" s="46">
        <v>43563.0</v>
      </c>
      <c r="J3" s="46">
        <v>43564.0</v>
      </c>
      <c r="K3" s="46">
        <v>43565.0</v>
      </c>
      <c r="L3" s="46">
        <v>43566.0</v>
      </c>
      <c r="M3" s="46">
        <v>43567.0</v>
      </c>
      <c r="N3" s="46">
        <v>43568.0</v>
      </c>
      <c r="O3" s="46">
        <v>43569.0</v>
      </c>
      <c r="P3" s="46">
        <v>43570.0</v>
      </c>
      <c r="Q3" s="46">
        <v>43571.0</v>
      </c>
      <c r="R3" s="46">
        <v>43572.0</v>
      </c>
      <c r="S3" s="46">
        <v>43573.0</v>
      </c>
      <c r="T3" s="46">
        <v>43574.0</v>
      </c>
      <c r="U3" s="46">
        <v>43575.0</v>
      </c>
      <c r="V3" s="46">
        <v>43576.0</v>
      </c>
      <c r="W3" s="46">
        <v>43577.0</v>
      </c>
      <c r="X3" s="46">
        <v>43578.0</v>
      </c>
      <c r="Y3" s="46">
        <v>43579.0</v>
      </c>
      <c r="Z3" s="46">
        <v>43580.0</v>
      </c>
      <c r="AA3" s="46">
        <v>43581.0</v>
      </c>
      <c r="AB3" s="46">
        <v>43582.0</v>
      </c>
      <c r="AC3" s="46">
        <v>43583.0</v>
      </c>
      <c r="AD3" s="46">
        <v>43584.0</v>
      </c>
      <c r="AE3" s="46">
        <v>43585.0</v>
      </c>
      <c r="AF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>
        <f t="shared" ref="AF4:AF49" si="1">SUBTOTAL(9,B4:AE4)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8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8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8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8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8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8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8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8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8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8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8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8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8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8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8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8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8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8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8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8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8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8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8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8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8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8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8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8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8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8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8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8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8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8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8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8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8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8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8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8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8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8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8">
        <f t="shared" si="1"/>
        <v>0</v>
      </c>
    </row>
    <row r="50" ht="12.75" customHeight="1">
      <c r="A50" s="47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2" width="8.71"/>
    <col customWidth="1" min="33" max="33" width="9.86"/>
  </cols>
  <sheetData>
    <row r="1" ht="12.75" customHeight="1">
      <c r="A1" s="52">
        <f>SUM(AG4:AG49)</f>
        <v>1870</v>
      </c>
    </row>
    <row r="2" ht="12.75" customHeight="1">
      <c r="A2" s="4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49</v>
      </c>
      <c r="AG2" s="45" t="s">
        <v>50</v>
      </c>
    </row>
    <row r="3" ht="12.75" customHeight="1">
      <c r="A3" s="45" t="s">
        <v>51</v>
      </c>
      <c r="B3" s="46">
        <v>43586.0</v>
      </c>
      <c r="C3" s="46">
        <v>43587.0</v>
      </c>
      <c r="D3" s="46">
        <v>43588.0</v>
      </c>
      <c r="E3" s="46">
        <v>43589.0</v>
      </c>
      <c r="F3" s="46">
        <v>43590.0</v>
      </c>
      <c r="G3" s="46">
        <v>43591.0</v>
      </c>
      <c r="H3" s="46">
        <v>43592.0</v>
      </c>
      <c r="I3" s="46">
        <v>43593.0</v>
      </c>
      <c r="J3" s="46">
        <v>43594.0</v>
      </c>
      <c r="K3" s="46">
        <v>43595.0</v>
      </c>
      <c r="L3" s="46">
        <v>43596.0</v>
      </c>
      <c r="M3" s="46">
        <v>43597.0</v>
      </c>
      <c r="N3" s="46">
        <v>43598.0</v>
      </c>
      <c r="O3" s="46">
        <v>43599.0</v>
      </c>
      <c r="P3" s="46">
        <v>43600.0</v>
      </c>
      <c r="Q3" s="46">
        <v>43601.0</v>
      </c>
      <c r="R3" s="46">
        <v>43602.0</v>
      </c>
      <c r="S3" s="46">
        <v>43603.0</v>
      </c>
      <c r="T3" s="46">
        <v>43604.0</v>
      </c>
      <c r="U3" s="46">
        <v>43605.0</v>
      </c>
      <c r="V3" s="46">
        <v>43606.0</v>
      </c>
      <c r="W3" s="46">
        <v>43607.0</v>
      </c>
      <c r="X3" s="46">
        <v>43608.0</v>
      </c>
      <c r="Y3" s="46">
        <v>43609.0</v>
      </c>
      <c r="Z3" s="46">
        <v>43610.0</v>
      </c>
      <c r="AA3" s="46">
        <v>43611.0</v>
      </c>
      <c r="AB3" s="46">
        <v>43612.0</v>
      </c>
      <c r="AC3" s="46">
        <v>43613.0</v>
      </c>
      <c r="AD3" s="46">
        <v>43614.0</v>
      </c>
      <c r="AE3" s="46">
        <v>43615.0</v>
      </c>
      <c r="AF3" s="46">
        <v>43616.0</v>
      </c>
      <c r="AG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9">
        <f t="shared" ref="AG4:AG49" si="1">SUBTOTAL(9,B4:AF4)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9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9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9"/>
      <c r="AG13" s="49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>
        <f t="shared" si="1"/>
        <v>0</v>
      </c>
    </row>
    <row r="50" ht="12.75" customHeight="1">
      <c r="A50" s="47"/>
      <c r="AG50" s="49"/>
    </row>
    <row r="51" ht="12.75" customHeight="1">
      <c r="A51" s="50"/>
      <c r="AG51" s="49"/>
    </row>
    <row r="52" ht="12.75" customHeight="1">
      <c r="A52" s="50"/>
      <c r="AG52" s="49"/>
    </row>
    <row r="53" ht="12.75" customHeight="1">
      <c r="A53" s="50"/>
      <c r="AG53" s="49"/>
    </row>
    <row r="54" ht="12.75" customHeight="1">
      <c r="A54" s="50"/>
      <c r="AG54" s="49"/>
    </row>
    <row r="55" ht="12.75" customHeight="1">
      <c r="A55" s="50"/>
      <c r="AG55" s="49"/>
    </row>
    <row r="56" ht="12.75" customHeight="1">
      <c r="A56" s="50"/>
      <c r="AG56" s="49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G1"/>
  </mergeCells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43"/>
    <col customWidth="1" min="2" max="31" width="8.71"/>
    <col customWidth="1" min="32" max="32" width="9.86"/>
  </cols>
  <sheetData>
    <row r="1" ht="12.75" customHeight="1">
      <c r="A1" s="53">
        <f>SUM(AF4:AF49)</f>
        <v>1870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5"/>
    </row>
    <row r="2" ht="12.75" customHeight="1">
      <c r="A2" s="54"/>
      <c r="B2" s="45" t="s">
        <v>49</v>
      </c>
      <c r="C2" s="45" t="s">
        <v>49</v>
      </c>
      <c r="D2" s="45" t="s">
        <v>49</v>
      </c>
      <c r="E2" s="45" t="s">
        <v>49</v>
      </c>
      <c r="F2" s="45" t="s">
        <v>49</v>
      </c>
      <c r="G2" s="45" t="s">
        <v>49</v>
      </c>
      <c r="H2" s="45" t="s">
        <v>49</v>
      </c>
      <c r="I2" s="45" t="s">
        <v>49</v>
      </c>
      <c r="J2" s="45" t="s">
        <v>49</v>
      </c>
      <c r="K2" s="45" t="s">
        <v>49</v>
      </c>
      <c r="L2" s="45" t="s">
        <v>49</v>
      </c>
      <c r="M2" s="45" t="s">
        <v>49</v>
      </c>
      <c r="N2" s="45" t="s">
        <v>49</v>
      </c>
      <c r="O2" s="45" t="s">
        <v>49</v>
      </c>
      <c r="P2" s="45" t="s">
        <v>49</v>
      </c>
      <c r="Q2" s="45" t="s">
        <v>49</v>
      </c>
      <c r="R2" s="45" t="s">
        <v>49</v>
      </c>
      <c r="S2" s="45" t="s">
        <v>49</v>
      </c>
      <c r="T2" s="45" t="s">
        <v>49</v>
      </c>
      <c r="U2" s="45" t="s">
        <v>49</v>
      </c>
      <c r="V2" s="45" t="s">
        <v>49</v>
      </c>
      <c r="W2" s="45" t="s">
        <v>49</v>
      </c>
      <c r="X2" s="45" t="s">
        <v>49</v>
      </c>
      <c r="Y2" s="45" t="s">
        <v>49</v>
      </c>
      <c r="Z2" s="45" t="s">
        <v>49</v>
      </c>
      <c r="AA2" s="45" t="s">
        <v>49</v>
      </c>
      <c r="AB2" s="45" t="s">
        <v>49</v>
      </c>
      <c r="AC2" s="45" t="s">
        <v>49</v>
      </c>
      <c r="AD2" s="45" t="s">
        <v>49</v>
      </c>
      <c r="AE2" s="45" t="s">
        <v>49</v>
      </c>
      <c r="AF2" s="45" t="s">
        <v>50</v>
      </c>
    </row>
    <row r="3" ht="12.75" customHeight="1">
      <c r="A3" s="45" t="s">
        <v>51</v>
      </c>
      <c r="B3" s="46">
        <v>43617.0</v>
      </c>
      <c r="C3" s="46">
        <v>43618.0</v>
      </c>
      <c r="D3" s="46">
        <v>43619.0</v>
      </c>
      <c r="E3" s="46">
        <v>43620.0</v>
      </c>
      <c r="F3" s="46">
        <v>43621.0</v>
      </c>
      <c r="G3" s="46">
        <v>43622.0</v>
      </c>
      <c r="H3" s="46">
        <v>43623.0</v>
      </c>
      <c r="I3" s="46">
        <v>43624.0</v>
      </c>
      <c r="J3" s="46">
        <v>43625.0</v>
      </c>
      <c r="K3" s="46">
        <v>43626.0</v>
      </c>
      <c r="L3" s="46">
        <v>43627.0</v>
      </c>
      <c r="M3" s="46">
        <v>43628.0</v>
      </c>
      <c r="N3" s="46">
        <v>43629.0</v>
      </c>
      <c r="O3" s="46">
        <v>43630.0</v>
      </c>
      <c r="P3" s="46">
        <v>43631.0</v>
      </c>
      <c r="Q3" s="46">
        <v>43632.0</v>
      </c>
      <c r="R3" s="46">
        <v>43633.0</v>
      </c>
      <c r="S3" s="46">
        <v>43634.0</v>
      </c>
      <c r="T3" s="46">
        <v>43635.0</v>
      </c>
      <c r="U3" s="46">
        <v>43636.0</v>
      </c>
      <c r="V3" s="46">
        <v>43637.0</v>
      </c>
      <c r="W3" s="46">
        <v>43638.0</v>
      </c>
      <c r="X3" s="46">
        <v>43639.0</v>
      </c>
      <c r="Y3" s="46">
        <v>43640.0</v>
      </c>
      <c r="Z3" s="46">
        <v>43641.0</v>
      </c>
      <c r="AA3" s="46">
        <v>43642.0</v>
      </c>
      <c r="AB3" s="46">
        <v>43643.0</v>
      </c>
      <c r="AC3" s="46">
        <v>43644.0</v>
      </c>
      <c r="AD3" s="46">
        <v>43645.0</v>
      </c>
      <c r="AE3" s="46">
        <v>43646.0</v>
      </c>
      <c r="AF3" s="46"/>
    </row>
    <row r="4" ht="12.75" customHeight="1">
      <c r="A4" s="47" t="s">
        <v>52</v>
      </c>
      <c r="B4" s="48">
        <v>200.0</v>
      </c>
      <c r="C4" s="48">
        <v>250.0</v>
      </c>
      <c r="D4" s="48">
        <v>300.0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>
        <f t="shared" ref="AF4:AF49" si="1">SUBTOTAL(9,B4:AE4)</f>
        <v>750</v>
      </c>
    </row>
    <row r="5" ht="12.75" customHeight="1">
      <c r="A5" s="47" t="s">
        <v>53</v>
      </c>
      <c r="B5" s="48">
        <v>150.0</v>
      </c>
      <c r="C5" s="48">
        <v>200.0</v>
      </c>
      <c r="D5" s="48">
        <v>140.0</v>
      </c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>
        <f t="shared" si="1"/>
        <v>490</v>
      </c>
    </row>
    <row r="6" ht="12.75" customHeight="1">
      <c r="A6" s="47" t="s">
        <v>54</v>
      </c>
      <c r="B6" s="48">
        <v>130.0</v>
      </c>
      <c r="C6" s="48">
        <v>180.0</v>
      </c>
      <c r="D6" s="48">
        <v>320.0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>
        <f t="shared" si="1"/>
        <v>630</v>
      </c>
    </row>
    <row r="7" ht="12.75" customHeight="1">
      <c r="A7" s="47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8">
        <f t="shared" si="1"/>
        <v>0</v>
      </c>
    </row>
    <row r="8" ht="12.75" customHeight="1">
      <c r="A8" s="47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8">
        <f t="shared" si="1"/>
        <v>0</v>
      </c>
    </row>
    <row r="9" ht="12.75" customHeight="1">
      <c r="A9" s="47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8">
        <f t="shared" si="1"/>
        <v>0</v>
      </c>
    </row>
    <row r="10" ht="12.75" customHeight="1">
      <c r="A10" s="47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8">
        <f t="shared" si="1"/>
        <v>0</v>
      </c>
    </row>
    <row r="11" ht="12.75" customHeight="1">
      <c r="A11" s="47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8">
        <f t="shared" si="1"/>
        <v>0</v>
      </c>
    </row>
    <row r="12" ht="12.75" customHeight="1">
      <c r="A12" s="47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8">
        <f t="shared" si="1"/>
        <v>0</v>
      </c>
    </row>
    <row r="13" ht="12.75" customHeight="1">
      <c r="A13" s="47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C13" s="49"/>
      <c r="AD13" s="49"/>
      <c r="AE13" s="49"/>
      <c r="AF13" s="48">
        <f t="shared" si="1"/>
        <v>0</v>
      </c>
    </row>
    <row r="14" ht="12.75" customHeight="1">
      <c r="A14" s="47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8">
        <f t="shared" si="1"/>
        <v>0</v>
      </c>
    </row>
    <row r="15" ht="12.75" customHeight="1">
      <c r="A15" s="47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8">
        <f t="shared" si="1"/>
        <v>0</v>
      </c>
    </row>
    <row r="16" ht="12.75" customHeight="1">
      <c r="A16" s="47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8">
        <f t="shared" si="1"/>
        <v>0</v>
      </c>
    </row>
    <row r="17" ht="12.75" customHeight="1">
      <c r="A17" s="47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8">
        <f t="shared" si="1"/>
        <v>0</v>
      </c>
    </row>
    <row r="18" ht="12.75" customHeight="1">
      <c r="A18" s="47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8">
        <f t="shared" si="1"/>
        <v>0</v>
      </c>
    </row>
    <row r="19" ht="12.75" customHeight="1">
      <c r="A19" s="47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8">
        <f t="shared" si="1"/>
        <v>0</v>
      </c>
    </row>
    <row r="20" ht="12.75" customHeight="1">
      <c r="A20" s="47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8">
        <f t="shared" si="1"/>
        <v>0</v>
      </c>
    </row>
    <row r="21" ht="12.75" customHeight="1">
      <c r="A21" s="47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8">
        <f t="shared" si="1"/>
        <v>0</v>
      </c>
    </row>
    <row r="22" ht="12.75" customHeight="1">
      <c r="A22" s="47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8">
        <f t="shared" si="1"/>
        <v>0</v>
      </c>
    </row>
    <row r="23" ht="12.75" customHeight="1">
      <c r="A23" s="4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8">
        <f t="shared" si="1"/>
        <v>0</v>
      </c>
    </row>
    <row r="24" ht="12.75" customHeight="1">
      <c r="A24" s="4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8">
        <f t="shared" si="1"/>
        <v>0</v>
      </c>
    </row>
    <row r="25" ht="12.75" customHeight="1">
      <c r="A25" s="47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8">
        <f t="shared" si="1"/>
        <v>0</v>
      </c>
    </row>
    <row r="26" ht="12.75" customHeight="1">
      <c r="A26" s="47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8">
        <f t="shared" si="1"/>
        <v>0</v>
      </c>
    </row>
    <row r="27" ht="12.75" customHeight="1">
      <c r="A27" s="47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8">
        <f t="shared" si="1"/>
        <v>0</v>
      </c>
    </row>
    <row r="28" ht="12.75" customHeight="1">
      <c r="A28" s="47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8">
        <f t="shared" si="1"/>
        <v>0</v>
      </c>
    </row>
    <row r="29" ht="12.75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8">
        <f t="shared" si="1"/>
        <v>0</v>
      </c>
    </row>
    <row r="30" ht="12.75" customHeight="1">
      <c r="A30" s="4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8">
        <f t="shared" si="1"/>
        <v>0</v>
      </c>
    </row>
    <row r="31" ht="12.75" customHeight="1">
      <c r="A31" s="4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8">
        <f t="shared" si="1"/>
        <v>0</v>
      </c>
    </row>
    <row r="32" ht="12.75" customHeight="1">
      <c r="A32" s="4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8">
        <f t="shared" si="1"/>
        <v>0</v>
      </c>
    </row>
    <row r="33" ht="12.75" customHeight="1">
      <c r="A33" s="4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8">
        <f t="shared" si="1"/>
        <v>0</v>
      </c>
    </row>
    <row r="34" ht="12.75" customHeight="1">
      <c r="A34" s="47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8">
        <f t="shared" si="1"/>
        <v>0</v>
      </c>
    </row>
    <row r="35" ht="12.75" customHeight="1">
      <c r="A35" s="47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8">
        <f t="shared" si="1"/>
        <v>0</v>
      </c>
    </row>
    <row r="36" ht="12.75" customHeight="1">
      <c r="A36" s="47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8">
        <f t="shared" si="1"/>
        <v>0</v>
      </c>
    </row>
    <row r="37" ht="12.75" customHeight="1">
      <c r="A37" s="47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8">
        <f t="shared" si="1"/>
        <v>0</v>
      </c>
    </row>
    <row r="38" ht="12.75" customHeight="1">
      <c r="A38" s="47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8">
        <f t="shared" si="1"/>
        <v>0</v>
      </c>
    </row>
    <row r="39" ht="12.75" customHeight="1">
      <c r="A39" s="47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8">
        <f t="shared" si="1"/>
        <v>0</v>
      </c>
    </row>
    <row r="40" ht="12.75" customHeight="1">
      <c r="A40" s="47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8">
        <f t="shared" si="1"/>
        <v>0</v>
      </c>
    </row>
    <row r="41" ht="12.75" customHeight="1">
      <c r="A41" s="4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8">
        <f t="shared" si="1"/>
        <v>0</v>
      </c>
    </row>
    <row r="42" ht="12.75" customHeight="1">
      <c r="A42" s="4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8">
        <f t="shared" si="1"/>
        <v>0</v>
      </c>
    </row>
    <row r="43" ht="12.75" customHeight="1">
      <c r="A43" s="4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8">
        <f t="shared" si="1"/>
        <v>0</v>
      </c>
    </row>
    <row r="44" ht="12.75" customHeight="1">
      <c r="A44" s="4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8">
        <f t="shared" si="1"/>
        <v>0</v>
      </c>
    </row>
    <row r="45" ht="12.75" customHeight="1">
      <c r="A45" s="4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8">
        <f t="shared" si="1"/>
        <v>0</v>
      </c>
    </row>
    <row r="46" ht="12.75" customHeight="1">
      <c r="A46" s="47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8">
        <f t="shared" si="1"/>
        <v>0</v>
      </c>
    </row>
    <row r="47" ht="12.75" customHeight="1">
      <c r="A47" s="47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8">
        <f t="shared" si="1"/>
        <v>0</v>
      </c>
    </row>
    <row r="48" ht="12.75" customHeight="1">
      <c r="A48" s="47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8">
        <f t="shared" si="1"/>
        <v>0</v>
      </c>
    </row>
    <row r="49" ht="12.75" customHeight="1">
      <c r="A49" s="47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8">
        <f t="shared" si="1"/>
        <v>0</v>
      </c>
    </row>
    <row r="50" ht="12.75" customHeight="1">
      <c r="A50" s="47"/>
      <c r="AF50" s="48"/>
    </row>
    <row r="51" ht="12.75" customHeight="1">
      <c r="A51" s="50"/>
    </row>
    <row r="52" ht="12.75" customHeight="1">
      <c r="A52" s="50"/>
    </row>
    <row r="53" ht="12.75" customHeight="1">
      <c r="A53" s="50"/>
    </row>
    <row r="54" ht="12.75" customHeight="1">
      <c r="A54" s="50"/>
    </row>
    <row r="55" ht="12.75" customHeight="1">
      <c r="A55" s="50"/>
    </row>
    <row r="56" ht="12.75" customHeight="1">
      <c r="A56" s="50"/>
    </row>
    <row r="57" ht="12.75" customHeight="1">
      <c r="A57" s="50"/>
    </row>
    <row r="58" ht="12.75" customHeight="1">
      <c r="A58" s="50"/>
    </row>
    <row r="59" ht="12.75" customHeight="1">
      <c r="A59" s="50"/>
    </row>
    <row r="60" ht="12.75" customHeight="1">
      <c r="A60" s="50"/>
    </row>
    <row r="61" ht="12.75" customHeight="1">
      <c r="A61" s="50"/>
    </row>
    <row r="62" ht="12.75" customHeight="1">
      <c r="A62" s="50"/>
    </row>
    <row r="63" ht="12.75" customHeight="1">
      <c r="A63" s="50"/>
    </row>
    <row r="64" ht="12.75" customHeight="1">
      <c r="A64" s="50"/>
    </row>
    <row r="65" ht="12.75" customHeight="1">
      <c r="A65" s="50"/>
    </row>
    <row r="66" ht="12.75" customHeight="1">
      <c r="A66" s="50"/>
    </row>
    <row r="67" ht="12.75" customHeight="1">
      <c r="A67" s="50"/>
    </row>
    <row r="68" ht="12.75" customHeight="1">
      <c r="A68" s="50"/>
    </row>
    <row r="69" ht="12.75" customHeight="1">
      <c r="A69" s="50"/>
    </row>
    <row r="70" ht="12.75" customHeight="1">
      <c r="A70" s="50"/>
    </row>
    <row r="71" ht="12.75" customHeight="1">
      <c r="A71" s="50"/>
    </row>
    <row r="72" ht="12.75" customHeight="1">
      <c r="A72" s="50"/>
    </row>
    <row r="73" ht="12.75" customHeight="1">
      <c r="A73" s="50"/>
    </row>
    <row r="74" ht="12.75" customHeight="1">
      <c r="A74" s="50"/>
    </row>
    <row r="75" ht="12.75" customHeight="1">
      <c r="A75" s="50"/>
    </row>
    <row r="76" ht="12.75" customHeight="1">
      <c r="A76" s="50"/>
    </row>
    <row r="77" ht="12.75" customHeight="1">
      <c r="A77" s="50"/>
    </row>
    <row r="78" ht="12.75" customHeight="1">
      <c r="A78" s="50"/>
    </row>
    <row r="79" ht="12.75" customHeight="1">
      <c r="A79" s="50"/>
    </row>
    <row r="80" ht="12.75" customHeight="1">
      <c r="A80" s="50"/>
    </row>
    <row r="81" ht="12.75" customHeight="1">
      <c r="A81" s="50"/>
    </row>
    <row r="82" ht="12.75" customHeight="1">
      <c r="A82" s="50"/>
    </row>
    <row r="83" ht="12.75" customHeight="1">
      <c r="A83" s="50"/>
    </row>
    <row r="84" ht="12.75" customHeight="1">
      <c r="A84" s="50"/>
    </row>
    <row r="85" ht="12.75" customHeight="1">
      <c r="A85" s="50"/>
    </row>
    <row r="86" ht="12.75" customHeight="1">
      <c r="A86" s="50"/>
    </row>
    <row r="87" ht="12.75" customHeight="1">
      <c r="A87" s="50"/>
    </row>
    <row r="88" ht="12.75" customHeight="1">
      <c r="A88" s="50"/>
    </row>
    <row r="89" ht="12.75" customHeight="1">
      <c r="A89" s="50"/>
    </row>
    <row r="90" ht="12.75" customHeight="1">
      <c r="A90" s="50"/>
    </row>
    <row r="91" ht="12.75" customHeight="1">
      <c r="A91" s="50"/>
    </row>
    <row r="92" ht="12.75" customHeight="1">
      <c r="A92" s="50"/>
    </row>
    <row r="93" ht="12.75" customHeight="1">
      <c r="A93" s="50"/>
    </row>
    <row r="94" ht="12.75" customHeight="1">
      <c r="A94" s="50"/>
    </row>
    <row r="95" ht="12.75" customHeight="1">
      <c r="A95" s="50"/>
    </row>
    <row r="96" ht="12.75" customHeight="1">
      <c r="A96" s="50"/>
    </row>
    <row r="97" ht="12.75" customHeight="1">
      <c r="A97" s="50"/>
    </row>
    <row r="98" ht="12.75" customHeight="1">
      <c r="A98" s="50"/>
    </row>
    <row r="99" ht="12.75" customHeight="1">
      <c r="A99" s="50"/>
    </row>
    <row r="100" ht="12.75" customHeight="1">
      <c r="A100" s="50"/>
    </row>
    <row r="101" ht="12.75" customHeight="1">
      <c r="A101" s="50"/>
    </row>
    <row r="102" ht="12.75" customHeight="1">
      <c r="A102" s="50"/>
    </row>
    <row r="103" ht="12.75" customHeight="1">
      <c r="A103" s="50"/>
    </row>
    <row r="104" ht="12.75" customHeight="1">
      <c r="A104" s="50"/>
    </row>
    <row r="105" ht="12.75" customHeight="1">
      <c r="A105" s="50"/>
    </row>
    <row r="106" ht="12.75" customHeight="1">
      <c r="A106" s="50"/>
    </row>
    <row r="107" ht="12.75" customHeight="1">
      <c r="A107" s="50"/>
    </row>
    <row r="108" ht="12.75" customHeight="1">
      <c r="A108" s="50"/>
    </row>
    <row r="109" ht="12.75" customHeight="1">
      <c r="A109" s="50"/>
    </row>
    <row r="110" ht="12.75" customHeight="1">
      <c r="A110" s="50"/>
    </row>
    <row r="111" ht="12.75" customHeight="1">
      <c r="A111" s="50"/>
    </row>
    <row r="112" ht="12.75" customHeight="1">
      <c r="A112" s="50"/>
    </row>
    <row r="113" ht="12.75" customHeight="1">
      <c r="A113" s="50"/>
    </row>
    <row r="114" ht="12.75" customHeight="1">
      <c r="A114" s="50"/>
    </row>
    <row r="115" ht="12.75" customHeight="1">
      <c r="A115" s="50"/>
    </row>
    <row r="116" ht="12.75" customHeight="1">
      <c r="A116" s="50"/>
    </row>
    <row r="117" ht="12.75" customHeight="1">
      <c r="A117" s="50"/>
    </row>
    <row r="118" ht="12.75" customHeight="1">
      <c r="A118" s="50"/>
    </row>
    <row r="119" ht="12.75" customHeight="1">
      <c r="A119" s="50"/>
    </row>
    <row r="120" ht="12.75" customHeight="1">
      <c r="A120" s="50"/>
    </row>
    <row r="121" ht="12.75" customHeight="1">
      <c r="A121" s="50"/>
    </row>
    <row r="122" ht="12.75" customHeight="1">
      <c r="A122" s="50"/>
    </row>
    <row r="123" ht="12.75" customHeight="1">
      <c r="A123" s="50"/>
    </row>
    <row r="124" ht="12.75" customHeight="1">
      <c r="A124" s="50"/>
    </row>
    <row r="125" ht="12.75" customHeight="1">
      <c r="A125" s="50"/>
    </row>
    <row r="126" ht="12.75" customHeight="1">
      <c r="A126" s="50"/>
    </row>
    <row r="127" ht="12.75" customHeight="1">
      <c r="A127" s="50"/>
    </row>
    <row r="128" ht="12.75" customHeight="1">
      <c r="A128" s="50"/>
    </row>
    <row r="129" ht="12.75" customHeight="1">
      <c r="A129" s="50"/>
    </row>
    <row r="130" ht="12.75" customHeight="1">
      <c r="A130" s="50"/>
    </row>
    <row r="131" ht="12.75" customHeight="1">
      <c r="A131" s="50"/>
    </row>
    <row r="132" ht="12.75" customHeight="1">
      <c r="A132" s="50"/>
    </row>
    <row r="133" ht="12.75" customHeight="1">
      <c r="A133" s="50"/>
    </row>
    <row r="134" ht="12.75" customHeight="1">
      <c r="A134" s="50"/>
    </row>
    <row r="135" ht="12.75" customHeight="1">
      <c r="A135" s="50"/>
    </row>
    <row r="136" ht="12.75" customHeight="1">
      <c r="A136" s="50"/>
    </row>
    <row r="137" ht="12.75" customHeight="1">
      <c r="A137" s="50"/>
    </row>
    <row r="138" ht="12.75" customHeight="1">
      <c r="A138" s="50"/>
    </row>
    <row r="139" ht="12.75" customHeight="1">
      <c r="A139" s="50"/>
    </row>
    <row r="140" ht="12.75" customHeight="1">
      <c r="A140" s="50"/>
    </row>
    <row r="141" ht="12.75" customHeight="1">
      <c r="A141" s="50"/>
    </row>
    <row r="142" ht="12.75" customHeight="1">
      <c r="A142" s="50"/>
    </row>
    <row r="143" ht="12.75" customHeight="1">
      <c r="A143" s="50"/>
    </row>
    <row r="144" ht="12.75" customHeight="1">
      <c r="A144" s="50"/>
    </row>
    <row r="145" ht="12.75" customHeight="1">
      <c r="A145" s="50"/>
    </row>
    <row r="146" ht="12.75" customHeight="1">
      <c r="A146" s="50"/>
    </row>
    <row r="147" ht="12.75" customHeight="1">
      <c r="A147" s="50"/>
    </row>
    <row r="148" ht="12.75" customHeight="1">
      <c r="A148" s="50"/>
    </row>
    <row r="149" ht="12.75" customHeight="1">
      <c r="A149" s="50"/>
    </row>
    <row r="150" ht="12.75" customHeight="1">
      <c r="A150" s="50"/>
    </row>
    <row r="151" ht="12.75" customHeight="1">
      <c r="A151" s="50"/>
    </row>
    <row r="152" ht="12.75" customHeight="1">
      <c r="A152" s="50"/>
    </row>
    <row r="153" ht="12.75" customHeight="1">
      <c r="A153" s="50"/>
    </row>
    <row r="154" ht="12.75" customHeight="1">
      <c r="A154" s="50"/>
    </row>
    <row r="155" ht="12.75" customHeight="1">
      <c r="A155" s="50"/>
    </row>
    <row r="156" ht="12.75" customHeight="1">
      <c r="A156" s="50"/>
    </row>
    <row r="157" ht="12.75" customHeight="1">
      <c r="A157" s="50"/>
    </row>
    <row r="158" ht="12.75" customHeight="1">
      <c r="A158" s="50"/>
    </row>
    <row r="159" ht="12.75" customHeight="1">
      <c r="A159" s="50"/>
    </row>
    <row r="160" ht="12.75" customHeight="1">
      <c r="A160" s="50"/>
    </row>
    <row r="161" ht="12.75" customHeight="1">
      <c r="A161" s="50"/>
    </row>
    <row r="162" ht="12.75" customHeight="1">
      <c r="A162" s="50"/>
    </row>
    <row r="163" ht="12.75" customHeight="1">
      <c r="A163" s="50"/>
    </row>
    <row r="164" ht="12.75" customHeight="1">
      <c r="A164" s="50"/>
    </row>
    <row r="165" ht="12.75" customHeight="1">
      <c r="A165" s="50"/>
    </row>
    <row r="166" ht="12.75" customHeight="1">
      <c r="A166" s="50"/>
    </row>
    <row r="167" ht="12.75" customHeight="1">
      <c r="A167" s="50"/>
    </row>
    <row r="168" ht="12.75" customHeight="1">
      <c r="A168" s="50"/>
    </row>
    <row r="169" ht="12.75" customHeight="1">
      <c r="A169" s="50"/>
    </row>
    <row r="170" ht="12.75" customHeight="1">
      <c r="A170" s="50"/>
    </row>
    <row r="171" ht="12.75" customHeight="1">
      <c r="A171" s="50"/>
    </row>
    <row r="172" ht="12.75" customHeight="1">
      <c r="A172" s="50"/>
    </row>
    <row r="173" ht="12.75" customHeight="1">
      <c r="A173" s="50"/>
    </row>
    <row r="174" ht="12.75" customHeight="1">
      <c r="A174" s="50"/>
    </row>
    <row r="175" ht="12.75" customHeight="1">
      <c r="A175" s="50"/>
    </row>
    <row r="176" ht="12.75" customHeight="1">
      <c r="A176" s="50"/>
    </row>
    <row r="177" ht="12.75" customHeight="1">
      <c r="A177" s="50"/>
    </row>
    <row r="178" ht="12.75" customHeight="1">
      <c r="A178" s="50"/>
    </row>
    <row r="179" ht="12.75" customHeight="1">
      <c r="A179" s="50"/>
    </row>
    <row r="180" ht="12.75" customHeight="1">
      <c r="A180" s="50"/>
    </row>
    <row r="181" ht="12.75" customHeight="1">
      <c r="A181" s="50"/>
    </row>
    <row r="182" ht="12.75" customHeight="1">
      <c r="A182" s="50"/>
    </row>
    <row r="183" ht="12.75" customHeight="1">
      <c r="A183" s="50"/>
    </row>
    <row r="184" ht="12.75" customHeight="1">
      <c r="A184" s="50"/>
    </row>
    <row r="185" ht="12.75" customHeight="1">
      <c r="A185" s="50"/>
    </row>
    <row r="186" ht="12.75" customHeight="1">
      <c r="A186" s="50"/>
    </row>
    <row r="187" ht="12.75" customHeight="1">
      <c r="A187" s="50"/>
    </row>
    <row r="188" ht="12.75" customHeight="1">
      <c r="A188" s="50"/>
    </row>
    <row r="189" ht="12.75" customHeight="1">
      <c r="A189" s="50"/>
    </row>
    <row r="190" ht="12.75" customHeight="1">
      <c r="A190" s="50"/>
    </row>
    <row r="191" ht="12.75" customHeight="1">
      <c r="A191" s="50"/>
    </row>
    <row r="192" ht="12.75" customHeight="1">
      <c r="A192" s="50"/>
    </row>
    <row r="193" ht="12.75" customHeight="1">
      <c r="A193" s="50"/>
    </row>
    <row r="194" ht="12.75" customHeight="1">
      <c r="A194" s="50"/>
    </row>
    <row r="195" ht="12.75" customHeight="1">
      <c r="A195" s="50"/>
    </row>
    <row r="196" ht="12.75" customHeight="1">
      <c r="A196" s="50"/>
    </row>
    <row r="197" ht="12.75" customHeight="1">
      <c r="A197" s="50"/>
    </row>
    <row r="198" ht="12.75" customHeight="1">
      <c r="A198" s="50"/>
    </row>
    <row r="199" ht="12.75" customHeight="1">
      <c r="A199" s="50"/>
    </row>
    <row r="200" ht="12.75" customHeight="1">
      <c r="A200" s="50"/>
    </row>
    <row r="201" ht="12.75" customHeight="1">
      <c r="A201" s="50"/>
    </row>
    <row r="202" ht="12.75" customHeight="1">
      <c r="A202" s="50"/>
    </row>
    <row r="203" ht="12.75" customHeight="1">
      <c r="A203" s="50"/>
    </row>
    <row r="204" ht="12.75" customHeight="1">
      <c r="A204" s="50"/>
    </row>
    <row r="205" ht="12.75" customHeight="1">
      <c r="A205" s="50"/>
    </row>
    <row r="206" ht="12.75" customHeight="1">
      <c r="A206" s="50"/>
    </row>
    <row r="207" ht="12.75" customHeight="1">
      <c r="A207" s="50"/>
    </row>
    <row r="208" ht="12.75" customHeight="1">
      <c r="A208" s="50"/>
    </row>
    <row r="209" ht="12.75" customHeight="1">
      <c r="A209" s="50"/>
    </row>
    <row r="210" ht="12.75" customHeight="1">
      <c r="A210" s="50"/>
    </row>
    <row r="211" ht="12.75" customHeight="1">
      <c r="A211" s="50"/>
    </row>
    <row r="212" ht="12.75" customHeight="1">
      <c r="A212" s="50"/>
    </row>
    <row r="213" ht="12.75" customHeight="1">
      <c r="A213" s="50"/>
    </row>
    <row r="214" ht="12.75" customHeight="1">
      <c r="A214" s="50"/>
    </row>
    <row r="215" ht="12.75" customHeight="1">
      <c r="A215" s="50"/>
    </row>
    <row r="216" ht="12.75" customHeight="1">
      <c r="A216" s="50"/>
    </row>
    <row r="217" ht="12.75" customHeight="1">
      <c r="A217" s="50"/>
    </row>
    <row r="218" ht="12.75" customHeight="1">
      <c r="A218" s="50"/>
    </row>
    <row r="219" ht="12.75" customHeight="1">
      <c r="A219" s="50"/>
    </row>
    <row r="220" ht="12.75" customHeight="1">
      <c r="A220" s="50"/>
    </row>
    <row r="221" ht="12.75" customHeight="1">
      <c r="A221" s="50"/>
    </row>
    <row r="222" ht="12.75" customHeight="1">
      <c r="A222" s="50"/>
    </row>
    <row r="223" ht="12.75" customHeight="1">
      <c r="A223" s="50"/>
    </row>
    <row r="224" ht="12.75" customHeight="1">
      <c r="A224" s="50"/>
    </row>
    <row r="225" ht="12.75" customHeight="1">
      <c r="A225" s="50"/>
    </row>
    <row r="226" ht="12.75" customHeight="1">
      <c r="A226" s="50"/>
    </row>
    <row r="227" ht="12.75" customHeight="1">
      <c r="A227" s="50"/>
    </row>
    <row r="228" ht="12.75" customHeight="1">
      <c r="A228" s="50"/>
    </row>
    <row r="229" ht="12.75" customHeight="1">
      <c r="A229" s="50"/>
    </row>
    <row r="230" ht="12.75" customHeight="1">
      <c r="A230" s="50"/>
    </row>
    <row r="231" ht="12.75" customHeight="1">
      <c r="A231" s="50"/>
    </row>
    <row r="232" ht="12.75" customHeight="1">
      <c r="A232" s="50"/>
    </row>
    <row r="233" ht="12.75" customHeight="1">
      <c r="A233" s="50"/>
    </row>
    <row r="234" ht="12.75" customHeight="1">
      <c r="A234" s="50"/>
    </row>
    <row r="235" ht="12.75" customHeight="1">
      <c r="A235" s="50"/>
    </row>
    <row r="236" ht="12.75" customHeight="1">
      <c r="A236" s="50"/>
    </row>
    <row r="237" ht="12.75" customHeight="1">
      <c r="A237" s="50"/>
    </row>
    <row r="238" ht="12.75" customHeight="1">
      <c r="A238" s="50"/>
    </row>
    <row r="239" ht="12.75" customHeight="1">
      <c r="A239" s="50"/>
    </row>
    <row r="240" ht="12.75" customHeight="1">
      <c r="A240" s="50"/>
    </row>
    <row r="241" ht="12.75" customHeight="1">
      <c r="A241" s="50"/>
    </row>
    <row r="242" ht="12.75" customHeight="1">
      <c r="A242" s="50"/>
    </row>
    <row r="243" ht="12.75" customHeight="1">
      <c r="A243" s="50"/>
    </row>
    <row r="244" ht="12.75" customHeight="1">
      <c r="A244" s="50"/>
    </row>
    <row r="245" ht="12.75" customHeight="1">
      <c r="A245" s="50"/>
    </row>
    <row r="246" ht="12.75" customHeight="1">
      <c r="A246" s="50"/>
    </row>
    <row r="247" ht="12.75" customHeight="1">
      <c r="A247" s="50"/>
    </row>
    <row r="248" ht="12.75" customHeight="1">
      <c r="A248" s="50"/>
    </row>
    <row r="249" ht="12.75" customHeight="1">
      <c r="A249" s="50"/>
    </row>
    <row r="250" ht="12.75" customHeight="1">
      <c r="A250" s="50"/>
    </row>
    <row r="251" ht="12.75" customHeight="1">
      <c r="A251" s="50"/>
    </row>
    <row r="252" ht="12.75" customHeight="1">
      <c r="A252" s="50"/>
    </row>
    <row r="253" ht="12.75" customHeight="1">
      <c r="A253" s="50"/>
    </row>
    <row r="254" ht="12.75" customHeight="1">
      <c r="A254" s="50"/>
    </row>
    <row r="255" ht="12.75" customHeight="1">
      <c r="A255" s="50"/>
    </row>
    <row r="256" ht="12.75" customHeight="1">
      <c r="A256" s="50"/>
    </row>
    <row r="257" ht="12.75" customHeight="1">
      <c r="A257" s="50"/>
    </row>
    <row r="258" ht="12.75" customHeight="1">
      <c r="A258" s="50"/>
    </row>
    <row r="259" ht="12.75" customHeight="1">
      <c r="A259" s="50"/>
    </row>
    <row r="260" ht="12.75" customHeight="1">
      <c r="A260" s="50"/>
    </row>
    <row r="261" ht="12.75" customHeight="1">
      <c r="A261" s="50"/>
    </row>
    <row r="262" ht="12.75" customHeight="1">
      <c r="A262" s="50"/>
    </row>
    <row r="263" ht="12.75" customHeight="1">
      <c r="A263" s="50"/>
    </row>
    <row r="264" ht="12.75" customHeight="1">
      <c r="A264" s="50"/>
    </row>
    <row r="265" ht="12.75" customHeight="1">
      <c r="A265" s="50"/>
    </row>
    <row r="266" ht="12.75" customHeight="1">
      <c r="A266" s="50"/>
    </row>
    <row r="267" ht="12.75" customHeight="1">
      <c r="A267" s="50"/>
    </row>
    <row r="268" ht="12.75" customHeight="1">
      <c r="A268" s="50"/>
    </row>
    <row r="269" ht="12.75" customHeight="1">
      <c r="A269" s="50"/>
    </row>
    <row r="270" ht="12.75" customHeight="1">
      <c r="A270" s="50"/>
    </row>
    <row r="271" ht="12.75" customHeight="1">
      <c r="A271" s="50"/>
    </row>
    <row r="272" ht="12.75" customHeight="1">
      <c r="A272" s="50"/>
    </row>
    <row r="273" ht="12.75" customHeight="1">
      <c r="A273" s="50"/>
    </row>
    <row r="274" ht="12.75" customHeight="1">
      <c r="A274" s="50"/>
    </row>
    <row r="275" ht="12.75" customHeight="1">
      <c r="A275" s="50"/>
    </row>
    <row r="276" ht="12.75" customHeight="1">
      <c r="A276" s="50"/>
    </row>
    <row r="277" ht="12.75" customHeight="1">
      <c r="A277" s="50"/>
    </row>
    <row r="278" ht="12.75" customHeight="1">
      <c r="A278" s="50"/>
    </row>
    <row r="279" ht="12.75" customHeight="1">
      <c r="A279" s="50"/>
    </row>
    <row r="280" ht="12.75" customHeight="1">
      <c r="A280" s="50"/>
    </row>
    <row r="281" ht="12.75" customHeight="1">
      <c r="A281" s="50"/>
    </row>
    <row r="282" ht="12.75" customHeight="1">
      <c r="A282" s="50"/>
    </row>
    <row r="283" ht="12.75" customHeight="1">
      <c r="A283" s="50"/>
    </row>
    <row r="284" ht="12.75" customHeight="1">
      <c r="A284" s="50"/>
    </row>
    <row r="285" ht="12.75" customHeight="1">
      <c r="A285" s="50"/>
    </row>
    <row r="286" ht="12.75" customHeight="1">
      <c r="A286" s="50"/>
    </row>
    <row r="287" ht="12.75" customHeight="1">
      <c r="A287" s="50"/>
    </row>
    <row r="288" ht="12.75" customHeight="1">
      <c r="A288" s="50"/>
    </row>
    <row r="289" ht="12.75" customHeight="1">
      <c r="A289" s="50"/>
    </row>
    <row r="290" ht="12.75" customHeight="1">
      <c r="A290" s="50"/>
    </row>
    <row r="291" ht="12.75" customHeight="1">
      <c r="A291" s="50"/>
    </row>
    <row r="292" ht="12.75" customHeight="1">
      <c r="A292" s="50"/>
    </row>
    <row r="293" ht="12.75" customHeight="1">
      <c r="A293" s="50"/>
    </row>
    <row r="294" ht="12.75" customHeight="1">
      <c r="A294" s="50"/>
    </row>
    <row r="295" ht="12.75" customHeight="1">
      <c r="A295" s="50"/>
    </row>
    <row r="296" ht="12.75" customHeight="1">
      <c r="A296" s="50"/>
    </row>
    <row r="297" ht="12.75" customHeight="1">
      <c r="A297" s="50"/>
    </row>
    <row r="298" ht="12.75" customHeight="1">
      <c r="A298" s="50"/>
    </row>
    <row r="299" ht="12.75" customHeight="1">
      <c r="A299" s="50"/>
    </row>
    <row r="300" ht="12.75" customHeight="1">
      <c r="A300" s="50"/>
    </row>
    <row r="301" ht="12.75" customHeight="1">
      <c r="A301" s="50"/>
    </row>
    <row r="302" ht="12.75" customHeight="1">
      <c r="A302" s="50"/>
    </row>
    <row r="303" ht="12.75" customHeight="1">
      <c r="A303" s="50"/>
    </row>
    <row r="304" ht="12.75" customHeight="1">
      <c r="A304" s="50"/>
    </row>
    <row r="305" ht="12.75" customHeight="1">
      <c r="A305" s="50"/>
    </row>
    <row r="306" ht="12.75" customHeight="1">
      <c r="A306" s="50"/>
    </row>
    <row r="307" ht="12.75" customHeight="1">
      <c r="A307" s="50"/>
    </row>
    <row r="308" ht="12.75" customHeight="1">
      <c r="A308" s="50"/>
    </row>
    <row r="309" ht="12.75" customHeight="1">
      <c r="A309" s="50"/>
    </row>
    <row r="310" ht="12.75" customHeight="1">
      <c r="A310" s="50"/>
    </row>
    <row r="311" ht="12.75" customHeight="1">
      <c r="A311" s="50"/>
    </row>
    <row r="312" ht="12.75" customHeight="1">
      <c r="A312" s="50"/>
    </row>
    <row r="313" ht="12.75" customHeight="1">
      <c r="A313" s="50"/>
    </row>
    <row r="314" ht="12.75" customHeight="1">
      <c r="A314" s="50"/>
    </row>
    <row r="315" ht="12.75" customHeight="1">
      <c r="A315" s="50"/>
    </row>
    <row r="316" ht="12.75" customHeight="1">
      <c r="A316" s="50"/>
    </row>
    <row r="317" ht="12.75" customHeight="1">
      <c r="A317" s="50"/>
    </row>
    <row r="318" ht="12.75" customHeight="1">
      <c r="A318" s="50"/>
    </row>
    <row r="319" ht="12.75" customHeight="1">
      <c r="A319" s="50"/>
    </row>
    <row r="320" ht="12.75" customHeight="1">
      <c r="A320" s="50"/>
    </row>
    <row r="321" ht="12.75" customHeight="1">
      <c r="A321" s="50"/>
    </row>
    <row r="322" ht="12.75" customHeight="1">
      <c r="A322" s="50"/>
    </row>
    <row r="323" ht="12.75" customHeight="1">
      <c r="A323" s="50"/>
    </row>
    <row r="324" ht="12.75" customHeight="1">
      <c r="A324" s="50"/>
    </row>
    <row r="325" ht="12.75" customHeight="1">
      <c r="A325" s="50"/>
    </row>
    <row r="326" ht="12.75" customHeight="1">
      <c r="A326" s="50"/>
    </row>
    <row r="327" ht="12.75" customHeight="1">
      <c r="A327" s="50"/>
    </row>
    <row r="328" ht="12.75" customHeight="1">
      <c r="A328" s="50"/>
    </row>
    <row r="329" ht="12.75" customHeight="1">
      <c r="A329" s="50"/>
    </row>
    <row r="330" ht="12.75" customHeight="1">
      <c r="A330" s="50"/>
    </row>
    <row r="331" ht="12.75" customHeight="1">
      <c r="A331" s="50"/>
    </row>
    <row r="332" ht="12.75" customHeight="1">
      <c r="A332" s="50"/>
    </row>
    <row r="333" ht="12.75" customHeight="1">
      <c r="A333" s="50"/>
    </row>
    <row r="334" ht="12.75" customHeight="1">
      <c r="A334" s="50"/>
    </row>
    <row r="335" ht="12.75" customHeight="1">
      <c r="A335" s="50"/>
    </row>
    <row r="336" ht="12.75" customHeight="1">
      <c r="A336" s="50"/>
    </row>
    <row r="337" ht="12.75" customHeight="1">
      <c r="A337" s="50"/>
    </row>
    <row r="338" ht="12.75" customHeight="1">
      <c r="A338" s="50"/>
    </row>
    <row r="339" ht="12.75" customHeight="1">
      <c r="A339" s="50"/>
    </row>
    <row r="340" ht="12.75" customHeight="1">
      <c r="A340" s="50"/>
    </row>
    <row r="341" ht="12.75" customHeight="1">
      <c r="A341" s="50"/>
    </row>
    <row r="342" ht="12.75" customHeight="1">
      <c r="A342" s="50"/>
    </row>
    <row r="343" ht="12.75" customHeight="1">
      <c r="A343" s="50"/>
    </row>
    <row r="344" ht="12.75" customHeight="1">
      <c r="A344" s="50"/>
    </row>
    <row r="345" ht="12.75" customHeight="1">
      <c r="A345" s="50"/>
    </row>
    <row r="346" ht="12.75" customHeight="1">
      <c r="A346" s="50"/>
    </row>
    <row r="347" ht="12.75" customHeight="1">
      <c r="A347" s="50"/>
    </row>
    <row r="348" ht="12.75" customHeight="1">
      <c r="A348" s="50"/>
    </row>
    <row r="349" ht="12.75" customHeight="1">
      <c r="A349" s="50"/>
    </row>
    <row r="350" ht="12.75" customHeight="1">
      <c r="A350" s="50"/>
    </row>
    <row r="351" ht="12.75" customHeight="1">
      <c r="A351" s="50"/>
    </row>
    <row r="352" ht="12.75" customHeight="1">
      <c r="A352" s="50"/>
    </row>
    <row r="353" ht="12.75" customHeight="1">
      <c r="A353" s="50"/>
    </row>
    <row r="354" ht="12.75" customHeight="1">
      <c r="A354" s="50"/>
    </row>
    <row r="355" ht="12.75" customHeight="1">
      <c r="A355" s="50"/>
    </row>
    <row r="356" ht="12.75" customHeight="1">
      <c r="A356" s="50"/>
    </row>
    <row r="357" ht="12.75" customHeight="1">
      <c r="A357" s="50"/>
    </row>
    <row r="358" ht="12.75" customHeight="1">
      <c r="A358" s="50"/>
    </row>
    <row r="359" ht="12.75" customHeight="1">
      <c r="A359" s="50"/>
    </row>
    <row r="360" ht="12.75" customHeight="1">
      <c r="A360" s="50"/>
    </row>
    <row r="361" ht="12.75" customHeight="1">
      <c r="A361" s="50"/>
    </row>
    <row r="362" ht="12.75" customHeight="1">
      <c r="A362" s="50"/>
    </row>
    <row r="363" ht="12.75" customHeight="1">
      <c r="A363" s="50"/>
    </row>
    <row r="364" ht="12.75" customHeight="1">
      <c r="A364" s="50"/>
    </row>
    <row r="365" ht="12.75" customHeight="1">
      <c r="A365" s="50"/>
    </row>
    <row r="366" ht="12.75" customHeight="1">
      <c r="A366" s="50"/>
    </row>
    <row r="367" ht="12.75" customHeight="1">
      <c r="A367" s="50"/>
    </row>
    <row r="368" ht="12.75" customHeight="1">
      <c r="A368" s="50"/>
    </row>
    <row r="369" ht="12.75" customHeight="1">
      <c r="A369" s="50"/>
    </row>
    <row r="370" ht="12.75" customHeight="1">
      <c r="A370" s="50"/>
    </row>
    <row r="371" ht="12.75" customHeight="1">
      <c r="A371" s="50"/>
    </row>
    <row r="372" ht="12.75" customHeight="1">
      <c r="A372" s="50"/>
    </row>
    <row r="373" ht="12.75" customHeight="1">
      <c r="A373" s="50"/>
    </row>
    <row r="374" ht="12.75" customHeight="1">
      <c r="A374" s="50"/>
    </row>
    <row r="375" ht="12.75" customHeight="1">
      <c r="A375" s="50"/>
    </row>
    <row r="376" ht="12.75" customHeight="1">
      <c r="A376" s="50"/>
    </row>
    <row r="377" ht="12.75" customHeight="1">
      <c r="A377" s="50"/>
    </row>
    <row r="378" ht="12.75" customHeight="1">
      <c r="A378" s="50"/>
    </row>
    <row r="379" ht="12.75" customHeight="1">
      <c r="A379" s="50"/>
    </row>
    <row r="380" ht="12.75" customHeight="1">
      <c r="A380" s="50"/>
    </row>
    <row r="381" ht="12.75" customHeight="1">
      <c r="A381" s="50"/>
    </row>
    <row r="382" ht="12.75" customHeight="1">
      <c r="A382" s="50"/>
    </row>
    <row r="383" ht="12.75" customHeight="1">
      <c r="A383" s="50"/>
    </row>
    <row r="384" ht="12.75" customHeight="1">
      <c r="A384" s="50"/>
    </row>
    <row r="385" ht="12.75" customHeight="1">
      <c r="A385" s="50"/>
    </row>
    <row r="386" ht="12.75" customHeight="1">
      <c r="A386" s="50"/>
    </row>
    <row r="387" ht="12.75" customHeight="1">
      <c r="A387" s="50"/>
    </row>
    <row r="388" ht="12.75" customHeight="1">
      <c r="A388" s="50"/>
    </row>
    <row r="389" ht="12.75" customHeight="1">
      <c r="A389" s="50"/>
    </row>
    <row r="390" ht="12.75" customHeight="1">
      <c r="A390" s="50"/>
    </row>
    <row r="391" ht="12.75" customHeight="1">
      <c r="A391" s="50"/>
    </row>
    <row r="392" ht="12.75" customHeight="1">
      <c r="A392" s="50"/>
    </row>
    <row r="393" ht="12.75" customHeight="1">
      <c r="A393" s="50"/>
    </row>
    <row r="394" ht="12.75" customHeight="1">
      <c r="A394" s="50"/>
    </row>
    <row r="395" ht="12.75" customHeight="1">
      <c r="A395" s="50"/>
    </row>
    <row r="396" ht="12.75" customHeight="1">
      <c r="A396" s="50"/>
    </row>
    <row r="397" ht="12.75" customHeight="1">
      <c r="A397" s="50"/>
    </row>
    <row r="398" ht="12.75" customHeight="1">
      <c r="A398" s="50"/>
    </row>
    <row r="399" ht="12.75" customHeight="1">
      <c r="A399" s="50"/>
    </row>
    <row r="400" ht="12.75" customHeight="1">
      <c r="A400" s="50"/>
    </row>
    <row r="401" ht="12.75" customHeight="1">
      <c r="A401" s="50"/>
    </row>
    <row r="402" ht="12.75" customHeight="1">
      <c r="A402" s="50"/>
    </row>
    <row r="403" ht="12.75" customHeight="1">
      <c r="A403" s="50"/>
    </row>
    <row r="404" ht="12.75" customHeight="1">
      <c r="A404" s="50"/>
    </row>
    <row r="405" ht="12.75" customHeight="1">
      <c r="A405" s="50"/>
    </row>
    <row r="406" ht="12.75" customHeight="1">
      <c r="A406" s="50"/>
    </row>
    <row r="407" ht="12.75" customHeight="1">
      <c r="A407" s="50"/>
    </row>
    <row r="408" ht="12.75" customHeight="1">
      <c r="A408" s="50"/>
    </row>
    <row r="409" ht="12.75" customHeight="1">
      <c r="A409" s="50"/>
    </row>
    <row r="410" ht="12.75" customHeight="1">
      <c r="A410" s="50"/>
    </row>
    <row r="411" ht="12.75" customHeight="1">
      <c r="A411" s="50"/>
    </row>
    <row r="412" ht="12.75" customHeight="1">
      <c r="A412" s="50"/>
    </row>
    <row r="413" ht="12.75" customHeight="1">
      <c r="A413" s="50"/>
    </row>
    <row r="414" ht="12.75" customHeight="1">
      <c r="A414" s="50"/>
    </row>
    <row r="415" ht="12.75" customHeight="1">
      <c r="A415" s="50"/>
    </row>
    <row r="416" ht="12.75" customHeight="1">
      <c r="A416" s="50"/>
    </row>
    <row r="417" ht="12.75" customHeight="1">
      <c r="A417" s="50"/>
    </row>
    <row r="418" ht="12.75" customHeight="1">
      <c r="A418" s="50"/>
    </row>
    <row r="419" ht="12.75" customHeight="1">
      <c r="A419" s="50"/>
    </row>
    <row r="420" ht="12.75" customHeight="1">
      <c r="A420" s="50"/>
    </row>
    <row r="421" ht="12.75" customHeight="1">
      <c r="A421" s="50"/>
    </row>
    <row r="422" ht="12.75" customHeight="1">
      <c r="A422" s="50"/>
    </row>
    <row r="423" ht="12.75" customHeight="1">
      <c r="A423" s="50"/>
    </row>
    <row r="424" ht="12.75" customHeight="1">
      <c r="A424" s="50"/>
    </row>
    <row r="425" ht="12.75" customHeight="1">
      <c r="A425" s="50"/>
    </row>
    <row r="426" ht="12.75" customHeight="1">
      <c r="A426" s="50"/>
    </row>
    <row r="427" ht="12.75" customHeight="1">
      <c r="A427" s="50"/>
    </row>
    <row r="428" ht="12.75" customHeight="1">
      <c r="A428" s="50"/>
    </row>
    <row r="429" ht="12.75" customHeight="1">
      <c r="A429" s="50"/>
    </row>
    <row r="430" ht="12.75" customHeight="1">
      <c r="A430" s="50"/>
    </row>
    <row r="431" ht="12.75" customHeight="1">
      <c r="A431" s="50"/>
    </row>
    <row r="432" ht="12.75" customHeight="1">
      <c r="A432" s="50"/>
    </row>
    <row r="433" ht="12.75" customHeight="1">
      <c r="A433" s="50"/>
    </row>
    <row r="434" ht="12.75" customHeight="1">
      <c r="A434" s="50"/>
    </row>
    <row r="435" ht="12.75" customHeight="1">
      <c r="A435" s="50"/>
    </row>
    <row r="436" ht="12.75" customHeight="1">
      <c r="A436" s="50"/>
    </row>
    <row r="437" ht="12.75" customHeight="1">
      <c r="A437" s="50"/>
    </row>
    <row r="438" ht="12.75" customHeight="1">
      <c r="A438" s="50"/>
    </row>
    <row r="439" ht="12.75" customHeight="1">
      <c r="A439" s="50"/>
    </row>
    <row r="440" ht="12.75" customHeight="1">
      <c r="A440" s="50"/>
    </row>
    <row r="441" ht="12.75" customHeight="1">
      <c r="A441" s="50"/>
    </row>
    <row r="442" ht="12.75" customHeight="1">
      <c r="A442" s="50"/>
    </row>
    <row r="443" ht="12.75" customHeight="1">
      <c r="A443" s="50"/>
    </row>
    <row r="444" ht="12.75" customHeight="1">
      <c r="A444" s="50"/>
    </row>
    <row r="445" ht="12.75" customHeight="1">
      <c r="A445" s="50"/>
    </row>
    <row r="446" ht="12.75" customHeight="1">
      <c r="A446" s="50"/>
    </row>
    <row r="447" ht="12.75" customHeight="1">
      <c r="A447" s="50"/>
    </row>
    <row r="448" ht="12.75" customHeight="1">
      <c r="A448" s="50"/>
    </row>
    <row r="449" ht="12.75" customHeight="1">
      <c r="A449" s="50"/>
    </row>
    <row r="450" ht="12.75" customHeight="1">
      <c r="A450" s="50"/>
    </row>
    <row r="451" ht="12.75" customHeight="1">
      <c r="A451" s="50"/>
    </row>
    <row r="452" ht="12.75" customHeight="1">
      <c r="A452" s="50"/>
    </row>
    <row r="453" ht="12.75" customHeight="1">
      <c r="A453" s="50"/>
    </row>
    <row r="454" ht="12.75" customHeight="1">
      <c r="A454" s="50"/>
    </row>
    <row r="455" ht="12.75" customHeight="1">
      <c r="A455" s="50"/>
    </row>
    <row r="456" ht="12.75" customHeight="1">
      <c r="A456" s="50"/>
    </row>
    <row r="457" ht="12.75" customHeight="1">
      <c r="A457" s="50"/>
    </row>
    <row r="458" ht="12.75" customHeight="1">
      <c r="A458" s="50"/>
    </row>
    <row r="459" ht="12.75" customHeight="1">
      <c r="A459" s="50"/>
    </row>
    <row r="460" ht="12.75" customHeight="1">
      <c r="A460" s="50"/>
    </row>
    <row r="461" ht="12.75" customHeight="1">
      <c r="A461" s="50"/>
    </row>
    <row r="462" ht="12.75" customHeight="1">
      <c r="A462" s="50"/>
    </row>
    <row r="463" ht="12.75" customHeight="1">
      <c r="A463" s="50"/>
    </row>
    <row r="464" ht="12.75" customHeight="1">
      <c r="A464" s="50"/>
    </row>
    <row r="465" ht="12.75" customHeight="1">
      <c r="A465" s="50"/>
    </row>
    <row r="466" ht="12.75" customHeight="1">
      <c r="A466" s="50"/>
    </row>
    <row r="467" ht="12.75" customHeight="1">
      <c r="A467" s="50"/>
    </row>
    <row r="468" ht="12.75" customHeight="1">
      <c r="A468" s="50"/>
    </row>
    <row r="469" ht="12.75" customHeight="1">
      <c r="A469" s="50"/>
    </row>
    <row r="470" ht="12.75" customHeight="1">
      <c r="A470" s="50"/>
    </row>
    <row r="471" ht="12.75" customHeight="1">
      <c r="A471" s="50"/>
    </row>
    <row r="472" ht="12.75" customHeight="1">
      <c r="A472" s="50"/>
    </row>
    <row r="473" ht="12.75" customHeight="1">
      <c r="A473" s="50"/>
    </row>
    <row r="474" ht="12.75" customHeight="1">
      <c r="A474" s="50"/>
    </row>
    <row r="475" ht="12.75" customHeight="1">
      <c r="A475" s="50"/>
    </row>
    <row r="476" ht="12.75" customHeight="1">
      <c r="A476" s="50"/>
    </row>
    <row r="477" ht="12.75" customHeight="1">
      <c r="A477" s="50"/>
    </row>
    <row r="478" ht="12.75" customHeight="1">
      <c r="A478" s="50"/>
    </row>
    <row r="479" ht="12.75" customHeight="1">
      <c r="A479" s="50"/>
    </row>
    <row r="480" ht="12.75" customHeight="1">
      <c r="A480" s="50"/>
    </row>
    <row r="481" ht="12.75" customHeight="1">
      <c r="A481" s="50"/>
    </row>
    <row r="482" ht="12.75" customHeight="1">
      <c r="A482" s="50"/>
    </row>
    <row r="483" ht="12.75" customHeight="1">
      <c r="A483" s="50"/>
    </row>
    <row r="484" ht="12.75" customHeight="1">
      <c r="A484" s="50"/>
    </row>
    <row r="485" ht="12.75" customHeight="1">
      <c r="A485" s="50"/>
    </row>
    <row r="486" ht="12.75" customHeight="1">
      <c r="A486" s="50"/>
    </row>
    <row r="487" ht="12.75" customHeight="1">
      <c r="A487" s="50"/>
    </row>
    <row r="488" ht="12.75" customHeight="1">
      <c r="A488" s="50"/>
    </row>
    <row r="489" ht="12.75" customHeight="1">
      <c r="A489" s="50"/>
    </row>
    <row r="490" ht="12.75" customHeight="1">
      <c r="A490" s="50"/>
    </row>
    <row r="491" ht="12.75" customHeight="1">
      <c r="A491" s="50"/>
    </row>
    <row r="492" ht="12.75" customHeight="1">
      <c r="A492" s="50"/>
    </row>
    <row r="493" ht="12.75" customHeight="1">
      <c r="A493" s="50"/>
    </row>
    <row r="494" ht="12.75" customHeight="1">
      <c r="A494" s="50"/>
    </row>
    <row r="495" ht="12.75" customHeight="1">
      <c r="A495" s="50"/>
    </row>
    <row r="496" ht="12.75" customHeight="1">
      <c r="A496" s="50"/>
    </row>
    <row r="497" ht="12.75" customHeight="1">
      <c r="A497" s="50"/>
    </row>
    <row r="498" ht="12.75" customHeight="1">
      <c r="A498" s="50"/>
    </row>
    <row r="499" ht="12.75" customHeight="1">
      <c r="A499" s="50"/>
    </row>
    <row r="500" ht="12.75" customHeight="1">
      <c r="A500" s="50"/>
    </row>
    <row r="501" ht="12.75" customHeight="1">
      <c r="A501" s="50"/>
    </row>
    <row r="502" ht="12.75" customHeight="1">
      <c r="A502" s="50"/>
    </row>
    <row r="503" ht="12.75" customHeight="1">
      <c r="A503" s="50"/>
    </row>
    <row r="504" ht="12.75" customHeight="1">
      <c r="A504" s="50"/>
    </row>
    <row r="505" ht="12.75" customHeight="1">
      <c r="A505" s="50"/>
    </row>
    <row r="506" ht="12.75" customHeight="1">
      <c r="A506" s="50"/>
    </row>
    <row r="507" ht="12.75" customHeight="1">
      <c r="A507" s="50"/>
    </row>
    <row r="508" ht="12.75" customHeight="1">
      <c r="A508" s="50"/>
    </row>
    <row r="509" ht="12.75" customHeight="1">
      <c r="A509" s="50"/>
    </row>
    <row r="510" ht="12.75" customHeight="1">
      <c r="A510" s="50"/>
    </row>
    <row r="511" ht="12.75" customHeight="1">
      <c r="A511" s="50"/>
    </row>
    <row r="512" ht="12.75" customHeight="1">
      <c r="A512" s="50"/>
    </row>
    <row r="513" ht="12.75" customHeight="1">
      <c r="A513" s="50"/>
    </row>
    <row r="514" ht="12.75" customHeight="1">
      <c r="A514" s="50"/>
    </row>
    <row r="515" ht="12.75" customHeight="1">
      <c r="A515" s="50"/>
    </row>
    <row r="516" ht="12.75" customHeight="1">
      <c r="A516" s="50"/>
    </row>
    <row r="517" ht="12.75" customHeight="1">
      <c r="A517" s="50"/>
    </row>
    <row r="518" ht="12.75" customHeight="1">
      <c r="A518" s="50"/>
    </row>
    <row r="519" ht="12.75" customHeight="1">
      <c r="A519" s="50"/>
    </row>
    <row r="520" ht="12.75" customHeight="1">
      <c r="A520" s="50"/>
    </row>
    <row r="521" ht="12.75" customHeight="1">
      <c r="A521" s="50"/>
    </row>
    <row r="522" ht="12.75" customHeight="1">
      <c r="A522" s="50"/>
    </row>
    <row r="523" ht="12.75" customHeight="1">
      <c r="A523" s="50"/>
    </row>
    <row r="524" ht="12.75" customHeight="1">
      <c r="A524" s="50"/>
    </row>
    <row r="525" ht="12.75" customHeight="1">
      <c r="A525" s="50"/>
    </row>
    <row r="526" ht="12.75" customHeight="1">
      <c r="A526" s="50"/>
    </row>
    <row r="527" ht="12.75" customHeight="1">
      <c r="A527" s="50"/>
    </row>
    <row r="528" ht="12.75" customHeight="1">
      <c r="A528" s="50"/>
    </row>
    <row r="529" ht="12.75" customHeight="1">
      <c r="A529" s="50"/>
    </row>
    <row r="530" ht="12.75" customHeight="1">
      <c r="A530" s="50"/>
    </row>
    <row r="531" ht="12.75" customHeight="1">
      <c r="A531" s="50"/>
    </row>
    <row r="532" ht="12.75" customHeight="1">
      <c r="A532" s="50"/>
    </row>
    <row r="533" ht="12.75" customHeight="1">
      <c r="A533" s="50"/>
    </row>
    <row r="534" ht="12.75" customHeight="1">
      <c r="A534" s="50"/>
    </row>
    <row r="535" ht="12.75" customHeight="1">
      <c r="A535" s="50"/>
    </row>
    <row r="536" ht="12.75" customHeight="1">
      <c r="A536" s="50"/>
    </row>
    <row r="537" ht="12.75" customHeight="1">
      <c r="A537" s="50"/>
    </row>
    <row r="538" ht="12.75" customHeight="1">
      <c r="A538" s="50"/>
    </row>
    <row r="539" ht="12.75" customHeight="1">
      <c r="A539" s="50"/>
    </row>
    <row r="540" ht="12.75" customHeight="1">
      <c r="A540" s="50"/>
    </row>
    <row r="541" ht="12.75" customHeight="1">
      <c r="A541" s="50"/>
    </row>
    <row r="542" ht="12.75" customHeight="1">
      <c r="A542" s="50"/>
    </row>
    <row r="543" ht="12.75" customHeight="1">
      <c r="A543" s="50"/>
    </row>
    <row r="544" ht="12.75" customHeight="1">
      <c r="A544" s="50"/>
    </row>
    <row r="545" ht="12.75" customHeight="1">
      <c r="A545" s="50"/>
    </row>
    <row r="546" ht="12.75" customHeight="1">
      <c r="A546" s="50"/>
    </row>
    <row r="547" ht="12.75" customHeight="1">
      <c r="A547" s="50"/>
    </row>
    <row r="548" ht="12.75" customHeight="1">
      <c r="A548" s="50"/>
    </row>
    <row r="549" ht="12.75" customHeight="1">
      <c r="A549" s="50"/>
    </row>
    <row r="550" ht="12.75" customHeight="1">
      <c r="A550" s="50"/>
    </row>
    <row r="551" ht="12.75" customHeight="1">
      <c r="A551" s="50"/>
    </row>
    <row r="552" ht="12.75" customHeight="1">
      <c r="A552" s="50"/>
    </row>
    <row r="553" ht="12.75" customHeight="1">
      <c r="A553" s="50"/>
    </row>
    <row r="554" ht="12.75" customHeight="1">
      <c r="A554" s="50"/>
    </row>
    <row r="555" ht="12.75" customHeight="1">
      <c r="A555" s="50"/>
    </row>
    <row r="556" ht="12.75" customHeight="1">
      <c r="A556" s="50"/>
    </row>
    <row r="557" ht="12.75" customHeight="1">
      <c r="A557" s="50"/>
    </row>
    <row r="558" ht="12.75" customHeight="1">
      <c r="A558" s="50"/>
    </row>
    <row r="559" ht="12.75" customHeight="1">
      <c r="A559" s="50"/>
    </row>
    <row r="560" ht="12.75" customHeight="1">
      <c r="A560" s="50"/>
    </row>
    <row r="561" ht="12.75" customHeight="1">
      <c r="A561" s="50"/>
    </row>
    <row r="562" ht="12.75" customHeight="1">
      <c r="A562" s="50"/>
    </row>
    <row r="563" ht="12.75" customHeight="1">
      <c r="A563" s="50"/>
    </row>
    <row r="564" ht="12.75" customHeight="1">
      <c r="A564" s="50"/>
    </row>
    <row r="565" ht="12.75" customHeight="1">
      <c r="A565" s="50"/>
    </row>
    <row r="566" ht="12.75" customHeight="1">
      <c r="A566" s="50"/>
    </row>
    <row r="567" ht="12.75" customHeight="1">
      <c r="A567" s="50"/>
    </row>
    <row r="568" ht="12.75" customHeight="1">
      <c r="A568" s="50"/>
    </row>
    <row r="569" ht="12.75" customHeight="1">
      <c r="A569" s="50"/>
    </row>
    <row r="570" ht="12.75" customHeight="1">
      <c r="A570" s="50"/>
    </row>
    <row r="571" ht="12.75" customHeight="1">
      <c r="A571" s="50"/>
    </row>
    <row r="572" ht="12.75" customHeight="1">
      <c r="A572" s="50"/>
    </row>
    <row r="573" ht="12.75" customHeight="1">
      <c r="A573" s="50"/>
    </row>
    <row r="574" ht="12.75" customHeight="1">
      <c r="A574" s="50"/>
    </row>
    <row r="575" ht="12.75" customHeight="1">
      <c r="A575" s="50"/>
    </row>
    <row r="576" ht="12.75" customHeight="1">
      <c r="A576" s="50"/>
    </row>
    <row r="577" ht="12.75" customHeight="1">
      <c r="A577" s="50"/>
    </row>
    <row r="578" ht="12.75" customHeight="1">
      <c r="A578" s="50"/>
    </row>
    <row r="579" ht="12.75" customHeight="1">
      <c r="A579" s="50"/>
    </row>
    <row r="580" ht="12.75" customHeight="1">
      <c r="A580" s="50"/>
    </row>
    <row r="581" ht="12.75" customHeight="1">
      <c r="A581" s="50"/>
    </row>
    <row r="582" ht="12.75" customHeight="1">
      <c r="A582" s="50"/>
    </row>
    <row r="583" ht="12.75" customHeight="1">
      <c r="A583" s="50"/>
    </row>
    <row r="584" ht="12.75" customHeight="1">
      <c r="A584" s="50"/>
    </row>
    <row r="585" ht="12.75" customHeight="1">
      <c r="A585" s="50"/>
    </row>
    <row r="586" ht="12.75" customHeight="1">
      <c r="A586" s="50"/>
    </row>
    <row r="587" ht="12.75" customHeight="1">
      <c r="A587" s="50"/>
    </row>
    <row r="588" ht="12.75" customHeight="1">
      <c r="A588" s="50"/>
    </row>
    <row r="589" ht="12.75" customHeight="1">
      <c r="A589" s="50"/>
    </row>
    <row r="590" ht="12.75" customHeight="1">
      <c r="A590" s="50"/>
    </row>
    <row r="591" ht="12.75" customHeight="1">
      <c r="A591" s="50"/>
    </row>
    <row r="592" ht="12.75" customHeight="1">
      <c r="A592" s="50"/>
    </row>
    <row r="593" ht="12.75" customHeight="1">
      <c r="A593" s="50"/>
    </row>
    <row r="594" ht="12.75" customHeight="1">
      <c r="A594" s="50"/>
    </row>
    <row r="595" ht="12.75" customHeight="1">
      <c r="A595" s="50"/>
    </row>
    <row r="596" ht="12.75" customHeight="1">
      <c r="A596" s="50"/>
    </row>
    <row r="597" ht="12.75" customHeight="1">
      <c r="A597" s="50"/>
    </row>
    <row r="598" ht="12.75" customHeight="1">
      <c r="A598" s="50"/>
    </row>
    <row r="599" ht="12.75" customHeight="1">
      <c r="A599" s="50"/>
    </row>
    <row r="600" ht="12.75" customHeight="1">
      <c r="A600" s="50"/>
    </row>
    <row r="601" ht="12.75" customHeight="1">
      <c r="A601" s="50"/>
    </row>
    <row r="602" ht="12.75" customHeight="1">
      <c r="A602" s="50"/>
    </row>
    <row r="603" ht="12.75" customHeight="1">
      <c r="A603" s="50"/>
    </row>
    <row r="604" ht="12.75" customHeight="1">
      <c r="A604" s="50"/>
    </row>
    <row r="605" ht="12.75" customHeight="1">
      <c r="A605" s="50"/>
    </row>
    <row r="606" ht="12.75" customHeight="1">
      <c r="A606" s="50"/>
    </row>
    <row r="607" ht="12.75" customHeight="1">
      <c r="A607" s="50"/>
    </row>
    <row r="608" ht="12.75" customHeight="1">
      <c r="A608" s="50"/>
    </row>
    <row r="609" ht="12.75" customHeight="1">
      <c r="A609" s="50"/>
    </row>
    <row r="610" ht="12.75" customHeight="1">
      <c r="A610" s="50"/>
    </row>
    <row r="611" ht="12.75" customHeight="1">
      <c r="A611" s="50"/>
    </row>
    <row r="612" ht="12.75" customHeight="1">
      <c r="A612" s="50"/>
    </row>
    <row r="613" ht="12.75" customHeight="1">
      <c r="A613" s="50"/>
    </row>
    <row r="614" ht="12.75" customHeight="1">
      <c r="A614" s="50"/>
    </row>
    <row r="615" ht="12.75" customHeight="1">
      <c r="A615" s="50"/>
    </row>
    <row r="616" ht="12.75" customHeight="1">
      <c r="A616" s="50"/>
    </row>
    <row r="617" ht="12.75" customHeight="1">
      <c r="A617" s="50"/>
    </row>
    <row r="618" ht="12.75" customHeight="1">
      <c r="A618" s="50"/>
    </row>
    <row r="619" ht="12.75" customHeight="1">
      <c r="A619" s="50"/>
    </row>
    <row r="620" ht="12.75" customHeight="1">
      <c r="A620" s="50"/>
    </row>
    <row r="621" ht="12.75" customHeight="1">
      <c r="A621" s="50"/>
    </row>
    <row r="622" ht="12.75" customHeight="1">
      <c r="A622" s="50"/>
    </row>
    <row r="623" ht="12.75" customHeight="1">
      <c r="A623" s="50"/>
    </row>
    <row r="624" ht="12.75" customHeight="1">
      <c r="A624" s="50"/>
    </row>
    <row r="625" ht="12.75" customHeight="1">
      <c r="A625" s="50"/>
    </row>
    <row r="626" ht="12.75" customHeight="1">
      <c r="A626" s="50"/>
    </row>
    <row r="627" ht="12.75" customHeight="1">
      <c r="A627" s="50"/>
    </row>
    <row r="628" ht="12.75" customHeight="1">
      <c r="A628" s="50"/>
    </row>
    <row r="629" ht="12.75" customHeight="1">
      <c r="A629" s="50"/>
    </row>
    <row r="630" ht="12.75" customHeight="1">
      <c r="A630" s="50"/>
    </row>
    <row r="631" ht="12.75" customHeight="1">
      <c r="A631" s="50"/>
    </row>
    <row r="632" ht="12.75" customHeight="1">
      <c r="A632" s="50"/>
    </row>
    <row r="633" ht="12.75" customHeight="1">
      <c r="A633" s="50"/>
    </row>
    <row r="634" ht="12.75" customHeight="1">
      <c r="A634" s="50"/>
    </row>
    <row r="635" ht="12.75" customHeight="1">
      <c r="A635" s="50"/>
    </row>
    <row r="636" ht="12.75" customHeight="1">
      <c r="A636" s="50"/>
    </row>
    <row r="637" ht="12.75" customHeight="1">
      <c r="A637" s="50"/>
    </row>
    <row r="638" ht="12.75" customHeight="1">
      <c r="A638" s="50"/>
    </row>
    <row r="639" ht="12.75" customHeight="1">
      <c r="A639" s="50"/>
    </row>
    <row r="640" ht="12.75" customHeight="1">
      <c r="A640" s="50"/>
    </row>
    <row r="641" ht="12.75" customHeight="1">
      <c r="A641" s="50"/>
    </row>
    <row r="642" ht="12.75" customHeight="1">
      <c r="A642" s="50"/>
    </row>
    <row r="643" ht="12.75" customHeight="1">
      <c r="A643" s="50"/>
    </row>
    <row r="644" ht="12.75" customHeight="1">
      <c r="A644" s="50"/>
    </row>
    <row r="645" ht="12.75" customHeight="1">
      <c r="A645" s="50"/>
    </row>
    <row r="646" ht="12.75" customHeight="1">
      <c r="A646" s="50"/>
    </row>
    <row r="647" ht="12.75" customHeight="1">
      <c r="A647" s="50"/>
    </row>
    <row r="648" ht="12.75" customHeight="1">
      <c r="A648" s="50"/>
    </row>
    <row r="649" ht="12.75" customHeight="1">
      <c r="A649" s="50"/>
    </row>
    <row r="650" ht="12.75" customHeight="1">
      <c r="A650" s="50"/>
    </row>
    <row r="651" ht="12.75" customHeight="1">
      <c r="A651" s="50"/>
    </row>
    <row r="652" ht="12.75" customHeight="1">
      <c r="A652" s="50"/>
    </row>
    <row r="653" ht="12.75" customHeight="1">
      <c r="A653" s="50"/>
    </row>
    <row r="654" ht="12.75" customHeight="1">
      <c r="A654" s="50"/>
    </row>
    <row r="655" ht="12.75" customHeight="1">
      <c r="A655" s="50"/>
    </row>
    <row r="656" ht="12.75" customHeight="1">
      <c r="A656" s="50"/>
    </row>
    <row r="657" ht="12.75" customHeight="1">
      <c r="A657" s="50"/>
    </row>
    <row r="658" ht="12.75" customHeight="1">
      <c r="A658" s="50"/>
    </row>
    <row r="659" ht="12.75" customHeight="1">
      <c r="A659" s="50"/>
    </row>
    <row r="660" ht="12.75" customHeight="1">
      <c r="A660" s="50"/>
    </row>
    <row r="661" ht="12.75" customHeight="1">
      <c r="A661" s="50"/>
    </row>
    <row r="662" ht="12.75" customHeight="1">
      <c r="A662" s="50"/>
    </row>
    <row r="663" ht="12.75" customHeight="1">
      <c r="A663" s="50"/>
    </row>
    <row r="664" ht="12.75" customHeight="1">
      <c r="A664" s="50"/>
    </row>
    <row r="665" ht="12.75" customHeight="1">
      <c r="A665" s="50"/>
    </row>
    <row r="666" ht="12.75" customHeight="1">
      <c r="A666" s="50"/>
    </row>
    <row r="667" ht="12.75" customHeight="1">
      <c r="A667" s="50"/>
    </row>
    <row r="668" ht="12.75" customHeight="1">
      <c r="A668" s="50"/>
    </row>
    <row r="669" ht="12.75" customHeight="1">
      <c r="A669" s="50"/>
    </row>
    <row r="670" ht="12.75" customHeight="1">
      <c r="A670" s="50"/>
    </row>
    <row r="671" ht="12.75" customHeight="1">
      <c r="A671" s="50"/>
    </row>
    <row r="672" ht="12.75" customHeight="1">
      <c r="A672" s="50"/>
    </row>
    <row r="673" ht="12.75" customHeight="1">
      <c r="A673" s="50"/>
    </row>
    <row r="674" ht="12.75" customHeight="1">
      <c r="A674" s="50"/>
    </row>
    <row r="675" ht="12.75" customHeight="1">
      <c r="A675" s="50"/>
    </row>
    <row r="676" ht="12.75" customHeight="1">
      <c r="A676" s="50"/>
    </row>
    <row r="677" ht="12.75" customHeight="1">
      <c r="A677" s="50"/>
    </row>
    <row r="678" ht="12.75" customHeight="1">
      <c r="A678" s="50"/>
    </row>
    <row r="679" ht="12.75" customHeight="1">
      <c r="A679" s="50"/>
    </row>
    <row r="680" ht="12.75" customHeight="1">
      <c r="A680" s="50"/>
    </row>
    <row r="681" ht="12.75" customHeight="1">
      <c r="A681" s="50"/>
    </row>
    <row r="682" ht="12.75" customHeight="1">
      <c r="A682" s="50"/>
    </row>
    <row r="683" ht="12.75" customHeight="1">
      <c r="A683" s="50"/>
    </row>
    <row r="684" ht="12.75" customHeight="1">
      <c r="A684" s="50"/>
    </row>
    <row r="685" ht="12.75" customHeight="1">
      <c r="A685" s="50"/>
    </row>
    <row r="686" ht="12.75" customHeight="1">
      <c r="A686" s="50"/>
    </row>
    <row r="687" ht="12.75" customHeight="1">
      <c r="A687" s="50"/>
    </row>
    <row r="688" ht="12.75" customHeight="1">
      <c r="A688" s="50"/>
    </row>
    <row r="689" ht="12.75" customHeight="1">
      <c r="A689" s="50"/>
    </row>
    <row r="690" ht="12.75" customHeight="1">
      <c r="A690" s="50"/>
    </row>
    <row r="691" ht="12.75" customHeight="1">
      <c r="A691" s="50"/>
    </row>
    <row r="692" ht="12.75" customHeight="1">
      <c r="A692" s="50"/>
    </row>
    <row r="693" ht="12.75" customHeight="1">
      <c r="A693" s="50"/>
    </row>
    <row r="694" ht="12.75" customHeight="1">
      <c r="A694" s="50"/>
    </row>
    <row r="695" ht="12.75" customHeight="1">
      <c r="A695" s="50"/>
    </row>
    <row r="696" ht="12.75" customHeight="1">
      <c r="A696" s="50"/>
    </row>
    <row r="697" ht="12.75" customHeight="1">
      <c r="A697" s="50"/>
    </row>
    <row r="698" ht="12.75" customHeight="1">
      <c r="A698" s="50"/>
    </row>
    <row r="699" ht="12.75" customHeight="1">
      <c r="A699" s="50"/>
    </row>
    <row r="700" ht="12.75" customHeight="1">
      <c r="A700" s="50"/>
    </row>
    <row r="701" ht="12.75" customHeight="1">
      <c r="A701" s="50"/>
    </row>
    <row r="702" ht="12.75" customHeight="1">
      <c r="A702" s="50"/>
    </row>
    <row r="703" ht="12.75" customHeight="1">
      <c r="A703" s="50"/>
    </row>
    <row r="704" ht="12.75" customHeight="1">
      <c r="A704" s="50"/>
    </row>
    <row r="705" ht="12.75" customHeight="1">
      <c r="A705" s="50"/>
    </row>
    <row r="706" ht="12.75" customHeight="1">
      <c r="A706" s="50"/>
    </row>
    <row r="707" ht="12.75" customHeight="1">
      <c r="A707" s="50"/>
    </row>
    <row r="708" ht="12.75" customHeight="1">
      <c r="A708" s="50"/>
    </row>
    <row r="709" ht="12.75" customHeight="1">
      <c r="A709" s="50"/>
    </row>
    <row r="710" ht="12.75" customHeight="1">
      <c r="A710" s="50"/>
    </row>
    <row r="711" ht="12.75" customHeight="1">
      <c r="A711" s="50"/>
    </row>
    <row r="712" ht="12.75" customHeight="1">
      <c r="A712" s="50"/>
    </row>
    <row r="713" ht="12.75" customHeight="1">
      <c r="A713" s="50"/>
    </row>
    <row r="714" ht="12.75" customHeight="1">
      <c r="A714" s="50"/>
    </row>
    <row r="715" ht="12.75" customHeight="1">
      <c r="A715" s="50"/>
    </row>
    <row r="716" ht="12.75" customHeight="1">
      <c r="A716" s="50"/>
    </row>
    <row r="717" ht="12.75" customHeight="1">
      <c r="A717" s="50"/>
    </row>
    <row r="718" ht="12.75" customHeight="1">
      <c r="A718" s="50"/>
    </row>
    <row r="719" ht="12.75" customHeight="1">
      <c r="A719" s="50"/>
    </row>
    <row r="720" ht="12.75" customHeight="1">
      <c r="A720" s="50"/>
    </row>
    <row r="721" ht="12.75" customHeight="1">
      <c r="A721" s="50"/>
    </row>
    <row r="722" ht="12.75" customHeight="1">
      <c r="A722" s="50"/>
    </row>
    <row r="723" ht="12.75" customHeight="1">
      <c r="A723" s="50"/>
    </row>
    <row r="724" ht="12.75" customHeight="1">
      <c r="A724" s="50"/>
    </row>
    <row r="725" ht="12.75" customHeight="1">
      <c r="A725" s="50"/>
    </row>
    <row r="726" ht="12.75" customHeight="1">
      <c r="A726" s="50"/>
    </row>
    <row r="727" ht="12.75" customHeight="1">
      <c r="A727" s="50"/>
    </row>
    <row r="728" ht="12.75" customHeight="1">
      <c r="A728" s="50"/>
    </row>
    <row r="729" ht="12.75" customHeight="1">
      <c r="A729" s="50"/>
    </row>
    <row r="730" ht="12.75" customHeight="1">
      <c r="A730" s="50"/>
    </row>
    <row r="731" ht="12.75" customHeight="1">
      <c r="A731" s="50"/>
    </row>
    <row r="732" ht="12.75" customHeight="1">
      <c r="A732" s="50"/>
    </row>
    <row r="733" ht="12.75" customHeight="1">
      <c r="A733" s="50"/>
    </row>
    <row r="734" ht="12.75" customHeight="1">
      <c r="A734" s="50"/>
    </row>
    <row r="735" ht="12.75" customHeight="1">
      <c r="A735" s="50"/>
    </row>
    <row r="736" ht="12.75" customHeight="1">
      <c r="A736" s="50"/>
    </row>
    <row r="737" ht="12.75" customHeight="1">
      <c r="A737" s="50"/>
    </row>
    <row r="738" ht="12.75" customHeight="1">
      <c r="A738" s="50"/>
    </row>
    <row r="739" ht="12.75" customHeight="1">
      <c r="A739" s="50"/>
    </row>
    <row r="740" ht="12.75" customHeight="1">
      <c r="A740" s="50"/>
    </row>
    <row r="741" ht="12.75" customHeight="1">
      <c r="A741" s="50"/>
    </row>
    <row r="742" ht="12.75" customHeight="1">
      <c r="A742" s="50"/>
    </row>
    <row r="743" ht="12.75" customHeight="1">
      <c r="A743" s="50"/>
    </row>
    <row r="744" ht="12.75" customHeight="1">
      <c r="A744" s="50"/>
    </row>
    <row r="745" ht="12.75" customHeight="1">
      <c r="A745" s="50"/>
    </row>
    <row r="746" ht="12.75" customHeight="1">
      <c r="A746" s="50"/>
    </row>
    <row r="747" ht="12.75" customHeight="1">
      <c r="A747" s="50"/>
    </row>
    <row r="748" ht="12.75" customHeight="1">
      <c r="A748" s="50"/>
    </row>
    <row r="749" ht="12.75" customHeight="1">
      <c r="A749" s="50"/>
    </row>
    <row r="750" ht="12.75" customHeight="1">
      <c r="A750" s="50"/>
    </row>
    <row r="751" ht="12.75" customHeight="1">
      <c r="A751" s="50"/>
    </row>
    <row r="752" ht="12.75" customHeight="1">
      <c r="A752" s="50"/>
    </row>
    <row r="753" ht="12.75" customHeight="1">
      <c r="A753" s="50"/>
    </row>
    <row r="754" ht="12.75" customHeight="1">
      <c r="A754" s="50"/>
    </row>
    <row r="755" ht="12.75" customHeight="1">
      <c r="A755" s="50"/>
    </row>
    <row r="756" ht="12.75" customHeight="1">
      <c r="A756" s="50"/>
    </row>
    <row r="757" ht="12.75" customHeight="1">
      <c r="A757" s="50"/>
    </row>
    <row r="758" ht="12.75" customHeight="1">
      <c r="A758" s="50"/>
    </row>
    <row r="759" ht="12.75" customHeight="1">
      <c r="A759" s="50"/>
    </row>
    <row r="760" ht="12.75" customHeight="1">
      <c r="A760" s="50"/>
    </row>
    <row r="761" ht="12.75" customHeight="1">
      <c r="A761" s="50"/>
    </row>
    <row r="762" ht="12.75" customHeight="1">
      <c r="A762" s="50"/>
    </row>
    <row r="763" ht="12.75" customHeight="1">
      <c r="A763" s="50"/>
    </row>
    <row r="764" ht="12.75" customHeight="1">
      <c r="A764" s="50"/>
    </row>
    <row r="765" ht="12.75" customHeight="1">
      <c r="A765" s="50"/>
    </row>
    <row r="766" ht="12.75" customHeight="1">
      <c r="A766" s="50"/>
    </row>
    <row r="767" ht="12.75" customHeight="1">
      <c r="A767" s="50"/>
    </row>
    <row r="768" ht="12.75" customHeight="1">
      <c r="A768" s="50"/>
    </row>
    <row r="769" ht="12.75" customHeight="1">
      <c r="A769" s="50"/>
    </row>
    <row r="770" ht="12.75" customHeight="1">
      <c r="A770" s="50"/>
    </row>
    <row r="771" ht="12.75" customHeight="1">
      <c r="A771" s="50"/>
    </row>
    <row r="772" ht="12.75" customHeight="1">
      <c r="A772" s="50"/>
    </row>
    <row r="773" ht="12.75" customHeight="1">
      <c r="A773" s="50"/>
    </row>
    <row r="774" ht="12.75" customHeight="1">
      <c r="A774" s="50"/>
    </row>
    <row r="775" ht="12.75" customHeight="1">
      <c r="A775" s="50"/>
    </row>
    <row r="776" ht="12.75" customHeight="1">
      <c r="A776" s="50"/>
    </row>
    <row r="777" ht="12.75" customHeight="1">
      <c r="A777" s="50"/>
    </row>
    <row r="778" ht="12.75" customHeight="1">
      <c r="A778" s="50"/>
    </row>
    <row r="779" ht="12.75" customHeight="1">
      <c r="A779" s="50"/>
    </row>
    <row r="780" ht="12.75" customHeight="1">
      <c r="A780" s="50"/>
    </row>
    <row r="781" ht="12.75" customHeight="1">
      <c r="A781" s="50"/>
    </row>
    <row r="782" ht="12.75" customHeight="1">
      <c r="A782" s="50"/>
    </row>
    <row r="783" ht="12.75" customHeight="1">
      <c r="A783" s="50"/>
    </row>
    <row r="784" ht="12.75" customHeight="1">
      <c r="A784" s="50"/>
    </row>
    <row r="785" ht="12.75" customHeight="1">
      <c r="A785" s="50"/>
    </row>
    <row r="786" ht="12.75" customHeight="1">
      <c r="A786" s="50"/>
    </row>
    <row r="787" ht="12.75" customHeight="1">
      <c r="A787" s="50"/>
    </row>
    <row r="788" ht="12.75" customHeight="1">
      <c r="A788" s="50"/>
    </row>
    <row r="789" ht="12.75" customHeight="1">
      <c r="A789" s="50"/>
    </row>
    <row r="790" ht="12.75" customHeight="1">
      <c r="A790" s="50"/>
    </row>
    <row r="791" ht="12.75" customHeight="1">
      <c r="A791" s="50"/>
    </row>
    <row r="792" ht="12.75" customHeight="1">
      <c r="A792" s="50"/>
    </row>
    <row r="793" ht="12.75" customHeight="1">
      <c r="A793" s="50"/>
    </row>
    <row r="794" ht="12.75" customHeight="1">
      <c r="A794" s="50"/>
    </row>
    <row r="795" ht="12.75" customHeight="1">
      <c r="A795" s="50"/>
    </row>
    <row r="796" ht="12.75" customHeight="1">
      <c r="A796" s="50"/>
    </row>
    <row r="797" ht="12.75" customHeight="1">
      <c r="A797" s="50"/>
    </row>
    <row r="798" ht="12.75" customHeight="1">
      <c r="A798" s="50"/>
    </row>
    <row r="799" ht="12.75" customHeight="1">
      <c r="A799" s="50"/>
    </row>
    <row r="800" ht="12.75" customHeight="1">
      <c r="A800" s="50"/>
    </row>
    <row r="801" ht="12.75" customHeight="1">
      <c r="A801" s="50"/>
    </row>
    <row r="802" ht="12.75" customHeight="1">
      <c r="A802" s="50"/>
    </row>
    <row r="803" ht="12.75" customHeight="1">
      <c r="A803" s="50"/>
    </row>
    <row r="804" ht="12.75" customHeight="1">
      <c r="A804" s="50"/>
    </row>
    <row r="805" ht="12.75" customHeight="1">
      <c r="A805" s="50"/>
    </row>
    <row r="806" ht="12.75" customHeight="1">
      <c r="A806" s="50"/>
    </row>
    <row r="807" ht="12.75" customHeight="1">
      <c r="A807" s="50"/>
    </row>
    <row r="808" ht="12.75" customHeight="1">
      <c r="A808" s="50"/>
    </row>
    <row r="809" ht="12.75" customHeight="1">
      <c r="A809" s="50"/>
    </row>
    <row r="810" ht="12.75" customHeight="1">
      <c r="A810" s="50"/>
    </row>
    <row r="811" ht="12.75" customHeight="1">
      <c r="A811" s="50"/>
    </row>
    <row r="812" ht="12.75" customHeight="1">
      <c r="A812" s="50"/>
    </row>
    <row r="813" ht="12.75" customHeight="1">
      <c r="A813" s="50"/>
    </row>
    <row r="814" ht="12.75" customHeight="1">
      <c r="A814" s="50"/>
    </row>
    <row r="815" ht="12.75" customHeight="1">
      <c r="A815" s="50"/>
    </row>
    <row r="816" ht="12.75" customHeight="1">
      <c r="A816" s="50"/>
    </row>
    <row r="817" ht="12.75" customHeight="1">
      <c r="A817" s="50"/>
    </row>
    <row r="818" ht="12.75" customHeight="1">
      <c r="A818" s="50"/>
    </row>
    <row r="819" ht="12.75" customHeight="1">
      <c r="A819" s="50"/>
    </row>
    <row r="820" ht="12.75" customHeight="1">
      <c r="A820" s="50"/>
    </row>
    <row r="821" ht="12.75" customHeight="1">
      <c r="A821" s="50"/>
    </row>
    <row r="822" ht="12.75" customHeight="1">
      <c r="A822" s="50"/>
    </row>
    <row r="823" ht="12.75" customHeight="1">
      <c r="A823" s="50"/>
    </row>
    <row r="824" ht="12.75" customHeight="1">
      <c r="A824" s="50"/>
    </row>
    <row r="825" ht="12.75" customHeight="1">
      <c r="A825" s="50"/>
    </row>
    <row r="826" ht="12.75" customHeight="1">
      <c r="A826" s="50"/>
    </row>
    <row r="827" ht="12.75" customHeight="1">
      <c r="A827" s="50"/>
    </row>
    <row r="828" ht="12.75" customHeight="1">
      <c r="A828" s="50"/>
    </row>
    <row r="829" ht="12.75" customHeight="1">
      <c r="A829" s="50"/>
    </row>
    <row r="830" ht="12.75" customHeight="1">
      <c r="A830" s="50"/>
    </row>
    <row r="831" ht="12.75" customHeight="1">
      <c r="A831" s="50"/>
    </row>
    <row r="832" ht="12.75" customHeight="1">
      <c r="A832" s="50"/>
    </row>
    <row r="833" ht="12.75" customHeight="1">
      <c r="A833" s="50"/>
    </row>
    <row r="834" ht="12.75" customHeight="1">
      <c r="A834" s="50"/>
    </row>
    <row r="835" ht="12.75" customHeight="1">
      <c r="A835" s="50"/>
    </row>
    <row r="836" ht="12.75" customHeight="1">
      <c r="A836" s="50"/>
    </row>
    <row r="837" ht="12.75" customHeight="1">
      <c r="A837" s="50"/>
    </row>
    <row r="838" ht="12.75" customHeight="1">
      <c r="A838" s="50"/>
    </row>
    <row r="839" ht="12.75" customHeight="1">
      <c r="A839" s="50"/>
    </row>
    <row r="840" ht="12.75" customHeight="1">
      <c r="A840" s="50"/>
    </row>
    <row r="841" ht="12.75" customHeight="1">
      <c r="A841" s="50"/>
    </row>
    <row r="842" ht="12.75" customHeight="1">
      <c r="A842" s="50"/>
    </row>
    <row r="843" ht="12.75" customHeight="1">
      <c r="A843" s="50"/>
    </row>
    <row r="844" ht="12.75" customHeight="1">
      <c r="A844" s="50"/>
    </row>
    <row r="845" ht="12.75" customHeight="1">
      <c r="A845" s="50"/>
    </row>
    <row r="846" ht="12.75" customHeight="1">
      <c r="A846" s="50"/>
    </row>
    <row r="847" ht="12.75" customHeight="1">
      <c r="A847" s="50"/>
    </row>
    <row r="848" ht="12.75" customHeight="1">
      <c r="A848" s="50"/>
    </row>
    <row r="849" ht="12.75" customHeight="1">
      <c r="A849" s="50"/>
    </row>
    <row r="850" ht="12.75" customHeight="1">
      <c r="A850" s="50"/>
    </row>
    <row r="851" ht="12.75" customHeight="1">
      <c r="A851" s="50"/>
    </row>
    <row r="852" ht="12.75" customHeight="1">
      <c r="A852" s="50"/>
    </row>
    <row r="853" ht="12.75" customHeight="1">
      <c r="A853" s="50"/>
    </row>
    <row r="854" ht="12.75" customHeight="1">
      <c r="A854" s="50"/>
    </row>
    <row r="855" ht="12.75" customHeight="1">
      <c r="A855" s="50"/>
    </row>
    <row r="856" ht="12.75" customHeight="1">
      <c r="A856" s="50"/>
    </row>
    <row r="857" ht="12.75" customHeight="1">
      <c r="A857" s="50"/>
    </row>
    <row r="858" ht="12.75" customHeight="1">
      <c r="A858" s="50"/>
    </row>
    <row r="859" ht="12.75" customHeight="1">
      <c r="A859" s="50"/>
    </row>
    <row r="860" ht="12.75" customHeight="1">
      <c r="A860" s="50"/>
    </row>
    <row r="861" ht="12.75" customHeight="1">
      <c r="A861" s="50"/>
    </row>
    <row r="862" ht="12.75" customHeight="1">
      <c r="A862" s="50"/>
    </row>
    <row r="863" ht="12.75" customHeight="1">
      <c r="A863" s="50"/>
    </row>
    <row r="864" ht="12.75" customHeight="1">
      <c r="A864" s="50"/>
    </row>
    <row r="865" ht="12.75" customHeight="1">
      <c r="A865" s="50"/>
    </row>
    <row r="866" ht="12.75" customHeight="1">
      <c r="A866" s="50"/>
    </row>
    <row r="867" ht="12.75" customHeight="1">
      <c r="A867" s="50"/>
    </row>
    <row r="868" ht="12.75" customHeight="1">
      <c r="A868" s="50"/>
    </row>
    <row r="869" ht="12.75" customHeight="1">
      <c r="A869" s="50"/>
    </row>
    <row r="870" ht="12.75" customHeight="1">
      <c r="A870" s="50"/>
    </row>
    <row r="871" ht="12.75" customHeight="1">
      <c r="A871" s="50"/>
    </row>
    <row r="872" ht="12.75" customHeight="1">
      <c r="A872" s="50"/>
    </row>
    <row r="873" ht="12.75" customHeight="1">
      <c r="A873" s="50"/>
    </row>
    <row r="874" ht="12.75" customHeight="1">
      <c r="A874" s="50"/>
    </row>
    <row r="875" ht="12.75" customHeight="1">
      <c r="A875" s="50"/>
    </row>
    <row r="876" ht="12.75" customHeight="1">
      <c r="A876" s="50"/>
    </row>
    <row r="877" ht="12.75" customHeight="1">
      <c r="A877" s="50"/>
    </row>
    <row r="878" ht="12.75" customHeight="1">
      <c r="A878" s="50"/>
    </row>
    <row r="879" ht="12.75" customHeight="1">
      <c r="A879" s="50"/>
    </row>
    <row r="880" ht="12.75" customHeight="1">
      <c r="A880" s="50"/>
    </row>
    <row r="881" ht="12.75" customHeight="1">
      <c r="A881" s="50"/>
    </row>
    <row r="882" ht="12.75" customHeight="1">
      <c r="A882" s="50"/>
    </row>
    <row r="883" ht="12.75" customHeight="1">
      <c r="A883" s="50"/>
    </row>
    <row r="884" ht="12.75" customHeight="1">
      <c r="A884" s="50"/>
    </row>
    <row r="885" ht="12.75" customHeight="1">
      <c r="A885" s="50"/>
    </row>
    <row r="886" ht="12.75" customHeight="1">
      <c r="A886" s="50"/>
    </row>
    <row r="887" ht="12.75" customHeight="1">
      <c r="A887" s="50"/>
    </row>
    <row r="888" ht="12.75" customHeight="1">
      <c r="A888" s="50"/>
    </row>
    <row r="889" ht="12.75" customHeight="1">
      <c r="A889" s="50"/>
    </row>
    <row r="890" ht="12.75" customHeight="1">
      <c r="A890" s="50"/>
    </row>
    <row r="891" ht="12.75" customHeight="1">
      <c r="A891" s="50"/>
    </row>
    <row r="892" ht="12.75" customHeight="1">
      <c r="A892" s="50"/>
    </row>
    <row r="893" ht="12.75" customHeight="1">
      <c r="A893" s="50"/>
    </row>
    <row r="894" ht="12.75" customHeight="1">
      <c r="A894" s="50"/>
    </row>
    <row r="895" ht="12.75" customHeight="1">
      <c r="A895" s="50"/>
    </row>
    <row r="896" ht="12.75" customHeight="1">
      <c r="A896" s="50"/>
    </row>
    <row r="897" ht="12.75" customHeight="1">
      <c r="A897" s="50"/>
    </row>
    <row r="898" ht="12.75" customHeight="1">
      <c r="A898" s="50"/>
    </row>
    <row r="899" ht="12.75" customHeight="1">
      <c r="A899" s="50"/>
    </row>
    <row r="900" ht="12.75" customHeight="1">
      <c r="A900" s="50"/>
    </row>
    <row r="901" ht="12.75" customHeight="1">
      <c r="A901" s="50"/>
    </row>
    <row r="902" ht="12.75" customHeight="1">
      <c r="A902" s="50"/>
    </row>
    <row r="903" ht="12.75" customHeight="1">
      <c r="A903" s="50"/>
    </row>
    <row r="904" ht="12.75" customHeight="1">
      <c r="A904" s="50"/>
    </row>
    <row r="905" ht="12.75" customHeight="1">
      <c r="A905" s="50"/>
    </row>
    <row r="906" ht="12.75" customHeight="1">
      <c r="A906" s="50"/>
    </row>
    <row r="907" ht="12.75" customHeight="1">
      <c r="A907" s="50"/>
    </row>
    <row r="908" ht="12.75" customHeight="1">
      <c r="A908" s="50"/>
    </row>
    <row r="909" ht="12.75" customHeight="1">
      <c r="A909" s="50"/>
    </row>
    <row r="910" ht="12.75" customHeight="1">
      <c r="A910" s="50"/>
    </row>
    <row r="911" ht="12.75" customHeight="1">
      <c r="A911" s="50"/>
    </row>
    <row r="912" ht="12.75" customHeight="1">
      <c r="A912" s="50"/>
    </row>
    <row r="913" ht="12.75" customHeight="1">
      <c r="A913" s="50"/>
    </row>
    <row r="914" ht="12.75" customHeight="1">
      <c r="A914" s="50"/>
    </row>
    <row r="915" ht="12.75" customHeight="1">
      <c r="A915" s="50"/>
    </row>
    <row r="916" ht="12.75" customHeight="1">
      <c r="A916" s="50"/>
    </row>
    <row r="917" ht="12.75" customHeight="1">
      <c r="A917" s="50"/>
    </row>
    <row r="918" ht="12.75" customHeight="1">
      <c r="A918" s="50"/>
    </row>
    <row r="919" ht="12.75" customHeight="1">
      <c r="A919" s="50"/>
    </row>
    <row r="920" ht="12.75" customHeight="1">
      <c r="A920" s="50"/>
    </row>
    <row r="921" ht="12.75" customHeight="1">
      <c r="A921" s="50"/>
    </row>
    <row r="922" ht="12.75" customHeight="1">
      <c r="A922" s="50"/>
    </row>
    <row r="923" ht="12.75" customHeight="1">
      <c r="A923" s="50"/>
    </row>
    <row r="924" ht="12.75" customHeight="1">
      <c r="A924" s="50"/>
    </row>
    <row r="925" ht="12.75" customHeight="1">
      <c r="A925" s="50"/>
    </row>
    <row r="926" ht="12.75" customHeight="1">
      <c r="A926" s="50"/>
    </row>
    <row r="927" ht="12.75" customHeight="1">
      <c r="A927" s="50"/>
    </row>
    <row r="928" ht="12.75" customHeight="1">
      <c r="A928" s="50"/>
    </row>
    <row r="929" ht="12.75" customHeight="1">
      <c r="A929" s="50"/>
    </row>
    <row r="930" ht="12.75" customHeight="1">
      <c r="A930" s="50"/>
    </row>
    <row r="931" ht="12.75" customHeight="1">
      <c r="A931" s="50"/>
    </row>
    <row r="932" ht="12.75" customHeight="1">
      <c r="A932" s="50"/>
    </row>
    <row r="933" ht="12.75" customHeight="1">
      <c r="A933" s="50"/>
    </row>
    <row r="934" ht="12.75" customHeight="1">
      <c r="A934" s="50"/>
    </row>
    <row r="935" ht="12.75" customHeight="1">
      <c r="A935" s="50"/>
    </row>
    <row r="936" ht="12.75" customHeight="1">
      <c r="A936" s="50"/>
    </row>
    <row r="937" ht="12.75" customHeight="1">
      <c r="A937" s="50"/>
    </row>
    <row r="938" ht="12.75" customHeight="1">
      <c r="A938" s="50"/>
    </row>
    <row r="939" ht="12.75" customHeight="1">
      <c r="A939" s="50"/>
    </row>
    <row r="940" ht="12.75" customHeight="1">
      <c r="A940" s="50"/>
    </row>
    <row r="941" ht="12.75" customHeight="1">
      <c r="A941" s="50"/>
    </row>
    <row r="942" ht="12.75" customHeight="1">
      <c r="A942" s="50"/>
    </row>
    <row r="943" ht="12.75" customHeight="1">
      <c r="A943" s="50"/>
    </row>
    <row r="944" ht="12.75" customHeight="1">
      <c r="A944" s="50"/>
    </row>
    <row r="945" ht="12.75" customHeight="1">
      <c r="A945" s="50"/>
    </row>
    <row r="946" ht="12.75" customHeight="1">
      <c r="A946" s="50"/>
    </row>
    <row r="947" ht="12.75" customHeight="1">
      <c r="A947" s="50"/>
    </row>
    <row r="948" ht="12.75" customHeight="1">
      <c r="A948" s="50"/>
    </row>
    <row r="949" ht="12.75" customHeight="1">
      <c r="A949" s="50"/>
    </row>
    <row r="950" ht="12.75" customHeight="1">
      <c r="A950" s="50"/>
    </row>
    <row r="951" ht="12.75" customHeight="1">
      <c r="A951" s="50"/>
    </row>
    <row r="952" ht="12.75" customHeight="1">
      <c r="A952" s="50"/>
    </row>
    <row r="953" ht="12.75" customHeight="1">
      <c r="A953" s="50"/>
    </row>
    <row r="954" ht="12.75" customHeight="1">
      <c r="A954" s="50"/>
    </row>
    <row r="955" ht="12.75" customHeight="1">
      <c r="A955" s="50"/>
    </row>
    <row r="956" ht="12.75" customHeight="1">
      <c r="A956" s="50"/>
    </row>
    <row r="957" ht="12.75" customHeight="1">
      <c r="A957" s="50"/>
    </row>
    <row r="958" ht="12.75" customHeight="1">
      <c r="A958" s="50"/>
    </row>
    <row r="959" ht="12.75" customHeight="1">
      <c r="A959" s="50"/>
    </row>
    <row r="960" ht="12.75" customHeight="1">
      <c r="A960" s="50"/>
    </row>
    <row r="961" ht="12.75" customHeight="1">
      <c r="A961" s="50"/>
    </row>
    <row r="962" ht="12.75" customHeight="1">
      <c r="A962" s="50"/>
    </row>
    <row r="963" ht="12.75" customHeight="1">
      <c r="A963" s="50"/>
    </row>
    <row r="964" ht="12.75" customHeight="1">
      <c r="A964" s="50"/>
    </row>
    <row r="965" ht="12.75" customHeight="1">
      <c r="A965" s="50"/>
    </row>
    <row r="966" ht="12.75" customHeight="1">
      <c r="A966" s="50"/>
    </row>
    <row r="967" ht="12.75" customHeight="1">
      <c r="A967" s="50"/>
    </row>
    <row r="968" ht="12.75" customHeight="1">
      <c r="A968" s="50"/>
    </row>
    <row r="969" ht="12.75" customHeight="1">
      <c r="A969" s="50"/>
    </row>
    <row r="970" ht="12.75" customHeight="1">
      <c r="A970" s="50"/>
    </row>
    <row r="971" ht="12.75" customHeight="1">
      <c r="A971" s="50"/>
    </row>
    <row r="972" ht="12.75" customHeight="1">
      <c r="A972" s="50"/>
    </row>
    <row r="973" ht="12.75" customHeight="1">
      <c r="A973" s="50"/>
    </row>
    <row r="974" ht="12.75" customHeight="1">
      <c r="A974" s="50"/>
    </row>
    <row r="975" ht="12.75" customHeight="1">
      <c r="A975" s="50"/>
    </row>
    <row r="976" ht="12.75" customHeight="1">
      <c r="A976" s="50"/>
    </row>
    <row r="977" ht="12.75" customHeight="1">
      <c r="A977" s="50"/>
    </row>
    <row r="978" ht="12.75" customHeight="1">
      <c r="A978" s="50"/>
    </row>
    <row r="979" ht="12.75" customHeight="1">
      <c r="A979" s="50"/>
    </row>
    <row r="980" ht="12.75" customHeight="1">
      <c r="A980" s="50"/>
    </row>
    <row r="981" ht="12.75" customHeight="1">
      <c r="A981" s="50"/>
    </row>
    <row r="982" ht="12.75" customHeight="1">
      <c r="A982" s="50"/>
    </row>
    <row r="983" ht="12.75" customHeight="1">
      <c r="A983" s="50"/>
    </row>
    <row r="984" ht="12.75" customHeight="1">
      <c r="A984" s="50"/>
    </row>
    <row r="985" ht="12.75" customHeight="1">
      <c r="A985" s="50"/>
    </row>
    <row r="986" ht="12.75" customHeight="1">
      <c r="A986" s="50"/>
    </row>
    <row r="987" ht="12.75" customHeight="1">
      <c r="A987" s="50"/>
    </row>
    <row r="988" ht="12.75" customHeight="1">
      <c r="A988" s="50"/>
    </row>
    <row r="989" ht="12.75" customHeight="1">
      <c r="A989" s="50"/>
    </row>
    <row r="990" ht="12.75" customHeight="1">
      <c r="A990" s="50"/>
    </row>
    <row r="991" ht="12.75" customHeight="1">
      <c r="A991" s="50"/>
    </row>
    <row r="992" ht="12.75" customHeight="1">
      <c r="A992" s="50"/>
    </row>
    <row r="993" ht="12.75" customHeight="1">
      <c r="A993" s="50"/>
    </row>
    <row r="994" ht="12.75" customHeight="1">
      <c r="A994" s="50"/>
    </row>
    <row r="995" ht="12.75" customHeight="1">
      <c r="A995" s="50"/>
    </row>
    <row r="996" ht="12.75" customHeight="1">
      <c r="A996" s="50"/>
    </row>
    <row r="997" ht="12.75" customHeight="1">
      <c r="A997" s="50"/>
    </row>
    <row r="998" ht="12.75" customHeight="1">
      <c r="A998" s="50"/>
    </row>
    <row r="999" ht="12.75" customHeight="1">
      <c r="A999" s="50"/>
    </row>
    <row r="1000" ht="12.75" customHeight="1">
      <c r="A1000" s="50"/>
    </row>
  </sheetData>
  <mergeCells count="1">
    <mergeCell ref="A1:AF1"/>
  </mergeCells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2014-12-15T11:30:10Z</dcterms:created>
  <dc:creator>Fabiano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