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st.lan\Data\files\tasks\845df0a9-a679-4f20-8af5-eae394706657\"/>
    </mc:Choice>
  </mc:AlternateContent>
  <xr:revisionPtr revIDLastSave="0" documentId="8_{6869500E-7989-43A0-AC25-FF0CD6396AF8}" xr6:coauthVersionLast="47" xr6:coauthVersionMax="47" xr10:uidLastSave="{00000000-0000-0000-0000-000000000000}"/>
  <bookViews>
    <workbookView xWindow="-120" yWindow="-120" windowWidth="19440" windowHeight="10440" tabRatio="500" activeTab="3" xr2:uid="{00000000-000D-0000-FFFF-FFFF00000000}"/>
  </bookViews>
  <sheets>
    <sheet name="Introdução" sheetId="1" r:id="rId1"/>
    <sheet name="Formulário" sheetId="2" r:id="rId2"/>
    <sheet name="Dashboard" sheetId="3" r:id="rId3"/>
    <sheet name="Extra" sheetId="4" r:id="rId4"/>
    <sheet name="Lista Suspensa" sheetId="5" state="hidden" r:id="rId5"/>
    <sheet name="Planilhas" sheetId="6" state="hidden" r:id="rId6"/>
  </sheets>
  <calcPr calcId="191029" iterateDelta="1E-4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30" i="6" l="1"/>
  <c r="U30" i="6"/>
  <c r="V29" i="6"/>
  <c r="U29" i="6"/>
  <c r="V28" i="6"/>
  <c r="U28" i="6"/>
  <c r="V27" i="6"/>
  <c r="U27" i="6"/>
  <c r="V26" i="6"/>
  <c r="U26" i="6"/>
  <c r="V25" i="6"/>
  <c r="U25" i="6"/>
  <c r="V24" i="6"/>
  <c r="U24" i="6"/>
  <c r="V23" i="6"/>
  <c r="U23" i="6"/>
  <c r="V22" i="6"/>
  <c r="U22" i="6"/>
  <c r="V21" i="6"/>
  <c r="U21" i="6"/>
  <c r="V20" i="6"/>
  <c r="U20" i="6"/>
  <c r="V19" i="6"/>
  <c r="U19" i="6"/>
  <c r="V18" i="6"/>
  <c r="U18" i="6"/>
  <c r="V17" i="6"/>
  <c r="U17" i="6"/>
  <c r="V16" i="6"/>
  <c r="U16" i="6"/>
  <c r="V15" i="6"/>
  <c r="U15" i="6"/>
  <c r="V14" i="6"/>
  <c r="U14" i="6"/>
  <c r="V13" i="6"/>
  <c r="U13" i="6"/>
  <c r="V12" i="6"/>
  <c r="U12" i="6"/>
  <c r="V11" i="6"/>
  <c r="U11" i="6"/>
  <c r="V10" i="6"/>
  <c r="U10" i="6"/>
  <c r="V9" i="6"/>
  <c r="U9" i="6"/>
  <c r="V8" i="6"/>
  <c r="U8" i="6"/>
  <c r="V7" i="6"/>
  <c r="U7" i="6"/>
  <c r="V6" i="6"/>
  <c r="U6" i="6"/>
  <c r="V5" i="6"/>
  <c r="U5" i="6"/>
  <c r="V4" i="6"/>
  <c r="U4" i="6"/>
</calcChain>
</file>

<file path=xl/sharedStrings.xml><?xml version="1.0" encoding="utf-8"?>
<sst xmlns="http://schemas.openxmlformats.org/spreadsheetml/2006/main" count="316" uniqueCount="157">
  <si>
    <t>PLANILHA GESTÃO DE ACIDENTES DE TRÂNSITO</t>
  </si>
  <si>
    <t>1. INTRODUÇÃO</t>
  </si>
  <si>
    <t>Olá!</t>
  </si>
  <si>
    <t>Seja bem vindo à planilha da Veltec para gestão de acidentes de trânsito da sua frota.</t>
  </si>
  <si>
    <t xml:space="preserve">Sabemos o quanto ter controle sobre a segurança de seus motoristas é importante, assim preparamos esta planilha para auxiliá-lo nesta complexa missão. </t>
  </si>
  <si>
    <t xml:space="preserve">Nesta aba você irá aprender como preenchê-la de forma correta. </t>
  </si>
  <si>
    <t>Vamos começar?</t>
  </si>
  <si>
    <t>Para conseguir prevenir acidentes de trânsito, você precisa conhecer o que está os causando, e assim agir sobre eles. Vamos te ajudar!</t>
  </si>
  <si>
    <t xml:space="preserve">Separamos uma aba para monitorar dados importantes sobre a segurança de sua frota e outra com um dashboard que facilitará a visualização de seus indicadores.   </t>
  </si>
  <si>
    <t xml:space="preserve">    A aba 'Formulário' é onde você deverá preencher com informações de cada incidente e acidente que ocorrer em sua frota.</t>
  </si>
  <si>
    <t xml:space="preserve">    Na aba 'Dashboard' você irá visualizar os indicadores de acidentes da sua operação. Trará de maneira bem visual todos os dados já adicionados</t>
  </si>
  <si>
    <t xml:space="preserve">    e facilitará a análise dos mesmos, possiblitando tomadas de decisões mais assertivas para a segurança de suas operações.</t>
  </si>
  <si>
    <t>TIPO DO EVENTO</t>
  </si>
  <si>
    <t>NOME DA EMPRESA</t>
  </si>
  <si>
    <t>DATA DO EVENTO</t>
  </si>
  <si>
    <t>PERÍODO DO EVENTO</t>
  </si>
  <si>
    <t>NOME DO CONDUTOR</t>
  </si>
  <si>
    <t>CPF DO CONDUTOR</t>
  </si>
  <si>
    <t>GÊNERO</t>
  </si>
  <si>
    <t>FAIXA ETÁRIA</t>
  </si>
  <si>
    <t>NÚMERO DA CNH</t>
  </si>
  <si>
    <t>CATEGORIA DA CNH</t>
  </si>
  <si>
    <t>CARGO / FUNÇÃO</t>
  </si>
  <si>
    <t>PLACA DO VEÍCULO</t>
  </si>
  <si>
    <t>MARCA DO VEÍCULO</t>
  </si>
  <si>
    <t>MODELO DO VEÍCULO</t>
  </si>
  <si>
    <t>CATEGORIA DO VEÍCULO</t>
  </si>
  <si>
    <t>LOGRADOURO</t>
  </si>
  <si>
    <t>CIDADE</t>
  </si>
  <si>
    <t>UF</t>
  </si>
  <si>
    <t>TERCEIRO ENVOLVIDO</t>
  </si>
  <si>
    <t>VÍTIMAS</t>
  </si>
  <si>
    <t>ÓBITO</t>
  </si>
  <si>
    <t>CLASSIFICAÇÃO DA VIA</t>
  </si>
  <si>
    <t>E-MAIL DO RESPONSÁVEL</t>
  </si>
  <si>
    <t>Capotamento</t>
  </si>
  <si>
    <t>Matriz 1</t>
  </si>
  <si>
    <t>Madrugada</t>
  </si>
  <si>
    <t>José Sobrenome</t>
  </si>
  <si>
    <t>Masculino</t>
  </si>
  <si>
    <t>acima de 45 anos</t>
  </si>
  <si>
    <t>D</t>
  </si>
  <si>
    <t>Motorista</t>
  </si>
  <si>
    <t>AAA1010</t>
  </si>
  <si>
    <t>FORD</t>
  </si>
  <si>
    <t>F4000</t>
  </si>
  <si>
    <t>Pesado</t>
  </si>
  <si>
    <t>Rua X, 123</t>
  </si>
  <si>
    <t>São Paulo</t>
  </si>
  <si>
    <t>SP</t>
  </si>
  <si>
    <t>NÃO</t>
  </si>
  <si>
    <t>Seca</t>
  </si>
  <si>
    <t>veltec@veltec.com.br</t>
  </si>
  <si>
    <t>Incêndio</t>
  </si>
  <si>
    <t>Filial 1</t>
  </si>
  <si>
    <t>Fabiano Sobrenome</t>
  </si>
  <si>
    <t>31 a 37 anos</t>
  </si>
  <si>
    <t>AD</t>
  </si>
  <si>
    <t>BBB0900</t>
  </si>
  <si>
    <t>Rua X, 124</t>
  </si>
  <si>
    <t>Acidente</t>
  </si>
  <si>
    <t>Filial 2</t>
  </si>
  <si>
    <t>Noite</t>
  </si>
  <si>
    <t>João Sobrenome</t>
  </si>
  <si>
    <t>E</t>
  </si>
  <si>
    <t>CCC1010</t>
  </si>
  <si>
    <t>VOLVO</t>
  </si>
  <si>
    <t>FH440</t>
  </si>
  <si>
    <t>Rua X, 125</t>
  </si>
  <si>
    <t>SIM</t>
  </si>
  <si>
    <t>Oleosa</t>
  </si>
  <si>
    <t>Filial 3</t>
  </si>
  <si>
    <t>Manhã</t>
  </si>
  <si>
    <t>Marta Sobrenome</t>
  </si>
  <si>
    <t>Feminino</t>
  </si>
  <si>
    <t>38 a 44 anos</t>
  </si>
  <si>
    <t>B</t>
  </si>
  <si>
    <t>DDD2021</t>
  </si>
  <si>
    <t>FIAT</t>
  </si>
  <si>
    <t>UNO</t>
  </si>
  <si>
    <t>Leve</t>
  </si>
  <si>
    <t>Rua X, 126</t>
  </si>
  <si>
    <t>Bahia</t>
  </si>
  <si>
    <t>BA</t>
  </si>
  <si>
    <t>Molhada</t>
  </si>
  <si>
    <t>Tarde</t>
  </si>
  <si>
    <t>Salvio Sobrenome</t>
  </si>
  <si>
    <t>25 a 30 anos</t>
  </si>
  <si>
    <t>AB</t>
  </si>
  <si>
    <t>Supervisor</t>
  </si>
  <si>
    <t>EEE1041</t>
  </si>
  <si>
    <t>Rua X, 127</t>
  </si>
  <si>
    <t>Mauro Sobrenome</t>
  </si>
  <si>
    <t>PALIO</t>
  </si>
  <si>
    <t>Rua X, 128</t>
  </si>
  <si>
    <t>INDICADORES DE ACIDENTES DA FROTA</t>
  </si>
  <si>
    <t>MATERIAIS DE APOIO</t>
  </si>
  <si>
    <t>CONTEÚDOS COMPLEMENTARES</t>
  </si>
  <si>
    <t>A Veltec tem o propósito de salvar vidas no trânsito, por isso temos a missão de difundir a cultura de segurança entre todos.</t>
  </si>
  <si>
    <t>Acreditamos que se você baixou este material, também compartilha do mesmo propósito.</t>
  </si>
  <si>
    <t>Então separamos alguns conteúdos especiais que podem te auxiliar nesta missão de lutar por um trânsito melhor.</t>
  </si>
  <si>
    <t xml:space="preserve">Veja abaixo os materiais que separamos e promova a direção segura. Esperamos ajudar! </t>
  </si>
  <si>
    <t xml:space="preserve">Acesse os materiais abaixo clicando nos links ;) </t>
  </si>
  <si>
    <t xml:space="preserve">   eBook: 3 Ferramentas para alavancar a segurança de sua frota</t>
  </si>
  <si>
    <t xml:space="preserve">   Guia: Requisitos para um Videomonitoramento eficiente</t>
  </si>
  <si>
    <t xml:space="preserve">    Prevenção de acidentes com sensores de fadiga. Descubra com eles funcionam!</t>
  </si>
  <si>
    <t xml:space="preserve">    Post: Como os custos dos acidentes de trânsito te afetam diretamente</t>
  </si>
  <si>
    <t xml:space="preserve">    Post: Cultura de segurança no trânsito - Você tem um papel fundamental</t>
  </si>
  <si>
    <t xml:space="preserve">    Guia do sono e direção. Evite essa cobinação fatal.</t>
  </si>
  <si>
    <t>GENERO</t>
  </si>
  <si>
    <t>VITIMAS</t>
  </si>
  <si>
    <t>18 a 24 anos</t>
  </si>
  <si>
    <t>A</t>
  </si>
  <si>
    <t>Motocicleta</t>
  </si>
  <si>
    <t>AC</t>
  </si>
  <si>
    <t>AL</t>
  </si>
  <si>
    <t>Furto</t>
  </si>
  <si>
    <t>C</t>
  </si>
  <si>
    <t>Utilitário</t>
  </si>
  <si>
    <t>AP</t>
  </si>
  <si>
    <t>AM</t>
  </si>
  <si>
    <t>Roubo</t>
  </si>
  <si>
    <t>Maquina</t>
  </si>
  <si>
    <t>Tombamento</t>
  </si>
  <si>
    <t>CE</t>
  </si>
  <si>
    <t>DF</t>
  </si>
  <si>
    <t>ES</t>
  </si>
  <si>
    <t>AE</t>
  </si>
  <si>
    <t>GO</t>
  </si>
  <si>
    <t>MA</t>
  </si>
  <si>
    <t>MT</t>
  </si>
  <si>
    <t>MS</t>
  </si>
  <si>
    <t>MG</t>
  </si>
  <si>
    <t>PA</t>
  </si>
  <si>
    <t>PB</t>
  </si>
  <si>
    <t>PR</t>
  </si>
  <si>
    <t>PE</t>
  </si>
  <si>
    <t>PI</t>
  </si>
  <si>
    <t>RJ</t>
  </si>
  <si>
    <t>RN</t>
  </si>
  <si>
    <t>RS</t>
  </si>
  <si>
    <t>RO</t>
  </si>
  <si>
    <t>RR</t>
  </si>
  <si>
    <t>SC</t>
  </si>
  <si>
    <t>SE</t>
  </si>
  <si>
    <t>TO</t>
  </si>
  <si>
    <t>TIPO EVENTO</t>
  </si>
  <si>
    <t>TURNO EVENTO</t>
  </si>
  <si>
    <t>FAIXA ETARIA</t>
  </si>
  <si>
    <t>CATEGORIA CNH</t>
  </si>
  <si>
    <t>CATEGORIA VEICULO</t>
  </si>
  <si>
    <t>ESTADO / UF</t>
  </si>
  <si>
    <t>TEVE VITIMAS</t>
  </si>
  <si>
    <t>OBITO</t>
  </si>
  <si>
    <t>Contagem de PLACA DO VEÍCULO</t>
  </si>
  <si>
    <t>EVENTOS</t>
  </si>
  <si>
    <t>(vazio)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</si>
</sst>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4">
    <font>
      <sz val="10"/>
      <color rgb="FF000000"/>
      <name val="Arial"/>
      <charset val="1"/>
    </font>
    <font>
      <b/>
      <sz val="14"/>
      <color rgb="FFFFFFFF"/>
      <name val="Arial"/>
      <family val="2"/>
      <charset val="1"/>
    </font>
    <font>
      <b/>
      <sz val="12"/>
      <color rgb="FF1C4587"/>
      <name val="Docs-Calibri"/>
      <charset val="1"/>
    </font>
    <font>
      <sz val="13"/>
      <color rgb="FF000000"/>
      <name val="Arial"/>
      <family val="2"/>
      <charset val="1"/>
    </font>
    <font>
      <sz val="13"/>
      <color rgb="FF000000"/>
      <name val="Calibri"/>
      <family val="2"/>
      <charset val="1"/>
    </font>
    <font>
      <b/>
      <sz val="13"/>
      <color rgb="FF1E4E79"/>
      <name val="Calibri"/>
      <family val="2"/>
      <charset val="1"/>
    </font>
    <font>
      <b/>
      <sz val="9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u/>
      <sz val="10"/>
      <color rgb="FF0563C1"/>
      <name val="Arial"/>
      <charset val="1"/>
    </font>
    <font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8"/>
      <color rgb="FFFFC000"/>
      <name val="Calibri"/>
      <family val="2"/>
      <charset val="1"/>
    </font>
    <font>
      <sz val="10"/>
      <color rgb="FFFFFFFF"/>
      <name val="Arial"/>
      <family val="2"/>
      <charset val="1"/>
    </font>
    <font>
      <sz val="10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203864"/>
        <bgColor rgb="FF1C4587"/>
      </patternFill>
    </fill>
    <fill>
      <patternFill patternType="solid">
        <fgColor rgb="FFDAE3F3"/>
        <bgColor rgb="FFCCFFFF"/>
      </patternFill>
    </fill>
    <fill>
      <patternFill patternType="solid">
        <fgColor rgb="FF000000"/>
        <bgColor rgb="FF003300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8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>
      <alignment horizontal="left"/>
    </xf>
  </cellStyleXfs>
  <cellXfs count="38">
    <xf numFmtId="0" fontId="0" fillId="0" borderId="0" xfId="0"/>
    <xf numFmtId="0" fontId="11" fillId="4" borderId="0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/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8" fillId="0" borderId="0" xfId="1" applyFont="1" applyBorder="1" applyAlignment="1" applyProtection="1">
      <alignment horizontal="center" vertical="center"/>
    </xf>
    <xf numFmtId="0" fontId="7" fillId="0" borderId="4" xfId="0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0" fontId="8" fillId="0" borderId="0" xfId="1" applyFont="1" applyBorder="1" applyAlignment="1" applyProtection="1"/>
    <xf numFmtId="0" fontId="9" fillId="0" borderId="0" xfId="0" applyFont="1" applyAlignment="1">
      <alignment horizontal="center"/>
    </xf>
    <xf numFmtId="0" fontId="10" fillId="4" borderId="0" xfId="0" applyFont="1" applyFill="1" applyAlignment="1">
      <alignment horizontal="center" vertical="center"/>
    </xf>
    <xf numFmtId="0" fontId="0" fillId="0" borderId="6" xfId="4" applyFont="1" applyBorder="1"/>
    <xf numFmtId="0" fontId="0" fillId="0" borderId="7" xfId="2" applyFont="1" applyBorder="1"/>
    <xf numFmtId="0" fontId="12" fillId="0" borderId="0" xfId="0" applyFont="1" applyAlignment="1"/>
    <xf numFmtId="0" fontId="12" fillId="0" borderId="0" xfId="0" applyFont="1" applyAlignment="1">
      <alignment horizontal="center"/>
    </xf>
    <xf numFmtId="0" fontId="0" fillId="0" borderId="8" xfId="5" applyFont="1" applyBorder="1">
      <alignment horizontal="left"/>
    </xf>
    <xf numFmtId="0" fontId="13" fillId="0" borderId="9" xfId="3" applyBorder="1"/>
    <xf numFmtId="0" fontId="0" fillId="0" borderId="0" xfId="0" applyFont="1" applyBorder="1" applyAlignment="1"/>
    <xf numFmtId="0" fontId="0" fillId="0" borderId="10" xfId="5" applyFont="1" applyBorder="1">
      <alignment horizontal="left"/>
    </xf>
    <xf numFmtId="0" fontId="13" fillId="0" borderId="11" xfId="3" applyBorder="1"/>
    <xf numFmtId="0" fontId="0" fillId="0" borderId="12" xfId="5" applyFont="1" applyBorder="1">
      <alignment horizontal="left"/>
    </xf>
    <xf numFmtId="0" fontId="13" fillId="0" borderId="13" xfId="3" applyBorder="1"/>
    <xf numFmtId="0" fontId="0" fillId="0" borderId="14" xfId="0" applyFont="1" applyBorder="1" applyAlignment="1"/>
    <xf numFmtId="0" fontId="0" fillId="0" borderId="15" xfId="0" applyFont="1" applyBorder="1" applyAlignment="1"/>
    <xf numFmtId="0" fontId="0" fillId="0" borderId="16" xfId="0" applyFont="1" applyBorder="1" applyAlignment="1"/>
    <xf numFmtId="0" fontId="0" fillId="0" borderId="17" xfId="0" applyFont="1" applyBorder="1" applyAlignment="1"/>
  </cellXfs>
  <cellStyles count="6">
    <cellStyle name="Campo da tabela dinâmica" xfId="4" xr:uid="{00000000-0005-0000-0000-000008000000}"/>
    <cellStyle name="Canto da tabela dinâmica" xfId="2" xr:uid="{00000000-0005-0000-0000-000006000000}"/>
    <cellStyle name="Categoria da tabela dinâmica" xfId="5" xr:uid="{00000000-0005-0000-0000-000009000000}"/>
    <cellStyle name="Hyperlink" xfId="1" builtinId="8"/>
    <cellStyle name="Normal" xfId="0" builtinId="0"/>
    <cellStyle name="Valor da tabela dinâmica" xfId="3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E4E79"/>
      <rgbColor rgb="FFBFBFBF"/>
      <rgbColor rgb="FF808080"/>
      <rgbColor rgb="FF5B9BD5"/>
      <rgbColor rgb="FF993366"/>
      <rgbColor rgb="FFFFFFCC"/>
      <rgbColor rgb="FFCCFFFF"/>
      <rgbColor rgb="FF660066"/>
      <rgbColor rgb="FFFF8080"/>
      <rgbColor rgb="FF0563C1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ED7D31"/>
      <rgbColor rgb="FF595959"/>
      <rgbColor rgb="FFA5A5A5"/>
      <rgbColor rgb="FF203864"/>
      <rgbColor rgb="FF339966"/>
      <rgbColor rgb="FF003300"/>
      <rgbColor rgb="FF333300"/>
      <rgbColor rgb="FF993300"/>
      <rgbColor rgb="FF993366"/>
      <rgbColor rgb="FF1C4587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lang="pt-BR" sz="1050" b="0" strike="noStrike" spc="49">
                <a:solidFill>
                  <a:srgbClr val="000000"/>
                </a:solidFill>
                <a:latin typeface="Calibri"/>
              </a:defRPr>
            </a:pPr>
            <a:r>
              <a:rPr lang="pt-BR" sz="1050" b="0" strike="noStrike" spc="49">
                <a:solidFill>
                  <a:srgbClr val="000000"/>
                </a:solidFill>
                <a:latin typeface="Calibri"/>
              </a:rPr>
              <a:t>TIPO DO EVENTO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doughnutChart>
        <c:varyColors val="1"/>
        <c:ser>
          <c:idx val="0"/>
          <c:order val="0"/>
          <c:tx>
            <c:strRef>
              <c:f>Planilhas!$B$3</c:f>
              <c:strCache>
                <c:ptCount val="1"/>
                <c:pt idx="0">
                  <c:v>Contagem de PLACA DO VEÍCULO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3486-41A5-8E17-9041D9E49BE9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3486-41A5-8E17-9041D9E49BE9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3486-41A5-8E17-9041D9E49BE9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1-3486-41A5-8E17-9041D9E49BE9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3-3486-41A5-8E17-9041D9E49BE9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5-3486-41A5-8E17-9041D9E49B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Planilhas!$A$4:$A$6</c:f>
              <c:strCache>
                <c:ptCount val="3"/>
                <c:pt idx="0">
                  <c:v>Acidente</c:v>
                </c:pt>
                <c:pt idx="1">
                  <c:v>Capotamento</c:v>
                </c:pt>
                <c:pt idx="2">
                  <c:v>Incêndio</c:v>
                </c:pt>
              </c:strCache>
            </c:strRef>
          </c:cat>
          <c:val>
            <c:numRef>
              <c:f>Planilhas!$B$4:$B$6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486-41A5-8E17-9041D9E49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noFill/>
    <a:ln w="12600">
      <a:solidFill>
        <a:srgbClr val="BFBFBF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lang="en-US" sz="105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en-US" sz="1050" b="0" strike="noStrike" spc="-1">
                <a:solidFill>
                  <a:srgbClr val="595959"/>
                </a:solidFill>
                <a:latin typeface="Calibri"/>
              </a:rPr>
              <a:t>TURNO DO EVENTO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doughnutChart>
        <c:varyColors val="1"/>
        <c:ser>
          <c:idx val="0"/>
          <c:order val="0"/>
          <c:tx>
            <c:strRef>
              <c:f>Planilhas!$E$3</c:f>
              <c:strCache>
                <c:ptCount val="1"/>
                <c:pt idx="0">
                  <c:v>Contagem de PLACA DO VEÍCULO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</c:spPr>
          <c:dPt>
            <c:idx val="0"/>
            <c:bubble3D val="0"/>
            <c:spPr>
              <a:solidFill>
                <a:srgbClr val="4472C4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1-A2C0-44AD-BC0F-B81287337F93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A2C0-44AD-BC0F-B81287337F93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5-A2C0-44AD-BC0F-B81287337F93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7-A2C0-44AD-BC0F-B81287337F93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1000" b="1" strike="noStrike" spc="-1">
                      <a:solidFill>
                        <a:srgbClr val="404040"/>
                      </a:solidFill>
                      <a:latin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1-A2C0-44AD-BC0F-B81287337F93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1000" b="1" strike="noStrike" spc="-1">
                      <a:solidFill>
                        <a:srgbClr val="404040"/>
                      </a:solidFill>
                      <a:latin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3-A2C0-44AD-BC0F-B81287337F93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>
                    <a:defRPr sz="1000" b="1" strike="noStrike" spc="-1">
                      <a:solidFill>
                        <a:srgbClr val="404040"/>
                      </a:solidFill>
                      <a:latin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5-A2C0-44AD-BC0F-B81287337F93}"/>
                </c:ext>
              </c:extLst>
            </c:dLbl>
            <c:dLbl>
              <c:idx val="3"/>
              <c:spPr/>
              <c:txPr>
                <a:bodyPr/>
                <a:lstStyle/>
                <a:p>
                  <a:pPr>
                    <a:defRPr sz="1000" b="1" strike="noStrike" spc="-1">
                      <a:solidFill>
                        <a:srgbClr val="404040"/>
                      </a:solidFill>
                      <a:latin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7-A2C0-44AD-BC0F-B81287337F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strike="noStrike" spc="-1">
                    <a:solidFill>
                      <a:srgbClr val="404040"/>
                    </a:solidFill>
                    <a:latin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Planilhas!$D$4:$D$7</c:f>
              <c:strCache>
                <c:ptCount val="4"/>
                <c:pt idx="0">
                  <c:v>Madrugada</c:v>
                </c:pt>
                <c:pt idx="1">
                  <c:v>Manhã</c:v>
                </c:pt>
                <c:pt idx="2">
                  <c:v>Noite</c:v>
                </c:pt>
                <c:pt idx="3">
                  <c:v>Tarde</c:v>
                </c:pt>
              </c:strCache>
            </c:strRef>
          </c:cat>
          <c:val>
            <c:numRef>
              <c:f>Planilhas!$E$4:$E$7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2C0-44AD-BC0F-B81287337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1000" b="0" strike="noStrike" spc="-1">
              <a:solidFill>
                <a:srgbClr val="595959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noFill/>
    <a:ln w="9360">
      <a:solidFill>
        <a:srgbClr val="BFBFBF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lang="pt-BR" sz="10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pt-BR" sz="1000" b="0" strike="noStrike" spc="-1">
                <a:solidFill>
                  <a:srgbClr val="595959"/>
                </a:solidFill>
                <a:latin typeface="Calibri"/>
              </a:rPr>
              <a:t>CATEGORIA DO VEÍCULO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doughnutChart>
        <c:varyColors val="1"/>
        <c:ser>
          <c:idx val="0"/>
          <c:order val="0"/>
          <c:tx>
            <c:strRef>
              <c:f>Planilhas!$Q$3</c:f>
              <c:strCache>
                <c:ptCount val="1"/>
                <c:pt idx="0">
                  <c:v>Contagem de PLACA DO VEÍCULO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</c:spPr>
          <c:dPt>
            <c:idx val="0"/>
            <c:bubble3D val="0"/>
            <c:spPr>
              <a:solidFill>
                <a:srgbClr val="4472C4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1-CE99-4A9A-B0EE-2DF0D9F49FBE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CE99-4A9A-B0EE-2DF0D9F49FBE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1000" b="1" strike="noStrike" spc="-1">
                      <a:solidFill>
                        <a:srgbClr val="404040"/>
                      </a:solidFill>
                      <a:latin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1-CE99-4A9A-B0EE-2DF0D9F49FBE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1000" b="1" strike="noStrike" spc="-1">
                      <a:solidFill>
                        <a:srgbClr val="404040"/>
                      </a:solidFill>
                      <a:latin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3-CE99-4A9A-B0EE-2DF0D9F49F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strike="noStrike" spc="-1">
                    <a:solidFill>
                      <a:srgbClr val="404040"/>
                    </a:solidFill>
                    <a:latin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Planilhas!$P$4:$P$5</c:f>
              <c:strCache>
                <c:ptCount val="2"/>
                <c:pt idx="0">
                  <c:v>Leve</c:v>
                </c:pt>
                <c:pt idx="1">
                  <c:v>Pesado</c:v>
                </c:pt>
              </c:strCache>
            </c:strRef>
          </c:cat>
          <c:val>
            <c:numRef>
              <c:f>Planilhas!$Q$4:$Q$5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99-4A9A-B0EE-2DF0D9F49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noFill/>
    <a:ln w="9360">
      <a:solidFill>
        <a:srgbClr val="BFBFBF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lang="pt-BR" sz="10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pt-BR" sz="1000" b="0" strike="noStrike" spc="-1">
                <a:solidFill>
                  <a:srgbClr val="595959"/>
                </a:solidFill>
                <a:latin typeface="Calibri"/>
              </a:rPr>
              <a:t>CONDIÇÃO DA PISTA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doughnutChart>
        <c:varyColors val="1"/>
        <c:ser>
          <c:idx val="0"/>
          <c:order val="0"/>
          <c:tx>
            <c:strRef>
              <c:f>Planilhas!$AH$3</c:f>
              <c:strCache>
                <c:ptCount val="1"/>
                <c:pt idx="0">
                  <c:v>Contagem de PLACA DO VEÍCULO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</c:spPr>
          <c:dPt>
            <c:idx val="0"/>
            <c:bubble3D val="0"/>
            <c:spPr>
              <a:solidFill>
                <a:srgbClr val="4472C4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1-0E72-406C-8639-E9E34F99C3B8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0E72-406C-8639-E9E34F99C3B8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5-0E72-406C-8639-E9E34F99C3B8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1000" b="1" strike="noStrike" spc="-1">
                      <a:solidFill>
                        <a:srgbClr val="404040"/>
                      </a:solidFill>
                      <a:latin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1-0E72-406C-8639-E9E34F99C3B8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1000" b="1" strike="noStrike" spc="-1">
                      <a:solidFill>
                        <a:srgbClr val="404040"/>
                      </a:solidFill>
                      <a:latin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3-0E72-406C-8639-E9E34F99C3B8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>
                    <a:defRPr sz="1000" b="1" strike="noStrike" spc="-1">
                      <a:solidFill>
                        <a:srgbClr val="404040"/>
                      </a:solidFill>
                      <a:latin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5-0E72-406C-8639-E9E34F99C3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strike="noStrike" spc="-1">
                    <a:solidFill>
                      <a:srgbClr val="404040"/>
                    </a:solidFill>
                    <a:latin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Planilhas!$AG$4:$AG$6</c:f>
              <c:strCache>
                <c:ptCount val="3"/>
                <c:pt idx="0">
                  <c:v>Molhada</c:v>
                </c:pt>
                <c:pt idx="1">
                  <c:v>Oleosa</c:v>
                </c:pt>
                <c:pt idx="2">
                  <c:v>Seca</c:v>
                </c:pt>
              </c:strCache>
            </c:strRef>
          </c:cat>
          <c:val>
            <c:numRef>
              <c:f>Planilhas!$AH$4:$AH$6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E72-406C-8639-E9E34F99C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noFill/>
    <a:ln w="9360">
      <a:solidFill>
        <a:srgbClr val="BFBFBF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lang="pt-BR" sz="10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pt-BR" sz="1000" b="0" strike="noStrike" spc="-1">
                <a:solidFill>
                  <a:srgbClr val="595959"/>
                </a:solidFill>
                <a:latin typeface="Calibri"/>
              </a:rPr>
              <a:t>EVENTO POR GÊNERO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doughnutChart>
        <c:varyColors val="1"/>
        <c:ser>
          <c:idx val="0"/>
          <c:order val="0"/>
          <c:tx>
            <c:strRef>
              <c:f>Planilhas!$H$3</c:f>
              <c:strCache>
                <c:ptCount val="1"/>
                <c:pt idx="0">
                  <c:v>Contagem de PLACA DO VEÍCULO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</c:spPr>
          <c:dPt>
            <c:idx val="0"/>
            <c:bubble3D val="0"/>
            <c:spPr>
              <a:solidFill>
                <a:srgbClr val="4472C4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1-B026-47D3-AF5B-5B7755B6F662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B026-47D3-AF5B-5B7755B6F662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1000" b="1" strike="noStrike" spc="-1">
                      <a:solidFill>
                        <a:srgbClr val="404040"/>
                      </a:solidFill>
                      <a:latin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1-B026-47D3-AF5B-5B7755B6F662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1000" b="1" strike="noStrike" spc="-1">
                      <a:solidFill>
                        <a:srgbClr val="404040"/>
                      </a:solidFill>
                      <a:latin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3-B026-47D3-AF5B-5B7755B6F6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strike="noStrike" spc="-1">
                    <a:solidFill>
                      <a:srgbClr val="404040"/>
                    </a:solidFill>
                    <a:latin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Planilhas!$G$4:$G$5</c:f>
              <c:strCache>
                <c:ptCount val="2"/>
                <c:pt idx="0">
                  <c:v>Feminino</c:v>
                </c:pt>
                <c:pt idx="1">
                  <c:v>Masculino</c:v>
                </c:pt>
              </c:strCache>
            </c:strRef>
          </c:cat>
          <c:val>
            <c:numRef>
              <c:f>Planilhas!$H$4:$H$5</c:f>
              <c:numCache>
                <c:formatCode>General</c:formatCode>
                <c:ptCount val="2"/>
                <c:pt idx="0">
                  <c:v>1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26-47D3-AF5B-5B7755B6F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1000" b="0" strike="noStrike" spc="-1">
              <a:solidFill>
                <a:srgbClr val="595959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noFill/>
    <a:ln w="9360">
      <a:solidFill>
        <a:srgbClr val="BFBFBF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lang="pt-BR" sz="10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pt-BR" sz="1000" b="0" strike="noStrike" spc="-1">
                <a:solidFill>
                  <a:srgbClr val="595959"/>
                </a:solidFill>
                <a:latin typeface="Calibri"/>
              </a:rPr>
              <a:t>EVENTO POR FAIXA ETÁRIA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doughnutChart>
        <c:varyColors val="1"/>
        <c:ser>
          <c:idx val="0"/>
          <c:order val="0"/>
          <c:tx>
            <c:strRef>
              <c:f>Planilhas!$K$3</c:f>
              <c:strCache>
                <c:ptCount val="1"/>
                <c:pt idx="0">
                  <c:v>Contagem de PLACA DO VEÍCULO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</c:spPr>
          <c:dPt>
            <c:idx val="0"/>
            <c:bubble3D val="0"/>
            <c:spPr>
              <a:solidFill>
                <a:srgbClr val="4472C4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1-8704-46C0-8A6E-FE7B92013414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8704-46C0-8A6E-FE7B92013414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5-8704-46C0-8A6E-FE7B92013414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7-8704-46C0-8A6E-FE7B92013414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1000" b="1" strike="noStrike" spc="-1">
                      <a:solidFill>
                        <a:srgbClr val="404040"/>
                      </a:solidFill>
                      <a:latin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1-8704-46C0-8A6E-FE7B92013414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1000" b="1" strike="noStrike" spc="-1">
                      <a:solidFill>
                        <a:srgbClr val="404040"/>
                      </a:solidFill>
                      <a:latin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3-8704-46C0-8A6E-FE7B92013414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>
                    <a:defRPr sz="1000" b="1" strike="noStrike" spc="-1">
                      <a:solidFill>
                        <a:srgbClr val="404040"/>
                      </a:solidFill>
                      <a:latin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5-8704-46C0-8A6E-FE7B92013414}"/>
                </c:ext>
              </c:extLst>
            </c:dLbl>
            <c:dLbl>
              <c:idx val="3"/>
              <c:spPr/>
              <c:txPr>
                <a:bodyPr/>
                <a:lstStyle/>
                <a:p>
                  <a:pPr>
                    <a:defRPr sz="1000" b="1" strike="noStrike" spc="-1">
                      <a:solidFill>
                        <a:srgbClr val="404040"/>
                      </a:solidFill>
                      <a:latin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7-8704-46C0-8A6E-FE7B920134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strike="noStrike" spc="-1">
                    <a:solidFill>
                      <a:srgbClr val="404040"/>
                    </a:solidFill>
                    <a:latin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Planilhas!$J$4:$J$7</c:f>
              <c:strCache>
                <c:ptCount val="4"/>
                <c:pt idx="0">
                  <c:v>25 a 30 anos</c:v>
                </c:pt>
                <c:pt idx="1">
                  <c:v>31 a 37 anos</c:v>
                </c:pt>
                <c:pt idx="2">
                  <c:v>38 a 44 anos</c:v>
                </c:pt>
                <c:pt idx="3">
                  <c:v>acima de 45 anos</c:v>
                </c:pt>
              </c:strCache>
            </c:strRef>
          </c:cat>
          <c:val>
            <c:numRef>
              <c:f>Planilhas!$K$4:$K$7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704-46C0-8A6E-FE7B92013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1000" b="0" strike="noStrike" spc="-1">
              <a:solidFill>
                <a:srgbClr val="595959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BFBFBF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lang="pt-BR" sz="10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pt-BR" sz="1000" b="0" strike="noStrike" spc="-1">
                <a:solidFill>
                  <a:srgbClr val="595959"/>
                </a:solidFill>
                <a:latin typeface="Calibri"/>
              </a:rPr>
              <a:t>EVENTO POR CATEGORIA CNH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doughnutChart>
        <c:varyColors val="1"/>
        <c:ser>
          <c:idx val="0"/>
          <c:order val="0"/>
          <c:tx>
            <c:strRef>
              <c:f>Planilhas!$N$3</c:f>
              <c:strCache>
                <c:ptCount val="1"/>
                <c:pt idx="0">
                  <c:v>Contagem de PLACA DO VEÍCULO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</c:spPr>
          <c:dPt>
            <c:idx val="0"/>
            <c:bubble3D val="0"/>
            <c:spPr>
              <a:solidFill>
                <a:srgbClr val="4472C4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1-7844-4B2F-AA29-157BE3263E0E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7844-4B2F-AA29-157BE3263E0E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5-7844-4B2F-AA29-157BE3263E0E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7-7844-4B2F-AA29-157BE3263E0E}"/>
              </c:ext>
            </c:extLst>
          </c:dPt>
          <c:dPt>
            <c:idx val="4"/>
            <c:bubble3D val="0"/>
            <c:spPr>
              <a:solidFill>
                <a:srgbClr val="5B9BD5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9-7844-4B2F-AA29-157BE3263E0E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1000" b="1" strike="noStrike" spc="-1">
                      <a:solidFill>
                        <a:srgbClr val="404040"/>
                      </a:solidFill>
                      <a:latin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1-7844-4B2F-AA29-157BE3263E0E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1000" b="1" strike="noStrike" spc="-1">
                      <a:solidFill>
                        <a:srgbClr val="404040"/>
                      </a:solidFill>
                      <a:latin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3-7844-4B2F-AA29-157BE3263E0E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>
                    <a:defRPr sz="1000" b="1" strike="noStrike" spc="-1">
                      <a:solidFill>
                        <a:srgbClr val="404040"/>
                      </a:solidFill>
                      <a:latin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5-7844-4B2F-AA29-157BE3263E0E}"/>
                </c:ext>
              </c:extLst>
            </c:dLbl>
            <c:dLbl>
              <c:idx val="3"/>
              <c:spPr/>
              <c:txPr>
                <a:bodyPr/>
                <a:lstStyle/>
                <a:p>
                  <a:pPr>
                    <a:defRPr sz="1000" b="1" strike="noStrike" spc="-1">
                      <a:solidFill>
                        <a:srgbClr val="404040"/>
                      </a:solidFill>
                      <a:latin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7-7844-4B2F-AA29-157BE3263E0E}"/>
                </c:ext>
              </c:extLst>
            </c:dLbl>
            <c:dLbl>
              <c:idx val="4"/>
              <c:spPr/>
              <c:txPr>
                <a:bodyPr/>
                <a:lstStyle/>
                <a:p>
                  <a:pPr>
                    <a:defRPr sz="1000" b="1" strike="noStrike" spc="-1">
                      <a:solidFill>
                        <a:srgbClr val="404040"/>
                      </a:solidFill>
                      <a:latin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9-7844-4B2F-AA29-157BE3263E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strike="noStrike" spc="-1">
                    <a:solidFill>
                      <a:srgbClr val="404040"/>
                    </a:solidFill>
                    <a:latin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Planilhas!$M$4:$M$8</c:f>
              <c:strCache>
                <c:ptCount val="5"/>
                <c:pt idx="0">
                  <c:v>AB</c:v>
                </c:pt>
                <c:pt idx="1">
                  <c:v>AD</c:v>
                </c:pt>
                <c:pt idx="2">
                  <c:v>B</c:v>
                </c:pt>
                <c:pt idx="3">
                  <c:v>D</c:v>
                </c:pt>
                <c:pt idx="4">
                  <c:v>E</c:v>
                </c:pt>
              </c:strCache>
            </c:strRef>
          </c:cat>
          <c:val>
            <c:numRef>
              <c:f>Planilhas!$N$4:$N$8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844-4B2F-AA29-157BE3263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1000" b="0" strike="noStrike" spc="-1">
              <a:solidFill>
                <a:srgbClr val="595959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noFill/>
    <a:ln w="9360">
      <a:solidFill>
        <a:srgbClr val="BFBFBF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lang="pt-BR" sz="10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pt-BR" sz="1000" b="0" strike="noStrike" spc="-1">
                <a:solidFill>
                  <a:srgbClr val="595959"/>
                </a:solidFill>
                <a:latin typeface="Calibri"/>
              </a:rPr>
              <a:t>TERCEIRO ENVOLVIDO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doughnutChart>
        <c:varyColors val="1"/>
        <c:ser>
          <c:idx val="0"/>
          <c:order val="0"/>
          <c:tx>
            <c:strRef>
              <c:f>Planilhas!$Y$3</c:f>
              <c:strCache>
                <c:ptCount val="1"/>
                <c:pt idx="0">
                  <c:v>Contagem de PLACA DO VEÍCULO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</c:spPr>
          <c:dPt>
            <c:idx val="0"/>
            <c:bubble3D val="0"/>
            <c:spPr>
              <a:solidFill>
                <a:srgbClr val="4472C4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1-E0F2-4B52-B5C8-27C137E1F069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E0F2-4B52-B5C8-27C137E1F069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1000" b="1" strike="noStrike" spc="-1">
                      <a:solidFill>
                        <a:srgbClr val="404040"/>
                      </a:solidFill>
                      <a:latin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1-E0F2-4B52-B5C8-27C137E1F069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1000" b="1" strike="noStrike" spc="-1">
                      <a:solidFill>
                        <a:srgbClr val="404040"/>
                      </a:solidFill>
                      <a:latin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3-E0F2-4B52-B5C8-27C137E1F0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strike="noStrike" spc="-1">
                    <a:solidFill>
                      <a:srgbClr val="404040"/>
                    </a:solidFill>
                    <a:latin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Planilhas!$X$4:$X$5</c:f>
              <c:strCache>
                <c:ptCount val="2"/>
                <c:pt idx="0">
                  <c:v>NÃO</c:v>
                </c:pt>
                <c:pt idx="1">
                  <c:v>SIM</c:v>
                </c:pt>
              </c:strCache>
            </c:strRef>
          </c:cat>
          <c:val>
            <c:numRef>
              <c:f>Planilhas!$Y$4:$Y$5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F2-4B52-B5C8-27C137E1F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1000" b="0" strike="noStrike" spc="-1">
              <a:solidFill>
                <a:srgbClr val="595959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noFill/>
    <a:ln w="9360">
      <a:solidFill>
        <a:srgbClr val="BFBFBF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lang="pt-BR" sz="10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pt-BR" sz="1000" b="0" strike="noStrike" spc="-1">
                <a:solidFill>
                  <a:srgbClr val="595959"/>
                </a:solidFill>
                <a:latin typeface="Calibri"/>
              </a:rPr>
              <a:t>VÍTIMAS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doughnutChart>
        <c:varyColors val="1"/>
        <c:ser>
          <c:idx val="0"/>
          <c:order val="0"/>
          <c:tx>
            <c:strRef>
              <c:f>Planilhas!$AB$3</c:f>
              <c:strCache>
                <c:ptCount val="1"/>
                <c:pt idx="0">
                  <c:v>Contagem de PLACA DO VEÍCULO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</c:spPr>
          <c:dPt>
            <c:idx val="0"/>
            <c:bubble3D val="0"/>
            <c:spPr>
              <a:solidFill>
                <a:srgbClr val="4472C4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1-602B-44CC-ABF1-9266FF981E57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602B-44CC-ABF1-9266FF981E57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1000" b="1" strike="noStrike" spc="-1">
                      <a:solidFill>
                        <a:srgbClr val="404040"/>
                      </a:solidFill>
                      <a:latin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1-602B-44CC-ABF1-9266FF981E57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1000" b="1" strike="noStrike" spc="-1">
                      <a:solidFill>
                        <a:srgbClr val="404040"/>
                      </a:solidFill>
                      <a:latin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3-602B-44CC-ABF1-9266FF981E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strike="noStrike" spc="-1">
                    <a:solidFill>
                      <a:srgbClr val="404040"/>
                    </a:solidFill>
                    <a:latin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Planilhas!$AA$4:$AA$5</c:f>
              <c:strCache>
                <c:ptCount val="2"/>
                <c:pt idx="0">
                  <c:v>NÃO</c:v>
                </c:pt>
                <c:pt idx="1">
                  <c:v>SIM</c:v>
                </c:pt>
              </c:strCache>
            </c:strRef>
          </c:cat>
          <c:val>
            <c:numRef>
              <c:f>Planilhas!$AB$4:$AB$5</c:f>
              <c:numCache>
                <c:formatCode>General</c:formatCode>
                <c:ptCount val="2"/>
                <c:pt idx="0">
                  <c:v>4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2B-44CC-ABF1-9266FF981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1000" b="0" strike="noStrike" spc="-1">
              <a:solidFill>
                <a:srgbClr val="595959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noFill/>
    <a:ln w="9360">
      <a:solidFill>
        <a:srgbClr val="BFBFBF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veltec.com.br/contato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30600</xdr:colOff>
      <xdr:row>14</xdr:row>
      <xdr:rowOff>97560</xdr:rowOff>
    </xdr:from>
    <xdr:to>
      <xdr:col>1</xdr:col>
      <xdr:colOff>81360</xdr:colOff>
      <xdr:row>14</xdr:row>
      <xdr:rowOff>142920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53960" y="2964240"/>
          <a:ext cx="50760" cy="45360"/>
        </a:xfrm>
        <a:prstGeom prst="flowChartConnector">
          <a:avLst/>
        </a:prstGeom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1</xdr:col>
      <xdr:colOff>42480</xdr:colOff>
      <xdr:row>15</xdr:row>
      <xdr:rowOff>84600</xdr:rowOff>
    </xdr:from>
    <xdr:to>
      <xdr:col>1</xdr:col>
      <xdr:colOff>93240</xdr:colOff>
      <xdr:row>15</xdr:row>
      <xdr:rowOff>129960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65840" y="3170520"/>
          <a:ext cx="50760" cy="45360"/>
        </a:xfrm>
        <a:prstGeom prst="flowChartConnector">
          <a:avLst/>
        </a:prstGeom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166320</xdr:colOff>
      <xdr:row>0</xdr:row>
      <xdr:rowOff>19080</xdr:rowOff>
    </xdr:from>
    <xdr:to>
      <xdr:col>1</xdr:col>
      <xdr:colOff>868680</xdr:colOff>
      <xdr:row>0</xdr:row>
      <xdr:rowOff>657000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6320" y="19080"/>
          <a:ext cx="1841400" cy="6379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47520</xdr:colOff>
      <xdr:row>3</xdr:row>
      <xdr:rowOff>9360</xdr:rowOff>
    </xdr:from>
    <xdr:to>
      <xdr:col>3</xdr:col>
      <xdr:colOff>462960</xdr:colOff>
      <xdr:row>15</xdr:row>
      <xdr:rowOff>128880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923760</xdr:colOff>
      <xdr:row>3</xdr:row>
      <xdr:rowOff>0</xdr:rowOff>
    </xdr:from>
    <xdr:to>
      <xdr:col>13</xdr:col>
      <xdr:colOff>377280</xdr:colOff>
      <xdr:row>15</xdr:row>
      <xdr:rowOff>119520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0346400" y="637920"/>
          <a:ext cx="2507040" cy="2520000"/>
        </a:xfrm>
        <a:prstGeom prst="rect">
          <a:avLst/>
        </a:prstGeom>
        <a:solidFill>
          <a:srgbClr val="FFFFFF"/>
        </a:solidFill>
        <a:ln>
          <a:solidFill>
            <a:srgbClr val="008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r>
            <a:rPr lang="pt-BR" sz="1100" b="0" strike="noStrike" spc="-1">
              <a:latin typeface="Times New Roman"/>
            </a:rPr>
            <a:t>Este gráfico não está disponível na sua versão de Excel.</a:t>
          </a:r>
        </a:p>
        <a:p>
          <a:endParaRPr lang="pt-BR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100" b="0" strike="noStrike" spc="-1">
              <a:latin typeface="Times New Roman"/>
            </a:rPr>
            <a:t>Editar esta forma ou salvar esta pasta de trabalho em um formato de arquivo diferente quebrará o gráfico permanentemente.</a:t>
          </a:r>
        </a:p>
      </xdr:txBody>
    </xdr:sp>
    <xdr:clientData/>
  </xdr:twoCellAnchor>
  <xdr:twoCellAnchor editAs="oneCell">
    <xdr:from>
      <xdr:col>3</xdr:col>
      <xdr:colOff>504720</xdr:colOff>
      <xdr:row>3</xdr:row>
      <xdr:rowOff>9360</xdr:rowOff>
    </xdr:from>
    <xdr:to>
      <xdr:col>5</xdr:col>
      <xdr:colOff>920160</xdr:colOff>
      <xdr:row>15</xdr:row>
      <xdr:rowOff>128880</xdr:rowOff>
    </xdr:to>
    <xdr:graphicFrame macro="">
      <xdr:nvGraphicFramePr>
        <xdr:cNvPr id="5" name="Gráfico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0</xdr:colOff>
      <xdr:row>3</xdr:row>
      <xdr:rowOff>0</xdr:rowOff>
    </xdr:from>
    <xdr:to>
      <xdr:col>8</xdr:col>
      <xdr:colOff>415440</xdr:colOff>
      <xdr:row>15</xdr:row>
      <xdr:rowOff>119520</xdr:rowOff>
    </xdr:to>
    <xdr:graphicFrame macro="">
      <xdr:nvGraphicFramePr>
        <xdr:cNvPr id="6" name="Gráfico 7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457200</xdr:colOff>
      <xdr:row>3</xdr:row>
      <xdr:rowOff>0</xdr:rowOff>
    </xdr:from>
    <xdr:to>
      <xdr:col>10</xdr:col>
      <xdr:colOff>872640</xdr:colOff>
      <xdr:row>15</xdr:row>
      <xdr:rowOff>119520</xdr:rowOff>
    </xdr:to>
    <xdr:graphicFrame macro="">
      <xdr:nvGraphicFramePr>
        <xdr:cNvPr id="7" name="Gráfico 8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47520</xdr:colOff>
      <xdr:row>15</xdr:row>
      <xdr:rowOff>171360</xdr:rowOff>
    </xdr:from>
    <xdr:to>
      <xdr:col>3</xdr:col>
      <xdr:colOff>462960</xdr:colOff>
      <xdr:row>28</xdr:row>
      <xdr:rowOff>90720</xdr:rowOff>
    </xdr:to>
    <xdr:graphicFrame macro="">
      <xdr:nvGraphicFramePr>
        <xdr:cNvPr id="8" name="Gráfico 9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3</xdr:col>
      <xdr:colOff>504720</xdr:colOff>
      <xdr:row>15</xdr:row>
      <xdr:rowOff>171360</xdr:rowOff>
    </xdr:from>
    <xdr:to>
      <xdr:col>5</xdr:col>
      <xdr:colOff>920160</xdr:colOff>
      <xdr:row>28</xdr:row>
      <xdr:rowOff>90720</xdr:rowOff>
    </xdr:to>
    <xdr:graphicFrame macro="">
      <xdr:nvGraphicFramePr>
        <xdr:cNvPr id="9" name="Gráfico 10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6</xdr:col>
      <xdr:colOff>0</xdr:colOff>
      <xdr:row>15</xdr:row>
      <xdr:rowOff>162000</xdr:rowOff>
    </xdr:from>
    <xdr:to>
      <xdr:col>8</xdr:col>
      <xdr:colOff>415440</xdr:colOff>
      <xdr:row>28</xdr:row>
      <xdr:rowOff>81360</xdr:rowOff>
    </xdr:to>
    <xdr:graphicFrame macro="">
      <xdr:nvGraphicFramePr>
        <xdr:cNvPr id="10" name="Gráfico 1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8</xdr:col>
      <xdr:colOff>457200</xdr:colOff>
      <xdr:row>15</xdr:row>
      <xdr:rowOff>162000</xdr:rowOff>
    </xdr:from>
    <xdr:to>
      <xdr:col>10</xdr:col>
      <xdr:colOff>872640</xdr:colOff>
      <xdr:row>28</xdr:row>
      <xdr:rowOff>81360</xdr:rowOff>
    </xdr:to>
    <xdr:graphicFrame macro="">
      <xdr:nvGraphicFramePr>
        <xdr:cNvPr id="11" name="Gráfico 1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10</xdr:col>
      <xdr:colOff>923760</xdr:colOff>
      <xdr:row>15</xdr:row>
      <xdr:rowOff>162000</xdr:rowOff>
    </xdr:from>
    <xdr:to>
      <xdr:col>13</xdr:col>
      <xdr:colOff>377280</xdr:colOff>
      <xdr:row>28</xdr:row>
      <xdr:rowOff>81360</xdr:rowOff>
    </xdr:to>
    <xdr:graphicFrame macro="">
      <xdr:nvGraphicFramePr>
        <xdr:cNvPr id="12" name="Gráfico 13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30600</xdr:colOff>
      <xdr:row>15</xdr:row>
      <xdr:rowOff>97560</xdr:rowOff>
    </xdr:from>
    <xdr:to>
      <xdr:col>1</xdr:col>
      <xdr:colOff>81360</xdr:colOff>
      <xdr:row>15</xdr:row>
      <xdr:rowOff>142920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642600" y="3012120"/>
          <a:ext cx="50760" cy="45360"/>
        </a:xfrm>
        <a:prstGeom prst="flowChartConnector">
          <a:avLst/>
        </a:prstGeom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1</xdr:col>
      <xdr:colOff>42480</xdr:colOff>
      <xdr:row>16</xdr:row>
      <xdr:rowOff>84600</xdr:rowOff>
    </xdr:from>
    <xdr:to>
      <xdr:col>1</xdr:col>
      <xdr:colOff>93240</xdr:colOff>
      <xdr:row>16</xdr:row>
      <xdr:rowOff>129960</xdr:rowOff>
    </xdr:to>
    <xdr:sp macro="" textlink="">
      <xdr:nvSpPr>
        <xdr:cNvPr id="14" name="CustomShape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654480" y="3208680"/>
          <a:ext cx="50760" cy="45360"/>
        </a:xfrm>
        <a:prstGeom prst="flowChartConnector">
          <a:avLst/>
        </a:prstGeom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1</xdr:col>
      <xdr:colOff>42480</xdr:colOff>
      <xdr:row>13</xdr:row>
      <xdr:rowOff>84600</xdr:rowOff>
    </xdr:from>
    <xdr:to>
      <xdr:col>1</xdr:col>
      <xdr:colOff>93240</xdr:colOff>
      <xdr:row>13</xdr:row>
      <xdr:rowOff>129960</xdr:rowOff>
    </xdr:to>
    <xdr:sp macro="" textlink="">
      <xdr:nvSpPr>
        <xdr:cNvPr id="15" name="CustomShape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654480" y="2580120"/>
          <a:ext cx="50760" cy="45360"/>
        </a:xfrm>
        <a:prstGeom prst="flowChartConnector">
          <a:avLst/>
        </a:prstGeom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1</xdr:col>
      <xdr:colOff>42480</xdr:colOff>
      <xdr:row>14</xdr:row>
      <xdr:rowOff>84600</xdr:rowOff>
    </xdr:from>
    <xdr:to>
      <xdr:col>1</xdr:col>
      <xdr:colOff>93240</xdr:colOff>
      <xdr:row>14</xdr:row>
      <xdr:rowOff>129960</xdr:rowOff>
    </xdr:to>
    <xdr:sp macro="" textlink="">
      <xdr:nvSpPr>
        <xdr:cNvPr id="16" name="CustomShape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654480" y="2789640"/>
          <a:ext cx="50760" cy="45360"/>
        </a:xfrm>
        <a:prstGeom prst="flowChartConnector">
          <a:avLst/>
        </a:prstGeom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1</xdr:col>
      <xdr:colOff>42480</xdr:colOff>
      <xdr:row>17</xdr:row>
      <xdr:rowOff>84600</xdr:rowOff>
    </xdr:from>
    <xdr:to>
      <xdr:col>1</xdr:col>
      <xdr:colOff>93240</xdr:colOff>
      <xdr:row>17</xdr:row>
      <xdr:rowOff>129960</xdr:rowOff>
    </xdr:to>
    <xdr:sp macro="" textlink="">
      <xdr:nvSpPr>
        <xdr:cNvPr id="17" name="CustomShape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654480" y="3427560"/>
          <a:ext cx="50760" cy="45360"/>
        </a:xfrm>
        <a:prstGeom prst="flowChartConnector">
          <a:avLst/>
        </a:prstGeom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1</xdr:col>
      <xdr:colOff>42480</xdr:colOff>
      <xdr:row>18</xdr:row>
      <xdr:rowOff>84600</xdr:rowOff>
    </xdr:from>
    <xdr:to>
      <xdr:col>1</xdr:col>
      <xdr:colOff>93240</xdr:colOff>
      <xdr:row>18</xdr:row>
      <xdr:rowOff>129960</xdr:rowOff>
    </xdr:to>
    <xdr:sp macro="" textlink="">
      <xdr:nvSpPr>
        <xdr:cNvPr id="18" name="CustomShape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654480" y="3646800"/>
          <a:ext cx="50760" cy="45360"/>
        </a:xfrm>
        <a:prstGeom prst="flowChartConnector">
          <a:avLst/>
        </a:prstGeom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11</xdr:col>
      <xdr:colOff>142920</xdr:colOff>
      <xdr:row>8</xdr:row>
      <xdr:rowOff>151920</xdr:rowOff>
    </xdr:from>
    <xdr:to>
      <xdr:col>17</xdr:col>
      <xdr:colOff>486360</xdr:colOff>
      <xdr:row>19</xdr:row>
      <xdr:rowOff>114120</xdr:rowOff>
    </xdr:to>
    <xdr:pic>
      <xdr:nvPicPr>
        <xdr:cNvPr id="19" name="Imagem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876360" y="1704240"/>
          <a:ext cx="4016160" cy="2134080"/>
        </a:xfrm>
        <a:prstGeom prst="rect">
          <a:avLst/>
        </a:prstGeom>
        <a:ln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Date="0" createdVersion="3" recordCount="6" xr:uid="{00000000-000A-0000-FFFF-FFFF01000000}">
  <cacheSource type="worksheet">
    <worksheetSource ref="A2:V100" sheet="Formulário"/>
  </cacheSource>
  <cacheFields count="22">
    <cacheField name="TIPO DO EVENTO" numFmtId="0">
      <sharedItems containsBlank="1" count="4">
        <s v="Acidente"/>
        <s v="Capotamento"/>
        <s v="Incêndio"/>
        <m/>
      </sharedItems>
    </cacheField>
    <cacheField name="NOME DA EMPRESA" numFmtId="0">
      <sharedItems containsBlank="1" count="5">
        <s v="Filial 1"/>
        <s v="Filial 2"/>
        <s v="Filial 3"/>
        <s v="Matriz 1"/>
        <m/>
      </sharedItems>
    </cacheField>
    <cacheField name="DATA DO EVENTO" numFmtId="0">
      <sharedItems containsNonDate="0" containsDate="1" containsString="0" containsBlank="1" minDate="2019-04-10T00:00:00" maxDate="2019-04-22T00:00:00" count="6">
        <d v="2019-04-10T00:00:00"/>
        <d v="2019-04-14T00:00:00"/>
        <d v="2019-04-20T00:00:00"/>
        <d v="2019-04-21T00:00:00"/>
        <d v="2019-04-22T00:00:00"/>
        <m/>
      </sharedItems>
    </cacheField>
    <cacheField name="PERÍODO DO EVENTO" numFmtId="0">
      <sharedItems containsBlank="1" count="5">
        <s v="Madrugada"/>
        <s v="Manhã"/>
        <s v="Noite"/>
        <s v="Tarde"/>
        <m/>
      </sharedItems>
    </cacheField>
    <cacheField name="NOME DO CONDUTOR" numFmtId="0">
      <sharedItems containsBlank="1" count="7">
        <s v="Fabiano Sobrenome"/>
        <s v="João Sobrenome"/>
        <s v="José Sobrenome"/>
        <s v="Marta Sobrenome"/>
        <s v="Mauro Sobrenome"/>
        <s v="Salvio Sobrenome"/>
        <m/>
      </sharedItems>
    </cacheField>
    <cacheField name="CPF DO CONDUTOR" numFmtId="0">
      <sharedItems containsString="0" containsBlank="1" containsNumber="1" containsInteger="1" minValue="11122233344" maxValue="11122233344" count="2">
        <n v="11122233344"/>
        <m/>
      </sharedItems>
    </cacheField>
    <cacheField name="GÊNERO" numFmtId="0">
      <sharedItems containsBlank="1" count="3">
        <s v="Feminino"/>
        <s v="Masculino"/>
        <m/>
      </sharedItems>
    </cacheField>
    <cacheField name="FAIXA ETÁRIA" numFmtId="0">
      <sharedItems containsBlank="1" count="5">
        <s v="25 a 30 anos"/>
        <s v="31 a 37 anos"/>
        <s v="38 a 44 anos"/>
        <s v="acima de 45 anos"/>
        <m/>
      </sharedItems>
    </cacheField>
    <cacheField name="NÚMERO DA CNH" numFmtId="0">
      <sharedItems containsString="0" containsBlank="1" containsNumber="1" containsInteger="1" minValue="11122233344" maxValue="11122233344" count="2">
        <n v="11122233344"/>
        <m/>
      </sharedItems>
    </cacheField>
    <cacheField name="CATEGORIA DA CNH" numFmtId="0">
      <sharedItems containsBlank="1" count="6">
        <s v="AB"/>
        <s v="AD"/>
        <s v="B"/>
        <s v="D"/>
        <s v="E"/>
        <m/>
      </sharedItems>
    </cacheField>
    <cacheField name="CARGO / FUNÇÃO" numFmtId="0">
      <sharedItems containsBlank="1" count="3">
        <s v="Motorista"/>
        <s v="Supervisor"/>
        <m/>
      </sharedItems>
    </cacheField>
    <cacheField name="PLACA DO VEÍCULO" numFmtId="0">
      <sharedItems containsBlank="1" count="6">
        <s v="AAA1010"/>
        <s v="BBB0900"/>
        <s v="CCC1010"/>
        <s v="DDD2021"/>
        <s v="EEE1041"/>
        <m/>
      </sharedItems>
    </cacheField>
    <cacheField name="MARCA DO VEÍCULO" numFmtId="0">
      <sharedItems containsBlank="1" count="4">
        <s v="FIAT"/>
        <s v="FORD"/>
        <s v="VOLVO"/>
        <m/>
      </sharedItems>
    </cacheField>
    <cacheField name="MODELO DO VEÍCULO" numFmtId="0">
      <sharedItems containsBlank="1" count="5">
        <s v="F4000"/>
        <s v="FH440"/>
        <s v="PALIO"/>
        <s v="UNO"/>
        <m/>
      </sharedItems>
    </cacheField>
    <cacheField name="CATEGORIA DO VEÍCULO" numFmtId="0">
      <sharedItems containsBlank="1" count="3">
        <s v="Leve"/>
        <s v="Pesado"/>
        <m/>
      </sharedItems>
    </cacheField>
    <cacheField name="LOGRADOURO" numFmtId="0">
      <sharedItems containsBlank="1" count="7">
        <s v="Rua X, 123"/>
        <s v="Rua X, 124"/>
        <s v="Rua X, 125"/>
        <s v="Rua X, 126"/>
        <s v="Rua X, 127"/>
        <s v="Rua X, 128"/>
        <m/>
      </sharedItems>
    </cacheField>
    <cacheField name="CIDADE" numFmtId="0">
      <sharedItems containsBlank="1" count="3">
        <s v="Bahia"/>
        <s v="São Paulo"/>
        <m/>
      </sharedItems>
    </cacheField>
    <cacheField name="UF" numFmtId="0">
      <sharedItems containsBlank="1" count="3">
        <s v="BA"/>
        <s v="SP"/>
        <m/>
      </sharedItems>
    </cacheField>
    <cacheField name="TERCEIRO ENVOLVIDO" numFmtId="0">
      <sharedItems containsBlank="1" count="3">
        <s v="NÃO"/>
        <s v="SIM"/>
        <m/>
      </sharedItems>
    </cacheField>
    <cacheField name="VÍTIMAS" numFmtId="0">
      <sharedItems containsBlank="1" count="3">
        <s v="NÃO"/>
        <s v="SIM"/>
        <m/>
      </sharedItems>
    </cacheField>
    <cacheField name="ÓBITO" numFmtId="0">
      <sharedItems containsBlank="1" count="3">
        <s v="NÃO"/>
        <s v="SIM"/>
        <m/>
      </sharedItems>
    </cacheField>
    <cacheField name="CLASSIFICAÇÃO DA VIA" numFmtId="0">
      <sharedItems containsBlank="1" count="4">
        <s v="Molhada"/>
        <s v="Oleosa"/>
        <s v="Seca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x v="1"/>
    <x v="3"/>
    <x v="0"/>
    <x v="0"/>
    <x v="2"/>
    <x v="0"/>
    <x v="1"/>
    <x v="3"/>
    <x v="0"/>
    <x v="3"/>
    <x v="0"/>
    <x v="0"/>
    <x v="1"/>
    <x v="0"/>
    <x v="1"/>
    <x v="0"/>
    <x v="1"/>
    <x v="1"/>
    <x v="0"/>
    <x v="0"/>
    <x v="0"/>
    <x v="2"/>
  </r>
  <r>
    <x v="2"/>
    <x v="0"/>
    <x v="1"/>
    <x v="0"/>
    <x v="0"/>
    <x v="0"/>
    <x v="1"/>
    <x v="1"/>
    <x v="0"/>
    <x v="1"/>
    <x v="0"/>
    <x v="1"/>
    <x v="1"/>
    <x v="0"/>
    <x v="1"/>
    <x v="1"/>
    <x v="1"/>
    <x v="1"/>
    <x v="0"/>
    <x v="0"/>
    <x v="0"/>
    <x v="2"/>
  </r>
  <r>
    <x v="0"/>
    <x v="1"/>
    <x v="2"/>
    <x v="2"/>
    <x v="1"/>
    <x v="0"/>
    <x v="1"/>
    <x v="1"/>
    <x v="0"/>
    <x v="4"/>
    <x v="0"/>
    <x v="2"/>
    <x v="2"/>
    <x v="1"/>
    <x v="1"/>
    <x v="2"/>
    <x v="1"/>
    <x v="1"/>
    <x v="1"/>
    <x v="0"/>
    <x v="0"/>
    <x v="1"/>
  </r>
  <r>
    <x v="1"/>
    <x v="2"/>
    <x v="2"/>
    <x v="1"/>
    <x v="3"/>
    <x v="0"/>
    <x v="0"/>
    <x v="2"/>
    <x v="0"/>
    <x v="2"/>
    <x v="0"/>
    <x v="3"/>
    <x v="0"/>
    <x v="3"/>
    <x v="0"/>
    <x v="3"/>
    <x v="0"/>
    <x v="0"/>
    <x v="0"/>
    <x v="0"/>
    <x v="0"/>
    <x v="0"/>
  </r>
  <r>
    <x v="0"/>
    <x v="3"/>
    <x v="3"/>
    <x v="3"/>
    <x v="5"/>
    <x v="0"/>
    <x v="1"/>
    <x v="0"/>
    <x v="0"/>
    <x v="0"/>
    <x v="1"/>
    <x v="4"/>
    <x v="0"/>
    <x v="3"/>
    <x v="0"/>
    <x v="4"/>
    <x v="0"/>
    <x v="0"/>
    <x v="1"/>
    <x v="1"/>
    <x v="0"/>
    <x v="2"/>
  </r>
  <r>
    <x v="0"/>
    <x v="2"/>
    <x v="4"/>
    <x v="3"/>
    <x v="4"/>
    <x v="0"/>
    <x v="1"/>
    <x v="3"/>
    <x v="0"/>
    <x v="2"/>
    <x v="0"/>
    <x v="0"/>
    <x v="0"/>
    <x v="2"/>
    <x v="0"/>
    <x v="5"/>
    <x v="1"/>
    <x v="1"/>
    <x v="1"/>
    <x v="1"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4000000}" name="Tabela dinâmica3" cacheId="0" applyNumberFormats="0" applyBorderFormats="0" applyFontFormats="0" applyPatternFormats="0" applyAlignmentFormats="0" applyWidthHeightFormats="0" dataCaption="Values" itemPrintTitles="1" indent="0" compact="0" outline="1" outlineData="1" compactData="0">
  <location ref="D3:E7" firstHeaderRow="1" firstDataRow="1" firstDataCol="1"/>
  <pivotFields count="22">
    <pivotField compact="0" showAll="0"/>
    <pivotField compact="0" showAll="0"/>
    <pivotField compact="0" showAll="0"/>
    <pivotField axis="axisRow" compact="0" showAll="0">
      <items count="6">
        <item x="0"/>
        <item x="1"/>
        <item x="2"/>
        <item x="3"/>
        <item h="1" x="4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1">
    <field x="3"/>
  </rowFields>
  <dataFields count="1">
    <dataField name="Contagem de PLACA DO VEÍCULO" fld="11" subtotal="count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3000000}" name="Tabela dinâmica2" cacheId="0" applyNumberFormats="0" applyBorderFormats="0" applyFontFormats="0" applyPatternFormats="0" applyAlignmentFormats="0" applyWidthHeightFormats="0" dataCaption="Values" itemPrintTitles="1" indent="0" compact="0" outline="1" outlineData="1" compactData="0">
  <location ref="A3:B6" firstHeaderRow="1" firstDataRow="1" firstDataCol="1"/>
  <pivotFields count="22">
    <pivotField axis="axisRow" compact="0" showAll="0">
      <items count="5">
        <item x="0"/>
        <item x="1"/>
        <item x="2"/>
        <item h="1" x="3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1">
    <field x="0"/>
  </rowFields>
  <dataFields count="1">
    <dataField name="Contagem de PLACA DO VEÍCULO" fld="11" subtotal="count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2000000}" name="Tabela dinâmica12" cacheId="0" applyNumberFormats="0" applyBorderFormats="0" applyFontFormats="0" applyPatternFormats="0" applyAlignmentFormats="0" applyWidthHeightFormats="0" dataCaption="Values" itemPrintTitles="1" indent="0" compact="0" outline="1" outlineData="1" compactData="0">
  <location ref="AG3:AH6" firstHeaderRow="1" firstDataRow="1" firstDataCol="1"/>
  <pivotFields count="22"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showAll="0">
      <items count="5">
        <item x="0"/>
        <item x="1"/>
        <item x="2"/>
        <item h="1" x="3"/>
        <item t="default"/>
      </items>
    </pivotField>
  </pivotFields>
  <rowFields count="1">
    <field x="21"/>
  </rowFields>
  <dataFields count="1">
    <dataField name="Contagem de PLACA DO VEÍCULO" fld="11" subtotal="count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A000000}" name="Tabela dinâmica9" cacheId="0" applyNumberFormats="0" applyBorderFormats="0" applyFontFormats="0" applyPatternFormats="0" applyAlignmentFormats="0" applyWidthHeightFormats="0" dataCaption="Values" itemPrintTitles="1" indent="0" compact="0" outline="1" outlineData="1" compactData="0">
  <location ref="X3:Y5" firstHeaderRow="1" firstDataRow="1" firstDataCol="1"/>
  <pivotFields count="22"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showAll="0">
      <items count="4">
        <item x="0"/>
        <item x="1"/>
        <item h="1" x="2"/>
        <item t="default"/>
      </items>
    </pivotField>
    <pivotField compact="0" showAll="0"/>
    <pivotField compact="0" showAll="0"/>
    <pivotField compact="0" showAll="0"/>
  </pivotFields>
  <rowFields count="1">
    <field x="18"/>
  </rowFields>
  <dataFields count="1">
    <dataField name="Contagem de PLACA DO VEÍCULO" fld="11" subtotal="count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8000000}" name="Tabela dinâmica7" cacheId="0" applyNumberFormats="0" applyBorderFormats="0" applyFontFormats="0" applyPatternFormats="0" applyAlignmentFormats="0" applyWidthHeightFormats="0" dataCaption="Values" itemPrintTitles="1" indent="0" compact="0" outline="1" outlineData="1" compactData="0">
  <location ref="P3:Q5" firstHeaderRow="1" firstDataRow="1" firstDataCol="1"/>
  <pivotFields count="22"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/>
    <pivotField compact="0" showAll="0"/>
    <pivotField compact="0" showAll="0"/>
    <pivotField axis="axisRow" compact="0" showAll="0">
      <items count="4">
        <item x="0"/>
        <item x="1"/>
        <item h="1" x="2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1">
    <field x="14"/>
  </rowFields>
  <dataFields count="1">
    <dataField name="Contagem de PLACA DO VEÍCULO" fld="11" subtotal="count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9000000}" name="Tabela dinâmica8" cacheId="0" applyNumberFormats="0" applyBorderFormats="0" applyFontFormats="0" applyPatternFormats="0" applyAlignmentFormats="0" applyWidthHeightFormats="0" dataCaption="Values" itemPrintTitles="1" indent="0" compact="0" outline="1" outlineData="1" compactData="0">
  <location ref="S3:T5" firstHeaderRow="1" firstDataRow="1" firstDataCol="1"/>
  <pivotFields count="22"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showAll="0">
      <items count="4">
        <item x="0"/>
        <item x="1"/>
        <item h="1" x="2"/>
        <item t="default"/>
      </items>
    </pivotField>
    <pivotField compact="0" showAll="0"/>
    <pivotField compact="0" showAll="0"/>
    <pivotField compact="0" showAll="0"/>
    <pivotField compact="0" showAll="0"/>
  </pivotFields>
  <rowFields count="1">
    <field x="17"/>
  </rowFields>
  <dataFields count="1">
    <dataField name="Contagem de PLACA DO VEÍCULO" fld="11" subtotal="count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Tabela dinâmica10" cacheId="0" applyNumberFormats="0" applyBorderFormats="0" applyFontFormats="0" applyPatternFormats="0" applyAlignmentFormats="0" applyWidthHeightFormats="0" dataCaption="Values" itemPrintTitles="1" indent="0" compact="0" outline="1" outlineData="1" compactData="0">
  <location ref="AA3:AB6" firstHeaderRow="1" firstDataRow="1" firstDataCol="1"/>
  <pivotFields count="22"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showAll="0">
      <items count="4">
        <item x="0"/>
        <item x="1"/>
        <item x="2"/>
        <item t="default"/>
      </items>
    </pivotField>
    <pivotField compact="0" showAll="0"/>
    <pivotField compact="0" showAll="0"/>
  </pivotFields>
  <rowFields count="1">
    <field x="19"/>
  </rowFields>
  <dataFields count="1">
    <dataField name="Contagem de PLACA DO VEÍCULO" fld="11" subtotal="count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7000000}" name="Tabela dinâmica6" cacheId="0" applyNumberFormats="0" applyBorderFormats="0" applyFontFormats="0" applyPatternFormats="0" applyAlignmentFormats="0" applyWidthHeightFormats="0" dataCaption="Values" itemPrintTitles="1" indent="0" compact="0" outline="1" outlineData="1" compactData="0">
  <location ref="M3:N8" firstHeaderRow="1" firstDataRow="1" firstDataCol="1"/>
  <pivotFields count="22"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showAll="0">
      <items count="7">
        <item x="0"/>
        <item x="1"/>
        <item x="2"/>
        <item x="3"/>
        <item x="4"/>
        <item h="1" x="5"/>
        <item t="default"/>
      </items>
    </pivotField>
    <pivotField compact="0" showAll="0"/>
    <pivotField dataField="1"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1">
    <field x="9"/>
  </rowFields>
  <dataFields count="1">
    <dataField name="Contagem de PLACA DO VEÍCULO" fld="11" subtotal="count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1000000}" name="Tabela dinâmica11" cacheId="0" applyNumberFormats="0" applyBorderFormats="0" applyFontFormats="0" applyPatternFormats="0" applyAlignmentFormats="0" applyWidthHeightFormats="0" dataCaption="Values" itemPrintTitles="1" indent="0" compact="0" outline="1" outlineData="1" compactData="0">
  <location ref="AD3:AE5" firstHeaderRow="1" firstDataRow="1" firstDataCol="1"/>
  <pivotFields count="22"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showAll="0">
      <items count="4">
        <item x="0"/>
        <item x="1"/>
        <item h="1" x="2"/>
        <item t="default"/>
      </items>
    </pivotField>
    <pivotField compact="0" showAll="0"/>
  </pivotFields>
  <rowFields count="1">
    <field x="20"/>
  </rowFields>
  <dataFields count="1">
    <dataField name="Contagem de PLACA DO VEÍCULO" fld="11" subtotal="count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5000000}" name="Tabela dinâmica4" cacheId="0" applyNumberFormats="0" applyBorderFormats="0" applyFontFormats="0" applyPatternFormats="0" applyAlignmentFormats="0" applyWidthHeightFormats="0" dataCaption="Values" itemPrintTitles="1" indent="0" compact="0" outline="1" outlineData="1" compactData="0">
  <location ref="G3:H6" firstHeaderRow="1" firstDataRow="1" firstDataCol="1"/>
  <pivotFields count="22"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showAll="0">
      <items count="4">
        <item x="0"/>
        <item x="1"/>
        <item x="2"/>
        <item t="default"/>
      </items>
    </pivotField>
    <pivotField compact="0" showAll="0"/>
    <pivotField compact="0" showAll="0"/>
    <pivotField compact="0" showAll="0"/>
    <pivotField compact="0" showAll="0"/>
    <pivotField dataField="1"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1">
    <field x="6"/>
  </rowFields>
  <dataFields count="1">
    <dataField name="Contagem de PLACA DO VEÍCULO" fld="11" subtotal="count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6000000}" name="Tabela dinâmica5" cacheId="0" applyNumberFormats="0" applyBorderFormats="0" applyFontFormats="0" applyPatternFormats="0" applyAlignmentFormats="0" applyWidthHeightFormats="0" dataCaption="Values" itemPrintTitles="1" indent="0" compact="0" outline="1" outlineData="1" compactData="0">
  <location ref="J3:K7" firstHeaderRow="1" firstDataRow="1" firstDataCol="1"/>
  <pivotFields count="22"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showAll="0">
      <items count="6">
        <item x="0"/>
        <item x="1"/>
        <item x="2"/>
        <item x="3"/>
        <item h="1" x="4"/>
        <item t="default"/>
      </items>
    </pivotField>
    <pivotField compact="0" showAll="0"/>
    <pivotField compact="0" showAll="0"/>
    <pivotField compact="0" showAll="0"/>
    <pivotField dataField="1"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1">
    <field x="7"/>
  </rowFields>
  <dataFields count="1">
    <dataField name="Contagem de PLACA DO VEÍCULO" fld="11" subtotal="count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veltec@veltec.com.br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mailto:veltec@veltec.com.br" TargetMode="External"/><Relationship Id="rId1" Type="http://schemas.openxmlformats.org/officeDocument/2006/relationships/hyperlink" Target="mailto:veltec@veltec.com.br" TargetMode="External"/><Relationship Id="rId6" Type="http://schemas.openxmlformats.org/officeDocument/2006/relationships/hyperlink" Target="mailto:veltec@veltec.com.br" TargetMode="External"/><Relationship Id="rId5" Type="http://schemas.openxmlformats.org/officeDocument/2006/relationships/hyperlink" Target="mailto:veltec@veltec.com.br" TargetMode="External"/><Relationship Id="rId4" Type="http://schemas.openxmlformats.org/officeDocument/2006/relationships/hyperlink" Target="mailto:veltec@veltec.com.b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veltec.com.br/como-funciona-o-sensor-de-fadiga/" TargetMode="External"/><Relationship Id="rId7" Type="http://schemas.openxmlformats.org/officeDocument/2006/relationships/drawing" Target="../drawings/drawing4.xml"/><Relationship Id="rId2" Type="http://schemas.openxmlformats.org/officeDocument/2006/relationships/hyperlink" Target="https://veltec.com.br/requisitos-videomonitoramento-embarcado/" TargetMode="External"/><Relationship Id="rId1" Type="http://schemas.openxmlformats.org/officeDocument/2006/relationships/hyperlink" Target="https://veltec.com.br/3-ferramentas-para-alavancar-seguranca-de-sua-frota/" TargetMode="External"/><Relationship Id="rId6" Type="http://schemas.openxmlformats.org/officeDocument/2006/relationships/hyperlink" Target="https://veltec.com.br/guia-sono-e-direcao/" TargetMode="External"/><Relationship Id="rId5" Type="http://schemas.openxmlformats.org/officeDocument/2006/relationships/hyperlink" Target="https://veltec.com.br/cultura-de-seguranca-no-transito/" TargetMode="External"/><Relationship Id="rId4" Type="http://schemas.openxmlformats.org/officeDocument/2006/relationships/hyperlink" Target="https://veltec.com.br/custos-dos-acidentes-de-transito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ivotTable" Target="../pivotTables/pivotTable11.xml"/><Relationship Id="rId5" Type="http://schemas.openxmlformats.org/officeDocument/2006/relationships/pivotTable" Target="../pivotTables/pivotTable5.xml"/><Relationship Id="rId10" Type="http://schemas.openxmlformats.org/officeDocument/2006/relationships/pivotTable" Target="../pivotTables/pivotTable10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showGridLines="0" zoomScaleNormal="100" workbookViewId="0">
      <selection activeCell="E19" sqref="E19"/>
    </sheetView>
  </sheetViews>
  <sheetFormatPr defaultColWidth="8.7109375" defaultRowHeight="12.75"/>
  <cols>
    <col min="1" max="1" width="6" customWidth="1"/>
  </cols>
  <sheetData>
    <row r="1" spans="1:20" ht="27" customHeight="1">
      <c r="A1" s="4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3" spans="1:20" ht="15.75">
      <c r="B3" s="5" t="s">
        <v>1</v>
      </c>
    </row>
    <row r="4" spans="1:20" ht="9.75" customHeight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20" ht="17.25">
      <c r="B5" s="7" t="s">
        <v>2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20" ht="17.25">
      <c r="B6" s="7" t="s">
        <v>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20" ht="17.25">
      <c r="B7" s="7" t="s">
        <v>4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20" ht="17.25">
      <c r="B8" s="7" t="s">
        <v>5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20" ht="16.5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20" ht="17.25">
      <c r="B10" s="8" t="s">
        <v>6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20" ht="6.75" customHeight="1">
      <c r="B11" s="8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20" ht="17.25">
      <c r="B12" s="7" t="s">
        <v>7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20" ht="17.25">
      <c r="B13" s="7" t="s">
        <v>8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20" ht="16.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20" ht="17.25">
      <c r="B15" s="7" t="s">
        <v>9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20" ht="17.25">
      <c r="B16" s="7" t="s">
        <v>10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6"/>
      <c r="R16" s="6"/>
      <c r="S16" s="6"/>
    </row>
    <row r="17" spans="2:19" ht="17.25">
      <c r="B17" s="7" t="s">
        <v>11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6"/>
      <c r="R17" s="6"/>
      <c r="S17" s="6"/>
    </row>
    <row r="18" spans="2:19" ht="17.25"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6"/>
      <c r="R18" s="6"/>
      <c r="S18" s="6"/>
    </row>
    <row r="19" spans="2:19" ht="17.25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6"/>
      <c r="R19" s="6"/>
      <c r="S19" s="6"/>
    </row>
  </sheetData>
  <mergeCells count="1">
    <mergeCell ref="B1:T1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0"/>
  <sheetViews>
    <sheetView showGridLines="0" zoomScaleNormal="100" workbookViewId="0">
      <selection activeCell="E11" sqref="E11"/>
    </sheetView>
  </sheetViews>
  <sheetFormatPr defaultColWidth="14.42578125" defaultRowHeight="12.75"/>
  <cols>
    <col min="1" max="1" width="16.140625" style="9" customWidth="1"/>
    <col min="2" max="2" width="17.28515625" customWidth="1"/>
    <col min="3" max="3" width="15.42578125" customWidth="1"/>
    <col min="4" max="4" width="18.5703125" customWidth="1"/>
    <col min="5" max="5" width="18.7109375" customWidth="1"/>
    <col min="6" max="6" width="16.85546875" customWidth="1"/>
    <col min="7" max="7" width="9.42578125" customWidth="1"/>
    <col min="8" max="8" width="16" customWidth="1"/>
    <col min="9" max="9" width="21" customWidth="1"/>
    <col min="10" max="10" width="17.28515625" customWidth="1"/>
    <col min="11" max="11" width="15" customWidth="1"/>
    <col min="12" max="12" width="17.28515625" customWidth="1"/>
    <col min="13" max="13" width="17.7109375" customWidth="1"/>
    <col min="14" max="14" width="18.85546875" customWidth="1"/>
    <col min="15" max="15" width="21.140625" customWidth="1"/>
    <col min="16" max="16" width="21.85546875" customWidth="1"/>
    <col min="17" max="17" width="9.5703125" customWidth="1"/>
    <col min="18" max="18" width="3" customWidth="1"/>
    <col min="19" max="19" width="19.42578125" customWidth="1"/>
    <col min="20" max="20" width="7.7109375" customWidth="1"/>
    <col min="21" max="21" width="6.140625" customWidth="1"/>
    <col min="22" max="22" width="20.28515625" customWidth="1"/>
    <col min="23" max="23" width="28.42578125" customWidth="1"/>
    <col min="24" max="29" width="21.5703125" customWidth="1"/>
  </cols>
  <sheetData>
    <row r="1" spans="1:23" ht="55.5" customHeight="1">
      <c r="A1" s="10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</row>
    <row r="2" spans="1:23" ht="21" customHeight="1">
      <c r="A2" s="12" t="s">
        <v>12</v>
      </c>
      <c r="B2" s="13" t="s">
        <v>13</v>
      </c>
      <c r="C2" s="13" t="s">
        <v>14</v>
      </c>
      <c r="D2" s="13" t="s">
        <v>15</v>
      </c>
      <c r="E2" s="13" t="s">
        <v>16</v>
      </c>
      <c r="F2" s="13" t="s">
        <v>17</v>
      </c>
      <c r="G2" s="13" t="s">
        <v>18</v>
      </c>
      <c r="H2" s="13" t="s">
        <v>19</v>
      </c>
      <c r="I2" s="13" t="s">
        <v>20</v>
      </c>
      <c r="J2" s="13" t="s">
        <v>21</v>
      </c>
      <c r="K2" s="13" t="s">
        <v>22</v>
      </c>
      <c r="L2" s="13" t="s">
        <v>23</v>
      </c>
      <c r="M2" s="13" t="s">
        <v>24</v>
      </c>
      <c r="N2" s="13" t="s">
        <v>25</v>
      </c>
      <c r="O2" s="13" t="s">
        <v>26</v>
      </c>
      <c r="P2" s="13" t="s">
        <v>27</v>
      </c>
      <c r="Q2" s="13" t="s">
        <v>28</v>
      </c>
      <c r="R2" s="13" t="s">
        <v>29</v>
      </c>
      <c r="S2" s="13" t="s">
        <v>30</v>
      </c>
      <c r="T2" s="13" t="s">
        <v>31</v>
      </c>
      <c r="U2" s="13" t="s">
        <v>32</v>
      </c>
      <c r="V2" s="13" t="s">
        <v>33</v>
      </c>
      <c r="W2" s="14" t="s">
        <v>34</v>
      </c>
    </row>
    <row r="3" spans="1:23" s="15" customFormat="1" ht="15.75" customHeight="1">
      <c r="A3" s="15" t="s">
        <v>35</v>
      </c>
      <c r="B3" s="15" t="s">
        <v>36</v>
      </c>
      <c r="C3" s="16">
        <v>43565</v>
      </c>
      <c r="D3" s="15" t="s">
        <v>37</v>
      </c>
      <c r="E3" s="15" t="s">
        <v>38</v>
      </c>
      <c r="F3" s="15">
        <v>11122233344</v>
      </c>
      <c r="G3" s="15" t="s">
        <v>39</v>
      </c>
      <c r="H3" s="15" t="s">
        <v>40</v>
      </c>
      <c r="I3" s="15">
        <v>11122233344</v>
      </c>
      <c r="J3" s="15" t="s">
        <v>41</v>
      </c>
      <c r="K3" s="15" t="s">
        <v>42</v>
      </c>
      <c r="L3" s="15" t="s">
        <v>43</v>
      </c>
      <c r="M3" s="15" t="s">
        <v>44</v>
      </c>
      <c r="N3" s="15" t="s">
        <v>45</v>
      </c>
      <c r="O3" s="15" t="s">
        <v>46</v>
      </c>
      <c r="P3" s="15" t="s">
        <v>47</v>
      </c>
      <c r="Q3" s="15" t="s">
        <v>48</v>
      </c>
      <c r="R3" s="15" t="s">
        <v>49</v>
      </c>
      <c r="S3" s="15" t="s">
        <v>50</v>
      </c>
      <c r="T3" s="15" t="s">
        <v>50</v>
      </c>
      <c r="U3" s="15" t="s">
        <v>50</v>
      </c>
      <c r="V3" s="15" t="s">
        <v>51</v>
      </c>
      <c r="W3" s="17" t="s">
        <v>52</v>
      </c>
    </row>
    <row r="4" spans="1:23" s="15" customFormat="1" ht="15.75" customHeight="1">
      <c r="A4" s="15" t="s">
        <v>53</v>
      </c>
      <c r="B4" s="15" t="s">
        <v>54</v>
      </c>
      <c r="C4" s="16">
        <v>43569</v>
      </c>
      <c r="D4" s="15" t="s">
        <v>37</v>
      </c>
      <c r="E4" s="15" t="s">
        <v>55</v>
      </c>
      <c r="F4" s="15">
        <v>11122233344</v>
      </c>
      <c r="G4" s="15" t="s">
        <v>39</v>
      </c>
      <c r="H4" s="15" t="s">
        <v>56</v>
      </c>
      <c r="I4" s="15">
        <v>11122233344</v>
      </c>
      <c r="J4" s="15" t="s">
        <v>57</v>
      </c>
      <c r="K4" s="15" t="s">
        <v>42</v>
      </c>
      <c r="L4" s="15" t="s">
        <v>58</v>
      </c>
      <c r="M4" s="15" t="s">
        <v>44</v>
      </c>
      <c r="N4" s="15" t="s">
        <v>45</v>
      </c>
      <c r="O4" s="15" t="s">
        <v>46</v>
      </c>
      <c r="P4" s="15" t="s">
        <v>59</v>
      </c>
      <c r="Q4" s="15" t="s">
        <v>48</v>
      </c>
      <c r="R4" s="15" t="s">
        <v>49</v>
      </c>
      <c r="S4" s="15" t="s">
        <v>50</v>
      </c>
      <c r="T4" s="15" t="s">
        <v>50</v>
      </c>
      <c r="U4" s="15" t="s">
        <v>50</v>
      </c>
      <c r="V4" s="15" t="s">
        <v>51</v>
      </c>
      <c r="W4" s="17" t="s">
        <v>52</v>
      </c>
    </row>
    <row r="5" spans="1:23" s="15" customFormat="1" ht="15.75" customHeight="1">
      <c r="A5" s="15" t="s">
        <v>60</v>
      </c>
      <c r="B5" s="15" t="s">
        <v>61</v>
      </c>
      <c r="C5" s="16">
        <v>43575</v>
      </c>
      <c r="D5" s="15" t="s">
        <v>62</v>
      </c>
      <c r="E5" s="15" t="s">
        <v>63</v>
      </c>
      <c r="F5" s="15">
        <v>11122233344</v>
      </c>
      <c r="G5" s="15" t="s">
        <v>39</v>
      </c>
      <c r="H5" s="15" t="s">
        <v>56</v>
      </c>
      <c r="I5" s="15">
        <v>11122233344</v>
      </c>
      <c r="J5" s="15" t="s">
        <v>64</v>
      </c>
      <c r="K5" s="15" t="s">
        <v>42</v>
      </c>
      <c r="L5" s="15" t="s">
        <v>65</v>
      </c>
      <c r="M5" s="15" t="s">
        <v>66</v>
      </c>
      <c r="N5" s="15" t="s">
        <v>67</v>
      </c>
      <c r="O5" s="15" t="s">
        <v>46</v>
      </c>
      <c r="P5" s="15" t="s">
        <v>68</v>
      </c>
      <c r="Q5" s="15" t="s">
        <v>48</v>
      </c>
      <c r="R5" s="15" t="s">
        <v>49</v>
      </c>
      <c r="S5" s="15" t="s">
        <v>69</v>
      </c>
      <c r="T5" s="15" t="s">
        <v>50</v>
      </c>
      <c r="U5" s="15" t="s">
        <v>50</v>
      </c>
      <c r="V5" s="15" t="s">
        <v>70</v>
      </c>
      <c r="W5" s="17" t="s">
        <v>52</v>
      </c>
    </row>
    <row r="6" spans="1:23" s="15" customFormat="1" ht="15.75" customHeight="1">
      <c r="A6" s="15" t="s">
        <v>35</v>
      </c>
      <c r="B6" s="15" t="s">
        <v>71</v>
      </c>
      <c r="C6" s="16">
        <v>43575</v>
      </c>
      <c r="D6" s="15" t="s">
        <v>72</v>
      </c>
      <c r="E6" s="15" t="s">
        <v>73</v>
      </c>
      <c r="F6" s="15">
        <v>11122233344</v>
      </c>
      <c r="G6" s="15" t="s">
        <v>74</v>
      </c>
      <c r="H6" s="15" t="s">
        <v>75</v>
      </c>
      <c r="I6" s="15">
        <v>11122233344</v>
      </c>
      <c r="J6" s="15" t="s">
        <v>76</v>
      </c>
      <c r="K6" s="15" t="s">
        <v>42</v>
      </c>
      <c r="L6" s="15" t="s">
        <v>77</v>
      </c>
      <c r="M6" s="15" t="s">
        <v>78</v>
      </c>
      <c r="N6" s="15" t="s">
        <v>79</v>
      </c>
      <c r="O6" s="15" t="s">
        <v>80</v>
      </c>
      <c r="P6" s="15" t="s">
        <v>81</v>
      </c>
      <c r="Q6" s="15" t="s">
        <v>82</v>
      </c>
      <c r="R6" s="15" t="s">
        <v>83</v>
      </c>
      <c r="S6" s="15" t="s">
        <v>50</v>
      </c>
      <c r="T6" s="15" t="s">
        <v>50</v>
      </c>
      <c r="U6" s="15" t="s">
        <v>50</v>
      </c>
      <c r="V6" s="15" t="s">
        <v>84</v>
      </c>
      <c r="W6" s="17" t="s">
        <v>52</v>
      </c>
    </row>
    <row r="7" spans="1:23" s="15" customFormat="1" ht="15.75" customHeight="1">
      <c r="A7" s="15" t="s">
        <v>60</v>
      </c>
      <c r="B7" s="15" t="s">
        <v>36</v>
      </c>
      <c r="C7" s="16">
        <v>43576</v>
      </c>
      <c r="D7" s="15" t="s">
        <v>85</v>
      </c>
      <c r="E7" s="15" t="s">
        <v>86</v>
      </c>
      <c r="F7" s="15">
        <v>11122233344</v>
      </c>
      <c r="G7" s="15" t="s">
        <v>39</v>
      </c>
      <c r="H7" s="15" t="s">
        <v>87</v>
      </c>
      <c r="I7" s="15">
        <v>11122233344</v>
      </c>
      <c r="J7" s="15" t="s">
        <v>88</v>
      </c>
      <c r="K7" s="15" t="s">
        <v>89</v>
      </c>
      <c r="L7" s="15" t="s">
        <v>90</v>
      </c>
      <c r="M7" s="15" t="s">
        <v>78</v>
      </c>
      <c r="N7" s="15" t="s">
        <v>79</v>
      </c>
      <c r="O7" s="15" t="s">
        <v>80</v>
      </c>
      <c r="P7" s="15" t="s">
        <v>91</v>
      </c>
      <c r="Q7" s="15" t="s">
        <v>82</v>
      </c>
      <c r="R7" s="15" t="s">
        <v>83</v>
      </c>
      <c r="S7" s="15" t="s">
        <v>69</v>
      </c>
      <c r="T7" s="15" t="s">
        <v>69</v>
      </c>
      <c r="U7" s="15" t="s">
        <v>50</v>
      </c>
      <c r="V7" s="15" t="s">
        <v>51</v>
      </c>
      <c r="W7" s="17" t="s">
        <v>52</v>
      </c>
    </row>
    <row r="8" spans="1:23" s="15" customFormat="1" ht="15.75" customHeight="1">
      <c r="A8" s="15" t="s">
        <v>60</v>
      </c>
      <c r="B8" s="15" t="s">
        <v>71</v>
      </c>
      <c r="C8" s="16">
        <v>43577</v>
      </c>
      <c r="D8" s="15" t="s">
        <v>85</v>
      </c>
      <c r="E8" s="15" t="s">
        <v>92</v>
      </c>
      <c r="F8" s="15">
        <v>11122233344</v>
      </c>
      <c r="G8" s="15" t="s">
        <v>39</v>
      </c>
      <c r="H8" s="15" t="s">
        <v>40</v>
      </c>
      <c r="I8" s="15">
        <v>11122233344</v>
      </c>
      <c r="J8" s="15" t="s">
        <v>76</v>
      </c>
      <c r="K8" s="15" t="s">
        <v>42</v>
      </c>
      <c r="L8" s="15" t="s">
        <v>43</v>
      </c>
      <c r="M8" s="15" t="s">
        <v>78</v>
      </c>
      <c r="N8" s="15" t="s">
        <v>93</v>
      </c>
      <c r="O8" s="15" t="s">
        <v>80</v>
      </c>
      <c r="P8" s="15" t="s">
        <v>94</v>
      </c>
      <c r="Q8" s="15" t="s">
        <v>48</v>
      </c>
      <c r="R8" s="15" t="s">
        <v>49</v>
      </c>
      <c r="S8" s="15" t="s">
        <v>69</v>
      </c>
      <c r="T8" s="15" t="s">
        <v>69</v>
      </c>
      <c r="U8" s="15" t="s">
        <v>69</v>
      </c>
      <c r="V8" s="15" t="s">
        <v>51</v>
      </c>
      <c r="W8" s="17" t="s">
        <v>52</v>
      </c>
    </row>
    <row r="9" spans="1:23" s="15" customFormat="1" ht="15.75" customHeight="1">
      <c r="C9" s="16"/>
    </row>
    <row r="10" spans="1:23" s="15" customFormat="1" ht="15">
      <c r="C10" s="16"/>
    </row>
    <row r="11" spans="1:23" s="15" customFormat="1" ht="15">
      <c r="C11" s="16"/>
    </row>
    <row r="12" spans="1:23" s="15" customFormat="1" ht="15">
      <c r="C12" s="16"/>
    </row>
    <row r="13" spans="1:23" s="15" customFormat="1" ht="15">
      <c r="C13" s="16"/>
    </row>
    <row r="14" spans="1:23" s="15" customFormat="1" ht="15">
      <c r="C14" s="16"/>
    </row>
    <row r="15" spans="1:23" s="15" customFormat="1" ht="15">
      <c r="C15" s="16"/>
    </row>
    <row r="16" spans="1:23" s="15" customFormat="1" ht="15">
      <c r="C16" s="16"/>
    </row>
    <row r="17" spans="3:3" s="15" customFormat="1" ht="15">
      <c r="C17" s="16"/>
    </row>
    <row r="18" spans="3:3" s="15" customFormat="1" ht="15">
      <c r="C18" s="16"/>
    </row>
    <row r="19" spans="3:3" s="15" customFormat="1" ht="15">
      <c r="C19" s="16"/>
    </row>
    <row r="20" spans="3:3" s="15" customFormat="1" ht="15">
      <c r="C20" s="16"/>
    </row>
    <row r="21" spans="3:3" s="15" customFormat="1" ht="15">
      <c r="C21" s="16"/>
    </row>
    <row r="22" spans="3:3" s="15" customFormat="1" ht="15">
      <c r="C22" s="16"/>
    </row>
    <row r="23" spans="3:3" s="15" customFormat="1" ht="15">
      <c r="C23" s="16"/>
    </row>
    <row r="24" spans="3:3" s="15" customFormat="1" ht="15">
      <c r="C24" s="16"/>
    </row>
    <row r="25" spans="3:3" s="15" customFormat="1" ht="15">
      <c r="C25" s="16"/>
    </row>
    <row r="26" spans="3:3" s="15" customFormat="1" ht="15">
      <c r="C26" s="16"/>
    </row>
    <row r="27" spans="3:3" s="15" customFormat="1" ht="15">
      <c r="C27" s="16"/>
    </row>
    <row r="28" spans="3:3" s="15" customFormat="1" ht="15.75" customHeight="1">
      <c r="C28" s="16"/>
    </row>
    <row r="29" spans="3:3" s="15" customFormat="1" ht="15.75" customHeight="1">
      <c r="C29" s="16"/>
    </row>
    <row r="30" spans="3:3" s="15" customFormat="1" ht="15.75" customHeight="1">
      <c r="C30" s="16"/>
    </row>
    <row r="31" spans="3:3" s="15" customFormat="1" ht="15.75" customHeight="1">
      <c r="C31" s="16"/>
    </row>
    <row r="32" spans="3:3" s="15" customFormat="1" ht="15.75" customHeight="1">
      <c r="C32" s="16"/>
    </row>
    <row r="33" spans="3:3" s="15" customFormat="1" ht="15.75" customHeight="1">
      <c r="C33" s="16"/>
    </row>
    <row r="34" spans="3:3" s="15" customFormat="1" ht="15.75" customHeight="1">
      <c r="C34" s="16"/>
    </row>
    <row r="35" spans="3:3" s="15" customFormat="1" ht="15.75" customHeight="1">
      <c r="C35" s="16"/>
    </row>
    <row r="36" spans="3:3" s="15" customFormat="1" ht="15.75" customHeight="1">
      <c r="C36" s="16"/>
    </row>
    <row r="37" spans="3:3" s="15" customFormat="1" ht="15.75" customHeight="1">
      <c r="C37" s="16"/>
    </row>
    <row r="38" spans="3:3" s="15" customFormat="1" ht="15.75" customHeight="1">
      <c r="C38" s="16"/>
    </row>
    <row r="39" spans="3:3" s="15" customFormat="1" ht="15.75" customHeight="1">
      <c r="C39" s="16"/>
    </row>
    <row r="40" spans="3:3" s="15" customFormat="1" ht="15.75" customHeight="1">
      <c r="C40" s="16"/>
    </row>
    <row r="41" spans="3:3" s="15" customFormat="1" ht="15.75" customHeight="1">
      <c r="C41" s="16"/>
    </row>
    <row r="42" spans="3:3" s="15" customFormat="1" ht="15.75" customHeight="1">
      <c r="C42" s="16"/>
    </row>
    <row r="43" spans="3:3" s="15" customFormat="1" ht="15.75" customHeight="1">
      <c r="C43" s="16"/>
    </row>
    <row r="44" spans="3:3" s="15" customFormat="1" ht="15.75" customHeight="1">
      <c r="C44" s="16"/>
    </row>
    <row r="45" spans="3:3" s="15" customFormat="1" ht="15.75" customHeight="1">
      <c r="C45" s="16"/>
    </row>
    <row r="46" spans="3:3" s="15" customFormat="1" ht="15.75" customHeight="1">
      <c r="C46" s="16"/>
    </row>
    <row r="47" spans="3:3" s="15" customFormat="1" ht="15.75" customHeight="1">
      <c r="C47" s="16"/>
    </row>
    <row r="48" spans="3:3" s="15" customFormat="1" ht="15.75" customHeight="1">
      <c r="C48" s="16"/>
    </row>
    <row r="49" spans="3:3" s="15" customFormat="1" ht="15.75" customHeight="1">
      <c r="C49" s="16"/>
    </row>
    <row r="50" spans="3:3" s="15" customFormat="1" ht="15.75" customHeight="1">
      <c r="C50" s="16"/>
    </row>
    <row r="51" spans="3:3" s="15" customFormat="1" ht="15.75" customHeight="1">
      <c r="C51" s="16"/>
    </row>
    <row r="52" spans="3:3" s="15" customFormat="1" ht="15.75" customHeight="1">
      <c r="C52" s="16"/>
    </row>
    <row r="53" spans="3:3" s="15" customFormat="1" ht="15.75" customHeight="1">
      <c r="C53" s="16"/>
    </row>
    <row r="54" spans="3:3" s="15" customFormat="1" ht="15.75" customHeight="1">
      <c r="C54" s="16"/>
    </row>
    <row r="55" spans="3:3" s="15" customFormat="1" ht="15.75" customHeight="1">
      <c r="C55" s="16"/>
    </row>
    <row r="56" spans="3:3" s="15" customFormat="1" ht="15.75" customHeight="1">
      <c r="C56" s="16"/>
    </row>
    <row r="57" spans="3:3" s="15" customFormat="1" ht="15.75" customHeight="1">
      <c r="C57" s="16"/>
    </row>
    <row r="58" spans="3:3" s="15" customFormat="1" ht="15.75" customHeight="1">
      <c r="C58" s="16"/>
    </row>
    <row r="59" spans="3:3" s="15" customFormat="1" ht="15.75" customHeight="1">
      <c r="C59" s="16"/>
    </row>
    <row r="60" spans="3:3" s="15" customFormat="1" ht="15.75" customHeight="1">
      <c r="C60" s="16"/>
    </row>
    <row r="61" spans="3:3" s="15" customFormat="1" ht="15.75" customHeight="1">
      <c r="C61" s="16"/>
    </row>
    <row r="62" spans="3:3" s="15" customFormat="1" ht="15.75" customHeight="1">
      <c r="C62" s="16"/>
    </row>
    <row r="63" spans="3:3" s="15" customFormat="1" ht="15.75" customHeight="1">
      <c r="C63" s="16"/>
    </row>
    <row r="64" spans="3:3" s="15" customFormat="1" ht="15.75" customHeight="1">
      <c r="C64" s="16"/>
    </row>
    <row r="65" spans="3:3" s="15" customFormat="1" ht="15.75" customHeight="1">
      <c r="C65" s="16"/>
    </row>
    <row r="66" spans="3:3" s="15" customFormat="1" ht="15.75" customHeight="1">
      <c r="C66" s="16"/>
    </row>
    <row r="67" spans="3:3" s="15" customFormat="1" ht="15.75" customHeight="1">
      <c r="C67" s="16"/>
    </row>
    <row r="68" spans="3:3" s="15" customFormat="1" ht="15.75" customHeight="1">
      <c r="C68" s="16"/>
    </row>
    <row r="69" spans="3:3" s="15" customFormat="1" ht="15.75" customHeight="1">
      <c r="C69" s="16"/>
    </row>
    <row r="70" spans="3:3" s="15" customFormat="1" ht="15.75" customHeight="1">
      <c r="C70" s="16"/>
    </row>
    <row r="71" spans="3:3" s="15" customFormat="1" ht="15.75" customHeight="1">
      <c r="C71" s="16"/>
    </row>
    <row r="72" spans="3:3" s="15" customFormat="1" ht="15.75" customHeight="1">
      <c r="C72" s="16"/>
    </row>
    <row r="73" spans="3:3" s="15" customFormat="1" ht="15.75" customHeight="1">
      <c r="C73" s="16"/>
    </row>
    <row r="74" spans="3:3" s="15" customFormat="1" ht="15.75" customHeight="1">
      <c r="C74" s="16"/>
    </row>
    <row r="75" spans="3:3" s="15" customFormat="1" ht="15.75" customHeight="1">
      <c r="C75" s="16"/>
    </row>
    <row r="76" spans="3:3" s="15" customFormat="1" ht="15.75" customHeight="1">
      <c r="C76" s="16"/>
    </row>
    <row r="77" spans="3:3" s="15" customFormat="1" ht="15.75" customHeight="1">
      <c r="C77" s="16"/>
    </row>
    <row r="78" spans="3:3" s="15" customFormat="1" ht="15.75" customHeight="1">
      <c r="C78" s="16"/>
    </row>
    <row r="79" spans="3:3" s="15" customFormat="1" ht="15.75" customHeight="1">
      <c r="C79" s="16"/>
    </row>
    <row r="80" spans="3:3" s="15" customFormat="1" ht="15.75" customHeight="1">
      <c r="C80" s="16"/>
    </row>
    <row r="81" spans="3:3" s="15" customFormat="1" ht="15.75" customHeight="1">
      <c r="C81" s="16"/>
    </row>
    <row r="82" spans="3:3" s="15" customFormat="1" ht="15.75" customHeight="1">
      <c r="C82" s="16"/>
    </row>
    <row r="83" spans="3:3" s="15" customFormat="1" ht="15.75" customHeight="1">
      <c r="C83" s="16"/>
    </row>
    <row r="84" spans="3:3" s="15" customFormat="1" ht="15.75" customHeight="1">
      <c r="C84" s="16"/>
    </row>
    <row r="85" spans="3:3" s="15" customFormat="1" ht="15.75" customHeight="1">
      <c r="C85" s="16"/>
    </row>
    <row r="86" spans="3:3" s="15" customFormat="1" ht="15.75" customHeight="1">
      <c r="C86" s="16"/>
    </row>
    <row r="87" spans="3:3" s="15" customFormat="1" ht="15.75" customHeight="1">
      <c r="C87" s="16"/>
    </row>
    <row r="88" spans="3:3" s="15" customFormat="1" ht="15.75" customHeight="1">
      <c r="C88" s="16"/>
    </row>
    <row r="89" spans="3:3" s="15" customFormat="1" ht="15.75" customHeight="1">
      <c r="C89" s="16"/>
    </row>
    <row r="90" spans="3:3" s="15" customFormat="1" ht="15.75" customHeight="1">
      <c r="C90" s="16"/>
    </row>
    <row r="91" spans="3:3" s="15" customFormat="1" ht="15.75" customHeight="1">
      <c r="C91" s="16"/>
    </row>
    <row r="92" spans="3:3" s="15" customFormat="1" ht="15.75" customHeight="1">
      <c r="C92" s="16"/>
    </row>
    <row r="93" spans="3:3" s="15" customFormat="1" ht="15.75" customHeight="1">
      <c r="C93" s="16"/>
    </row>
    <row r="94" spans="3:3" s="15" customFormat="1" ht="15.75" customHeight="1">
      <c r="C94" s="16"/>
    </row>
    <row r="95" spans="3:3" s="15" customFormat="1" ht="15.75" customHeight="1">
      <c r="C95" s="16"/>
    </row>
    <row r="96" spans="3:3" s="15" customFormat="1" ht="15.75" customHeight="1">
      <c r="C96" s="16"/>
    </row>
    <row r="97" spans="1:23" s="15" customFormat="1" ht="15.75" customHeight="1">
      <c r="C97" s="16"/>
    </row>
    <row r="98" spans="1:23" s="15" customFormat="1" ht="15.75" customHeight="1">
      <c r="C98" s="16"/>
    </row>
    <row r="99" spans="1:23" s="15" customFormat="1" ht="15.75" customHeight="1">
      <c r="C99" s="16"/>
    </row>
    <row r="100" spans="1:23" s="15" customFormat="1" ht="15.75" customHeight="1">
      <c r="A100" s="18"/>
      <c r="B100" s="18"/>
      <c r="C100" s="19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</row>
  </sheetData>
  <dataValidations count="3">
    <dataValidation type="date" allowBlank="1" showInputMessage="1" showErrorMessage="1" sqref="C3:C100" xr:uid="{00000000-0002-0000-0100-000000000000}">
      <formula1>43101</formula1>
      <formula2>44196</formula2>
    </dataValidation>
    <dataValidation type="textLength" operator="lessThanOrEqual" allowBlank="1" showInputMessage="1" showErrorMessage="1" sqref="F3:F100 I3:I100" xr:uid="{00000000-0002-0000-0100-000001000000}">
      <formula1>11</formula1>
      <formula2>0</formula2>
    </dataValidation>
    <dataValidation type="textLength" operator="equal" allowBlank="1" showInputMessage="1" showErrorMessage="1" sqref="L3:L100" xr:uid="{00000000-0002-0000-0100-000002000000}">
      <formula1>7</formula1>
      <formula2>0</formula2>
    </dataValidation>
  </dataValidations>
  <hyperlinks>
    <hyperlink ref="W3" r:id="rId1" xr:uid="{00000000-0004-0000-0100-000000000000}"/>
    <hyperlink ref="W4" r:id="rId2" xr:uid="{00000000-0004-0000-0100-000001000000}"/>
    <hyperlink ref="W5" r:id="rId3" xr:uid="{00000000-0004-0000-0100-000002000000}"/>
    <hyperlink ref="W6" r:id="rId4" xr:uid="{00000000-0004-0000-0100-000003000000}"/>
    <hyperlink ref="W7" r:id="rId5" xr:uid="{00000000-0004-0000-0100-000004000000}"/>
    <hyperlink ref="W8" r:id="rId6" xr:uid="{00000000-0004-0000-0100-000005000000}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7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100-000003000000}">
          <x14:formula1>
            <xm:f>'Lista Suspensa'!$A$2:$A$7</xm:f>
          </x14:formula1>
          <x14:formula2>
            <xm:f>0</xm:f>
          </x14:formula2>
          <xm:sqref>A3:A100</xm:sqref>
        </x14:dataValidation>
        <x14:dataValidation type="list" allowBlank="1" showInputMessage="1" showErrorMessage="1" xr:uid="{00000000-0002-0000-0100-000004000000}">
          <x14:formula1>
            <xm:f>'Lista Suspensa'!$B$2:$B$5</xm:f>
          </x14:formula1>
          <x14:formula2>
            <xm:f>0</xm:f>
          </x14:formula2>
          <xm:sqref>D3:D100</xm:sqref>
        </x14:dataValidation>
        <x14:dataValidation type="list" allowBlank="1" showInputMessage="1" showErrorMessage="1" xr:uid="{00000000-0002-0000-0100-000005000000}">
          <x14:formula1>
            <xm:f>'Lista Suspensa'!$C$2:$C$3</xm:f>
          </x14:formula1>
          <x14:formula2>
            <xm:f>0</xm:f>
          </x14:formula2>
          <xm:sqref>G3:G100</xm:sqref>
        </x14:dataValidation>
        <x14:dataValidation type="list" allowBlank="1" showInputMessage="1" showErrorMessage="1" xr:uid="{00000000-0002-0000-0100-000006000000}">
          <x14:formula1>
            <xm:f>'Lista Suspensa'!$D$2:$D$6</xm:f>
          </x14:formula1>
          <x14:formula2>
            <xm:f>0</xm:f>
          </x14:formula2>
          <xm:sqref>H3:H100</xm:sqref>
        </x14:dataValidation>
        <x14:dataValidation type="list" allowBlank="1" showInputMessage="1" showErrorMessage="1" xr:uid="{00000000-0002-0000-0100-000007000000}">
          <x14:formula1>
            <xm:f>'Lista Suspensa'!$E$2:$E$10</xm:f>
          </x14:formula1>
          <x14:formula2>
            <xm:f>0</xm:f>
          </x14:formula2>
          <xm:sqref>J3:J100</xm:sqref>
        </x14:dataValidation>
        <x14:dataValidation type="list" allowBlank="1" showInputMessage="1" showErrorMessage="1" xr:uid="{00000000-0002-0000-0100-000008000000}">
          <x14:formula1>
            <xm:f>'Lista Suspensa'!$F$2:$F$6</xm:f>
          </x14:formula1>
          <x14:formula2>
            <xm:f>0</xm:f>
          </x14:formula2>
          <xm:sqref>O3:O100</xm:sqref>
        </x14:dataValidation>
        <x14:dataValidation type="list" allowBlank="1" showInputMessage="1" showErrorMessage="1" xr:uid="{00000000-0002-0000-0100-000009000000}">
          <x14:formula1>
            <xm:f>'Lista Suspensa'!$G$2:$G$28</xm:f>
          </x14:formula1>
          <x14:formula2>
            <xm:f>0</xm:f>
          </x14:formula2>
          <xm:sqref>R3:R100</xm:sqref>
        </x14:dataValidation>
        <x14:dataValidation type="list" allowBlank="1" showInputMessage="1" showErrorMessage="1" xr:uid="{00000000-0002-0000-0100-00000A000000}">
          <x14:formula1>
            <xm:f>'Lista Suspensa'!$H$2:$H$3</xm:f>
          </x14:formula1>
          <x14:formula2>
            <xm:f>0</xm:f>
          </x14:formula2>
          <xm:sqref>S3:U100</xm:sqref>
        </x14:dataValidation>
        <x14:dataValidation type="list" allowBlank="1" showInputMessage="1" showErrorMessage="1" xr:uid="{00000000-0002-0000-0100-00000B000000}">
          <x14:formula1>
            <xm:f>'Lista Suspensa'!$K$2:$K$4</xm:f>
          </x14:formula1>
          <x14:formula2>
            <xm:f>0</xm:f>
          </x14:formula2>
          <xm:sqref>V3:V100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3"/>
  <sheetViews>
    <sheetView showGridLines="0" zoomScaleNormal="100" workbookViewId="0">
      <selection activeCell="O23" sqref="O23"/>
    </sheetView>
  </sheetViews>
  <sheetFormatPr defaultColWidth="14.42578125" defaultRowHeight="12.75"/>
  <cols>
    <col min="1" max="1" width="3.7109375" customWidth="1"/>
    <col min="14" max="14" width="7.7109375" customWidth="1"/>
  </cols>
  <sheetData>
    <row r="1" spans="2:14" ht="9" customHeight="1"/>
    <row r="2" spans="2:14" ht="29.25" customHeight="1">
      <c r="B2" s="3" t="s">
        <v>95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14" ht="12" customHeight="1"/>
  </sheetData>
  <mergeCells count="1">
    <mergeCell ref="B2:N2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T19"/>
  <sheetViews>
    <sheetView showGridLines="0" tabSelected="1" zoomScaleNormal="100" workbookViewId="0">
      <selection activeCell="T13" sqref="T13"/>
    </sheetView>
  </sheetViews>
  <sheetFormatPr defaultColWidth="8.7109375" defaultRowHeight="12.75"/>
  <sheetData>
    <row r="1" spans="2:20" ht="18">
      <c r="B1" s="3" t="s">
        <v>96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3" spans="2:20" ht="15.75">
      <c r="B3" s="5" t="s">
        <v>97</v>
      </c>
    </row>
    <row r="4" spans="2:20" ht="6.75" customHeight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2:20" ht="17.25">
      <c r="B5" s="7" t="s">
        <v>98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2:20" ht="17.25">
      <c r="B6" s="7" t="s">
        <v>99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2:20" ht="17.25">
      <c r="B7" s="7" t="s">
        <v>100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2:20" ht="17.25">
      <c r="B8" s="7" t="s">
        <v>101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2:20" ht="16.5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2:20" ht="17.25">
      <c r="B10" s="8" t="s">
        <v>6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2:20" ht="6.75" customHeight="1">
      <c r="B11" s="8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2:20" ht="17.25">
      <c r="B12" s="7" t="s">
        <v>102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2:20" ht="16.5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2:20" ht="16.5">
      <c r="B14" s="20" t="s">
        <v>103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2:20" ht="16.5">
      <c r="B15" s="20" t="s">
        <v>104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2:20" ht="16.5">
      <c r="B16" s="20" t="s">
        <v>105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2:19" ht="17.25">
      <c r="B17" s="20" t="s">
        <v>106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6"/>
      <c r="R17" s="6"/>
      <c r="S17" s="6"/>
    </row>
    <row r="18" spans="2:19" ht="17.25">
      <c r="B18" s="20" t="s">
        <v>107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6"/>
      <c r="R18" s="6"/>
      <c r="S18" s="6"/>
    </row>
    <row r="19" spans="2:19">
      <c r="B19" s="20" t="s">
        <v>108</v>
      </c>
    </row>
  </sheetData>
  <mergeCells count="1">
    <mergeCell ref="B1:T1"/>
  </mergeCells>
  <hyperlinks>
    <hyperlink ref="B14" r:id="rId1" xr:uid="{00000000-0004-0000-0300-000000000000}"/>
    <hyperlink ref="B15" r:id="rId2" xr:uid="{00000000-0004-0000-0300-000001000000}"/>
    <hyperlink ref="B16" r:id="rId3" xr:uid="{00000000-0004-0000-0300-000002000000}"/>
    <hyperlink ref="B17" r:id="rId4" xr:uid="{00000000-0004-0000-0300-000003000000}"/>
    <hyperlink ref="B18" r:id="rId5" xr:uid="{00000000-0004-0000-0300-000004000000}"/>
    <hyperlink ref="B19" r:id="rId6" xr:uid="{00000000-0004-0000-0300-000005000000}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J28"/>
  <sheetViews>
    <sheetView zoomScaleNormal="100" workbookViewId="0">
      <selection activeCell="K1" sqref="K1"/>
    </sheetView>
  </sheetViews>
  <sheetFormatPr defaultColWidth="9.140625" defaultRowHeight="12.75"/>
  <cols>
    <col min="1" max="1" width="16.7109375" style="21" customWidth="1"/>
    <col min="2" max="2" width="21.140625" style="21" customWidth="1"/>
    <col min="3" max="3" width="9.42578125" style="21" customWidth="1"/>
    <col min="4" max="4" width="15" style="21" customWidth="1"/>
    <col min="5" max="5" width="19.5703125" style="21" customWidth="1"/>
    <col min="6" max="6" width="24" style="21" customWidth="1"/>
    <col min="7" max="7" width="3.42578125" style="21" customWidth="1"/>
    <col min="8" max="8" width="22" style="21" customWidth="1"/>
    <col min="9" max="9" width="8.28515625" style="21" customWidth="1"/>
    <col min="10" max="10" width="6.5703125" style="21" customWidth="1"/>
    <col min="11" max="11" width="22.85546875" style="21" customWidth="1"/>
    <col min="12" max="1024" width="9.140625" style="21"/>
  </cols>
  <sheetData>
    <row r="1" spans="1:11" s="22" customFormat="1">
      <c r="A1" s="22" t="s">
        <v>12</v>
      </c>
      <c r="B1" s="22" t="s">
        <v>15</v>
      </c>
      <c r="C1" s="22" t="s">
        <v>109</v>
      </c>
      <c r="D1" s="22" t="s">
        <v>19</v>
      </c>
      <c r="E1" s="22" t="s">
        <v>21</v>
      </c>
      <c r="F1" s="22" t="s">
        <v>26</v>
      </c>
      <c r="G1" s="22" t="s">
        <v>29</v>
      </c>
      <c r="H1" s="22" t="s">
        <v>30</v>
      </c>
      <c r="I1" s="22" t="s">
        <v>110</v>
      </c>
      <c r="J1" s="22" t="s">
        <v>32</v>
      </c>
      <c r="K1" s="22" t="s">
        <v>33</v>
      </c>
    </row>
    <row r="2" spans="1:11">
      <c r="A2" s="21" t="s">
        <v>60</v>
      </c>
      <c r="B2" s="21" t="s">
        <v>72</v>
      </c>
      <c r="C2" s="21" t="s">
        <v>39</v>
      </c>
      <c r="D2" s="21" t="s">
        <v>111</v>
      </c>
      <c r="E2" s="21" t="s">
        <v>112</v>
      </c>
      <c r="F2" s="21" t="s">
        <v>113</v>
      </c>
      <c r="G2" s="21" t="s">
        <v>114</v>
      </c>
      <c r="H2" s="21" t="s">
        <v>69</v>
      </c>
      <c r="I2" s="21" t="s">
        <v>69</v>
      </c>
      <c r="J2" s="21" t="s">
        <v>69</v>
      </c>
      <c r="K2" s="21" t="s">
        <v>51</v>
      </c>
    </row>
    <row r="3" spans="1:11">
      <c r="A3" s="21" t="s">
        <v>35</v>
      </c>
      <c r="B3" s="21" t="s">
        <v>85</v>
      </c>
      <c r="C3" s="21" t="s">
        <v>74</v>
      </c>
      <c r="D3" s="21" t="s">
        <v>87</v>
      </c>
      <c r="E3" s="21" t="s">
        <v>76</v>
      </c>
      <c r="F3" s="21" t="s">
        <v>80</v>
      </c>
      <c r="G3" s="21" t="s">
        <v>115</v>
      </c>
      <c r="H3" s="21" t="s">
        <v>50</v>
      </c>
      <c r="I3" s="21" t="s">
        <v>50</v>
      </c>
      <c r="J3" s="21" t="s">
        <v>50</v>
      </c>
      <c r="K3" s="21" t="s">
        <v>84</v>
      </c>
    </row>
    <row r="4" spans="1:11">
      <c r="A4" s="21" t="s">
        <v>116</v>
      </c>
      <c r="B4" s="21" t="s">
        <v>62</v>
      </c>
      <c r="D4" s="21" t="s">
        <v>56</v>
      </c>
      <c r="E4" s="21" t="s">
        <v>117</v>
      </c>
      <c r="F4" s="21" t="s">
        <v>118</v>
      </c>
      <c r="G4" s="21" t="s">
        <v>119</v>
      </c>
      <c r="K4" s="21" t="s">
        <v>70</v>
      </c>
    </row>
    <row r="5" spans="1:11">
      <c r="A5" s="21" t="s">
        <v>53</v>
      </c>
      <c r="B5" s="21" t="s">
        <v>37</v>
      </c>
      <c r="D5" s="21" t="s">
        <v>75</v>
      </c>
      <c r="E5" s="21" t="s">
        <v>41</v>
      </c>
      <c r="F5" s="21" t="s">
        <v>46</v>
      </c>
      <c r="G5" s="21" t="s">
        <v>120</v>
      </c>
    </row>
    <row r="6" spans="1:11">
      <c r="A6" s="21" t="s">
        <v>121</v>
      </c>
      <c r="D6" s="21" t="s">
        <v>40</v>
      </c>
      <c r="E6" s="21" t="s">
        <v>64</v>
      </c>
      <c r="F6" s="21" t="s">
        <v>122</v>
      </c>
      <c r="G6" s="21" t="s">
        <v>83</v>
      </c>
    </row>
    <row r="7" spans="1:11">
      <c r="A7" s="21" t="s">
        <v>123</v>
      </c>
      <c r="E7" s="21" t="s">
        <v>88</v>
      </c>
      <c r="G7" s="21" t="s">
        <v>124</v>
      </c>
    </row>
    <row r="8" spans="1:11">
      <c r="E8" s="21" t="s">
        <v>114</v>
      </c>
      <c r="G8" s="21" t="s">
        <v>125</v>
      </c>
    </row>
    <row r="9" spans="1:11">
      <c r="E9" s="21" t="s">
        <v>57</v>
      </c>
      <c r="G9" s="21" t="s">
        <v>126</v>
      </c>
    </row>
    <row r="10" spans="1:11">
      <c r="E10" s="21" t="s">
        <v>127</v>
      </c>
      <c r="G10" s="21" t="s">
        <v>128</v>
      </c>
    </row>
    <row r="11" spans="1:11">
      <c r="G11" s="21" t="s">
        <v>129</v>
      </c>
    </row>
    <row r="12" spans="1:11">
      <c r="G12" s="21" t="s">
        <v>130</v>
      </c>
    </row>
    <row r="13" spans="1:11">
      <c r="G13" s="21" t="s">
        <v>131</v>
      </c>
    </row>
    <row r="14" spans="1:11">
      <c r="G14" s="21" t="s">
        <v>132</v>
      </c>
    </row>
    <row r="15" spans="1:11">
      <c r="G15" s="21" t="s">
        <v>133</v>
      </c>
    </row>
    <row r="16" spans="1:11">
      <c r="G16" s="21" t="s">
        <v>134</v>
      </c>
    </row>
    <row r="17" spans="7:7">
      <c r="G17" s="21" t="s">
        <v>135</v>
      </c>
    </row>
    <row r="18" spans="7:7">
      <c r="G18" s="21" t="s">
        <v>136</v>
      </c>
    </row>
    <row r="19" spans="7:7">
      <c r="G19" s="21" t="s">
        <v>137</v>
      </c>
    </row>
    <row r="20" spans="7:7">
      <c r="G20" s="21" t="s">
        <v>138</v>
      </c>
    </row>
    <row r="21" spans="7:7">
      <c r="G21" s="21" t="s">
        <v>139</v>
      </c>
    </row>
    <row r="22" spans="7:7">
      <c r="G22" s="21" t="s">
        <v>140</v>
      </c>
    </row>
    <row r="23" spans="7:7">
      <c r="G23" s="21" t="s">
        <v>141</v>
      </c>
    </row>
    <row r="24" spans="7:7">
      <c r="G24" s="21" t="s">
        <v>142</v>
      </c>
    </row>
    <row r="25" spans="7:7">
      <c r="G25" s="21" t="s">
        <v>143</v>
      </c>
    </row>
    <row r="26" spans="7:7">
      <c r="G26" s="21" t="s">
        <v>49</v>
      </c>
    </row>
    <row r="27" spans="7:7">
      <c r="G27" s="21" t="s">
        <v>144</v>
      </c>
    </row>
    <row r="28" spans="7:7">
      <c r="G28" s="21" t="s">
        <v>145</v>
      </c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H30"/>
  <sheetViews>
    <sheetView showGridLines="0" topLeftCell="Q1" zoomScaleNormal="100" workbookViewId="0">
      <selection activeCell="AA4" sqref="AA4"/>
    </sheetView>
  </sheetViews>
  <sheetFormatPr defaultColWidth="8.7109375" defaultRowHeight="12.75"/>
  <cols>
    <col min="1" max="1" width="18.7109375" customWidth="1"/>
    <col min="2" max="2" width="7.28515625" customWidth="1"/>
    <col min="3" max="3" width="2.42578125" customWidth="1"/>
    <col min="4" max="4" width="18.7109375" customWidth="1"/>
    <col min="5" max="5" width="5.5703125" customWidth="1"/>
    <col min="6" max="6" width="2.42578125" customWidth="1"/>
    <col min="7" max="7" width="18.7109375" customWidth="1"/>
    <col min="8" max="8" width="6.5703125" customWidth="1"/>
    <col min="9" max="9" width="2.5703125" customWidth="1"/>
    <col min="10" max="10" width="18.7109375" customWidth="1"/>
    <col min="11" max="11" width="4.140625" customWidth="1"/>
    <col min="12" max="12" width="3.42578125" customWidth="1"/>
    <col min="13" max="13" width="9" customWidth="1"/>
    <col min="14" max="14" width="5.28515625" customWidth="1"/>
    <col min="15" max="15" width="5.5703125" customWidth="1"/>
    <col min="16" max="16" width="10.5703125" customWidth="1"/>
    <col min="17" max="17" width="7.140625" customWidth="1"/>
    <col min="18" max="18" width="5" customWidth="1"/>
    <col min="19" max="19" width="8.140625" customWidth="1"/>
    <col min="20" max="22" width="5.5703125" customWidth="1"/>
    <col min="23" max="23" width="4.85546875" customWidth="1"/>
    <col min="24" max="24" width="8.140625" customWidth="1"/>
    <col min="25" max="25" width="11.85546875" customWidth="1"/>
    <col min="26" max="26" width="6" customWidth="1"/>
    <col min="27" max="27" width="8.5703125" customWidth="1"/>
    <col min="28" max="28" width="11" customWidth="1"/>
    <col min="29" max="29" width="5.7109375" customWidth="1"/>
    <col min="30" max="30" width="9" customWidth="1"/>
    <col min="31" max="31" width="7.5703125" customWidth="1"/>
    <col min="32" max="32" width="4.5703125" customWidth="1"/>
    <col min="33" max="33" width="10.42578125" customWidth="1"/>
    <col min="34" max="34" width="8.5703125" customWidth="1"/>
  </cols>
  <sheetData>
    <row r="2" spans="1:34">
      <c r="A2" s="2" t="s">
        <v>146</v>
      </c>
      <c r="B2" s="2"/>
      <c r="D2" s="1" t="s">
        <v>147</v>
      </c>
      <c r="E2" s="1"/>
      <c r="G2" s="1" t="s">
        <v>109</v>
      </c>
      <c r="H2" s="1"/>
      <c r="J2" s="1" t="s">
        <v>148</v>
      </c>
      <c r="K2" s="1"/>
      <c r="M2" s="1" t="s">
        <v>149</v>
      </c>
      <c r="N2" s="1"/>
      <c r="P2" s="1" t="s">
        <v>150</v>
      </c>
      <c r="Q2" s="1"/>
      <c r="S2" s="1" t="s">
        <v>151</v>
      </c>
      <c r="T2" s="1"/>
      <c r="U2" s="1"/>
      <c r="V2" s="1"/>
      <c r="X2" s="1" t="s">
        <v>30</v>
      </c>
      <c r="Y2" s="1"/>
      <c r="AA2" s="1" t="s">
        <v>152</v>
      </c>
      <c r="AB2" s="1"/>
      <c r="AD2" s="1" t="s">
        <v>153</v>
      </c>
      <c r="AE2" s="1"/>
      <c r="AG2" s="1" t="s">
        <v>33</v>
      </c>
      <c r="AH2" s="1"/>
    </row>
    <row r="3" spans="1:34" s="25" customFormat="1">
      <c r="A3" s="23" t="s">
        <v>12</v>
      </c>
      <c r="B3" s="24" t="s">
        <v>154</v>
      </c>
      <c r="D3" s="23" t="s">
        <v>15</v>
      </c>
      <c r="E3" s="24" t="s">
        <v>154</v>
      </c>
      <c r="G3" s="23" t="s">
        <v>18</v>
      </c>
      <c r="H3" s="24" t="s">
        <v>154</v>
      </c>
      <c r="J3" s="23" t="s">
        <v>19</v>
      </c>
      <c r="K3" s="24" t="s">
        <v>154</v>
      </c>
      <c r="M3" s="23" t="s">
        <v>21</v>
      </c>
      <c r="N3" s="24" t="s">
        <v>154</v>
      </c>
      <c r="P3" s="23" t="s">
        <v>26</v>
      </c>
      <c r="Q3" s="24" t="s">
        <v>154</v>
      </c>
      <c r="S3" s="23" t="s">
        <v>29</v>
      </c>
      <c r="T3" s="24" t="s">
        <v>154</v>
      </c>
      <c r="U3" s="26" t="s">
        <v>29</v>
      </c>
      <c r="V3" s="26" t="s">
        <v>155</v>
      </c>
      <c r="X3" s="23" t="s">
        <v>30</v>
      </c>
      <c r="Y3" s="24" t="s">
        <v>154</v>
      </c>
      <c r="AA3" s="23" t="s">
        <v>31</v>
      </c>
      <c r="AB3" s="24" t="s">
        <v>154</v>
      </c>
      <c r="AD3" s="23" t="s">
        <v>32</v>
      </c>
      <c r="AE3" s="24" t="s">
        <v>154</v>
      </c>
      <c r="AG3" s="23" t="s">
        <v>33</v>
      </c>
      <c r="AH3" s="24" t="s">
        <v>154</v>
      </c>
    </row>
    <row r="4" spans="1:34">
      <c r="A4" s="27" t="s">
        <v>60</v>
      </c>
      <c r="B4" s="28">
        <v>3</v>
      </c>
      <c r="D4" s="27" t="s">
        <v>37</v>
      </c>
      <c r="E4" s="28">
        <v>2</v>
      </c>
      <c r="G4" s="27" t="s">
        <v>74</v>
      </c>
      <c r="H4" s="28">
        <v>1</v>
      </c>
      <c r="J4" s="27" t="s">
        <v>87</v>
      </c>
      <c r="K4" s="28">
        <v>1</v>
      </c>
      <c r="M4" s="27" t="s">
        <v>88</v>
      </c>
      <c r="N4" s="28">
        <v>1</v>
      </c>
      <c r="P4" s="27" t="s">
        <v>80</v>
      </c>
      <c r="Q4" s="28">
        <v>3</v>
      </c>
      <c r="S4" s="27" t="s">
        <v>83</v>
      </c>
      <c r="T4" s="28">
        <v>2</v>
      </c>
      <c r="U4" s="29" t="str">
        <f t="shared" ref="U4:U30" si="0">IF(S4="","",S4)</f>
        <v>BA</v>
      </c>
      <c r="V4" s="29">
        <f t="shared" ref="V4:V30" si="1">IF(T4="","",T4)</f>
        <v>2</v>
      </c>
      <c r="X4" s="27" t="s">
        <v>50</v>
      </c>
      <c r="Y4" s="28">
        <v>3</v>
      </c>
      <c r="AA4" s="27" t="s">
        <v>50</v>
      </c>
      <c r="AB4" s="28">
        <v>4</v>
      </c>
      <c r="AD4" s="27" t="s">
        <v>50</v>
      </c>
      <c r="AE4" s="28">
        <v>5</v>
      </c>
      <c r="AG4" s="27" t="s">
        <v>84</v>
      </c>
      <c r="AH4" s="28">
        <v>1</v>
      </c>
    </row>
    <row r="5" spans="1:34">
      <c r="A5" s="30" t="s">
        <v>35</v>
      </c>
      <c r="B5" s="31">
        <v>2</v>
      </c>
      <c r="D5" s="30" t="s">
        <v>72</v>
      </c>
      <c r="E5" s="31">
        <v>1</v>
      </c>
      <c r="G5" s="30" t="s">
        <v>39</v>
      </c>
      <c r="H5" s="31">
        <v>5</v>
      </c>
      <c r="J5" s="30" t="s">
        <v>56</v>
      </c>
      <c r="K5" s="31">
        <v>2</v>
      </c>
      <c r="M5" s="30" t="s">
        <v>57</v>
      </c>
      <c r="N5" s="31">
        <v>1</v>
      </c>
      <c r="P5" s="32" t="s">
        <v>46</v>
      </c>
      <c r="Q5" s="33">
        <v>3</v>
      </c>
      <c r="S5" s="32" t="s">
        <v>49</v>
      </c>
      <c r="T5" s="33">
        <v>4</v>
      </c>
      <c r="U5" s="29" t="str">
        <f t="shared" si="0"/>
        <v>SP</v>
      </c>
      <c r="V5" s="29">
        <f t="shared" si="1"/>
        <v>4</v>
      </c>
      <c r="X5" s="32" t="s">
        <v>69</v>
      </c>
      <c r="Y5" s="33">
        <v>3</v>
      </c>
      <c r="AA5" s="30" t="s">
        <v>69</v>
      </c>
      <c r="AB5" s="31">
        <v>2</v>
      </c>
      <c r="AD5" s="32" t="s">
        <v>69</v>
      </c>
      <c r="AE5" s="33">
        <v>1</v>
      </c>
      <c r="AG5" s="30" t="s">
        <v>70</v>
      </c>
      <c r="AH5" s="31">
        <v>1</v>
      </c>
    </row>
    <row r="6" spans="1:34">
      <c r="A6" s="32" t="s">
        <v>53</v>
      </c>
      <c r="B6" s="33">
        <v>1</v>
      </c>
      <c r="D6" s="30" t="s">
        <v>62</v>
      </c>
      <c r="E6" s="31">
        <v>1</v>
      </c>
      <c r="G6" s="32" t="s">
        <v>156</v>
      </c>
      <c r="H6" s="33"/>
      <c r="J6" s="30" t="s">
        <v>75</v>
      </c>
      <c r="K6" s="31">
        <v>1</v>
      </c>
      <c r="M6" s="30" t="s">
        <v>76</v>
      </c>
      <c r="N6" s="31">
        <v>2</v>
      </c>
      <c r="P6" s="34"/>
      <c r="Q6" s="35"/>
      <c r="S6" s="34"/>
      <c r="T6" s="35"/>
      <c r="U6" s="29" t="str">
        <f t="shared" si="0"/>
        <v/>
      </c>
      <c r="V6" s="29" t="str">
        <f t="shared" si="1"/>
        <v/>
      </c>
      <c r="AA6" s="32" t="s">
        <v>156</v>
      </c>
      <c r="AB6" s="33"/>
      <c r="AG6" s="32" t="s">
        <v>51</v>
      </c>
      <c r="AH6" s="33">
        <v>4</v>
      </c>
    </row>
    <row r="7" spans="1:34">
      <c r="A7" s="34"/>
      <c r="B7" s="35"/>
      <c r="D7" s="32" t="s">
        <v>85</v>
      </c>
      <c r="E7" s="33">
        <v>2</v>
      </c>
      <c r="J7" s="32" t="s">
        <v>40</v>
      </c>
      <c r="K7" s="33">
        <v>2</v>
      </c>
      <c r="M7" s="30" t="s">
        <v>41</v>
      </c>
      <c r="N7" s="31">
        <v>1</v>
      </c>
      <c r="P7" s="34"/>
      <c r="Q7" s="35"/>
      <c r="S7" s="34"/>
      <c r="T7" s="35"/>
      <c r="U7" s="29" t="str">
        <f t="shared" si="0"/>
        <v/>
      </c>
      <c r="V7" s="29" t="str">
        <f t="shared" si="1"/>
        <v/>
      </c>
    </row>
    <row r="8" spans="1:34">
      <c r="A8" s="34"/>
      <c r="B8" s="35"/>
      <c r="J8" s="36"/>
      <c r="K8" s="37"/>
      <c r="M8" s="32" t="s">
        <v>64</v>
      </c>
      <c r="N8" s="33">
        <v>1</v>
      </c>
      <c r="P8" s="36"/>
      <c r="Q8" s="37"/>
      <c r="S8" s="34"/>
      <c r="T8" s="35"/>
      <c r="U8" s="29" t="str">
        <f t="shared" si="0"/>
        <v/>
      </c>
      <c r="V8" s="29" t="str">
        <f t="shared" si="1"/>
        <v/>
      </c>
    </row>
    <row r="9" spans="1:34">
      <c r="A9" s="36"/>
      <c r="B9" s="37"/>
      <c r="M9" s="34"/>
      <c r="N9" s="35"/>
      <c r="S9" s="34"/>
      <c r="T9" s="35"/>
      <c r="U9" s="29" t="str">
        <f t="shared" si="0"/>
        <v/>
      </c>
      <c r="V9" s="29" t="str">
        <f t="shared" si="1"/>
        <v/>
      </c>
    </row>
    <row r="10" spans="1:34">
      <c r="M10" s="34"/>
      <c r="N10" s="35"/>
      <c r="S10" s="34"/>
      <c r="T10" s="35"/>
      <c r="U10" s="29" t="str">
        <f t="shared" si="0"/>
        <v/>
      </c>
      <c r="V10" s="29" t="str">
        <f t="shared" si="1"/>
        <v/>
      </c>
    </row>
    <row r="11" spans="1:34">
      <c r="M11" s="34"/>
      <c r="N11" s="35"/>
      <c r="S11" s="34"/>
      <c r="T11" s="35"/>
      <c r="U11" s="29" t="str">
        <f t="shared" si="0"/>
        <v/>
      </c>
      <c r="V11" s="29" t="str">
        <f t="shared" si="1"/>
        <v/>
      </c>
    </row>
    <row r="12" spans="1:34">
      <c r="M12" s="36"/>
      <c r="N12" s="37"/>
      <c r="S12" s="34"/>
      <c r="T12" s="35"/>
      <c r="U12" s="29" t="str">
        <f t="shared" si="0"/>
        <v/>
      </c>
      <c r="V12" s="29" t="str">
        <f t="shared" si="1"/>
        <v/>
      </c>
    </row>
    <row r="13" spans="1:34">
      <c r="S13" s="34"/>
      <c r="T13" s="35"/>
      <c r="U13" s="29" t="str">
        <f t="shared" si="0"/>
        <v/>
      </c>
      <c r="V13" s="29" t="str">
        <f t="shared" si="1"/>
        <v/>
      </c>
    </row>
    <row r="14" spans="1:34">
      <c r="S14" s="34"/>
      <c r="T14" s="35"/>
      <c r="U14" s="29" t="str">
        <f t="shared" si="0"/>
        <v/>
      </c>
      <c r="V14" s="29" t="str">
        <f t="shared" si="1"/>
        <v/>
      </c>
    </row>
    <row r="15" spans="1:34">
      <c r="S15" s="34"/>
      <c r="T15" s="35"/>
      <c r="U15" s="29" t="str">
        <f t="shared" si="0"/>
        <v/>
      </c>
      <c r="V15" s="29" t="str">
        <f t="shared" si="1"/>
        <v/>
      </c>
    </row>
    <row r="16" spans="1:34">
      <c r="S16" s="34"/>
      <c r="T16" s="35"/>
      <c r="U16" s="29" t="str">
        <f t="shared" si="0"/>
        <v/>
      </c>
      <c r="V16" s="29" t="str">
        <f t="shared" si="1"/>
        <v/>
      </c>
    </row>
    <row r="17" spans="19:22">
      <c r="S17" s="34"/>
      <c r="T17" s="35"/>
      <c r="U17" s="29" t="str">
        <f t="shared" si="0"/>
        <v/>
      </c>
      <c r="V17" s="29" t="str">
        <f t="shared" si="1"/>
        <v/>
      </c>
    </row>
    <row r="18" spans="19:22">
      <c r="S18" s="34"/>
      <c r="T18" s="35"/>
      <c r="U18" s="29" t="str">
        <f t="shared" si="0"/>
        <v/>
      </c>
      <c r="V18" s="29" t="str">
        <f t="shared" si="1"/>
        <v/>
      </c>
    </row>
    <row r="19" spans="19:22">
      <c r="S19" s="34"/>
      <c r="T19" s="35"/>
      <c r="U19" s="29" t="str">
        <f t="shared" si="0"/>
        <v/>
      </c>
      <c r="V19" s="29" t="str">
        <f t="shared" si="1"/>
        <v/>
      </c>
    </row>
    <row r="20" spans="19:22">
      <c r="S20" s="34"/>
      <c r="T20" s="35"/>
      <c r="U20" s="29" t="str">
        <f t="shared" si="0"/>
        <v/>
      </c>
      <c r="V20" s="29" t="str">
        <f t="shared" si="1"/>
        <v/>
      </c>
    </row>
    <row r="21" spans="19:22">
      <c r="S21" s="34"/>
      <c r="T21" s="35"/>
      <c r="U21" s="29" t="str">
        <f t="shared" si="0"/>
        <v/>
      </c>
      <c r="V21" s="29" t="str">
        <f t="shared" si="1"/>
        <v/>
      </c>
    </row>
    <row r="22" spans="19:22">
      <c r="S22" s="34"/>
      <c r="T22" s="35"/>
      <c r="U22" s="29" t="str">
        <f t="shared" si="0"/>
        <v/>
      </c>
      <c r="V22" s="29" t="str">
        <f t="shared" si="1"/>
        <v/>
      </c>
    </row>
    <row r="23" spans="19:22">
      <c r="S23" s="34"/>
      <c r="T23" s="35"/>
      <c r="U23" s="29" t="str">
        <f t="shared" si="0"/>
        <v/>
      </c>
      <c r="V23" s="29" t="str">
        <f t="shared" si="1"/>
        <v/>
      </c>
    </row>
    <row r="24" spans="19:22">
      <c r="S24" s="34"/>
      <c r="T24" s="35"/>
      <c r="U24" s="29" t="str">
        <f t="shared" si="0"/>
        <v/>
      </c>
      <c r="V24" s="29" t="str">
        <f t="shared" si="1"/>
        <v/>
      </c>
    </row>
    <row r="25" spans="19:22">
      <c r="S25" s="34"/>
      <c r="T25" s="35"/>
      <c r="U25" s="29" t="str">
        <f t="shared" si="0"/>
        <v/>
      </c>
      <c r="V25" s="29" t="str">
        <f t="shared" si="1"/>
        <v/>
      </c>
    </row>
    <row r="26" spans="19:22">
      <c r="S26" s="34"/>
      <c r="T26" s="35"/>
      <c r="U26" s="29" t="str">
        <f t="shared" si="0"/>
        <v/>
      </c>
      <c r="V26" s="29" t="str">
        <f t="shared" si="1"/>
        <v/>
      </c>
    </row>
    <row r="27" spans="19:22">
      <c r="S27" s="34"/>
      <c r="T27" s="35"/>
      <c r="U27" s="29" t="str">
        <f t="shared" si="0"/>
        <v/>
      </c>
      <c r="V27" s="29" t="str">
        <f t="shared" si="1"/>
        <v/>
      </c>
    </row>
    <row r="28" spans="19:22">
      <c r="S28" s="34"/>
      <c r="T28" s="35"/>
      <c r="U28" s="29" t="str">
        <f t="shared" si="0"/>
        <v/>
      </c>
      <c r="V28" s="29" t="str">
        <f t="shared" si="1"/>
        <v/>
      </c>
    </row>
    <row r="29" spans="19:22">
      <c r="S29" s="34"/>
      <c r="T29" s="35"/>
      <c r="U29" s="29" t="str">
        <f t="shared" si="0"/>
        <v/>
      </c>
      <c r="V29" s="29" t="str">
        <f t="shared" si="1"/>
        <v/>
      </c>
    </row>
    <row r="30" spans="19:22">
      <c r="S30" s="36"/>
      <c r="T30" s="37"/>
      <c r="U30" s="29" t="str">
        <f t="shared" si="0"/>
        <v/>
      </c>
      <c r="V30" s="29" t="str">
        <f t="shared" si="1"/>
        <v/>
      </c>
    </row>
  </sheetData>
  <mergeCells count="11">
    <mergeCell ref="AG2:AH2"/>
    <mergeCell ref="P2:Q2"/>
    <mergeCell ref="S2:V2"/>
    <mergeCell ref="X2:Y2"/>
    <mergeCell ref="AA2:AB2"/>
    <mergeCell ref="AD2:AE2"/>
    <mergeCell ref="A2:B2"/>
    <mergeCell ref="D2:E2"/>
    <mergeCell ref="G2:H2"/>
    <mergeCell ref="J2:K2"/>
    <mergeCell ref="M2:N2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Introdução</vt:lpstr>
      <vt:lpstr>Formulário</vt:lpstr>
      <vt:lpstr>Dashboard</vt:lpstr>
      <vt:lpstr>Extra</vt:lpstr>
      <vt:lpstr>Lista Suspensa</vt:lpstr>
      <vt:lpstr>Planilhas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Paula Tiemi Oshira</dc:creator>
  <dc:description/>
  <cp:lastModifiedBy>cloudconvert_17</cp:lastModifiedBy>
  <cp:revision>1</cp:revision>
  <dcterms:created xsi:type="dcterms:W3CDTF">2019-05-08T20:57:38Z</dcterms:created>
  <dcterms:modified xsi:type="dcterms:W3CDTF">2026-01-17T13:01:30Z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