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usanMcCann\Downloads\"/>
    </mc:Choice>
  </mc:AlternateContent>
  <xr:revisionPtr revIDLastSave="0" documentId="13_ncr:1_{6F6836A9-EFEE-4D84-8187-AC8E9D979C38}" xr6:coauthVersionLast="47" xr6:coauthVersionMax="47" xr10:uidLastSave="{00000000-0000-0000-0000-000000000000}"/>
  <bookViews>
    <workbookView xWindow="57480" yWindow="30" windowWidth="29040" windowHeight="15720" activeTab="2" xr2:uid="{00000000-000D-0000-FFFF-FFFF00000000}"/>
  </bookViews>
  <sheets>
    <sheet name="invoice form" sheetId="1" r:id="rId1"/>
    <sheet name="supporting docs" sheetId="2" r:id="rId2"/>
    <sheet name="material &amp; supplies" sheetId="3" r:id="rId3"/>
    <sheet name="salaries" sheetId="4" r:id="rId4"/>
    <sheet name="equip &amp; vehicles" sheetId="5" r:id="rId5"/>
    <sheet name="extra work" sheetId="6" r:id="rId6"/>
    <sheet name="extra work (2)" sheetId="7" r:id="rId7"/>
    <sheet name="extra work (3)" sheetId="8" r:id="rId8"/>
    <sheet name="extra work (4)" sheetId="9" r:id="rId9"/>
    <sheet name="Title Columns List" sheetId="1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iqTQev/VuLPviBVT6a9A/FVvkiqA=="/>
    </ext>
  </extLst>
</workbook>
</file>

<file path=xl/calcChain.xml><?xml version="1.0" encoding="utf-8"?>
<calcChain xmlns="http://schemas.openxmlformats.org/spreadsheetml/2006/main">
  <c r="L3" i="3" l="1"/>
  <c r="G39" i="5"/>
  <c r="D49" i="5" s="1"/>
  <c r="L117" i="2" s="1"/>
  <c r="F39" i="5"/>
  <c r="D48" i="5" s="1"/>
  <c r="L116" i="2" s="1"/>
  <c r="E39" i="5"/>
  <c r="D47" i="5" s="1"/>
  <c r="L115" i="2" s="1"/>
  <c r="D39" i="5"/>
  <c r="D46" i="5" s="1"/>
  <c r="F22" i="5"/>
  <c r="D44" i="5" s="1"/>
  <c r="J100" i="2" s="1"/>
  <c r="E22" i="5"/>
  <c r="D43" i="5" s="1"/>
  <c r="J99" i="2" s="1"/>
  <c r="D22" i="5"/>
  <c r="D42" i="5" s="1"/>
  <c r="F2" i="5"/>
  <c r="F1" i="5"/>
  <c r="E76" i="4"/>
  <c r="E79" i="4" s="1"/>
  <c r="B78" i="2" s="1"/>
  <c r="K73" i="4"/>
  <c r="E66" i="4"/>
  <c r="K64" i="4"/>
  <c r="K63" i="4"/>
  <c r="K62" i="4"/>
  <c r="K61" i="4"/>
  <c r="K60" i="4"/>
  <c r="K66" i="4" s="1"/>
  <c r="K76" i="4" s="1"/>
  <c r="K58" i="4"/>
  <c r="E58" i="4"/>
  <c r="K56" i="4"/>
  <c r="K55" i="4"/>
  <c r="K54" i="4"/>
  <c r="K53" i="4"/>
  <c r="K52" i="4"/>
  <c r="K51" i="4"/>
  <c r="K50" i="4"/>
  <c r="K49" i="4"/>
  <c r="K48" i="4"/>
  <c r="K47" i="4"/>
  <c r="K46" i="4"/>
  <c r="K45" i="4"/>
  <c r="K44" i="4"/>
  <c r="E38" i="4"/>
  <c r="E29" i="4"/>
  <c r="K27" i="4"/>
  <c r="K26" i="4"/>
  <c r="K25" i="4"/>
  <c r="K24" i="4"/>
  <c r="K23" i="4"/>
  <c r="K29" i="4" s="1"/>
  <c r="E21" i="4"/>
  <c r="K19" i="4"/>
  <c r="K18" i="4"/>
  <c r="K17" i="4"/>
  <c r="K16" i="4"/>
  <c r="K15" i="4"/>
  <c r="K14" i="4"/>
  <c r="K13" i="4"/>
  <c r="K21" i="4" s="1"/>
  <c r="K12" i="4"/>
  <c r="K11" i="4"/>
  <c r="K10" i="4"/>
  <c r="K9" i="4"/>
  <c r="K8" i="4"/>
  <c r="K7" i="4"/>
  <c r="K2" i="4"/>
  <c r="K1" i="4"/>
  <c r="I112" i="3"/>
  <c r="F86" i="2" s="1"/>
  <c r="F112" i="3"/>
  <c r="D86" i="2" s="1"/>
  <c r="C112" i="3"/>
  <c r="B86" i="2" s="1"/>
  <c r="L111" i="3"/>
  <c r="H86" i="2" s="1"/>
  <c r="I111" i="3"/>
  <c r="F85" i="2" s="1"/>
  <c r="F111" i="3"/>
  <c r="D85" i="2" s="1"/>
  <c r="C111" i="3"/>
  <c r="B85" i="2" s="1"/>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I56" i="3"/>
  <c r="F56" i="3"/>
  <c r="C56" i="3"/>
  <c r="L55" i="3"/>
  <c r="I55" i="3"/>
  <c r="F55" i="3"/>
  <c r="C55"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2" i="3"/>
  <c r="L153" i="2"/>
  <c r="L139" i="2"/>
  <c r="L46" i="2" s="1"/>
  <c r="L111" i="2"/>
  <c r="L109" i="2"/>
  <c r="L48" i="2"/>
  <c r="L44" i="2"/>
  <c r="L36" i="2"/>
  <c r="O60" i="1"/>
  <c r="L108" i="3" l="1"/>
  <c r="L84" i="2"/>
  <c r="L38" i="2" s="1"/>
  <c r="K38" i="4"/>
  <c r="J98" i="2"/>
  <c r="L103" i="2" s="1"/>
  <c r="L40" i="2" s="1"/>
  <c r="E42" i="5"/>
  <c r="E46" i="5"/>
  <c r="L114" i="2"/>
  <c r="K79" i="4"/>
  <c r="L77" i="2" s="1"/>
  <c r="L34" i="2" s="1"/>
  <c r="L120" i="2"/>
  <c r="L42" i="2" s="1"/>
  <c r="L114" i="3"/>
  <c r="L50" i="2" l="1"/>
  <c r="K23" i="2" s="1"/>
  <c r="K27" i="2" s="1"/>
  <c r="K29" i="2" s="1"/>
</calcChain>
</file>

<file path=xl/sharedStrings.xml><?xml version="1.0" encoding="utf-8"?>
<sst xmlns="http://schemas.openxmlformats.org/spreadsheetml/2006/main" count="688" uniqueCount="236">
  <si>
    <t>INVOICE:</t>
  </si>
  <si>
    <r>
      <rPr>
        <b/>
        <sz val="14"/>
        <color theme="1"/>
        <rFont val="Arial"/>
      </rPr>
      <t>FROM:</t>
    </r>
    <r>
      <rPr>
        <sz val="10"/>
        <color theme="1"/>
        <rFont val="Arial"/>
      </rPr>
      <t xml:space="preserve">
Contractor Name, Address, Phone and Email:</t>
    </r>
  </si>
  <si>
    <t>INVOICE #:</t>
  </si>
  <si>
    <t>DATE OF INVOICE:</t>
  </si>
  <si>
    <t>TIME PERIOD COVERED:</t>
  </si>
  <si>
    <t>WISDOT PO NUMBER:</t>
  </si>
  <si>
    <r>
      <rPr>
        <b/>
        <sz val="16"/>
        <color theme="1"/>
        <rFont val="Arial"/>
      </rPr>
      <t>TO:</t>
    </r>
    <r>
      <rPr>
        <sz val="10"/>
        <color theme="1"/>
        <rFont val="Arial"/>
      </rPr>
      <t xml:space="preserve">
WisDOT; DTSD; Bureau of Highway Maintenance
C/O Susan McCann, DSPN RF Financial Manager
PO Box 7986
Madison WI 53707-7986
smccann@dspn.org</t>
    </r>
  </si>
  <si>
    <t>PROPERTY NAME(S):</t>
  </si>
  <si>
    <r>
      <rPr>
        <sz val="10"/>
        <color theme="1"/>
        <rFont val="Arial"/>
      </rPr>
      <t xml:space="preserve">       
     </t>
    </r>
    <r>
      <rPr>
        <b/>
        <sz val="16"/>
        <color theme="1"/>
        <rFont val="Arial"/>
      </rPr>
      <t>Custodial Care, Landscape and Maintenance Description:</t>
    </r>
  </si>
  <si>
    <t>TOTAL DUE:</t>
  </si>
  <si>
    <t>RAM Program - INVOICE SUPPORTING DOCUMENTATION WORKBOOK</t>
  </si>
  <si>
    <r>
      <rPr>
        <sz val="24"/>
        <color rgb="FFFF0000"/>
        <rFont val="Arial mt"/>
      </rPr>
      <t>Effective July 1 2021:</t>
    </r>
    <r>
      <rPr>
        <sz val="24"/>
        <color rgb="FFFF0000"/>
        <rFont val="Arial mt"/>
      </rPr>
      <t xml:space="preserve"> Be sure to reference the NEW Chapter 11 of the RAM Program Manual</t>
    </r>
  </si>
  <si>
    <t xml:space="preserve"> </t>
  </si>
  <si>
    <t xml:space="preserve">     D. Purchase Order Number</t>
  </si>
  <si>
    <t xml:space="preserve"> A. Contractor Name and Address</t>
  </si>
  <si>
    <t>B. Contractor Invoice Number &amp; Date</t>
  </si>
  <si>
    <t xml:space="preserve">     E. Property Name(s)</t>
  </si>
  <si>
    <t>C. Time Period Covered by This Invoice</t>
  </si>
  <si>
    <t xml:space="preserve">     F. County</t>
  </si>
  <si>
    <t xml:space="preserve">     G.   Current FY Budget Authority  (purchase order amount - including amendments/change orders)</t>
  </si>
  <si>
    <t xml:space="preserve">     H.   Total Cost This Invoice.........................................................................................................................................................................</t>
  </si>
  <si>
    <t>..............…</t>
  </si>
  <si>
    <t xml:space="preserve">     I.   Total Costs Previously Invoiced............................................................................................................................</t>
  </si>
  <si>
    <t>..........……</t>
  </si>
  <si>
    <t xml:space="preserve">     J.   Total Cost Invoiced To Date Project................................................................................................................................................................................</t>
  </si>
  <si>
    <t xml:space="preserve">      K.   Purchase Order Balance........................................................................................................................................$</t>
  </si>
  <si>
    <t xml:space="preserve">     1.          SALARIES</t>
  </si>
  <si>
    <t xml:space="preserve">     2.          FRINGE BENEFITS</t>
  </si>
  <si>
    <t xml:space="preserve">     3.          MATERIAL &amp; SUPPLIES</t>
  </si>
  <si>
    <t xml:space="preserve">     4.          EQUIPMENT</t>
  </si>
  <si>
    <t xml:space="preserve">     5.          VEHICLES</t>
  </si>
  <si>
    <t xml:space="preserve">     6.          CONTRACTOR SERVICE COST</t>
  </si>
  <si>
    <t xml:space="preserve">     7.          SPECIAL VENDOR SERVICES</t>
  </si>
  <si>
    <t xml:space="preserve">     8.          MISCELLANEOUS</t>
  </si>
  <si>
    <t xml:space="preserve">    9.         TOTAL COSTS</t>
  </si>
  <si>
    <t xml:space="preserve">   Contractor Certification</t>
  </si>
  <si>
    <t>I certify that to the best of my knowledge the work as listed above has been completed, represents no</t>
  </si>
  <si>
    <t>duplication of payments, and any and all costs are in compliance with the contract terms.</t>
  </si>
  <si>
    <t>(Name)</t>
  </si>
  <si>
    <t>(Title)</t>
  </si>
  <si>
    <t xml:space="preserve">   DSPN Approval</t>
  </si>
  <si>
    <t xml:space="preserve"> Date Invoice Received</t>
  </si>
  <si>
    <t xml:space="preserve"> Amount Approved for Payment</t>
  </si>
  <si>
    <t xml:space="preserve"> 1. SALARIES</t>
  </si>
  <si>
    <t>SALARIES</t>
  </si>
  <si>
    <t>TOTAL SALARIES COST:</t>
  </si>
  <si>
    <t xml:space="preserve">        Total Hours </t>
  </si>
  <si>
    <t>2.</t>
  </si>
  <si>
    <t>FRINGE  BENEFITS</t>
  </si>
  <si>
    <t>TOTAL FRINGE BENEFITS COST:</t>
  </si>
  <si>
    <t xml:space="preserve">    (include FICA)</t>
  </si>
  <si>
    <t>3.</t>
  </si>
  <si>
    <t>MATERIAL  &amp;  SUPPLIES</t>
  </si>
  <si>
    <t>( Listed Separately On Page 5 )</t>
  </si>
  <si>
    <t>TOTAL MATERIAL &amp; SUPPLIES COST:</t>
  </si>
  <si>
    <t>C:</t>
  </si>
  <si>
    <t>B:</t>
  </si>
  <si>
    <t>T:</t>
  </si>
  <si>
    <t>P:</t>
  </si>
  <si>
    <t>G:</t>
  </si>
  <si>
    <t>U:</t>
  </si>
  <si>
    <t>M:</t>
  </si>
  <si>
    <t>4.</t>
  </si>
  <si>
    <t>EQUIPMENT</t>
  </si>
  <si>
    <t>Equipment Purchase</t>
  </si>
  <si>
    <t>Equipment costing $500 or greater must include a completed New Equipment Form</t>
  </si>
  <si>
    <t>A.</t>
  </si>
  <si>
    <t>B.</t>
  </si>
  <si>
    <t>C.</t>
  </si>
  <si>
    <t>D.</t>
  </si>
  <si>
    <t>Equipment Fuel</t>
  </si>
  <si>
    <t>E.</t>
  </si>
  <si>
    <t>Equipment Operating</t>
  </si>
  <si>
    <t>F.</t>
  </si>
  <si>
    <t>Equipment Other Major Repairs</t>
  </si>
  <si>
    <t>TOTAL EQUIPMENT COSTS:</t>
  </si>
  <si>
    <t>5.</t>
  </si>
  <si>
    <t>VEHICLE</t>
  </si>
  <si>
    <r>
      <rPr>
        <sz val="18"/>
        <color theme="1"/>
        <rFont val="Arial mt"/>
      </rPr>
      <t>Depreciation</t>
    </r>
    <r>
      <rPr>
        <sz val="18"/>
        <color theme="1"/>
        <rFont val="Arial mt"/>
      </rPr>
      <t xml:space="preserve"> (list vehicle, payment number)</t>
    </r>
  </si>
  <si>
    <t>Mileage</t>
  </si>
  <si>
    <t>Rate:</t>
  </si>
  <si>
    <t>mi.</t>
  </si>
  <si>
    <t xml:space="preserve">  (Mileage is reimbursed ONLY when using personal  and/or work center vehicle for  RAM Program work needs.)</t>
  </si>
  <si>
    <t>Vehicle Fuel</t>
  </si>
  <si>
    <t xml:space="preserve">Vehicle Operating </t>
  </si>
  <si>
    <t>Vehicle Other Major Repairs</t>
  </si>
  <si>
    <t>Vehicle Insurance</t>
  </si>
  <si>
    <t>TOTAL VEHICLE COSTS:</t>
  </si>
  <si>
    <t>6.</t>
  </si>
  <si>
    <t>CONTRACTOR SERVICE COST</t>
  </si>
  <si>
    <t>TOTAL CONTRACTOR SERVICE COSTS:</t>
  </si>
  <si>
    <t>(WisDOT will not reimburse for more than the maximum amount listed in the contract.)</t>
  </si>
  <si>
    <t>SPECIAL VENDOR SERVICES</t>
  </si>
  <si>
    <t>List Work Completed and Location:</t>
  </si>
  <si>
    <t>Trash / Recycling Service:</t>
  </si>
  <si>
    <t>HVAC System Service:</t>
  </si>
  <si>
    <t>Electrical Service:</t>
  </si>
  <si>
    <t>Plumbing Service:</t>
  </si>
  <si>
    <t>Well Service:</t>
  </si>
  <si>
    <t>Septic Service:</t>
  </si>
  <si>
    <t>G.</t>
  </si>
  <si>
    <t>Portable Toilet Service:</t>
  </si>
  <si>
    <t>H.</t>
  </si>
  <si>
    <t>Fire Extinguisher Service:</t>
  </si>
  <si>
    <t>I.</t>
  </si>
  <si>
    <t>Landscape</t>
  </si>
  <si>
    <t>J.</t>
  </si>
  <si>
    <t>Building</t>
  </si>
  <si>
    <t>K.</t>
  </si>
  <si>
    <t>Other (please list):</t>
  </si>
  <si>
    <t>TOTAL SPECIAL VENDOR SERVICE COSTS:</t>
  </si>
  <si>
    <t>MISCELLANEOUS</t>
  </si>
  <si>
    <t>TOTAL MISCELLANEOUS COSTS:</t>
  </si>
  <si>
    <t>MATERIALS &amp; SUPPLIES INVOICING DETAIL</t>
  </si>
  <si>
    <t>List all material and supply purchases for the month.  Only include receipts if extra work.  Retain all receipts for your files.</t>
  </si>
  <si>
    <t>Codes:</t>
  </si>
  <si>
    <t>C</t>
  </si>
  <si>
    <t>-   Cleaning</t>
  </si>
  <si>
    <t xml:space="preserve">G  </t>
  </si>
  <si>
    <t xml:space="preserve">  -   Grounds Repairs and Maintenance</t>
  </si>
  <si>
    <t xml:space="preserve">U  </t>
  </si>
  <si>
    <t xml:space="preserve">  -   Uniforms</t>
  </si>
  <si>
    <t>P</t>
  </si>
  <si>
    <t>-   Paper &amp; Other Consumable Supplies</t>
  </si>
  <si>
    <t xml:space="preserve">T  </t>
  </si>
  <si>
    <t xml:space="preserve">  -   Tools</t>
  </si>
  <si>
    <t xml:space="preserve">M  </t>
  </si>
  <si>
    <t xml:space="preserve">  -   Miscellaneous</t>
  </si>
  <si>
    <t>B</t>
  </si>
  <si>
    <t>-   Building Repairs and Maintenance</t>
  </si>
  <si>
    <t xml:space="preserve">      DATE</t>
  </si>
  <si>
    <t xml:space="preserve">        SUPPLIER</t>
  </si>
  <si>
    <t>QUANTITY</t>
  </si>
  <si>
    <t>DESCRIPTION</t>
  </si>
  <si>
    <t xml:space="preserve">          UNIT COST</t>
  </si>
  <si>
    <t xml:space="preserve"> TOTAL COST</t>
  </si>
  <si>
    <t>CODE</t>
  </si>
  <si>
    <t>Sub-Totals By Codes</t>
  </si>
  <si>
    <t xml:space="preserve">C   -  </t>
  </si>
  <si>
    <t xml:space="preserve">B   -  </t>
  </si>
  <si>
    <t xml:space="preserve">T -  </t>
  </si>
  <si>
    <t xml:space="preserve">M  -  </t>
  </si>
  <si>
    <t xml:space="preserve">P   -  </t>
  </si>
  <si>
    <t xml:space="preserve">G   -  </t>
  </si>
  <si>
    <t xml:space="preserve">U  - </t>
  </si>
  <si>
    <t>Continue Material &amp; Supplies on Next Page</t>
  </si>
  <si>
    <t>MATERIALS &amp; SUPPLIES LISTING</t>
  </si>
  <si>
    <t xml:space="preserve"> UNIT COST</t>
  </si>
  <si>
    <t xml:space="preserve">                 TOTAL</t>
  </si>
  <si>
    <t>SALARIES DETAIL:</t>
  </si>
  <si>
    <t>MANAGERS - SUPERVISORS - LEADS</t>
  </si>
  <si>
    <t>Name</t>
  </si>
  <si>
    <t>Title</t>
  </si>
  <si>
    <t>Regular Hours</t>
  </si>
  <si>
    <t>x</t>
  </si>
  <si>
    <t>Per Hour</t>
  </si>
  <si>
    <t>=</t>
  </si>
  <si>
    <t>Total Regular Hours</t>
  </si>
  <si>
    <t>Total Regular Salaries</t>
  </si>
  <si>
    <t>Overtime Hours</t>
  </si>
  <si>
    <t>Total Overtime Hours</t>
  </si>
  <si>
    <t>Total Overtime Salaries</t>
  </si>
  <si>
    <t>Bonuses</t>
  </si>
  <si>
    <t>Total Bonuses</t>
  </si>
  <si>
    <t>Total Supervisor Hours</t>
  </si>
  <si>
    <t>Total Supervisor Salaries</t>
  </si>
  <si>
    <t>WORKERS</t>
  </si>
  <si>
    <t>No. of Regular Hours</t>
  </si>
  <si>
    <t>No. of Overtime Hours</t>
  </si>
  <si>
    <t>Total Worker Hours</t>
  </si>
  <si>
    <t>Total Worker Salaries</t>
  </si>
  <si>
    <t>Total Hours</t>
  </si>
  <si>
    <t>Total Salaries</t>
  </si>
  <si>
    <t>EQUIPMENT &amp; VEHICHLE INVOICING DETAIL:</t>
  </si>
  <si>
    <t>Date</t>
  </si>
  <si>
    <t>Supplier</t>
  </si>
  <si>
    <t>Description</t>
  </si>
  <si>
    <t>Fuel</t>
  </si>
  <si>
    <t>Operating</t>
  </si>
  <si>
    <t>Other Major Repairs</t>
  </si>
  <si>
    <t>Totals</t>
  </si>
  <si>
    <t>Insurance</t>
  </si>
  <si>
    <t>Equip Other Major Rprs</t>
  </si>
  <si>
    <t>Vehicle Operating</t>
  </si>
  <si>
    <t>Vehicle Other Major Rprs</t>
  </si>
  <si>
    <t>"Extra Work" Identification Sheet</t>
  </si>
  <si>
    <t>Rest Area Maintenance (RAM) Program</t>
  </si>
  <si>
    <t>Site:</t>
  </si>
  <si>
    <t>Month, Year of Service:</t>
  </si>
  <si>
    <t>Description of Work:</t>
  </si>
  <si>
    <t>Office Use:</t>
  </si>
  <si>
    <t>Facility Mtnce.             Other Extra Work</t>
  </si>
  <si>
    <t>1.</t>
  </si>
  <si>
    <t>(only include labor hours that exceed normally scheduled hours)</t>
  </si>
  <si>
    <t>$</t>
  </si>
  <si>
    <t>Supervisor Hrs</t>
  </si>
  <si>
    <t xml:space="preserve">      x      $</t>
  </si>
  <si>
    <t xml:space="preserve">      =      $</t>
  </si>
  <si>
    <t>Worker Hrs</t>
  </si>
  <si>
    <t>FRINGE BENEFITS  (include FICA)</t>
  </si>
  <si>
    <t>MATERIAL &amp; SUPPLIES</t>
  </si>
  <si>
    <t>VEHICLE COSTS</t>
  </si>
  <si>
    <t>7.</t>
  </si>
  <si>
    <t>SITE LIABILITY INSURANCE</t>
  </si>
  <si>
    <t>8.</t>
  </si>
  <si>
    <t>9.</t>
  </si>
  <si>
    <t>10.</t>
  </si>
  <si>
    <t>TOTAL COSTS</t>
  </si>
  <si>
    <t>INCLUDE A COPY OF ALL APPLICABLE INVOICES WHEN EMAILING INVOICE MATERIALS TO DSPN</t>
  </si>
  <si>
    <t>Title Columns Lists</t>
  </si>
  <si>
    <t>Lead 1</t>
  </si>
  <si>
    <t>Lead 2</t>
  </si>
  <si>
    <t>Lead 3</t>
  </si>
  <si>
    <t>Lead 4</t>
  </si>
  <si>
    <t>Lead 5</t>
  </si>
  <si>
    <t>Manager 1</t>
  </si>
  <si>
    <t>Manager 2</t>
  </si>
  <si>
    <t>Manager 3</t>
  </si>
  <si>
    <t>Manager 4</t>
  </si>
  <si>
    <t>Manager 5</t>
  </si>
  <si>
    <t>Supervisor 1</t>
  </si>
  <si>
    <t>Supervisor 2</t>
  </si>
  <si>
    <t>Supervisor 3</t>
  </si>
  <si>
    <t>Supervisor 4</t>
  </si>
  <si>
    <t>Supervisor 5</t>
  </si>
  <si>
    <t xml:space="preserve">Vacant </t>
  </si>
  <si>
    <t>Worker 1</t>
  </si>
  <si>
    <t>Worker 2</t>
  </si>
  <si>
    <t>Worker 3</t>
  </si>
  <si>
    <t>Worker 4</t>
  </si>
  <si>
    <t>Worker 5</t>
  </si>
  <si>
    <t>Worker 6</t>
  </si>
  <si>
    <t>Worker 7</t>
  </si>
  <si>
    <t>Worker 8</t>
  </si>
  <si>
    <t>Worker 9</t>
  </si>
  <si>
    <t>Worker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</si>
</sst>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50">
    <font>
      <sz val="10"/>
      <color rgb="FF000000"/>
      <name val="Calibri"/>
      <scheme val="minor"/>
    </font>
    <font>
      <b/>
      <sz val="20"/>
      <color theme="1"/>
      <name val="Arial"/>
    </font>
    <font>
      <sz val="10"/>
      <color theme="1"/>
      <name val="Arial"/>
    </font>
    <font>
      <sz val="10"/>
      <name val="Calibri"/>
    </font>
    <font>
      <b/>
      <sz val="12"/>
      <color theme="1"/>
      <name val="Arial"/>
    </font>
    <font>
      <sz val="9"/>
      <color theme="1"/>
      <name val="Courier New"/>
    </font>
    <font>
      <sz val="20"/>
      <color theme="1"/>
      <name val="Arial"/>
    </font>
    <font>
      <b/>
      <sz val="10"/>
      <color theme="1"/>
      <name val="Arial"/>
    </font>
    <font>
      <b/>
      <sz val="24"/>
      <color theme="1"/>
      <name val="Arial mt"/>
    </font>
    <font>
      <sz val="24"/>
      <color rgb="FFFF0000"/>
      <name val="Arial mt"/>
    </font>
    <font>
      <sz val="12"/>
      <color theme="1"/>
      <name val="Arial"/>
    </font>
    <font>
      <b/>
      <sz val="20"/>
      <color theme="1"/>
      <name val="Arial mt"/>
    </font>
    <font>
      <b/>
      <sz val="12"/>
      <color theme="1"/>
      <name val="Arial mt"/>
    </font>
    <font>
      <sz val="14"/>
      <color theme="1"/>
      <name val="Arial"/>
    </font>
    <font>
      <sz val="18"/>
      <color theme="1"/>
      <name val="Arial mt"/>
    </font>
    <font>
      <sz val="14"/>
      <color theme="1"/>
      <name val="Arial mt"/>
    </font>
    <font>
      <sz val="20"/>
      <color theme="1"/>
      <name val="Arial mt"/>
    </font>
    <font>
      <i/>
      <sz val="20"/>
      <color theme="1"/>
      <name val="Times"/>
    </font>
    <font>
      <sz val="20"/>
      <color rgb="FFFF0000"/>
      <name val="Arial"/>
    </font>
    <font>
      <sz val="24"/>
      <color theme="1"/>
      <name val="Arial mt"/>
    </font>
    <font>
      <b/>
      <sz val="18"/>
      <color theme="1"/>
      <name val="Arial mt"/>
    </font>
    <font>
      <sz val="18"/>
      <color theme="1"/>
      <name val="Arial"/>
    </font>
    <font>
      <sz val="10"/>
      <color theme="1"/>
      <name val="Calibri"/>
      <scheme val="minor"/>
    </font>
    <font>
      <sz val="10"/>
      <color theme="1"/>
      <name val="Times"/>
    </font>
    <font>
      <b/>
      <sz val="16"/>
      <color theme="1"/>
      <name val="Arial mt"/>
    </font>
    <font>
      <sz val="12"/>
      <color theme="1"/>
      <name val="Arial mt"/>
    </font>
    <font>
      <sz val="14"/>
      <color rgb="FF000000"/>
      <name val="Arial mt"/>
    </font>
    <font>
      <b/>
      <sz val="14"/>
      <color rgb="FF000000"/>
      <name val="Arial mt"/>
    </font>
    <font>
      <sz val="16"/>
      <color theme="1"/>
      <name val="Arial mt"/>
    </font>
    <font>
      <sz val="16"/>
      <color theme="1"/>
      <name val="Arial"/>
    </font>
    <font>
      <b/>
      <sz val="14"/>
      <color theme="1"/>
      <name val="Arial mt"/>
    </font>
    <font>
      <b/>
      <sz val="18"/>
      <color theme="1"/>
      <name val="Helvetica Neue"/>
    </font>
    <font>
      <sz val="12"/>
      <color theme="1"/>
      <name val="Helvetica Neue"/>
    </font>
    <font>
      <b/>
      <sz val="10"/>
      <color theme="1"/>
      <name val="Helvetica Neue"/>
    </font>
    <font>
      <u/>
      <sz val="10"/>
      <color theme="1"/>
      <name val="Arial"/>
    </font>
    <font>
      <b/>
      <sz val="10"/>
      <color theme="1"/>
      <name val="Times"/>
    </font>
    <font>
      <sz val="9"/>
      <color theme="1"/>
      <name val="Times"/>
    </font>
    <font>
      <b/>
      <sz val="9"/>
      <color theme="1"/>
      <name val="Times"/>
    </font>
    <font>
      <sz val="9"/>
      <color theme="1"/>
      <name val="Helvetica Neue"/>
    </font>
    <font>
      <b/>
      <sz val="12"/>
      <color theme="1"/>
      <name val="Times"/>
    </font>
    <font>
      <sz val="12"/>
      <color theme="1"/>
      <name val="Times"/>
    </font>
    <font>
      <b/>
      <sz val="24"/>
      <color theme="1"/>
      <name val="Arial"/>
    </font>
    <font>
      <b/>
      <i/>
      <sz val="12"/>
      <color theme="1"/>
      <name val="Arial"/>
    </font>
    <font>
      <u/>
      <sz val="14"/>
      <color theme="1"/>
      <name val="Arial"/>
    </font>
    <font>
      <u/>
      <sz val="14"/>
      <color theme="1"/>
      <name val="Arial"/>
    </font>
    <font>
      <sz val="8"/>
      <color theme="1"/>
      <name val="Arial"/>
    </font>
    <font>
      <b/>
      <sz val="16"/>
      <color theme="1"/>
      <name val="Arial"/>
    </font>
    <font>
      <b/>
      <sz val="14"/>
      <color theme="1"/>
      <name val="Arial"/>
    </font>
    <font>
      <b/>
      <sz val="11"/>
      <color theme="1"/>
      <name val="Arial"/>
    </font>
    <font>
      <sz val="11"/>
      <color theme="1"/>
      <name val="Arial"/>
    </font>
  </fonts>
  <fills count="8">
    <fill>
      <patternFill patternType="none"/>
    </fill>
    <fill>
      <patternFill patternType="gray125"/>
    </fill>
    <fill>
      <patternFill patternType="solid">
        <fgColor rgb="FFFFFFCC"/>
        <bgColor rgb="FFFFFFCC"/>
      </patternFill>
    </fill>
    <fill>
      <patternFill patternType="solid">
        <fgColor rgb="FFDBE5F1"/>
        <bgColor rgb="FFDBE5F1"/>
      </patternFill>
    </fill>
    <fill>
      <patternFill patternType="solid">
        <fgColor rgb="FFF2F2F2"/>
        <bgColor rgb="FFF2F2F2"/>
      </patternFill>
    </fill>
    <fill>
      <patternFill patternType="solid">
        <fgColor rgb="FFFDE9D9"/>
        <bgColor rgb="FFFDE9D9"/>
      </patternFill>
    </fill>
    <fill>
      <patternFill patternType="solid">
        <fgColor rgb="FFF8CBAD"/>
        <bgColor rgb="FFF8CBAD"/>
      </patternFill>
    </fill>
    <fill>
      <patternFill patternType="solid">
        <fgColor rgb="FFFFFF00"/>
        <bgColor rgb="FFFFFF00"/>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double">
        <color rgb="FF000000"/>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s>
  <cellStyleXfs count="1">
    <xf numFmtId="0" fontId="0" fillId="0" borderId="0"/>
  </cellStyleXfs>
  <cellXfs count="250">
    <xf numFmtId="0" fontId="0" fillId="0" borderId="0" xfId="0"/>
    <xf numFmtId="0" fontId="1"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5" fillId="0" borderId="0" xfId="0" applyFont="1" applyAlignment="1">
      <alignment horizontal="left" vertical="center"/>
    </xf>
    <xf numFmtId="0" fontId="2" fillId="0" borderId="6" xfId="0" applyFont="1" applyBorder="1"/>
    <xf numFmtId="0" fontId="2" fillId="0" borderId="7" xfId="0" applyFont="1" applyBorder="1"/>
    <xf numFmtId="0" fontId="2" fillId="0" borderId="8" xfId="0" applyFont="1" applyBorder="1"/>
    <xf numFmtId="44" fontId="2" fillId="0" borderId="0" xfId="0" applyNumberFormat="1" applyFont="1"/>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44" fontId="7" fillId="2" borderId="9" xfId="0" applyNumberFormat="1" applyFont="1" applyFill="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2" fillId="0" borderId="0" xfId="0" applyFont="1" applyAlignment="1">
      <alignment horizontal="center"/>
    </xf>
    <xf numFmtId="0" fontId="6" fillId="0" borderId="4" xfId="0" applyFont="1" applyBorder="1" applyAlignment="1">
      <alignment horizontal="left"/>
    </xf>
    <xf numFmtId="0" fontId="6" fillId="0" borderId="4" xfId="0" applyFont="1" applyBorder="1"/>
    <xf numFmtId="0" fontId="10" fillId="0" borderId="0" xfId="0" applyFont="1"/>
    <xf numFmtId="0" fontId="10" fillId="0" borderId="5" xfId="0" applyFont="1" applyBorder="1"/>
    <xf numFmtId="7" fontId="10" fillId="0" borderId="0" xfId="0" applyNumberFormat="1" applyFont="1"/>
    <xf numFmtId="7" fontId="12" fillId="0" borderId="0" xfId="0" applyNumberFormat="1" applyFont="1"/>
    <xf numFmtId="0" fontId="13" fillId="0" borderId="0" xfId="0" applyFont="1"/>
    <xf numFmtId="0" fontId="10" fillId="0" borderId="4" xfId="0" applyFont="1" applyBorder="1"/>
    <xf numFmtId="0" fontId="10" fillId="0" borderId="6" xfId="0" applyFont="1" applyBorder="1"/>
    <xf numFmtId="0" fontId="10" fillId="0" borderId="7" xfId="0" applyFont="1" applyBorder="1"/>
    <xf numFmtId="0" fontId="10" fillId="0" borderId="8" xfId="0" applyFont="1" applyBorder="1"/>
    <xf numFmtId="0" fontId="14" fillId="0" borderId="0" xfId="0" applyFont="1"/>
    <xf numFmtId="0" fontId="15" fillId="0" borderId="0" xfId="0" applyFont="1"/>
    <xf numFmtId="0" fontId="14" fillId="0" borderId="1" xfId="0" applyFont="1" applyBorder="1"/>
    <xf numFmtId="0" fontId="14" fillId="0" borderId="2" xfId="0" applyFont="1" applyBorder="1"/>
    <xf numFmtId="0" fontId="14" fillId="0" borderId="2" xfId="0" applyFont="1" applyBorder="1" applyAlignment="1">
      <alignment horizontal="center"/>
    </xf>
    <xf numFmtId="0" fontId="15" fillId="0" borderId="2" xfId="0" applyFont="1" applyBorder="1" applyAlignment="1">
      <alignment horizontal="right"/>
    </xf>
    <xf numFmtId="0" fontId="14" fillId="0" borderId="4" xfId="0" applyFont="1" applyBorder="1"/>
    <xf numFmtId="7" fontId="16" fillId="0" borderId="0" xfId="0" applyNumberFormat="1" applyFont="1"/>
    <xf numFmtId="0" fontId="6" fillId="0" borderId="5" xfId="0" applyFont="1" applyBorder="1"/>
    <xf numFmtId="0" fontId="15" fillId="0" borderId="0" xfId="0" applyFont="1" applyAlignment="1">
      <alignment horizontal="right"/>
    </xf>
    <xf numFmtId="0" fontId="16" fillId="0" borderId="4" xfId="0" applyFont="1" applyBorder="1"/>
    <xf numFmtId="0" fontId="15" fillId="0" borderId="6" xfId="0" applyFont="1" applyBorder="1"/>
    <xf numFmtId="0" fontId="16" fillId="0" borderId="7" xfId="0" applyFont="1" applyBorder="1"/>
    <xf numFmtId="0" fontId="14" fillId="0" borderId="7" xfId="0" applyFont="1" applyBorder="1"/>
    <xf numFmtId="0" fontId="15" fillId="0" borderId="7" xfId="0" applyFont="1" applyBorder="1" applyAlignment="1">
      <alignment horizontal="right"/>
    </xf>
    <xf numFmtId="44" fontId="16" fillId="0" borderId="7" xfId="0" applyNumberFormat="1" applyFont="1" applyBorder="1" applyAlignment="1">
      <alignment horizontal="right"/>
    </xf>
    <xf numFmtId="44" fontId="16" fillId="0" borderId="8" xfId="0" applyNumberFormat="1" applyFont="1" applyBorder="1" applyAlignment="1">
      <alignment horizontal="right"/>
    </xf>
    <xf numFmtId="0" fontId="16" fillId="0" borderId="0" xfId="0" applyFont="1"/>
    <xf numFmtId="44" fontId="16" fillId="0" borderId="0" xfId="0" applyNumberFormat="1" applyFont="1" applyAlignment="1">
      <alignment horizontal="right"/>
    </xf>
    <xf numFmtId="0" fontId="6" fillId="0" borderId="1" xfId="0" applyFont="1" applyBorder="1"/>
    <xf numFmtId="0" fontId="10" fillId="0" borderId="2" xfId="0" applyFont="1" applyBorder="1"/>
    <xf numFmtId="0" fontId="17" fillId="0" borderId="2" xfId="0" applyFont="1" applyBorder="1"/>
    <xf numFmtId="44" fontId="16" fillId="0" borderId="3" xfId="0" applyNumberFormat="1" applyFont="1" applyBorder="1" applyAlignment="1">
      <alignment horizontal="right"/>
    </xf>
    <xf numFmtId="0" fontId="17" fillId="0" borderId="0" xfId="0" applyFont="1"/>
    <xf numFmtId="44" fontId="16" fillId="0" borderId="5" xfId="0" applyNumberFormat="1" applyFont="1" applyBorder="1" applyAlignment="1">
      <alignment horizontal="right"/>
    </xf>
    <xf numFmtId="0" fontId="6" fillId="0" borderId="0" xfId="0" applyFont="1"/>
    <xf numFmtId="0" fontId="10" fillId="0" borderId="3" xfId="0" applyFont="1" applyBorder="1"/>
    <xf numFmtId="0" fontId="6" fillId="0" borderId="7" xfId="0" applyFont="1" applyBorder="1"/>
    <xf numFmtId="0" fontId="18" fillId="0" borderId="0" xfId="0" applyFont="1"/>
    <xf numFmtId="0" fontId="19" fillId="0" borderId="0" xfId="0" applyFont="1" applyAlignment="1">
      <alignment wrapText="1"/>
    </xf>
    <xf numFmtId="0" fontId="20" fillId="0" borderId="0" xfId="0" applyFont="1" applyAlignment="1">
      <alignment horizontal="left"/>
    </xf>
    <xf numFmtId="0" fontId="20" fillId="0" borderId="0" xfId="0" applyFont="1"/>
    <xf numFmtId="0" fontId="20" fillId="0" borderId="0" xfId="0" applyFont="1" applyAlignment="1">
      <alignment horizontal="right"/>
    </xf>
    <xf numFmtId="0" fontId="14" fillId="0" borderId="0" xfId="0" applyFont="1" applyAlignment="1">
      <alignment horizontal="center"/>
    </xf>
    <xf numFmtId="0" fontId="11" fillId="0" borderId="0" xfId="0" applyFont="1" applyAlignment="1">
      <alignment horizontal="center"/>
    </xf>
    <xf numFmtId="0" fontId="21" fillId="0" borderId="0" xfId="0" applyFont="1"/>
    <xf numFmtId="0" fontId="20" fillId="0" borderId="0" xfId="0" applyFont="1" applyAlignment="1">
      <alignment horizontal="center"/>
    </xf>
    <xf numFmtId="44" fontId="14" fillId="0" borderId="7" xfId="0" applyNumberFormat="1" applyFont="1" applyBorder="1" applyAlignment="1">
      <alignment horizontal="right"/>
    </xf>
    <xf numFmtId="0" fontId="22" fillId="0" borderId="0" xfId="0" applyFont="1"/>
    <xf numFmtId="0" fontId="23" fillId="0" borderId="0" xfId="0" applyFont="1"/>
    <xf numFmtId="0" fontId="10" fillId="0" borderId="0" xfId="0" applyFont="1" applyAlignment="1">
      <alignment horizontal="right"/>
    </xf>
    <xf numFmtId="44" fontId="21" fillId="2" borderId="17" xfId="0" applyNumberFormat="1" applyFont="1" applyFill="1" applyBorder="1" applyAlignment="1">
      <alignment horizontal="right"/>
    </xf>
    <xf numFmtId="0" fontId="13" fillId="0" borderId="0" xfId="0" applyFont="1" applyAlignment="1">
      <alignment horizontal="right"/>
    </xf>
    <xf numFmtId="0" fontId="24" fillId="0" borderId="0" xfId="0" applyFont="1"/>
    <xf numFmtId="0" fontId="2" fillId="0" borderId="0" xfId="0" applyFont="1"/>
    <xf numFmtId="0" fontId="15" fillId="0" borderId="0" xfId="0" applyFont="1" applyAlignment="1">
      <alignment horizontal="center"/>
    </xf>
    <xf numFmtId="7" fontId="14" fillId="0" borderId="0" xfId="0" applyNumberFormat="1" applyFont="1"/>
    <xf numFmtId="44" fontId="14" fillId="0" borderId="0" xfId="0" applyNumberFormat="1" applyFont="1" applyAlignment="1">
      <alignment horizontal="right"/>
    </xf>
    <xf numFmtId="0" fontId="14" fillId="0" borderId="18" xfId="0" applyFont="1" applyBorder="1"/>
    <xf numFmtId="44" fontId="15" fillId="0" borderId="7" xfId="0" applyNumberFormat="1" applyFont="1" applyBorder="1"/>
    <xf numFmtId="44" fontId="14" fillId="0" borderId="0" xfId="0" applyNumberFormat="1" applyFont="1"/>
    <xf numFmtId="39" fontId="14" fillId="0" borderId="7" xfId="0" applyNumberFormat="1" applyFont="1" applyBorder="1"/>
    <xf numFmtId="0" fontId="25" fillId="0" borderId="0" xfId="0" applyFont="1"/>
    <xf numFmtId="0" fontId="26" fillId="0" borderId="0" xfId="0" applyFont="1" applyAlignment="1">
      <alignment horizontal="left" vertical="center" readingOrder="1"/>
    </xf>
    <xf numFmtId="0" fontId="27" fillId="0" borderId="0" xfId="0" applyFont="1" applyAlignment="1">
      <alignment horizontal="left" vertical="center" readingOrder="1"/>
    </xf>
    <xf numFmtId="0" fontId="28" fillId="0" borderId="0" xfId="0" applyFont="1"/>
    <xf numFmtId="0" fontId="28" fillId="0" borderId="0" xfId="0" applyFont="1" applyAlignment="1">
      <alignment horizontal="center"/>
    </xf>
    <xf numFmtId="0" fontId="29" fillId="0" borderId="0" xfId="0" applyFont="1"/>
    <xf numFmtId="0" fontId="28" fillId="0" borderId="2" xfId="0" applyFont="1" applyBorder="1" applyAlignment="1">
      <alignment horizontal="left"/>
    </xf>
    <xf numFmtId="49" fontId="21" fillId="2" borderId="9" xfId="0" applyNumberFormat="1" applyFont="1" applyFill="1" applyBorder="1" applyAlignment="1">
      <alignment horizontal="right"/>
    </xf>
    <xf numFmtId="17" fontId="21" fillId="2" borderId="9" xfId="0" applyNumberFormat="1" applyFont="1" applyFill="1" applyBorder="1" applyAlignment="1">
      <alignment horizontal="right"/>
    </xf>
    <xf numFmtId="0" fontId="24" fillId="3" borderId="9" xfId="0" applyFont="1" applyFill="1" applyBorder="1" applyAlignment="1">
      <alignment horizontal="center"/>
    </xf>
    <xf numFmtId="0" fontId="28" fillId="3" borderId="9" xfId="0" applyFont="1" applyFill="1" applyBorder="1"/>
    <xf numFmtId="0" fontId="2" fillId="3" borderId="9" xfId="0" applyFont="1" applyFill="1" applyBorder="1"/>
    <xf numFmtId="0" fontId="15" fillId="3" borderId="9" xfId="0" applyFont="1" applyFill="1" applyBorder="1"/>
    <xf numFmtId="0" fontId="24" fillId="3" borderId="9" xfId="0" applyFont="1" applyFill="1" applyBorder="1" applyAlignment="1">
      <alignment horizontal="right"/>
    </xf>
    <xf numFmtId="0" fontId="30" fillId="3" borderId="9" xfId="0" applyFont="1" applyFill="1" applyBorder="1"/>
    <xf numFmtId="0" fontId="30" fillId="0" borderId="0" xfId="0" applyFont="1"/>
    <xf numFmtId="0" fontId="20" fillId="0" borderId="7" xfId="0" applyFont="1" applyBorder="1"/>
    <xf numFmtId="0" fontId="20" fillId="0" borderId="7" xfId="0" applyFont="1" applyBorder="1" applyAlignment="1">
      <alignment horizontal="center"/>
    </xf>
    <xf numFmtId="0" fontId="21" fillId="0" borderId="8" xfId="0" applyFont="1" applyBorder="1"/>
    <xf numFmtId="7" fontId="21" fillId="2" borderId="20" xfId="0" applyNumberFormat="1" applyFont="1" applyFill="1" applyBorder="1" applyAlignment="1">
      <alignment horizontal="right"/>
    </xf>
    <xf numFmtId="0" fontId="29" fillId="3" borderId="9" xfId="0" applyFont="1" applyFill="1" applyBorder="1"/>
    <xf numFmtId="0" fontId="24" fillId="3" borderId="9" xfId="0" applyFont="1" applyFill="1" applyBorder="1"/>
    <xf numFmtId="7" fontId="2" fillId="0" borderId="0" xfId="0" applyNumberFormat="1" applyFont="1"/>
    <xf numFmtId="0" fontId="31" fillId="0" borderId="0" xfId="0" applyFont="1"/>
    <xf numFmtId="49" fontId="21" fillId="0" borderId="0" xfId="0" applyNumberFormat="1" applyFont="1" applyAlignment="1">
      <alignment horizontal="right"/>
    </xf>
    <xf numFmtId="17" fontId="21" fillId="0" borderId="0" xfId="0" applyNumberFormat="1" applyFont="1" applyAlignment="1">
      <alignment horizontal="right"/>
    </xf>
    <xf numFmtId="0" fontId="32" fillId="0" borderId="0" xfId="0" applyFont="1"/>
    <xf numFmtId="0" fontId="33"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xf>
    <xf numFmtId="0" fontId="23" fillId="0" borderId="7" xfId="0" applyFont="1" applyBorder="1" applyAlignment="1">
      <alignment horizontal="center"/>
    </xf>
    <xf numFmtId="0" fontId="36" fillId="0" borderId="0" xfId="0" applyFont="1"/>
    <xf numFmtId="44" fontId="23" fillId="0" borderId="7" xfId="0" applyNumberFormat="1" applyFont="1" applyBorder="1" applyAlignment="1">
      <alignment horizontal="center"/>
    </xf>
    <xf numFmtId="44" fontId="23" fillId="2" borderId="17" xfId="0" applyNumberFormat="1" applyFont="1" applyFill="1" applyBorder="1"/>
    <xf numFmtId="0" fontId="2" fillId="0" borderId="18" xfId="0" applyFont="1" applyBorder="1"/>
    <xf numFmtId="44" fontId="23" fillId="0" borderId="7" xfId="0" applyNumberFormat="1" applyFont="1" applyBorder="1"/>
    <xf numFmtId="2" fontId="35" fillId="2" borderId="17" xfId="0" applyNumberFormat="1" applyFont="1" applyFill="1" applyBorder="1" applyAlignment="1">
      <alignment horizontal="center"/>
    </xf>
    <xf numFmtId="0" fontId="37" fillId="0" borderId="0" xfId="0" applyFont="1" applyAlignment="1">
      <alignment horizontal="left"/>
    </xf>
    <xf numFmtId="0" fontId="37" fillId="0" borderId="0" xfId="0" applyFont="1" applyAlignment="1">
      <alignment horizontal="center"/>
    </xf>
    <xf numFmtId="0" fontId="37" fillId="0" borderId="0" xfId="0" applyFont="1" applyAlignment="1">
      <alignment horizontal="right"/>
    </xf>
    <xf numFmtId="44" fontId="35" fillId="2" borderId="17" xfId="0" applyNumberFormat="1" applyFont="1" applyFill="1" applyBorder="1"/>
    <xf numFmtId="0" fontId="37" fillId="0" borderId="0" xfId="0" applyFont="1"/>
    <xf numFmtId="0" fontId="38" fillId="0" borderId="0" xfId="0" applyFont="1"/>
    <xf numFmtId="2" fontId="38" fillId="0" borderId="0" xfId="0" applyNumberFormat="1" applyFont="1" applyAlignment="1">
      <alignment horizontal="center"/>
    </xf>
    <xf numFmtId="0" fontId="38" fillId="0" borderId="0" xfId="0" applyFont="1" applyAlignment="1">
      <alignment horizontal="center"/>
    </xf>
    <xf numFmtId="44" fontId="35" fillId="0" borderId="0" xfId="0" applyNumberFormat="1" applyFont="1"/>
    <xf numFmtId="44" fontId="2" fillId="0" borderId="7" xfId="0" applyNumberFormat="1" applyFont="1" applyBorder="1"/>
    <xf numFmtId="2" fontId="35" fillId="2" borderId="21" xfId="0" applyNumberFormat="1" applyFont="1" applyFill="1" applyBorder="1" applyAlignment="1">
      <alignment horizontal="center"/>
    </xf>
    <xf numFmtId="0" fontId="37" fillId="0" borderId="18" xfId="0" applyFont="1" applyBorder="1"/>
    <xf numFmtId="0" fontId="37" fillId="0" borderId="18" xfId="0" applyFont="1" applyBorder="1" applyAlignment="1">
      <alignment horizontal="right"/>
    </xf>
    <xf numFmtId="44" fontId="35" fillId="2" borderId="22" xfId="0" applyNumberFormat="1" applyFont="1" applyFill="1" applyBorder="1"/>
    <xf numFmtId="44" fontId="23" fillId="0" borderId="0" xfId="0" applyNumberFormat="1" applyFont="1"/>
    <xf numFmtId="0" fontId="35" fillId="0" borderId="7" xfId="0" applyFont="1" applyBorder="1" applyAlignment="1">
      <alignment horizontal="center"/>
    </xf>
    <xf numFmtId="0" fontId="37" fillId="0" borderId="18" xfId="0" applyFont="1" applyBorder="1" applyAlignment="1">
      <alignment horizontal="left"/>
    </xf>
    <xf numFmtId="2" fontId="35" fillId="0" borderId="0" xfId="0" applyNumberFormat="1" applyFont="1" applyAlignment="1">
      <alignment horizontal="center"/>
    </xf>
    <xf numFmtId="4" fontId="35" fillId="0" borderId="0" xfId="0" applyNumberFormat="1" applyFont="1"/>
    <xf numFmtId="0" fontId="36" fillId="0" borderId="0" xfId="0" applyFont="1" applyAlignment="1">
      <alignment horizontal="center"/>
    </xf>
    <xf numFmtId="4" fontId="23" fillId="0" borderId="0" xfId="0" applyNumberFormat="1" applyFont="1"/>
    <xf numFmtId="2" fontId="39" fillId="5" borderId="21" xfId="0" applyNumberFormat="1" applyFont="1" applyFill="1" applyBorder="1" applyAlignment="1">
      <alignment horizontal="center"/>
    </xf>
    <xf numFmtId="0" fontId="33" fillId="5" borderId="23" xfId="0" applyFont="1" applyFill="1" applyBorder="1" applyAlignment="1">
      <alignment horizontal="left"/>
    </xf>
    <xf numFmtId="0" fontId="2" fillId="5" borderId="23" xfId="0" applyFont="1" applyFill="1" applyBorder="1"/>
    <xf numFmtId="0" fontId="33" fillId="5" borderId="23" xfId="0" applyFont="1" applyFill="1" applyBorder="1" applyAlignment="1">
      <alignment horizontal="center"/>
    </xf>
    <xf numFmtId="0" fontId="33" fillId="5" borderId="23" xfId="0" applyFont="1" applyFill="1" applyBorder="1" applyAlignment="1">
      <alignment horizontal="right"/>
    </xf>
    <xf numFmtId="44" fontId="39" fillId="5" borderId="22" xfId="0" applyNumberFormat="1" applyFont="1" applyFill="1" applyBorder="1"/>
    <xf numFmtId="0" fontId="40" fillId="0" borderId="0" xfId="0" applyFont="1"/>
    <xf numFmtId="0" fontId="39" fillId="4" borderId="24" xfId="0" applyFont="1" applyFill="1" applyBorder="1" applyAlignment="1">
      <alignment horizontal="center" wrapText="1"/>
    </xf>
    <xf numFmtId="0" fontId="10" fillId="0" borderId="0" xfId="0" applyFont="1" applyAlignment="1">
      <alignment wrapText="1"/>
    </xf>
    <xf numFmtId="16" fontId="40" fillId="0" borderId="24" xfId="0" applyNumberFormat="1" applyFont="1" applyBorder="1"/>
    <xf numFmtId="44" fontId="40" fillId="0" borderId="24" xfId="0" applyNumberFormat="1" applyFont="1" applyBorder="1"/>
    <xf numFmtId="14" fontId="40" fillId="0" borderId="24" xfId="0" applyNumberFormat="1" applyFont="1" applyBorder="1"/>
    <xf numFmtId="0" fontId="40" fillId="0" borderId="24" xfId="0" applyFont="1" applyBorder="1"/>
    <xf numFmtId="0" fontId="39" fillId="0" borderId="0" xfId="0" applyFont="1"/>
    <xf numFmtId="0" fontId="39" fillId="0" borderId="24" xfId="0" applyFont="1" applyBorder="1" applyAlignment="1">
      <alignment horizontal="center"/>
    </xf>
    <xf numFmtId="44" fontId="39" fillId="2" borderId="24" xfId="0" applyNumberFormat="1" applyFont="1" applyFill="1" applyBorder="1"/>
    <xf numFmtId="0" fontId="39" fillId="0" borderId="0" xfId="0" applyFont="1" applyAlignment="1">
      <alignment horizontal="center"/>
    </xf>
    <xf numFmtId="7" fontId="39" fillId="0" borderId="0" xfId="0" applyNumberFormat="1" applyFont="1"/>
    <xf numFmtId="0" fontId="39" fillId="4" borderId="24" xfId="0" applyFont="1" applyFill="1" applyBorder="1"/>
    <xf numFmtId="44" fontId="39" fillId="2" borderId="24" xfId="0" applyNumberFormat="1" applyFont="1" applyFill="1" applyBorder="1" applyAlignment="1">
      <alignment horizontal="right"/>
    </xf>
    <xf numFmtId="7" fontId="39" fillId="0" borderId="0" xfId="0" applyNumberFormat="1" applyFont="1" applyAlignment="1">
      <alignment horizontal="right"/>
    </xf>
    <xf numFmtId="0" fontId="41" fillId="0" borderId="1" xfId="0" applyFont="1" applyBorder="1"/>
    <xf numFmtId="0" fontId="42" fillId="0" borderId="2" xfId="0" applyFont="1" applyBorder="1" applyAlignment="1">
      <alignment horizontal="left"/>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0" fillId="0" borderId="1" xfId="0" applyFont="1" applyBorder="1"/>
    <xf numFmtId="0" fontId="21" fillId="0" borderId="0" xfId="0" applyFont="1" applyAlignment="1">
      <alignment horizontal="center"/>
    </xf>
    <xf numFmtId="0" fontId="10" fillId="0" borderId="0" xfId="0" applyFont="1" applyAlignment="1">
      <alignment horizontal="center"/>
    </xf>
    <xf numFmtId="0" fontId="13" fillId="0" borderId="4" xfId="0" applyFont="1" applyBorder="1" applyAlignment="1">
      <alignment horizontal="center"/>
    </xf>
    <xf numFmtId="0" fontId="43" fillId="0" borderId="0" xfId="0" applyFont="1"/>
    <xf numFmtId="0" fontId="13" fillId="0" borderId="28" xfId="0" applyFont="1" applyBorder="1"/>
    <xf numFmtId="0" fontId="13" fillId="0" borderId="0" xfId="0" applyFont="1" applyAlignment="1">
      <alignment horizontal="center"/>
    </xf>
    <xf numFmtId="0" fontId="13" fillId="0" borderId="7" xfId="0" applyFont="1" applyBorder="1" applyAlignment="1">
      <alignment horizontal="center"/>
    </xf>
    <xf numFmtId="0" fontId="13" fillId="0" borderId="4" xfId="0" quotePrefix="1" applyFont="1" applyBorder="1" applyAlignment="1">
      <alignment horizontal="center"/>
    </xf>
    <xf numFmtId="0" fontId="13" fillId="0" borderId="24" xfId="0" applyFont="1" applyBorder="1"/>
    <xf numFmtId="0" fontId="45" fillId="0" borderId="6" xfId="0" applyFont="1" applyBorder="1"/>
    <xf numFmtId="0" fontId="46" fillId="0" borderId="0" xfId="0" applyFont="1" applyAlignment="1">
      <alignment vertical="center" wrapText="1"/>
    </xf>
    <xf numFmtId="0" fontId="47" fillId="7" borderId="9" xfId="0" applyFont="1" applyFill="1" applyBorder="1" applyAlignment="1">
      <alignment horizontal="center" wrapText="1"/>
    </xf>
    <xf numFmtId="0" fontId="48" fillId="0" borderId="0" xfId="0" applyFont="1"/>
    <xf numFmtId="0" fontId="49" fillId="0" borderId="0" xfId="0" applyFont="1"/>
    <xf numFmtId="0" fontId="2" fillId="0" borderId="1" xfId="0" applyFont="1" applyBorder="1" applyAlignment="1">
      <alignment horizontal="left" vertical="top" wrapText="1"/>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1" fillId="0" borderId="1" xfId="0" applyFont="1" applyBorder="1" applyAlignment="1">
      <alignment horizontal="center" vertical="center"/>
    </xf>
    <xf numFmtId="0" fontId="4" fillId="0" borderId="0" xfId="0" applyFont="1" applyAlignment="1">
      <alignment horizontal="right" vertical="center"/>
    </xf>
    <xf numFmtId="0" fontId="2" fillId="0" borderId="1" xfId="0" applyFont="1" applyBorder="1" applyAlignment="1">
      <alignment horizontal="left" vertical="center"/>
    </xf>
    <xf numFmtId="0" fontId="2" fillId="0" borderId="1" xfId="0" applyFont="1" applyBorder="1" applyAlignment="1">
      <alignment horizontal="left" vertical="top"/>
    </xf>
    <xf numFmtId="44" fontId="14" fillId="2" borderId="10" xfId="0" applyNumberFormat="1" applyFont="1" applyFill="1" applyBorder="1" applyAlignment="1">
      <alignment horizontal="right"/>
    </xf>
    <xf numFmtId="0" fontId="3" fillId="0" borderId="11" xfId="0" applyFont="1" applyBorder="1"/>
    <xf numFmtId="0" fontId="20" fillId="0" borderId="0" xfId="0" applyFont="1" applyAlignment="1">
      <alignment horizontal="left"/>
    </xf>
    <xf numFmtId="44" fontId="14" fillId="0" borderId="7" xfId="0" applyNumberFormat="1" applyFont="1" applyBorder="1" applyAlignment="1">
      <alignment horizontal="right"/>
    </xf>
    <xf numFmtId="0" fontId="14" fillId="0" borderId="7" xfId="0" applyFont="1" applyBorder="1"/>
    <xf numFmtId="44" fontId="20" fillId="2" borderId="10" xfId="0" applyNumberFormat="1" applyFont="1" applyFill="1" applyBorder="1" applyAlignment="1">
      <alignment horizontal="right"/>
    </xf>
    <xf numFmtId="44" fontId="16" fillId="2" borderId="10" xfId="0" applyNumberFormat="1" applyFont="1" applyFill="1" applyBorder="1" applyAlignment="1">
      <alignment horizontal="right"/>
    </xf>
    <xf numFmtId="0" fontId="3" fillId="0" borderId="16" xfId="0" applyFont="1" applyBorder="1"/>
    <xf numFmtId="2" fontId="6" fillId="2" borderId="10" xfId="0" applyNumberFormat="1" applyFont="1" applyFill="1" applyBorder="1" applyAlignment="1">
      <alignment horizontal="center"/>
    </xf>
    <xf numFmtId="44" fontId="16" fillId="2" borderId="14" xfId="0" applyNumberFormat="1" applyFont="1" applyFill="1" applyBorder="1" applyAlignment="1">
      <alignment horizontal="right"/>
    </xf>
    <xf numFmtId="0" fontId="3" fillId="0" borderId="15" xfId="0" applyFont="1" applyBorder="1"/>
    <xf numFmtId="44" fontId="11" fillId="0" borderId="7" xfId="0" applyNumberFormat="1" applyFont="1" applyBorder="1" applyAlignment="1">
      <alignment horizontal="right"/>
    </xf>
    <xf numFmtId="44" fontId="11" fillId="2" borderId="10" xfId="0" applyNumberFormat="1" applyFont="1" applyFill="1" applyBorder="1" applyAlignment="1">
      <alignment horizontal="right"/>
    </xf>
    <xf numFmtId="44" fontId="11" fillId="2" borderId="12" xfId="0" applyNumberFormat="1" applyFont="1" applyFill="1" applyBorder="1" applyAlignment="1">
      <alignment horizontal="right"/>
    </xf>
    <xf numFmtId="0" fontId="3" fillId="0" borderId="13" xfId="0" applyFont="1" applyBorder="1"/>
    <xf numFmtId="17" fontId="6" fillId="0" borderId="4" xfId="0" applyNumberFormat="1" applyFont="1" applyBorder="1" applyAlignment="1">
      <alignment horizontal="center" vertical="center"/>
    </xf>
    <xf numFmtId="0" fontId="6" fillId="0" borderId="1" xfId="0" applyFont="1" applyBorder="1" applyAlignment="1">
      <alignment horizontal="left"/>
    </xf>
    <xf numFmtId="0" fontId="8" fillId="0" borderId="0" xfId="0" applyFont="1" applyAlignment="1">
      <alignment horizontal="left"/>
    </xf>
    <xf numFmtId="0" fontId="2" fillId="0" borderId="0" xfId="0" applyFont="1" applyAlignment="1">
      <alignment horizontal="center"/>
    </xf>
    <xf numFmtId="0" fontId="9" fillId="0" borderId="0" xfId="0" applyFont="1" applyAlignment="1">
      <alignment horizontal="left"/>
    </xf>
    <xf numFmtId="0" fontId="10" fillId="0" borderId="1" xfId="0" applyFont="1" applyBorder="1" applyAlignment="1">
      <alignment horizontal="center"/>
    </xf>
    <xf numFmtId="0" fontId="6" fillId="0" borderId="4" xfId="0" applyFont="1" applyBorder="1" applyAlignment="1">
      <alignment horizontal="left"/>
    </xf>
    <xf numFmtId="49" fontId="6" fillId="0" borderId="4" xfId="0" applyNumberFormat="1" applyFont="1" applyBorder="1" applyAlignment="1">
      <alignment horizontal="left"/>
    </xf>
    <xf numFmtId="0" fontId="6" fillId="0" borderId="4" xfId="0" applyFont="1" applyBorder="1" applyAlignment="1">
      <alignment horizontal="center" vertical="center"/>
    </xf>
    <xf numFmtId="0" fontId="28" fillId="0" borderId="18" xfId="0" applyFont="1" applyBorder="1" applyAlignment="1">
      <alignment horizontal="center"/>
    </xf>
    <xf numFmtId="0" fontId="3" fillId="0" borderId="18" xfId="0" applyFont="1" applyBorder="1"/>
    <xf numFmtId="44" fontId="14" fillId="0" borderId="18" xfId="0" applyNumberFormat="1" applyFont="1" applyBorder="1" applyAlignment="1">
      <alignment horizontal="center"/>
    </xf>
    <xf numFmtId="0" fontId="28" fillId="0" borderId="7" xfId="0" applyFont="1" applyBorder="1" applyAlignment="1">
      <alignment horizontal="left"/>
    </xf>
    <xf numFmtId="0" fontId="28" fillId="0" borderId="18" xfId="0" applyFont="1" applyBorder="1" applyAlignment="1">
      <alignment horizontal="left"/>
    </xf>
    <xf numFmtId="44" fontId="14" fillId="0" borderId="0" xfId="0" applyNumberFormat="1" applyFont="1" applyAlignment="1">
      <alignment horizontal="right"/>
    </xf>
    <xf numFmtId="164" fontId="20" fillId="0" borderId="7" xfId="0" applyNumberFormat="1" applyFont="1" applyBorder="1" applyAlignment="1">
      <alignment horizontal="right"/>
    </xf>
    <xf numFmtId="0" fontId="13" fillId="0" borderId="19" xfId="0" applyFont="1" applyBorder="1" applyAlignment="1">
      <alignment horizontal="left"/>
    </xf>
    <xf numFmtId="0" fontId="21" fillId="0" borderId="19" xfId="0" applyFont="1" applyBorder="1" applyAlignment="1">
      <alignment horizontal="left"/>
    </xf>
    <xf numFmtId="7" fontId="21" fillId="0" borderId="19" xfId="0" applyNumberFormat="1" applyFont="1" applyBorder="1" applyAlignment="1">
      <alignment horizontal="right"/>
    </xf>
    <xf numFmtId="44" fontId="14" fillId="2" borderId="10" xfId="0" applyNumberFormat="1" applyFont="1" applyFill="1" applyBorder="1" applyAlignment="1">
      <alignment horizontal="left"/>
    </xf>
    <xf numFmtId="44" fontId="20" fillId="2" borderId="10" xfId="0" applyNumberFormat="1" applyFont="1" applyFill="1" applyBorder="1"/>
    <xf numFmtId="16" fontId="13" fillId="0" borderId="19" xfId="0" applyNumberFormat="1" applyFont="1" applyBorder="1" applyAlignment="1">
      <alignment horizontal="left"/>
    </xf>
    <xf numFmtId="0" fontId="20" fillId="0" borderId="7" xfId="0" applyFont="1" applyBorder="1" applyAlignment="1">
      <alignment horizontal="center"/>
    </xf>
    <xf numFmtId="0" fontId="23" fillId="0" borderId="0" xfId="0" applyFont="1" applyAlignment="1">
      <alignment horizontal="center"/>
    </xf>
    <xf numFmtId="0" fontId="33" fillId="4" borderId="19" xfId="0" applyFont="1" applyFill="1" applyBorder="1" applyAlignment="1">
      <alignment horizontal="center"/>
    </xf>
    <xf numFmtId="0" fontId="35" fillId="4" borderId="19" xfId="0" applyFont="1" applyFill="1" applyBorder="1" applyAlignment="1">
      <alignment horizontal="center"/>
    </xf>
    <xf numFmtId="0" fontId="29" fillId="4" borderId="19" xfId="0" applyFont="1" applyFill="1" applyBorder="1" applyAlignment="1">
      <alignment horizontal="center"/>
    </xf>
    <xf numFmtId="44" fontId="39" fillId="2" borderId="25" xfId="0" applyNumberFormat="1" applyFont="1" applyFill="1" applyBorder="1" applyAlignment="1">
      <alignment horizontal="center" vertical="center"/>
    </xf>
    <xf numFmtId="0" fontId="3" fillId="0" borderId="26" xfId="0" applyFont="1" applyBorder="1"/>
    <xf numFmtId="0" fontId="3" fillId="0" borderId="27" xfId="0" applyFont="1" applyBorder="1"/>
    <xf numFmtId="0" fontId="44" fillId="0" borderId="0" xfId="0" applyFont="1" applyAlignment="1">
      <alignment horizontal="center"/>
    </xf>
    <xf numFmtId="0" fontId="46" fillId="6" borderId="29" xfId="0" applyFont="1" applyFill="1" applyBorder="1" applyAlignment="1">
      <alignment horizontal="center" vertical="center" wrapText="1"/>
    </xf>
    <xf numFmtId="0" fontId="3" fillId="0" borderId="30" xfId="0" applyFont="1" applyBorder="1"/>
    <xf numFmtId="0" fontId="3" fillId="0" borderId="3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219075</xdr:colOff>
      <xdr:row>31</xdr:row>
      <xdr:rowOff>38100</xdr:rowOff>
    </xdr:from>
    <xdr:ext cx="6600825" cy="38195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45588" y="1870238"/>
          <a:ext cx="6600825" cy="38195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114300</xdr:colOff>
      <xdr:row>68</xdr:row>
      <xdr:rowOff>114300</xdr:rowOff>
    </xdr:from>
    <xdr:ext cx="3324225" cy="8763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3688650" y="3346613"/>
          <a:ext cx="3314700" cy="8667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800">
              <a:solidFill>
                <a:schemeClr val="dk1"/>
              </a:solidFill>
              <a:latin typeface="Calibri"/>
              <a:ea typeface="Calibri"/>
              <a:cs typeface="Calibri"/>
              <a:sym typeface="Calibri"/>
            </a:rPr>
            <a:t>        This is a partial PO payment</a:t>
          </a:r>
          <a:endParaRPr sz="1400"/>
        </a:p>
        <a:p>
          <a:pPr marL="0" lvl="0" indent="0" algn="l" rtl="0">
            <a:spcBef>
              <a:spcPts val="0"/>
            </a:spcBef>
            <a:spcAft>
              <a:spcPts val="0"/>
            </a:spcAft>
            <a:buNone/>
          </a:pPr>
          <a:endParaRPr sz="1800"/>
        </a:p>
        <a:p>
          <a:pPr marL="0" lvl="0" indent="0" algn="l" rtl="0">
            <a:spcBef>
              <a:spcPts val="0"/>
            </a:spcBef>
            <a:spcAft>
              <a:spcPts val="0"/>
            </a:spcAft>
            <a:buNone/>
          </a:pPr>
          <a:endParaRPr sz="1800"/>
        </a:p>
        <a:p>
          <a:pPr marL="0" lvl="0" indent="0" algn="l" rtl="0">
            <a:spcBef>
              <a:spcPts val="0"/>
            </a:spcBef>
            <a:spcAft>
              <a:spcPts val="0"/>
            </a:spcAft>
            <a:buNone/>
          </a:pPr>
          <a:r>
            <a:rPr lang="en-US" sz="1800">
              <a:solidFill>
                <a:schemeClr val="dk1"/>
              </a:solidFill>
              <a:latin typeface="Calibri"/>
              <a:ea typeface="Calibri"/>
              <a:cs typeface="Calibri"/>
              <a:sym typeface="Calibri"/>
            </a:rPr>
            <a:t>        This is the final PO payment</a:t>
          </a:r>
          <a:endParaRPr sz="1800"/>
        </a:p>
      </xdr:txBody>
    </xdr:sp>
    <xdr:clientData fLocksWithSheet="0"/>
  </xdr:oneCellAnchor>
  <xdr:oneCellAnchor>
    <xdr:from>
      <xdr:col>1</xdr:col>
      <xdr:colOff>561975</xdr:colOff>
      <xdr:row>64</xdr:row>
      <xdr:rowOff>123825</xdr:rowOff>
    </xdr:from>
    <xdr:ext cx="190500" cy="2667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171450</xdr:colOff>
      <xdr:row>69</xdr:row>
      <xdr:rowOff>47625</xdr:rowOff>
    </xdr:from>
    <xdr:ext cx="428625" cy="133350"/>
    <xdr:sp macro="" textlink="">
      <xdr:nvSpPr>
        <xdr:cNvPr id="6" name="Shape 6">
          <a:extLst>
            <a:ext uri="{FF2B5EF4-FFF2-40B4-BE49-F238E27FC236}">
              <a16:creationId xmlns:a16="http://schemas.microsoft.com/office/drawing/2014/main" id="{00000000-0008-0000-0100-000006000000}"/>
            </a:ext>
          </a:extLst>
        </xdr:cNvPr>
        <xdr:cNvSpPr/>
      </xdr:nvSpPr>
      <xdr:spPr>
        <a:xfrm>
          <a:off x="5136450" y="3718088"/>
          <a:ext cx="419100" cy="1238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152400</xdr:colOff>
      <xdr:row>71</xdr:row>
      <xdr:rowOff>219075</xdr:rowOff>
    </xdr:from>
    <xdr:ext cx="428625" cy="133350"/>
    <xdr:sp macro="" textlink="">
      <xdr:nvSpPr>
        <xdr:cNvPr id="2" name="Shape 6">
          <a:extLst>
            <a:ext uri="{FF2B5EF4-FFF2-40B4-BE49-F238E27FC236}">
              <a16:creationId xmlns:a16="http://schemas.microsoft.com/office/drawing/2014/main" id="{00000000-0008-0000-0100-000002000000}"/>
            </a:ext>
          </a:extLst>
        </xdr:cNvPr>
        <xdr:cNvSpPr/>
      </xdr:nvSpPr>
      <xdr:spPr>
        <a:xfrm>
          <a:off x="5136450" y="3718088"/>
          <a:ext cx="419100" cy="1238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1114425</xdr:colOff>
      <xdr:row>57</xdr:row>
      <xdr:rowOff>142875</xdr:rowOff>
    </xdr:from>
    <xdr:ext cx="2085975" cy="38100"/>
    <xdr:grpSp>
      <xdr:nvGrpSpPr>
        <xdr:cNvPr id="2" name="Shape 2">
          <a:extLst>
            <a:ext uri="{FF2B5EF4-FFF2-40B4-BE49-F238E27FC236}">
              <a16:creationId xmlns:a16="http://schemas.microsoft.com/office/drawing/2014/main" id="{00000000-0008-0000-0200-000002000000}"/>
            </a:ext>
          </a:extLst>
        </xdr:cNvPr>
        <xdr:cNvGrpSpPr/>
      </xdr:nvGrpSpPr>
      <xdr:grpSpPr>
        <a:xfrm>
          <a:off x="13241655" y="23105745"/>
          <a:ext cx="2085975" cy="38100"/>
          <a:chOff x="4303013" y="3780000"/>
          <a:chExt cx="2085975" cy="0"/>
        </a:xfrm>
      </xdr:grpSpPr>
      <xdr:cxnSp macro="">
        <xdr:nvCxnSpPr>
          <xdr:cNvPr id="7" name="Shape 7">
            <a:extLst>
              <a:ext uri="{FF2B5EF4-FFF2-40B4-BE49-F238E27FC236}">
                <a16:creationId xmlns:a16="http://schemas.microsoft.com/office/drawing/2014/main" id="{00000000-0008-0000-0200-000007000000}"/>
              </a:ext>
            </a:extLst>
          </xdr:cNvPr>
          <xdr:cNvCxnSpPr/>
        </xdr:nvCxnSpPr>
        <xdr:spPr>
          <a:xfrm>
            <a:off x="4303013" y="3780000"/>
            <a:ext cx="2085975"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2</xdr:row>
      <xdr:rowOff>142875</xdr:rowOff>
    </xdr:from>
    <xdr:ext cx="12382500" cy="933450"/>
    <xdr:sp macro="" textlink="">
      <xdr:nvSpPr>
        <xdr:cNvPr id="8" name="Shape 8">
          <a:extLst>
            <a:ext uri="{FF2B5EF4-FFF2-40B4-BE49-F238E27FC236}">
              <a16:creationId xmlns:a16="http://schemas.microsoft.com/office/drawing/2014/main" id="{00000000-0008-0000-0500-000008000000}"/>
            </a:ext>
          </a:extLst>
        </xdr:cNvPr>
        <xdr:cNvSpPr txBox="1"/>
      </xdr:nvSpPr>
      <xdr:spPr>
        <a:xfrm>
          <a:off x="0" y="3318038"/>
          <a:ext cx="10692000" cy="9239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INSTRUCTIONS:  Occasionally it may be necessary to perform unscheduled, unspecified services called "Extra Work".  An example would be vandalism or weather damage repairs.  Extra Work costs should be billed on the normal monthly invoices (in the usual categories) for "Custodial Care and Landscape Maintenance" services.   The "Extra Work" Identification Sheets will justify additional costs and detail extra work tasks for DOT reports.  Send Extra Cost Identification Sheets to WisDOT with RAM invoice.</a:t>
          </a:r>
          <a:endParaRPr sz="1400"/>
        </a:p>
      </xdr:txBody>
    </xdr:sp>
    <xdr:clientData fLocksWithSheet="0"/>
  </xdr:oneCellAnchor>
  <xdr:oneCellAnchor>
    <xdr:from>
      <xdr:col>2</xdr:col>
      <xdr:colOff>238125</xdr:colOff>
      <xdr:row>19</xdr:row>
      <xdr:rowOff>19050</xdr:rowOff>
    </xdr:from>
    <xdr:ext cx="9829800" cy="285750"/>
    <xdr:sp macro="" textlink="">
      <xdr:nvSpPr>
        <xdr:cNvPr id="9" name="Shape 9">
          <a:extLst>
            <a:ext uri="{FF2B5EF4-FFF2-40B4-BE49-F238E27FC236}">
              <a16:creationId xmlns:a16="http://schemas.microsoft.com/office/drawing/2014/main" id="{00000000-0008-0000-0500-000009000000}"/>
            </a:ext>
          </a:extLst>
        </xdr:cNvPr>
        <xdr:cNvSpPr txBox="1"/>
      </xdr:nvSpPr>
      <xdr:spPr>
        <a:xfrm>
          <a:off x="435863" y="3641888"/>
          <a:ext cx="9820275" cy="276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List costs billed which have been incurred to perform extra work.  Generally these are labor and materials.</a:t>
          </a:r>
          <a:endParaRPr sz="1400"/>
        </a:p>
      </xdr:txBody>
    </xdr:sp>
    <xdr:clientData fLocksWithSheet="0"/>
  </xdr:oneCellAnchor>
  <xdr:oneCellAnchor>
    <xdr:from>
      <xdr:col>8</xdr:col>
      <xdr:colOff>333375</xdr:colOff>
      <xdr:row>0</xdr:row>
      <xdr:rowOff>38100</xdr:rowOff>
    </xdr:from>
    <xdr:ext cx="4400550" cy="428625"/>
    <xdr:sp macro="" textlink="">
      <xdr:nvSpPr>
        <xdr:cNvPr id="10" name="Shape 10">
          <a:extLst>
            <a:ext uri="{FF2B5EF4-FFF2-40B4-BE49-F238E27FC236}">
              <a16:creationId xmlns:a16="http://schemas.microsoft.com/office/drawing/2014/main" id="{00000000-0008-0000-0500-00000A000000}"/>
            </a:ext>
          </a:extLst>
        </xdr:cNvPr>
        <xdr:cNvSpPr txBox="1"/>
      </xdr:nvSpPr>
      <xdr:spPr>
        <a:xfrm>
          <a:off x="3150488" y="3570450"/>
          <a:ext cx="4391025" cy="419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i="0">
              <a:solidFill>
                <a:schemeClr val="dk1"/>
              </a:solidFill>
              <a:latin typeface="Calibri"/>
              <a:ea typeface="Calibri"/>
              <a:cs typeface="Calibri"/>
              <a:sym typeface="Calibri"/>
            </a:rPr>
            <a:t>Work Order Number:__________________________________</a:t>
          </a:r>
          <a:endParaRPr sz="1800" b="1" i="0"/>
        </a:p>
      </xdr:txBody>
    </xdr:sp>
    <xdr:clientData fLocksWithSheet="0"/>
  </xdr:oneCellAnchor>
  <xdr:oneCellAnchor>
    <xdr:from>
      <xdr:col>5</xdr:col>
      <xdr:colOff>971550</xdr:colOff>
      <xdr:row>0</xdr:row>
      <xdr:rowOff>28575</xdr:rowOff>
    </xdr:from>
    <xdr:ext cx="2562225" cy="495300"/>
    <xdr:sp macro="" textlink="">
      <xdr:nvSpPr>
        <xdr:cNvPr id="11" name="Shape 11">
          <a:extLst>
            <a:ext uri="{FF2B5EF4-FFF2-40B4-BE49-F238E27FC236}">
              <a16:creationId xmlns:a16="http://schemas.microsoft.com/office/drawing/2014/main" id="{00000000-0008-0000-0500-00000B000000}"/>
            </a:ext>
          </a:extLst>
        </xdr:cNvPr>
        <xdr:cNvSpPr txBox="1"/>
      </xdr:nvSpPr>
      <xdr:spPr>
        <a:xfrm>
          <a:off x="4069650" y="3537113"/>
          <a:ext cx="2552700" cy="4857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1">
              <a:solidFill>
                <a:schemeClr val="dk1"/>
              </a:solidFill>
              <a:latin typeface="Calibri"/>
              <a:ea typeface="Calibri"/>
              <a:cs typeface="Calibri"/>
              <a:sym typeface="Calibri"/>
            </a:rPr>
            <a:t>A Work Order Number is required. This form will be returned to you if there is no Work Order Number included.</a:t>
          </a:r>
          <a:endParaRPr sz="1100" i="1"/>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66675</xdr:colOff>
      <xdr:row>2</xdr:row>
      <xdr:rowOff>142875</xdr:rowOff>
    </xdr:from>
    <xdr:ext cx="12382500" cy="933450"/>
    <xdr:sp macro="" textlink="">
      <xdr:nvSpPr>
        <xdr:cNvPr id="12" name="Shape 12">
          <a:extLst>
            <a:ext uri="{FF2B5EF4-FFF2-40B4-BE49-F238E27FC236}">
              <a16:creationId xmlns:a16="http://schemas.microsoft.com/office/drawing/2014/main" id="{00000000-0008-0000-0600-00000C000000}"/>
            </a:ext>
          </a:extLst>
        </xdr:cNvPr>
        <xdr:cNvSpPr txBox="1"/>
      </xdr:nvSpPr>
      <xdr:spPr>
        <a:xfrm>
          <a:off x="0" y="3318038"/>
          <a:ext cx="10692000" cy="9239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INSTRUCTIONS:  Occasionally it may be necessary to perform unscheduled, unspecified services called "Extra Work".  An example would be vandalism or weather damage repairs.  Extra Work costs should be billed on the normal monthly invoices (in the usual categories) for "Custodial Care and Landscape Maintenance" services.   The "Extra Work" Identification Sheets will justify additional costs and detail extra work tasks for DOT reports.  Send Extra Cost Identification Sheets to WisDOT with RAM invoice.</a:t>
          </a:r>
          <a:endParaRPr sz="1400"/>
        </a:p>
      </xdr:txBody>
    </xdr:sp>
    <xdr:clientData fLocksWithSheet="0"/>
  </xdr:oneCellAnchor>
  <xdr:oneCellAnchor>
    <xdr:from>
      <xdr:col>2</xdr:col>
      <xdr:colOff>238125</xdr:colOff>
      <xdr:row>19</xdr:row>
      <xdr:rowOff>19050</xdr:rowOff>
    </xdr:from>
    <xdr:ext cx="9829800" cy="285750"/>
    <xdr:sp macro="" textlink="">
      <xdr:nvSpPr>
        <xdr:cNvPr id="13" name="Shape 13">
          <a:extLst>
            <a:ext uri="{FF2B5EF4-FFF2-40B4-BE49-F238E27FC236}">
              <a16:creationId xmlns:a16="http://schemas.microsoft.com/office/drawing/2014/main" id="{00000000-0008-0000-0600-00000D000000}"/>
            </a:ext>
          </a:extLst>
        </xdr:cNvPr>
        <xdr:cNvSpPr txBox="1"/>
      </xdr:nvSpPr>
      <xdr:spPr>
        <a:xfrm>
          <a:off x="435863" y="3641888"/>
          <a:ext cx="9820275" cy="276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List costs billed which have been incurred to perform extra work.  Generally these are labor and materials.</a:t>
          </a:r>
          <a:endParaRPr sz="1400"/>
        </a:p>
      </xdr:txBody>
    </xdr:sp>
    <xdr:clientData fLocksWithSheet="0"/>
  </xdr:oneCellAnchor>
  <xdr:oneCellAnchor>
    <xdr:from>
      <xdr:col>8</xdr:col>
      <xdr:colOff>333375</xdr:colOff>
      <xdr:row>0</xdr:row>
      <xdr:rowOff>38100</xdr:rowOff>
    </xdr:from>
    <xdr:ext cx="4400550" cy="428625"/>
    <xdr:sp macro="" textlink="">
      <xdr:nvSpPr>
        <xdr:cNvPr id="14" name="Shape 14">
          <a:extLst>
            <a:ext uri="{FF2B5EF4-FFF2-40B4-BE49-F238E27FC236}">
              <a16:creationId xmlns:a16="http://schemas.microsoft.com/office/drawing/2014/main" id="{00000000-0008-0000-0600-00000E000000}"/>
            </a:ext>
          </a:extLst>
        </xdr:cNvPr>
        <xdr:cNvSpPr txBox="1"/>
      </xdr:nvSpPr>
      <xdr:spPr>
        <a:xfrm>
          <a:off x="3150488" y="3570450"/>
          <a:ext cx="4391025" cy="419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i="0">
              <a:solidFill>
                <a:schemeClr val="dk1"/>
              </a:solidFill>
              <a:latin typeface="Calibri"/>
              <a:ea typeface="Calibri"/>
              <a:cs typeface="Calibri"/>
              <a:sym typeface="Calibri"/>
            </a:rPr>
            <a:t>Work Order Number:__________________________________</a:t>
          </a:r>
          <a:endParaRPr sz="1800" b="1" i="0"/>
        </a:p>
      </xdr:txBody>
    </xdr:sp>
    <xdr:clientData fLocksWithSheet="0"/>
  </xdr:oneCellAnchor>
  <xdr:oneCellAnchor>
    <xdr:from>
      <xdr:col>5</xdr:col>
      <xdr:colOff>971550</xdr:colOff>
      <xdr:row>0</xdr:row>
      <xdr:rowOff>28575</xdr:rowOff>
    </xdr:from>
    <xdr:ext cx="2562225" cy="495300"/>
    <xdr:sp macro="" textlink="">
      <xdr:nvSpPr>
        <xdr:cNvPr id="15" name="Shape 15">
          <a:extLst>
            <a:ext uri="{FF2B5EF4-FFF2-40B4-BE49-F238E27FC236}">
              <a16:creationId xmlns:a16="http://schemas.microsoft.com/office/drawing/2014/main" id="{00000000-0008-0000-0600-00000F000000}"/>
            </a:ext>
          </a:extLst>
        </xdr:cNvPr>
        <xdr:cNvSpPr txBox="1"/>
      </xdr:nvSpPr>
      <xdr:spPr>
        <a:xfrm>
          <a:off x="4069650" y="3537113"/>
          <a:ext cx="2552700" cy="4857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1">
              <a:solidFill>
                <a:schemeClr val="dk1"/>
              </a:solidFill>
              <a:latin typeface="Calibri"/>
              <a:ea typeface="Calibri"/>
              <a:cs typeface="Calibri"/>
              <a:sym typeface="Calibri"/>
            </a:rPr>
            <a:t>A Work Order Number is required. This form will be returned to you if there is no Work Order Number included.</a:t>
          </a:r>
          <a:endParaRPr sz="1100" i="1"/>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66675</xdr:colOff>
      <xdr:row>2</xdr:row>
      <xdr:rowOff>142875</xdr:rowOff>
    </xdr:from>
    <xdr:ext cx="12382500" cy="933450"/>
    <xdr:sp macro="" textlink="">
      <xdr:nvSpPr>
        <xdr:cNvPr id="16" name="Shape 16">
          <a:extLst>
            <a:ext uri="{FF2B5EF4-FFF2-40B4-BE49-F238E27FC236}">
              <a16:creationId xmlns:a16="http://schemas.microsoft.com/office/drawing/2014/main" id="{00000000-0008-0000-0700-000010000000}"/>
            </a:ext>
          </a:extLst>
        </xdr:cNvPr>
        <xdr:cNvSpPr txBox="1"/>
      </xdr:nvSpPr>
      <xdr:spPr>
        <a:xfrm>
          <a:off x="0" y="3318038"/>
          <a:ext cx="10692000" cy="9239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INSTRUCTIONS:  Occasionally it may be necessary to perform unscheduled, unspecified services called "Extra Work".  An example would be vandalism or weather damage repairs.  Extra Work costs should be billed on the normal monthly invoices (in the usual categories) for "Custodial Care and Landscape Maintenance" services.   The "Extra Work" Identification Sheets will justify additional costs and detail extra work tasks for DOT reports.  Send Extra Cost Identification Sheets to WisDOT with RAM invoice.</a:t>
          </a:r>
          <a:endParaRPr sz="1400"/>
        </a:p>
      </xdr:txBody>
    </xdr:sp>
    <xdr:clientData fLocksWithSheet="0"/>
  </xdr:oneCellAnchor>
  <xdr:oneCellAnchor>
    <xdr:from>
      <xdr:col>2</xdr:col>
      <xdr:colOff>238125</xdr:colOff>
      <xdr:row>19</xdr:row>
      <xdr:rowOff>19050</xdr:rowOff>
    </xdr:from>
    <xdr:ext cx="9829800" cy="285750"/>
    <xdr:sp macro="" textlink="">
      <xdr:nvSpPr>
        <xdr:cNvPr id="17" name="Shape 17">
          <a:extLst>
            <a:ext uri="{FF2B5EF4-FFF2-40B4-BE49-F238E27FC236}">
              <a16:creationId xmlns:a16="http://schemas.microsoft.com/office/drawing/2014/main" id="{00000000-0008-0000-0700-000011000000}"/>
            </a:ext>
          </a:extLst>
        </xdr:cNvPr>
        <xdr:cNvSpPr txBox="1"/>
      </xdr:nvSpPr>
      <xdr:spPr>
        <a:xfrm>
          <a:off x="435863" y="3641888"/>
          <a:ext cx="9820275" cy="276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List costs billed which have been incurred to perform extra work.  Generally these are labor and materials.</a:t>
          </a:r>
          <a:endParaRPr sz="1400"/>
        </a:p>
      </xdr:txBody>
    </xdr:sp>
    <xdr:clientData fLocksWithSheet="0"/>
  </xdr:oneCellAnchor>
  <xdr:oneCellAnchor>
    <xdr:from>
      <xdr:col>8</xdr:col>
      <xdr:colOff>333375</xdr:colOff>
      <xdr:row>0</xdr:row>
      <xdr:rowOff>38100</xdr:rowOff>
    </xdr:from>
    <xdr:ext cx="4400550" cy="428625"/>
    <xdr:sp macro="" textlink="">
      <xdr:nvSpPr>
        <xdr:cNvPr id="18" name="Shape 18">
          <a:extLst>
            <a:ext uri="{FF2B5EF4-FFF2-40B4-BE49-F238E27FC236}">
              <a16:creationId xmlns:a16="http://schemas.microsoft.com/office/drawing/2014/main" id="{00000000-0008-0000-0700-000012000000}"/>
            </a:ext>
          </a:extLst>
        </xdr:cNvPr>
        <xdr:cNvSpPr txBox="1"/>
      </xdr:nvSpPr>
      <xdr:spPr>
        <a:xfrm>
          <a:off x="3150488" y="3570450"/>
          <a:ext cx="4391025" cy="419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i="0">
              <a:solidFill>
                <a:schemeClr val="dk1"/>
              </a:solidFill>
              <a:latin typeface="Calibri"/>
              <a:ea typeface="Calibri"/>
              <a:cs typeface="Calibri"/>
              <a:sym typeface="Calibri"/>
            </a:rPr>
            <a:t>Work Order Number:__________________________________</a:t>
          </a:r>
          <a:endParaRPr sz="1800" b="1" i="0"/>
        </a:p>
      </xdr:txBody>
    </xdr:sp>
    <xdr:clientData fLocksWithSheet="0"/>
  </xdr:oneCellAnchor>
  <xdr:oneCellAnchor>
    <xdr:from>
      <xdr:col>5</xdr:col>
      <xdr:colOff>971550</xdr:colOff>
      <xdr:row>0</xdr:row>
      <xdr:rowOff>28575</xdr:rowOff>
    </xdr:from>
    <xdr:ext cx="2562225" cy="495300"/>
    <xdr:sp macro="" textlink="">
      <xdr:nvSpPr>
        <xdr:cNvPr id="19" name="Shape 19">
          <a:extLst>
            <a:ext uri="{FF2B5EF4-FFF2-40B4-BE49-F238E27FC236}">
              <a16:creationId xmlns:a16="http://schemas.microsoft.com/office/drawing/2014/main" id="{00000000-0008-0000-0700-000013000000}"/>
            </a:ext>
          </a:extLst>
        </xdr:cNvPr>
        <xdr:cNvSpPr txBox="1"/>
      </xdr:nvSpPr>
      <xdr:spPr>
        <a:xfrm>
          <a:off x="4069650" y="3537113"/>
          <a:ext cx="2552700" cy="4857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1">
              <a:solidFill>
                <a:schemeClr val="dk1"/>
              </a:solidFill>
              <a:latin typeface="Calibri"/>
              <a:ea typeface="Calibri"/>
              <a:cs typeface="Calibri"/>
              <a:sym typeface="Calibri"/>
            </a:rPr>
            <a:t>A Work Order Number is required. This form will be returned to you if there is no Work Order Number included.</a:t>
          </a:r>
          <a:endParaRPr sz="1100" i="1"/>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66675</xdr:colOff>
      <xdr:row>2</xdr:row>
      <xdr:rowOff>142875</xdr:rowOff>
    </xdr:from>
    <xdr:ext cx="12382500" cy="933450"/>
    <xdr:sp macro="" textlink="">
      <xdr:nvSpPr>
        <xdr:cNvPr id="20" name="Shape 20">
          <a:extLst>
            <a:ext uri="{FF2B5EF4-FFF2-40B4-BE49-F238E27FC236}">
              <a16:creationId xmlns:a16="http://schemas.microsoft.com/office/drawing/2014/main" id="{00000000-0008-0000-0800-000014000000}"/>
            </a:ext>
          </a:extLst>
        </xdr:cNvPr>
        <xdr:cNvSpPr txBox="1"/>
      </xdr:nvSpPr>
      <xdr:spPr>
        <a:xfrm>
          <a:off x="0" y="3318038"/>
          <a:ext cx="10692000" cy="9239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INSTRUCTIONS:  Occasionally it may be necessary to perform unscheduled, unspecified services called "Extra Work".  An example would be vandalism or weather damage repairs.  Extra Work costs should be billed on the normal monthly invoices (in the usual categories) for "Custodial Care and Landscape Maintenance" services.   The "Extra Work" Identification Sheets will justify additional costs and detail extra work tasks for DOT reports.  Send Extra Cost Identification Sheets to WisDOT with RAM invoice.</a:t>
          </a:r>
          <a:endParaRPr sz="1400"/>
        </a:p>
      </xdr:txBody>
    </xdr:sp>
    <xdr:clientData fLocksWithSheet="0"/>
  </xdr:oneCellAnchor>
  <xdr:oneCellAnchor>
    <xdr:from>
      <xdr:col>2</xdr:col>
      <xdr:colOff>238125</xdr:colOff>
      <xdr:row>19</xdr:row>
      <xdr:rowOff>19050</xdr:rowOff>
    </xdr:from>
    <xdr:ext cx="9829800" cy="285750"/>
    <xdr:sp macro="" textlink="">
      <xdr:nvSpPr>
        <xdr:cNvPr id="21" name="Shape 21">
          <a:extLst>
            <a:ext uri="{FF2B5EF4-FFF2-40B4-BE49-F238E27FC236}">
              <a16:creationId xmlns:a16="http://schemas.microsoft.com/office/drawing/2014/main" id="{00000000-0008-0000-0800-000015000000}"/>
            </a:ext>
          </a:extLst>
        </xdr:cNvPr>
        <xdr:cNvSpPr txBox="1"/>
      </xdr:nvSpPr>
      <xdr:spPr>
        <a:xfrm>
          <a:off x="435863" y="3641888"/>
          <a:ext cx="9820275" cy="276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1100" b="0" i="0" u="none" strike="noStrike">
              <a:solidFill>
                <a:srgbClr val="000000"/>
              </a:solidFill>
              <a:latin typeface="Arial"/>
              <a:ea typeface="Arial"/>
              <a:cs typeface="Arial"/>
              <a:sym typeface="Arial"/>
            </a:rPr>
            <a:t>List costs billed which have been incurred to perform extra work.  Generally these are labor and materials.</a:t>
          </a:r>
          <a:endParaRPr sz="1400"/>
        </a:p>
      </xdr:txBody>
    </xdr:sp>
    <xdr:clientData fLocksWithSheet="0"/>
  </xdr:oneCellAnchor>
  <xdr:oneCellAnchor>
    <xdr:from>
      <xdr:col>8</xdr:col>
      <xdr:colOff>333375</xdr:colOff>
      <xdr:row>0</xdr:row>
      <xdr:rowOff>38100</xdr:rowOff>
    </xdr:from>
    <xdr:ext cx="4400550" cy="428625"/>
    <xdr:sp macro="" textlink="">
      <xdr:nvSpPr>
        <xdr:cNvPr id="22" name="Shape 22">
          <a:extLst>
            <a:ext uri="{FF2B5EF4-FFF2-40B4-BE49-F238E27FC236}">
              <a16:creationId xmlns:a16="http://schemas.microsoft.com/office/drawing/2014/main" id="{00000000-0008-0000-0800-000016000000}"/>
            </a:ext>
          </a:extLst>
        </xdr:cNvPr>
        <xdr:cNvSpPr txBox="1"/>
      </xdr:nvSpPr>
      <xdr:spPr>
        <a:xfrm>
          <a:off x="3150488" y="3570450"/>
          <a:ext cx="4391025" cy="419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i="0">
              <a:solidFill>
                <a:schemeClr val="dk1"/>
              </a:solidFill>
              <a:latin typeface="Calibri"/>
              <a:ea typeface="Calibri"/>
              <a:cs typeface="Calibri"/>
              <a:sym typeface="Calibri"/>
            </a:rPr>
            <a:t>Work Order Number:__________________________________</a:t>
          </a:r>
          <a:endParaRPr sz="1800" b="1" i="0"/>
        </a:p>
      </xdr:txBody>
    </xdr:sp>
    <xdr:clientData fLocksWithSheet="0"/>
  </xdr:oneCellAnchor>
  <xdr:oneCellAnchor>
    <xdr:from>
      <xdr:col>5</xdr:col>
      <xdr:colOff>971550</xdr:colOff>
      <xdr:row>0</xdr:row>
      <xdr:rowOff>28575</xdr:rowOff>
    </xdr:from>
    <xdr:ext cx="2562225" cy="495300"/>
    <xdr:sp macro="" textlink="">
      <xdr:nvSpPr>
        <xdr:cNvPr id="23" name="Shape 23">
          <a:extLst>
            <a:ext uri="{FF2B5EF4-FFF2-40B4-BE49-F238E27FC236}">
              <a16:creationId xmlns:a16="http://schemas.microsoft.com/office/drawing/2014/main" id="{00000000-0008-0000-0800-000017000000}"/>
            </a:ext>
          </a:extLst>
        </xdr:cNvPr>
        <xdr:cNvSpPr txBox="1"/>
      </xdr:nvSpPr>
      <xdr:spPr>
        <a:xfrm>
          <a:off x="4069650" y="3537113"/>
          <a:ext cx="2552700" cy="4857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1">
              <a:solidFill>
                <a:schemeClr val="dk1"/>
              </a:solidFill>
              <a:latin typeface="Calibri"/>
              <a:ea typeface="Calibri"/>
              <a:cs typeface="Calibri"/>
              <a:sym typeface="Calibri"/>
            </a:rPr>
            <a:t>A Work Order Number is required. This form will be returned to you if there is no Work Order Number included.</a:t>
          </a:r>
          <a:endParaRPr sz="1100" i="1"/>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0"/>
  <sheetViews>
    <sheetView workbookViewId="0"/>
  </sheetViews>
  <sheetFormatPr defaultColWidth="14.44140625" defaultRowHeight="15" customHeight="1"/>
  <cols>
    <col min="1" max="5" width="8.6640625" customWidth="1"/>
    <col min="6" max="6" width="4.88671875" customWidth="1"/>
    <col min="7" max="8" width="8.6640625" customWidth="1"/>
    <col min="9" max="9" width="11.5546875" customWidth="1"/>
    <col min="10" max="10" width="3.109375" customWidth="1"/>
    <col min="11" max="14" width="8.6640625" customWidth="1"/>
    <col min="15" max="15" width="17.6640625" customWidth="1"/>
    <col min="16" max="16" width="2.5546875" customWidth="1"/>
    <col min="17" max="26" width="8.6640625" customWidth="1"/>
  </cols>
  <sheetData>
    <row r="1" spans="1:16" ht="12.75" customHeight="1"/>
    <row r="2" spans="1:16" ht="12.75" customHeight="1">
      <c r="A2" s="1" t="s">
        <v>0</v>
      </c>
    </row>
    <row r="3" spans="1:16" ht="12.75" customHeight="1"/>
    <row r="4" spans="1:16" ht="12.75" customHeight="1"/>
    <row r="5" spans="1:16" ht="12.75" customHeight="1">
      <c r="A5" s="188" t="s">
        <v>1</v>
      </c>
      <c r="B5" s="189"/>
      <c r="C5" s="189"/>
      <c r="D5" s="189"/>
      <c r="E5" s="190"/>
      <c r="F5" s="2"/>
      <c r="G5" s="3"/>
      <c r="H5" s="3"/>
      <c r="I5" s="3"/>
      <c r="J5" s="3"/>
      <c r="K5" s="3"/>
      <c r="L5" s="3"/>
      <c r="M5" s="3"/>
      <c r="N5" s="3"/>
      <c r="O5" s="3"/>
      <c r="P5" s="4"/>
    </row>
    <row r="6" spans="1:16" ht="12.75" customHeight="1">
      <c r="A6" s="191"/>
      <c r="B6" s="192"/>
      <c r="C6" s="192"/>
      <c r="D6" s="192"/>
      <c r="E6" s="193"/>
      <c r="F6" s="5"/>
      <c r="G6" s="198" t="s">
        <v>2</v>
      </c>
      <c r="H6" s="192"/>
      <c r="I6" s="192"/>
      <c r="K6" s="199"/>
      <c r="L6" s="189"/>
      <c r="M6" s="189"/>
      <c r="N6" s="190"/>
      <c r="P6" s="6"/>
    </row>
    <row r="7" spans="1:16" ht="12.75" customHeight="1">
      <c r="A7" s="191"/>
      <c r="B7" s="192"/>
      <c r="C7" s="192"/>
      <c r="D7" s="192"/>
      <c r="E7" s="193"/>
      <c r="F7" s="5"/>
      <c r="G7" s="192"/>
      <c r="H7" s="192"/>
      <c r="I7" s="192"/>
      <c r="K7" s="194"/>
      <c r="L7" s="195"/>
      <c r="M7" s="195"/>
      <c r="N7" s="196"/>
      <c r="P7" s="6"/>
    </row>
    <row r="8" spans="1:16" ht="12.75" customHeight="1">
      <c r="A8" s="191"/>
      <c r="B8" s="192"/>
      <c r="C8" s="192"/>
      <c r="D8" s="192"/>
      <c r="E8" s="193"/>
      <c r="F8" s="5"/>
      <c r="J8" s="7"/>
      <c r="P8" s="6"/>
    </row>
    <row r="9" spans="1:16" ht="12.75" customHeight="1">
      <c r="A9" s="191"/>
      <c r="B9" s="192"/>
      <c r="C9" s="192"/>
      <c r="D9" s="192"/>
      <c r="E9" s="193"/>
      <c r="F9" s="5"/>
      <c r="G9" s="198" t="s">
        <v>3</v>
      </c>
      <c r="H9" s="192"/>
      <c r="I9" s="192"/>
      <c r="J9" s="7"/>
      <c r="K9" s="199"/>
      <c r="L9" s="189"/>
      <c r="M9" s="189"/>
      <c r="N9" s="190"/>
      <c r="P9" s="6"/>
    </row>
    <row r="10" spans="1:16" ht="12.75" customHeight="1">
      <c r="A10" s="191"/>
      <c r="B10" s="192"/>
      <c r="C10" s="192"/>
      <c r="D10" s="192"/>
      <c r="E10" s="193"/>
      <c r="F10" s="5"/>
      <c r="G10" s="192"/>
      <c r="H10" s="192"/>
      <c r="I10" s="192"/>
      <c r="J10" s="7"/>
      <c r="K10" s="194"/>
      <c r="L10" s="195"/>
      <c r="M10" s="195"/>
      <c r="N10" s="196"/>
      <c r="P10" s="6"/>
    </row>
    <row r="11" spans="1:16" ht="12.75" customHeight="1">
      <c r="A11" s="191"/>
      <c r="B11" s="192"/>
      <c r="C11" s="192"/>
      <c r="D11" s="192"/>
      <c r="E11" s="193"/>
      <c r="F11" s="5"/>
      <c r="J11" s="7"/>
      <c r="P11" s="6"/>
    </row>
    <row r="12" spans="1:16" ht="12.75" customHeight="1">
      <c r="A12" s="191"/>
      <c r="B12" s="192"/>
      <c r="C12" s="192"/>
      <c r="D12" s="192"/>
      <c r="E12" s="193"/>
      <c r="F12" s="5"/>
      <c r="G12" s="198" t="s">
        <v>4</v>
      </c>
      <c r="H12" s="192"/>
      <c r="I12" s="192"/>
      <c r="K12" s="199"/>
      <c r="L12" s="189"/>
      <c r="M12" s="189"/>
      <c r="N12" s="190"/>
      <c r="P12" s="6"/>
    </row>
    <row r="13" spans="1:16" ht="12.75" customHeight="1">
      <c r="A13" s="191"/>
      <c r="B13" s="192"/>
      <c r="C13" s="192"/>
      <c r="D13" s="192"/>
      <c r="E13" s="193"/>
      <c r="F13" s="5"/>
      <c r="G13" s="192"/>
      <c r="H13" s="192"/>
      <c r="I13" s="192"/>
      <c r="K13" s="194"/>
      <c r="L13" s="195"/>
      <c r="M13" s="195"/>
      <c r="N13" s="196"/>
      <c r="P13" s="6"/>
    </row>
    <row r="14" spans="1:16" ht="12.75" customHeight="1">
      <c r="A14" s="191"/>
      <c r="B14" s="192"/>
      <c r="C14" s="192"/>
      <c r="D14" s="192"/>
      <c r="E14" s="193"/>
      <c r="F14" s="5"/>
      <c r="P14" s="6"/>
    </row>
    <row r="15" spans="1:16" ht="12.75" customHeight="1">
      <c r="A15" s="194"/>
      <c r="B15" s="195"/>
      <c r="C15" s="195"/>
      <c r="D15" s="195"/>
      <c r="E15" s="196"/>
      <c r="F15" s="5"/>
      <c r="G15" s="198" t="s">
        <v>5</v>
      </c>
      <c r="H15" s="192"/>
      <c r="I15" s="192"/>
      <c r="K15" s="199"/>
      <c r="L15" s="189"/>
      <c r="M15" s="189"/>
      <c r="N15" s="190"/>
      <c r="P15" s="6"/>
    </row>
    <row r="16" spans="1:16" ht="12.75" customHeight="1">
      <c r="A16" s="188" t="s">
        <v>6</v>
      </c>
      <c r="B16" s="189"/>
      <c r="C16" s="189"/>
      <c r="D16" s="189"/>
      <c r="E16" s="190"/>
      <c r="F16" s="5"/>
      <c r="G16" s="192"/>
      <c r="H16" s="192"/>
      <c r="I16" s="192"/>
      <c r="K16" s="194"/>
      <c r="L16" s="195"/>
      <c r="M16" s="195"/>
      <c r="N16" s="196"/>
      <c r="P16" s="6"/>
    </row>
    <row r="17" spans="1:16" ht="12.75" customHeight="1">
      <c r="A17" s="191"/>
      <c r="B17" s="192"/>
      <c r="C17" s="192"/>
      <c r="D17" s="192"/>
      <c r="E17" s="193"/>
      <c r="F17" s="5"/>
      <c r="P17" s="6"/>
    </row>
    <row r="18" spans="1:16" ht="12.75" customHeight="1">
      <c r="A18" s="191"/>
      <c r="B18" s="192"/>
      <c r="C18" s="192"/>
      <c r="D18" s="192"/>
      <c r="E18" s="193"/>
      <c r="F18" s="5"/>
      <c r="G18" s="198" t="s">
        <v>7</v>
      </c>
      <c r="H18" s="192"/>
      <c r="I18" s="192"/>
      <c r="K18" s="200"/>
      <c r="L18" s="189"/>
      <c r="M18" s="189"/>
      <c r="N18" s="190"/>
      <c r="P18" s="6"/>
    </row>
    <row r="19" spans="1:16" ht="12.75" customHeight="1">
      <c r="A19" s="191"/>
      <c r="B19" s="192"/>
      <c r="C19" s="192"/>
      <c r="D19" s="192"/>
      <c r="E19" s="193"/>
      <c r="F19" s="5"/>
      <c r="G19" s="192"/>
      <c r="H19" s="192"/>
      <c r="I19" s="192"/>
      <c r="K19" s="191"/>
      <c r="L19" s="192"/>
      <c r="M19" s="192"/>
      <c r="N19" s="193"/>
      <c r="P19" s="6"/>
    </row>
    <row r="20" spans="1:16" ht="12.75" customHeight="1">
      <c r="A20" s="191"/>
      <c r="B20" s="192"/>
      <c r="C20" s="192"/>
      <c r="D20" s="192"/>
      <c r="E20" s="193"/>
      <c r="F20" s="5"/>
      <c r="K20" s="191"/>
      <c r="L20" s="192"/>
      <c r="M20" s="192"/>
      <c r="N20" s="193"/>
      <c r="P20" s="6"/>
    </row>
    <row r="21" spans="1:16" ht="12.75" customHeight="1">
      <c r="A21" s="191"/>
      <c r="B21" s="192"/>
      <c r="C21" s="192"/>
      <c r="D21" s="192"/>
      <c r="E21" s="193"/>
      <c r="F21" s="5"/>
      <c r="K21" s="191"/>
      <c r="L21" s="192"/>
      <c r="M21" s="192"/>
      <c r="N21" s="193"/>
      <c r="P21" s="6"/>
    </row>
    <row r="22" spans="1:16" ht="12.75" customHeight="1">
      <c r="A22" s="191"/>
      <c r="B22" s="192"/>
      <c r="C22" s="192"/>
      <c r="D22" s="192"/>
      <c r="E22" s="193"/>
      <c r="F22" s="5"/>
      <c r="K22" s="191"/>
      <c r="L22" s="192"/>
      <c r="M22" s="192"/>
      <c r="N22" s="193"/>
      <c r="P22" s="6"/>
    </row>
    <row r="23" spans="1:16" ht="12.75" customHeight="1">
      <c r="A23" s="191"/>
      <c r="B23" s="192"/>
      <c r="C23" s="192"/>
      <c r="D23" s="192"/>
      <c r="E23" s="193"/>
      <c r="F23" s="5"/>
      <c r="K23" s="191"/>
      <c r="L23" s="192"/>
      <c r="M23" s="192"/>
      <c r="N23" s="193"/>
      <c r="P23" s="6"/>
    </row>
    <row r="24" spans="1:16" ht="12.75" customHeight="1">
      <c r="A24" s="191"/>
      <c r="B24" s="192"/>
      <c r="C24" s="192"/>
      <c r="D24" s="192"/>
      <c r="E24" s="193"/>
      <c r="F24" s="5"/>
      <c r="K24" s="191"/>
      <c r="L24" s="192"/>
      <c r="M24" s="192"/>
      <c r="N24" s="193"/>
      <c r="P24" s="6"/>
    </row>
    <row r="25" spans="1:16" ht="12.75" customHeight="1">
      <c r="A25" s="191"/>
      <c r="B25" s="192"/>
      <c r="C25" s="192"/>
      <c r="D25" s="192"/>
      <c r="E25" s="193"/>
      <c r="F25" s="5"/>
      <c r="K25" s="191"/>
      <c r="L25" s="192"/>
      <c r="M25" s="192"/>
      <c r="N25" s="193"/>
      <c r="P25" s="6"/>
    </row>
    <row r="26" spans="1:16" ht="12.75" customHeight="1">
      <c r="A26" s="191"/>
      <c r="B26" s="192"/>
      <c r="C26" s="192"/>
      <c r="D26" s="192"/>
      <c r="E26" s="193"/>
      <c r="F26" s="5"/>
      <c r="K26" s="194"/>
      <c r="L26" s="195"/>
      <c r="M26" s="195"/>
      <c r="N26" s="196"/>
      <c r="P26" s="6"/>
    </row>
    <row r="27" spans="1:16" ht="12.75" customHeight="1">
      <c r="A27" s="194"/>
      <c r="B27" s="195"/>
      <c r="C27" s="195"/>
      <c r="D27" s="195"/>
      <c r="E27" s="196"/>
      <c r="F27" s="8"/>
      <c r="G27" s="9"/>
      <c r="H27" s="9"/>
      <c r="I27" s="9"/>
      <c r="J27" s="9"/>
      <c r="K27" s="9"/>
      <c r="L27" s="9"/>
      <c r="M27" s="9"/>
      <c r="N27" s="9"/>
      <c r="O27" s="9"/>
      <c r="P27" s="10"/>
    </row>
    <row r="28" spans="1:16" ht="12.75" customHeight="1">
      <c r="A28" s="188" t="s">
        <v>8</v>
      </c>
      <c r="B28" s="189"/>
      <c r="C28" s="189"/>
      <c r="D28" s="189"/>
      <c r="E28" s="189"/>
      <c r="F28" s="189"/>
      <c r="G28" s="189"/>
      <c r="H28" s="189"/>
      <c r="I28" s="189"/>
      <c r="J28" s="189"/>
      <c r="K28" s="189"/>
      <c r="L28" s="189"/>
      <c r="M28" s="190"/>
      <c r="N28" s="2"/>
      <c r="O28" s="3"/>
      <c r="P28" s="4"/>
    </row>
    <row r="29" spans="1:16" ht="12.75" customHeight="1">
      <c r="A29" s="191"/>
      <c r="B29" s="192"/>
      <c r="C29" s="192"/>
      <c r="D29" s="192"/>
      <c r="E29" s="192"/>
      <c r="F29" s="192"/>
      <c r="G29" s="192"/>
      <c r="H29" s="192"/>
      <c r="I29" s="192"/>
      <c r="J29" s="192"/>
      <c r="K29" s="192"/>
      <c r="L29" s="192"/>
      <c r="M29" s="193"/>
      <c r="N29" s="5"/>
      <c r="P29" s="6"/>
    </row>
    <row r="30" spans="1:16" ht="12.75" customHeight="1">
      <c r="A30" s="191"/>
      <c r="B30" s="192"/>
      <c r="C30" s="192"/>
      <c r="D30" s="192"/>
      <c r="E30" s="192"/>
      <c r="F30" s="192"/>
      <c r="G30" s="192"/>
      <c r="H30" s="192"/>
      <c r="I30" s="192"/>
      <c r="J30" s="192"/>
      <c r="K30" s="192"/>
      <c r="L30" s="192"/>
      <c r="M30" s="193"/>
      <c r="N30" s="5"/>
      <c r="P30" s="6"/>
    </row>
    <row r="31" spans="1:16" ht="12.75" customHeight="1">
      <c r="A31" s="191"/>
      <c r="B31" s="192"/>
      <c r="C31" s="192"/>
      <c r="D31" s="192"/>
      <c r="E31" s="192"/>
      <c r="F31" s="192"/>
      <c r="G31" s="192"/>
      <c r="H31" s="192"/>
      <c r="I31" s="192"/>
      <c r="J31" s="192"/>
      <c r="K31" s="192"/>
      <c r="L31" s="192"/>
      <c r="M31" s="193"/>
      <c r="N31" s="5"/>
      <c r="P31" s="6"/>
    </row>
    <row r="32" spans="1:16" ht="12.75" customHeight="1">
      <c r="A32" s="191"/>
      <c r="B32" s="192"/>
      <c r="C32" s="192"/>
      <c r="D32" s="192"/>
      <c r="E32" s="192"/>
      <c r="F32" s="192"/>
      <c r="G32" s="192"/>
      <c r="H32" s="192"/>
      <c r="I32" s="192"/>
      <c r="J32" s="192"/>
      <c r="K32" s="192"/>
      <c r="L32" s="192"/>
      <c r="M32" s="193"/>
      <c r="N32" s="5"/>
      <c r="P32" s="6"/>
    </row>
    <row r="33" spans="1:16" ht="12.75" customHeight="1">
      <c r="A33" s="191"/>
      <c r="B33" s="192"/>
      <c r="C33" s="192"/>
      <c r="D33" s="192"/>
      <c r="E33" s="192"/>
      <c r="F33" s="192"/>
      <c r="G33" s="192"/>
      <c r="H33" s="192"/>
      <c r="I33" s="192"/>
      <c r="J33" s="192"/>
      <c r="K33" s="192"/>
      <c r="L33" s="192"/>
      <c r="M33" s="193"/>
      <c r="N33" s="5"/>
      <c r="O33" s="11">
        <v>0</v>
      </c>
      <c r="P33" s="6"/>
    </row>
    <row r="34" spans="1:16" ht="12.75" customHeight="1">
      <c r="A34" s="191"/>
      <c r="B34" s="192"/>
      <c r="C34" s="192"/>
      <c r="D34" s="192"/>
      <c r="E34" s="192"/>
      <c r="F34" s="192"/>
      <c r="G34" s="192"/>
      <c r="H34" s="192"/>
      <c r="I34" s="192"/>
      <c r="J34" s="192"/>
      <c r="K34" s="192"/>
      <c r="L34" s="192"/>
      <c r="M34" s="193"/>
      <c r="N34" s="5"/>
      <c r="O34" s="11"/>
      <c r="P34" s="6"/>
    </row>
    <row r="35" spans="1:16" ht="12.75" customHeight="1">
      <c r="A35" s="191"/>
      <c r="B35" s="192"/>
      <c r="C35" s="192"/>
      <c r="D35" s="192"/>
      <c r="E35" s="192"/>
      <c r="F35" s="192"/>
      <c r="G35" s="192"/>
      <c r="H35" s="192"/>
      <c r="I35" s="192"/>
      <c r="J35" s="192"/>
      <c r="K35" s="192"/>
      <c r="L35" s="192"/>
      <c r="M35" s="193"/>
      <c r="N35" s="5"/>
      <c r="O35" s="11"/>
      <c r="P35" s="6"/>
    </row>
    <row r="36" spans="1:16" ht="12.75" customHeight="1">
      <c r="A36" s="191"/>
      <c r="B36" s="192"/>
      <c r="C36" s="192"/>
      <c r="D36" s="192"/>
      <c r="E36" s="192"/>
      <c r="F36" s="192"/>
      <c r="G36" s="192"/>
      <c r="H36" s="192"/>
      <c r="I36" s="192"/>
      <c r="J36" s="192"/>
      <c r="K36" s="192"/>
      <c r="L36" s="192"/>
      <c r="M36" s="193"/>
      <c r="N36" s="5"/>
      <c r="O36" s="11">
        <v>0</v>
      </c>
      <c r="P36" s="6"/>
    </row>
    <row r="37" spans="1:16" ht="12.75" customHeight="1">
      <c r="A37" s="191"/>
      <c r="B37" s="192"/>
      <c r="C37" s="192"/>
      <c r="D37" s="192"/>
      <c r="E37" s="192"/>
      <c r="F37" s="192"/>
      <c r="G37" s="192"/>
      <c r="H37" s="192"/>
      <c r="I37" s="192"/>
      <c r="J37" s="192"/>
      <c r="K37" s="192"/>
      <c r="L37" s="192"/>
      <c r="M37" s="193"/>
      <c r="N37" s="5"/>
      <c r="O37" s="11"/>
      <c r="P37" s="6"/>
    </row>
    <row r="38" spans="1:16" ht="12.75" customHeight="1">
      <c r="A38" s="191"/>
      <c r="B38" s="192"/>
      <c r="C38" s="192"/>
      <c r="D38" s="192"/>
      <c r="E38" s="192"/>
      <c r="F38" s="192"/>
      <c r="G38" s="192"/>
      <c r="H38" s="192"/>
      <c r="I38" s="192"/>
      <c r="J38" s="192"/>
      <c r="K38" s="192"/>
      <c r="L38" s="192"/>
      <c r="M38" s="193"/>
      <c r="N38" s="5"/>
      <c r="O38" s="11"/>
      <c r="P38" s="6"/>
    </row>
    <row r="39" spans="1:16" ht="12.75" customHeight="1">
      <c r="A39" s="191"/>
      <c r="B39" s="192"/>
      <c r="C39" s="192"/>
      <c r="D39" s="192"/>
      <c r="E39" s="192"/>
      <c r="F39" s="192"/>
      <c r="G39" s="192"/>
      <c r="H39" s="192"/>
      <c r="I39" s="192"/>
      <c r="J39" s="192"/>
      <c r="K39" s="192"/>
      <c r="L39" s="192"/>
      <c r="M39" s="193"/>
      <c r="N39" s="5"/>
      <c r="O39" s="11">
        <v>0</v>
      </c>
      <c r="P39" s="6"/>
    </row>
    <row r="40" spans="1:16" ht="12.75" customHeight="1">
      <c r="A40" s="191"/>
      <c r="B40" s="192"/>
      <c r="C40" s="192"/>
      <c r="D40" s="192"/>
      <c r="E40" s="192"/>
      <c r="F40" s="192"/>
      <c r="G40" s="192"/>
      <c r="H40" s="192"/>
      <c r="I40" s="192"/>
      <c r="J40" s="192"/>
      <c r="K40" s="192"/>
      <c r="L40" s="192"/>
      <c r="M40" s="193"/>
      <c r="N40" s="5"/>
      <c r="O40" s="11"/>
      <c r="P40" s="6"/>
    </row>
    <row r="41" spans="1:16" ht="12.75" customHeight="1">
      <c r="A41" s="191"/>
      <c r="B41" s="192"/>
      <c r="C41" s="192"/>
      <c r="D41" s="192"/>
      <c r="E41" s="192"/>
      <c r="F41" s="192"/>
      <c r="G41" s="192"/>
      <c r="H41" s="192"/>
      <c r="I41" s="192"/>
      <c r="J41" s="192"/>
      <c r="K41" s="192"/>
      <c r="L41" s="192"/>
      <c r="M41" s="193"/>
      <c r="N41" s="5"/>
      <c r="O41" s="11"/>
      <c r="P41" s="6"/>
    </row>
    <row r="42" spans="1:16" ht="12.75" customHeight="1">
      <c r="A42" s="191"/>
      <c r="B42" s="192"/>
      <c r="C42" s="192"/>
      <c r="D42" s="192"/>
      <c r="E42" s="192"/>
      <c r="F42" s="192"/>
      <c r="G42" s="192"/>
      <c r="H42" s="192"/>
      <c r="I42" s="192"/>
      <c r="J42" s="192"/>
      <c r="K42" s="192"/>
      <c r="L42" s="192"/>
      <c r="M42" s="193"/>
      <c r="N42" s="5"/>
      <c r="O42" s="11">
        <v>0</v>
      </c>
      <c r="P42" s="6"/>
    </row>
    <row r="43" spans="1:16" ht="12.75" customHeight="1">
      <c r="A43" s="191"/>
      <c r="B43" s="192"/>
      <c r="C43" s="192"/>
      <c r="D43" s="192"/>
      <c r="E43" s="192"/>
      <c r="F43" s="192"/>
      <c r="G43" s="192"/>
      <c r="H43" s="192"/>
      <c r="I43" s="192"/>
      <c r="J43" s="192"/>
      <c r="K43" s="192"/>
      <c r="L43" s="192"/>
      <c r="M43" s="193"/>
      <c r="N43" s="5"/>
      <c r="O43" s="11"/>
      <c r="P43" s="6"/>
    </row>
    <row r="44" spans="1:16" ht="12.75" customHeight="1">
      <c r="A44" s="191"/>
      <c r="B44" s="192"/>
      <c r="C44" s="192"/>
      <c r="D44" s="192"/>
      <c r="E44" s="192"/>
      <c r="F44" s="192"/>
      <c r="G44" s="192"/>
      <c r="H44" s="192"/>
      <c r="I44" s="192"/>
      <c r="J44" s="192"/>
      <c r="K44" s="192"/>
      <c r="L44" s="192"/>
      <c r="M44" s="193"/>
      <c r="N44" s="5"/>
      <c r="O44" s="11"/>
      <c r="P44" s="6"/>
    </row>
    <row r="45" spans="1:16" ht="12.75" customHeight="1">
      <c r="A45" s="191"/>
      <c r="B45" s="192"/>
      <c r="C45" s="192"/>
      <c r="D45" s="192"/>
      <c r="E45" s="192"/>
      <c r="F45" s="192"/>
      <c r="G45" s="192"/>
      <c r="H45" s="192"/>
      <c r="I45" s="192"/>
      <c r="J45" s="192"/>
      <c r="K45" s="192"/>
      <c r="L45" s="192"/>
      <c r="M45" s="193"/>
      <c r="N45" s="5"/>
      <c r="O45" s="11">
        <v>0</v>
      </c>
      <c r="P45" s="6"/>
    </row>
    <row r="46" spans="1:16" ht="12.75" customHeight="1">
      <c r="A46" s="191"/>
      <c r="B46" s="192"/>
      <c r="C46" s="192"/>
      <c r="D46" s="192"/>
      <c r="E46" s="192"/>
      <c r="F46" s="192"/>
      <c r="G46" s="192"/>
      <c r="H46" s="192"/>
      <c r="I46" s="192"/>
      <c r="J46" s="192"/>
      <c r="K46" s="192"/>
      <c r="L46" s="192"/>
      <c r="M46" s="193"/>
      <c r="N46" s="5"/>
      <c r="O46" s="11"/>
      <c r="P46" s="6"/>
    </row>
    <row r="47" spans="1:16" ht="12.75" customHeight="1">
      <c r="A47" s="191"/>
      <c r="B47" s="192"/>
      <c r="C47" s="192"/>
      <c r="D47" s="192"/>
      <c r="E47" s="192"/>
      <c r="F47" s="192"/>
      <c r="G47" s="192"/>
      <c r="H47" s="192"/>
      <c r="I47" s="192"/>
      <c r="J47" s="192"/>
      <c r="K47" s="192"/>
      <c r="L47" s="192"/>
      <c r="M47" s="193"/>
      <c r="N47" s="5"/>
      <c r="O47" s="11"/>
      <c r="P47" s="6"/>
    </row>
    <row r="48" spans="1:16" ht="12.75" customHeight="1">
      <c r="A48" s="191"/>
      <c r="B48" s="192"/>
      <c r="C48" s="192"/>
      <c r="D48" s="192"/>
      <c r="E48" s="192"/>
      <c r="F48" s="192"/>
      <c r="G48" s="192"/>
      <c r="H48" s="192"/>
      <c r="I48" s="192"/>
      <c r="J48" s="192"/>
      <c r="K48" s="192"/>
      <c r="L48" s="192"/>
      <c r="M48" s="193"/>
      <c r="N48" s="5"/>
      <c r="O48" s="11">
        <v>0</v>
      </c>
      <c r="P48" s="6"/>
    </row>
    <row r="49" spans="1:16" ht="12.75" customHeight="1">
      <c r="A49" s="191"/>
      <c r="B49" s="192"/>
      <c r="C49" s="192"/>
      <c r="D49" s="192"/>
      <c r="E49" s="192"/>
      <c r="F49" s="192"/>
      <c r="G49" s="192"/>
      <c r="H49" s="192"/>
      <c r="I49" s="192"/>
      <c r="J49" s="192"/>
      <c r="K49" s="192"/>
      <c r="L49" s="192"/>
      <c r="M49" s="193"/>
      <c r="N49" s="5"/>
      <c r="O49" s="11"/>
      <c r="P49" s="6"/>
    </row>
    <row r="50" spans="1:16" ht="12.75" customHeight="1">
      <c r="A50" s="191"/>
      <c r="B50" s="192"/>
      <c r="C50" s="192"/>
      <c r="D50" s="192"/>
      <c r="E50" s="192"/>
      <c r="F50" s="192"/>
      <c r="G50" s="192"/>
      <c r="H50" s="192"/>
      <c r="I50" s="192"/>
      <c r="J50" s="192"/>
      <c r="K50" s="192"/>
      <c r="L50" s="192"/>
      <c r="M50" s="193"/>
      <c r="N50" s="5"/>
      <c r="O50" s="11"/>
      <c r="P50" s="6"/>
    </row>
    <row r="51" spans="1:16" ht="12.75" customHeight="1">
      <c r="A51" s="191"/>
      <c r="B51" s="192"/>
      <c r="C51" s="192"/>
      <c r="D51" s="192"/>
      <c r="E51" s="192"/>
      <c r="F51" s="192"/>
      <c r="G51" s="192"/>
      <c r="H51" s="192"/>
      <c r="I51" s="192"/>
      <c r="J51" s="192"/>
      <c r="K51" s="192"/>
      <c r="L51" s="192"/>
      <c r="M51" s="193"/>
      <c r="N51" s="5"/>
      <c r="O51" s="11">
        <v>0</v>
      </c>
      <c r="P51" s="6"/>
    </row>
    <row r="52" spans="1:16" ht="12.75" customHeight="1">
      <c r="A52" s="191"/>
      <c r="B52" s="192"/>
      <c r="C52" s="192"/>
      <c r="D52" s="192"/>
      <c r="E52" s="192"/>
      <c r="F52" s="192"/>
      <c r="G52" s="192"/>
      <c r="H52" s="192"/>
      <c r="I52" s="192"/>
      <c r="J52" s="192"/>
      <c r="K52" s="192"/>
      <c r="L52" s="192"/>
      <c r="M52" s="193"/>
      <c r="N52" s="5"/>
      <c r="O52" s="11"/>
      <c r="P52" s="6"/>
    </row>
    <row r="53" spans="1:16" ht="12.75" customHeight="1">
      <c r="A53" s="191"/>
      <c r="B53" s="192"/>
      <c r="C53" s="192"/>
      <c r="D53" s="192"/>
      <c r="E53" s="192"/>
      <c r="F53" s="192"/>
      <c r="G53" s="192"/>
      <c r="H53" s="192"/>
      <c r="I53" s="192"/>
      <c r="J53" s="192"/>
      <c r="K53" s="192"/>
      <c r="L53" s="192"/>
      <c r="M53" s="193"/>
      <c r="N53" s="5"/>
      <c r="O53" s="11"/>
      <c r="P53" s="6"/>
    </row>
    <row r="54" spans="1:16" ht="12.75" customHeight="1">
      <c r="A54" s="191"/>
      <c r="B54" s="192"/>
      <c r="C54" s="192"/>
      <c r="D54" s="192"/>
      <c r="E54" s="192"/>
      <c r="F54" s="192"/>
      <c r="G54" s="192"/>
      <c r="H54" s="192"/>
      <c r="I54" s="192"/>
      <c r="J54" s="192"/>
      <c r="K54" s="192"/>
      <c r="L54" s="192"/>
      <c r="M54" s="193"/>
      <c r="N54" s="5"/>
      <c r="O54" s="11">
        <v>0</v>
      </c>
      <c r="P54" s="6"/>
    </row>
    <row r="55" spans="1:16" ht="12.75" customHeight="1">
      <c r="A55" s="191"/>
      <c r="B55" s="192"/>
      <c r="C55" s="192"/>
      <c r="D55" s="192"/>
      <c r="E55" s="192"/>
      <c r="F55" s="192"/>
      <c r="G55" s="192"/>
      <c r="H55" s="192"/>
      <c r="I55" s="192"/>
      <c r="J55" s="192"/>
      <c r="K55" s="192"/>
      <c r="L55" s="192"/>
      <c r="M55" s="193"/>
      <c r="N55" s="5"/>
      <c r="O55" s="11"/>
      <c r="P55" s="6"/>
    </row>
    <row r="56" spans="1:16" ht="12.75" customHeight="1">
      <c r="A56" s="191"/>
      <c r="B56" s="192"/>
      <c r="C56" s="192"/>
      <c r="D56" s="192"/>
      <c r="E56" s="192"/>
      <c r="F56" s="192"/>
      <c r="G56" s="192"/>
      <c r="H56" s="192"/>
      <c r="I56" s="192"/>
      <c r="J56" s="192"/>
      <c r="K56" s="192"/>
      <c r="L56" s="192"/>
      <c r="M56" s="193"/>
      <c r="N56" s="5"/>
      <c r="P56" s="6"/>
    </row>
    <row r="57" spans="1:16" ht="12.75" customHeight="1">
      <c r="A57" s="194"/>
      <c r="B57" s="195"/>
      <c r="C57" s="195"/>
      <c r="D57" s="195"/>
      <c r="E57" s="195"/>
      <c r="F57" s="195"/>
      <c r="G57" s="195"/>
      <c r="H57" s="195"/>
      <c r="I57" s="195"/>
      <c r="J57" s="195"/>
      <c r="K57" s="195"/>
      <c r="L57" s="195"/>
      <c r="M57" s="196"/>
      <c r="N57" s="8"/>
      <c r="O57" s="9"/>
      <c r="P57" s="10"/>
    </row>
    <row r="58" spans="1:16" ht="12.75" customHeight="1">
      <c r="A58" s="197" t="s">
        <v>9</v>
      </c>
      <c r="B58" s="189"/>
      <c r="C58" s="189"/>
      <c r="D58" s="189"/>
      <c r="E58" s="189"/>
      <c r="F58" s="189"/>
      <c r="G58" s="189"/>
      <c r="H58" s="189"/>
      <c r="I58" s="189"/>
      <c r="J58" s="189"/>
      <c r="K58" s="189"/>
      <c r="L58" s="189"/>
      <c r="M58" s="190"/>
      <c r="N58" s="12"/>
      <c r="O58" s="12"/>
      <c r="P58" s="13"/>
    </row>
    <row r="59" spans="1:16" ht="12.75" customHeight="1">
      <c r="A59" s="191"/>
      <c r="B59" s="192"/>
      <c r="C59" s="192"/>
      <c r="D59" s="192"/>
      <c r="E59" s="192"/>
      <c r="F59" s="192"/>
      <c r="G59" s="192"/>
      <c r="H59" s="192"/>
      <c r="I59" s="192"/>
      <c r="J59" s="192"/>
      <c r="K59" s="192"/>
      <c r="L59" s="192"/>
      <c r="M59" s="193"/>
      <c r="N59" s="14"/>
      <c r="O59" s="14"/>
      <c r="P59" s="15"/>
    </row>
    <row r="60" spans="1:16" ht="12.75" customHeight="1">
      <c r="A60" s="191"/>
      <c r="B60" s="192"/>
      <c r="C60" s="192"/>
      <c r="D60" s="192"/>
      <c r="E60" s="192"/>
      <c r="F60" s="192"/>
      <c r="G60" s="192"/>
      <c r="H60" s="192"/>
      <c r="I60" s="192"/>
      <c r="J60" s="192"/>
      <c r="K60" s="192"/>
      <c r="L60" s="192"/>
      <c r="M60" s="193"/>
      <c r="N60" s="14"/>
      <c r="O60" s="16">
        <f>SUM(O33:O55)</f>
        <v>0</v>
      </c>
      <c r="P60" s="15"/>
    </row>
    <row r="61" spans="1:16" ht="12.75" customHeight="1">
      <c r="A61" s="191"/>
      <c r="B61" s="192"/>
      <c r="C61" s="192"/>
      <c r="D61" s="192"/>
      <c r="E61" s="192"/>
      <c r="F61" s="192"/>
      <c r="G61" s="192"/>
      <c r="H61" s="192"/>
      <c r="I61" s="192"/>
      <c r="J61" s="192"/>
      <c r="K61" s="192"/>
      <c r="L61" s="192"/>
      <c r="M61" s="193"/>
      <c r="N61" s="14"/>
      <c r="O61" s="14"/>
      <c r="P61" s="15"/>
    </row>
    <row r="62" spans="1:16" ht="12.75" customHeight="1">
      <c r="A62" s="194"/>
      <c r="B62" s="195"/>
      <c r="C62" s="195"/>
      <c r="D62" s="195"/>
      <c r="E62" s="195"/>
      <c r="F62" s="195"/>
      <c r="G62" s="195"/>
      <c r="H62" s="195"/>
      <c r="I62" s="195"/>
      <c r="J62" s="195"/>
      <c r="K62" s="195"/>
      <c r="L62" s="195"/>
      <c r="M62" s="196"/>
      <c r="N62" s="17"/>
      <c r="O62" s="17"/>
      <c r="P62" s="18"/>
    </row>
    <row r="63" spans="1:16" ht="12.75" customHeight="1"/>
    <row r="64" spans="1: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A28:M57"/>
    <mergeCell ref="A58:M62"/>
    <mergeCell ref="A5:E15"/>
    <mergeCell ref="G6:I7"/>
    <mergeCell ref="K6:N7"/>
    <mergeCell ref="G9:I10"/>
    <mergeCell ref="K9:N10"/>
    <mergeCell ref="G12:I13"/>
    <mergeCell ref="K12:N13"/>
    <mergeCell ref="G15:I16"/>
    <mergeCell ref="K15:N16"/>
    <mergeCell ref="A16:E27"/>
    <mergeCell ref="G18:I19"/>
    <mergeCell ref="K18:N26"/>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1000"/>
  <sheetViews>
    <sheetView workbookViewId="0"/>
  </sheetViews>
  <sheetFormatPr defaultColWidth="14.44140625" defaultRowHeight="15" customHeight="1"/>
  <cols>
    <col min="1" max="1" width="8.6640625" customWidth="1"/>
    <col min="2" max="2" width="17.33203125" customWidth="1"/>
    <col min="3" max="26" width="8.6640625" customWidth="1"/>
  </cols>
  <sheetData>
    <row r="1" spans="2:2" ht="12.75" customHeight="1">
      <c r="B1" s="185" t="s">
        <v>209</v>
      </c>
    </row>
    <row r="2" spans="2:2" ht="12.75" customHeight="1">
      <c r="B2" s="186"/>
    </row>
    <row r="3" spans="2:2" ht="12.75" customHeight="1">
      <c r="B3" s="187" t="s">
        <v>210</v>
      </c>
    </row>
    <row r="4" spans="2:2" ht="12.75" customHeight="1">
      <c r="B4" s="187" t="s">
        <v>211</v>
      </c>
    </row>
    <row r="5" spans="2:2" ht="12.75" customHeight="1">
      <c r="B5" s="187" t="s">
        <v>212</v>
      </c>
    </row>
    <row r="6" spans="2:2" ht="12.75" customHeight="1">
      <c r="B6" s="187" t="s">
        <v>213</v>
      </c>
    </row>
    <row r="7" spans="2:2" ht="12.75" customHeight="1">
      <c r="B7" s="187" t="s">
        <v>214</v>
      </c>
    </row>
    <row r="8" spans="2:2" ht="12.75" customHeight="1">
      <c r="B8" s="187" t="s">
        <v>215</v>
      </c>
    </row>
    <row r="9" spans="2:2" ht="12.75" customHeight="1">
      <c r="B9" s="187" t="s">
        <v>216</v>
      </c>
    </row>
    <row r="10" spans="2:2" ht="12.75" customHeight="1">
      <c r="B10" s="187" t="s">
        <v>217</v>
      </c>
    </row>
    <row r="11" spans="2:2" ht="12.75" customHeight="1">
      <c r="B11" s="187" t="s">
        <v>218</v>
      </c>
    </row>
    <row r="12" spans="2:2" ht="12.75" customHeight="1">
      <c r="B12" s="187" t="s">
        <v>219</v>
      </c>
    </row>
    <row r="13" spans="2:2" ht="12.75" customHeight="1">
      <c r="B13" s="187" t="s">
        <v>220</v>
      </c>
    </row>
    <row r="14" spans="2:2" ht="12.75" customHeight="1">
      <c r="B14" s="187" t="s">
        <v>221</v>
      </c>
    </row>
    <row r="15" spans="2:2" ht="12.75" customHeight="1">
      <c r="B15" s="187" t="s">
        <v>222</v>
      </c>
    </row>
    <row r="16" spans="2:2" ht="12.75" customHeight="1">
      <c r="B16" s="187" t="s">
        <v>223</v>
      </c>
    </row>
    <row r="17" spans="2:2" ht="12.75" customHeight="1">
      <c r="B17" s="187" t="s">
        <v>224</v>
      </c>
    </row>
    <row r="18" spans="2:2" ht="12.75" customHeight="1">
      <c r="B18" s="187" t="s">
        <v>225</v>
      </c>
    </row>
    <row r="19" spans="2:2" ht="12.75" customHeight="1">
      <c r="B19" s="187" t="s">
        <v>226</v>
      </c>
    </row>
    <row r="20" spans="2:2" ht="12.75" customHeight="1">
      <c r="B20" s="187" t="s">
        <v>227</v>
      </c>
    </row>
    <row r="21" spans="2:2" ht="12.75" customHeight="1">
      <c r="B21" s="187" t="s">
        <v>228</v>
      </c>
    </row>
    <row r="22" spans="2:2" ht="12.75" customHeight="1">
      <c r="B22" s="187" t="s">
        <v>229</v>
      </c>
    </row>
    <row r="23" spans="2:2" ht="12.75" customHeight="1">
      <c r="B23" s="187" t="s">
        <v>230</v>
      </c>
    </row>
    <row r="24" spans="2:2" ht="12.75" customHeight="1">
      <c r="B24" s="187" t="s">
        <v>231</v>
      </c>
    </row>
    <row r="25" spans="2:2" ht="12.75" customHeight="1">
      <c r="B25" s="187" t="s">
        <v>232</v>
      </c>
    </row>
    <row r="26" spans="2:2" ht="12.75" customHeight="1">
      <c r="B26" s="187" t="s">
        <v>233</v>
      </c>
    </row>
    <row r="27" spans="2:2" ht="12.75" customHeight="1">
      <c r="B27" s="187" t="s">
        <v>234</v>
      </c>
    </row>
    <row r="28" spans="2:2" ht="12.75" customHeight="1">
      <c r="B28" s="187" t="s">
        <v>235</v>
      </c>
    </row>
    <row r="29" spans="2:2" ht="12.75" customHeight="1"/>
    <row r="30" spans="2:2" ht="12.75" customHeight="1"/>
    <row r="31" spans="2:2" ht="12.75" customHeight="1"/>
    <row r="32" spans="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heetViews>
  <sheetFormatPr defaultColWidth="14.44140625" defaultRowHeight="15" customHeight="1"/>
  <cols>
    <col min="1" max="1" width="4.88671875" customWidth="1"/>
    <col min="2" max="2" width="20.33203125" customWidth="1"/>
    <col min="3" max="3" width="14.5546875" customWidth="1"/>
    <col min="4" max="4" width="19.6640625" customWidth="1"/>
    <col min="5" max="5" width="20.6640625" customWidth="1"/>
    <col min="6" max="6" width="26.33203125" customWidth="1"/>
    <col min="7" max="7" width="19.88671875" customWidth="1"/>
    <col min="8" max="8" width="21.88671875" customWidth="1"/>
    <col min="9" max="9" width="13.6640625" customWidth="1"/>
    <col min="10" max="10" width="19.44140625" customWidth="1"/>
    <col min="11" max="11" width="11.6640625" customWidth="1"/>
    <col min="12" max="12" width="23" customWidth="1"/>
    <col min="13" max="13" width="13.88671875" customWidth="1"/>
    <col min="14" max="14" width="4.88671875" customWidth="1"/>
    <col min="15" max="26" width="12.5546875" customWidth="1"/>
  </cols>
  <sheetData>
    <row r="1" spans="2:13" ht="28.5" customHeight="1">
      <c r="B1" s="218" t="s">
        <v>10</v>
      </c>
      <c r="C1" s="192"/>
      <c r="D1" s="192"/>
      <c r="E1" s="192"/>
      <c r="F1" s="192"/>
      <c r="G1" s="192"/>
      <c r="H1" s="192"/>
      <c r="I1" s="192"/>
      <c r="J1" s="192"/>
      <c r="K1" s="192"/>
      <c r="L1" s="219"/>
      <c r="M1" s="192"/>
    </row>
    <row r="2" spans="2:13" ht="28.5" customHeight="1">
      <c r="B2" s="220" t="s">
        <v>11</v>
      </c>
      <c r="C2" s="192"/>
      <c r="D2" s="192"/>
      <c r="E2" s="192"/>
      <c r="F2" s="192"/>
      <c r="G2" s="192"/>
      <c r="H2" s="192"/>
      <c r="I2" s="192"/>
      <c r="J2" s="192"/>
      <c r="K2" s="192"/>
      <c r="L2" s="219"/>
      <c r="M2" s="192"/>
    </row>
    <row r="3" spans="2:13" ht="9.75" customHeight="1">
      <c r="B3" s="221" t="s">
        <v>12</v>
      </c>
      <c r="C3" s="189"/>
      <c r="D3" s="189"/>
      <c r="E3" s="189"/>
      <c r="F3" s="189"/>
      <c r="G3" s="189"/>
      <c r="H3" s="190"/>
      <c r="I3" s="217" t="s">
        <v>13</v>
      </c>
      <c r="J3" s="189"/>
      <c r="K3" s="189"/>
      <c r="L3" s="189"/>
      <c r="M3" s="190"/>
    </row>
    <row r="4" spans="2:13" ht="12.75" customHeight="1">
      <c r="B4" s="222" t="s">
        <v>14</v>
      </c>
      <c r="C4" s="192"/>
      <c r="D4" s="192"/>
      <c r="E4" s="192"/>
      <c r="F4" s="192"/>
      <c r="G4" s="192"/>
      <c r="H4" s="193"/>
      <c r="I4" s="191"/>
      <c r="J4" s="192"/>
      <c r="K4" s="192"/>
      <c r="L4" s="192"/>
      <c r="M4" s="193"/>
    </row>
    <row r="5" spans="2:13" ht="12.75" customHeight="1">
      <c r="B5" s="223"/>
      <c r="C5" s="192"/>
      <c r="D5" s="192"/>
      <c r="E5" s="192"/>
      <c r="F5" s="192"/>
      <c r="G5" s="192"/>
      <c r="H5" s="193"/>
      <c r="I5" s="224"/>
      <c r="J5" s="192"/>
      <c r="K5" s="192"/>
      <c r="L5" s="192"/>
      <c r="M5" s="193"/>
    </row>
    <row r="6" spans="2:13" ht="12.75" customHeight="1">
      <c r="B6" s="222"/>
      <c r="C6" s="192"/>
      <c r="D6" s="192"/>
      <c r="E6" s="192"/>
      <c r="F6" s="192"/>
      <c r="G6" s="192"/>
      <c r="H6" s="193"/>
      <c r="I6" s="191"/>
      <c r="J6" s="192"/>
      <c r="K6" s="192"/>
      <c r="L6" s="192"/>
      <c r="M6" s="193"/>
    </row>
    <row r="7" spans="2:13" ht="22.5" customHeight="1">
      <c r="B7" s="222"/>
      <c r="C7" s="192"/>
      <c r="D7" s="192"/>
      <c r="E7" s="192"/>
      <c r="F7" s="192"/>
      <c r="G7" s="192"/>
      <c r="H7" s="193"/>
      <c r="I7" s="191"/>
      <c r="J7" s="192"/>
      <c r="K7" s="192"/>
      <c r="L7" s="192"/>
      <c r="M7" s="193"/>
    </row>
    <row r="8" spans="2:13" ht="12.75" customHeight="1">
      <c r="B8" s="222"/>
      <c r="C8" s="192"/>
      <c r="D8" s="192"/>
      <c r="E8" s="192"/>
      <c r="F8" s="192"/>
      <c r="G8" s="192"/>
      <c r="H8" s="193"/>
      <c r="I8" s="191"/>
      <c r="J8" s="192"/>
      <c r="K8" s="192"/>
      <c r="L8" s="192"/>
      <c r="M8" s="193"/>
    </row>
    <row r="9" spans="2:13" ht="22.5" customHeight="1">
      <c r="B9" s="222"/>
      <c r="C9" s="192"/>
      <c r="D9" s="192"/>
      <c r="E9" s="192"/>
      <c r="F9" s="192"/>
      <c r="G9" s="192"/>
      <c r="H9" s="193"/>
      <c r="I9" s="194"/>
      <c r="J9" s="195"/>
      <c r="K9" s="195"/>
      <c r="L9" s="195"/>
      <c r="M9" s="196"/>
    </row>
    <row r="10" spans="2:13" ht="9.75" customHeight="1">
      <c r="B10" s="217" t="s">
        <v>15</v>
      </c>
      <c r="C10" s="189"/>
      <c r="D10" s="189"/>
      <c r="E10" s="189"/>
      <c r="F10" s="189"/>
      <c r="G10" s="189"/>
      <c r="H10" s="190"/>
      <c r="I10" s="217" t="s">
        <v>16</v>
      </c>
      <c r="J10" s="189"/>
      <c r="K10" s="189"/>
      <c r="L10" s="189"/>
      <c r="M10" s="190"/>
    </row>
    <row r="11" spans="2:13" ht="15" customHeight="1">
      <c r="B11" s="191"/>
      <c r="C11" s="192"/>
      <c r="D11" s="192"/>
      <c r="E11" s="192"/>
      <c r="F11" s="192"/>
      <c r="G11" s="192"/>
      <c r="H11" s="193"/>
      <c r="I11" s="191"/>
      <c r="J11" s="192"/>
      <c r="K11" s="192"/>
      <c r="L11" s="192"/>
      <c r="M11" s="193"/>
    </row>
    <row r="12" spans="2:13" ht="15" customHeight="1">
      <c r="B12" s="216"/>
      <c r="C12" s="192"/>
      <c r="D12" s="192"/>
      <c r="E12" s="192"/>
      <c r="F12" s="192"/>
      <c r="G12" s="192"/>
      <c r="H12" s="193"/>
      <c r="I12" s="224"/>
      <c r="J12" s="192"/>
      <c r="K12" s="192"/>
      <c r="L12" s="192"/>
      <c r="M12" s="193"/>
    </row>
    <row r="13" spans="2:13" ht="15.75" customHeight="1">
      <c r="B13" s="191"/>
      <c r="C13" s="192"/>
      <c r="D13" s="192"/>
      <c r="E13" s="192"/>
      <c r="F13" s="192"/>
      <c r="G13" s="192"/>
      <c r="H13" s="193"/>
      <c r="I13" s="191"/>
      <c r="J13" s="192"/>
      <c r="K13" s="192"/>
      <c r="L13" s="192"/>
      <c r="M13" s="193"/>
    </row>
    <row r="14" spans="2:13" ht="15" customHeight="1">
      <c r="B14" s="194"/>
      <c r="C14" s="195"/>
      <c r="D14" s="195"/>
      <c r="E14" s="195"/>
      <c r="F14" s="195"/>
      <c r="G14" s="195"/>
      <c r="H14" s="196"/>
      <c r="I14" s="194"/>
      <c r="J14" s="195"/>
      <c r="K14" s="195"/>
      <c r="L14" s="195"/>
      <c r="M14" s="196"/>
    </row>
    <row r="15" spans="2:13" ht="9.75" customHeight="1">
      <c r="B15" s="217" t="s">
        <v>17</v>
      </c>
      <c r="C15" s="189"/>
      <c r="D15" s="189"/>
      <c r="E15" s="189"/>
      <c r="F15" s="189"/>
      <c r="G15" s="189"/>
      <c r="H15" s="190"/>
      <c r="I15" s="217" t="s">
        <v>18</v>
      </c>
      <c r="J15" s="189"/>
      <c r="K15" s="189"/>
      <c r="L15" s="189"/>
      <c r="M15" s="190"/>
    </row>
    <row r="16" spans="2:13" ht="15" customHeight="1">
      <c r="B16" s="191"/>
      <c r="C16" s="192"/>
      <c r="D16" s="192"/>
      <c r="E16" s="192"/>
      <c r="F16" s="192"/>
      <c r="G16" s="192"/>
      <c r="H16" s="193"/>
      <c r="I16" s="191"/>
      <c r="J16" s="192"/>
      <c r="K16" s="192"/>
      <c r="L16" s="192"/>
      <c r="M16" s="193"/>
    </row>
    <row r="17" spans="2:13" ht="15" customHeight="1">
      <c r="B17" s="216"/>
      <c r="C17" s="192"/>
      <c r="D17" s="192"/>
      <c r="E17" s="192"/>
      <c r="F17" s="192"/>
      <c r="G17" s="192"/>
      <c r="H17" s="193"/>
      <c r="I17" s="224"/>
      <c r="J17" s="192"/>
      <c r="K17" s="192"/>
      <c r="L17" s="192"/>
      <c r="M17" s="193"/>
    </row>
    <row r="18" spans="2:13" ht="15" customHeight="1">
      <c r="B18" s="191"/>
      <c r="C18" s="192"/>
      <c r="D18" s="192"/>
      <c r="E18" s="192"/>
      <c r="F18" s="192"/>
      <c r="G18" s="192"/>
      <c r="H18" s="193"/>
      <c r="I18" s="191"/>
      <c r="J18" s="192"/>
      <c r="K18" s="192"/>
      <c r="L18" s="192"/>
      <c r="M18" s="193"/>
    </row>
    <row r="19" spans="2:13" ht="15" customHeight="1">
      <c r="B19" s="194"/>
      <c r="C19" s="195"/>
      <c r="D19" s="195"/>
      <c r="E19" s="195"/>
      <c r="F19" s="195"/>
      <c r="G19" s="195"/>
      <c r="H19" s="196"/>
      <c r="I19" s="194"/>
      <c r="J19" s="195"/>
      <c r="K19" s="195"/>
      <c r="L19" s="195"/>
      <c r="M19" s="196"/>
    </row>
    <row r="20" spans="2:13" ht="12.75" customHeight="1">
      <c r="B20" s="21"/>
      <c r="C20" s="22"/>
      <c r="D20" s="22"/>
      <c r="E20" s="22"/>
      <c r="F20" s="22"/>
      <c r="G20" s="22"/>
      <c r="H20" s="22"/>
      <c r="I20" s="22"/>
      <c r="J20" s="22"/>
      <c r="K20" s="22"/>
      <c r="L20" s="22"/>
      <c r="M20" s="23"/>
    </row>
    <row r="21" spans="2:13" ht="36" customHeight="1">
      <c r="B21" s="20" t="s">
        <v>19</v>
      </c>
      <c r="C21" s="22"/>
      <c r="D21" s="22"/>
      <c r="F21" s="22"/>
      <c r="G21" s="22"/>
      <c r="H21" s="22"/>
      <c r="I21" s="22"/>
      <c r="J21" s="24"/>
      <c r="K21" s="212">
        <v>0</v>
      </c>
      <c r="L21" s="195"/>
      <c r="M21" s="23"/>
    </row>
    <row r="22" spans="2:13" ht="12.75" customHeight="1">
      <c r="B22" s="20"/>
      <c r="C22" s="22"/>
      <c r="D22" s="22"/>
      <c r="E22" s="22"/>
      <c r="F22" s="22"/>
      <c r="G22" s="22"/>
      <c r="H22" s="22"/>
      <c r="I22" s="22"/>
      <c r="J22" s="24"/>
      <c r="K22" s="25"/>
      <c r="L22" s="25"/>
      <c r="M22" s="23"/>
    </row>
    <row r="23" spans="2:13" ht="36" customHeight="1">
      <c r="B23" s="20" t="s">
        <v>20</v>
      </c>
      <c r="C23" s="22"/>
      <c r="D23" s="22"/>
      <c r="E23" s="22"/>
      <c r="F23" s="22"/>
      <c r="G23" s="22"/>
      <c r="H23" s="22"/>
      <c r="I23" s="22"/>
      <c r="J23" s="24" t="s">
        <v>21</v>
      </c>
      <c r="K23" s="213">
        <f>+L50</f>
        <v>0</v>
      </c>
      <c r="L23" s="202"/>
      <c r="M23" s="23"/>
    </row>
    <row r="24" spans="2:13" ht="12.75" customHeight="1">
      <c r="B24" s="21"/>
      <c r="C24" s="22"/>
      <c r="D24" s="22"/>
      <c r="E24" s="22"/>
      <c r="F24" s="22"/>
      <c r="G24" s="22"/>
      <c r="H24" s="22"/>
      <c r="I24" s="22"/>
      <c r="J24" s="22"/>
      <c r="K24" s="26"/>
      <c r="L24" s="26"/>
      <c r="M24" s="23"/>
    </row>
    <row r="25" spans="2:13" ht="36" customHeight="1">
      <c r="B25" s="20" t="s">
        <v>22</v>
      </c>
      <c r="C25" s="22"/>
      <c r="D25" s="22"/>
      <c r="E25" s="22"/>
      <c r="F25" s="22"/>
      <c r="G25" s="22"/>
      <c r="H25" s="22"/>
      <c r="I25" s="22"/>
      <c r="J25" s="24" t="s">
        <v>23</v>
      </c>
      <c r="K25" s="212">
        <v>0</v>
      </c>
      <c r="L25" s="195"/>
      <c r="M25" s="23"/>
    </row>
    <row r="26" spans="2:13" ht="12.75" customHeight="1">
      <c r="B26" s="21"/>
      <c r="C26" s="22"/>
      <c r="D26" s="22"/>
      <c r="E26" s="22"/>
      <c r="F26" s="22"/>
      <c r="G26" s="22"/>
      <c r="H26" s="22"/>
      <c r="I26" s="22"/>
      <c r="J26" s="22"/>
      <c r="K26" s="26"/>
      <c r="L26" s="26"/>
      <c r="M26" s="23"/>
    </row>
    <row r="27" spans="2:13" ht="36.75" customHeight="1">
      <c r="B27" s="20" t="s">
        <v>24</v>
      </c>
      <c r="C27" s="22"/>
      <c r="D27" s="22"/>
      <c r="E27" s="22"/>
      <c r="F27" s="22"/>
      <c r="G27" s="22"/>
      <c r="H27" s="22"/>
      <c r="I27" s="22"/>
      <c r="J27" s="24" t="s">
        <v>21</v>
      </c>
      <c r="K27" s="214">
        <f>SUM(K23+K25)</f>
        <v>0</v>
      </c>
      <c r="L27" s="215"/>
      <c r="M27" s="23"/>
    </row>
    <row r="28" spans="2:13" ht="12.75" customHeight="1">
      <c r="B28" s="21"/>
      <c r="C28" s="22"/>
      <c r="D28" s="22"/>
      <c r="E28" s="22"/>
      <c r="F28" s="22"/>
      <c r="G28" s="22"/>
      <c r="H28" s="22"/>
      <c r="I28" s="22"/>
      <c r="J28" s="22"/>
      <c r="K28" s="26"/>
      <c r="L28" s="26"/>
      <c r="M28" s="23"/>
    </row>
    <row r="29" spans="2:13" ht="36" customHeight="1">
      <c r="B29" s="20" t="s">
        <v>25</v>
      </c>
      <c r="C29" s="22"/>
      <c r="D29" s="22"/>
      <c r="E29" s="22"/>
      <c r="F29" s="22"/>
      <c r="G29" s="22"/>
      <c r="H29" s="22"/>
      <c r="I29" s="22"/>
      <c r="J29" s="24" t="s">
        <v>21</v>
      </c>
      <c r="K29" s="213">
        <f>SUM(K21-K27)</f>
        <v>0</v>
      </c>
      <c r="L29" s="202"/>
      <c r="M29" s="23"/>
    </row>
    <row r="30" spans="2:13" ht="12.75" customHeight="1">
      <c r="B30" s="20"/>
      <c r="C30" s="22"/>
      <c r="D30" s="22"/>
      <c r="E30" s="22"/>
      <c r="F30" s="22"/>
      <c r="G30" s="22"/>
      <c r="H30" s="22"/>
      <c r="I30" s="22"/>
      <c r="J30" s="24"/>
      <c r="K30" s="25"/>
      <c r="L30" s="25"/>
      <c r="M30" s="23"/>
    </row>
    <row r="31" spans="2:13" ht="12.75" customHeight="1">
      <c r="B31" s="27"/>
      <c r="C31" s="22"/>
      <c r="D31" s="22"/>
      <c r="E31" s="22"/>
      <c r="F31" s="22"/>
      <c r="G31" s="22"/>
      <c r="H31" s="22"/>
      <c r="I31" s="22"/>
      <c r="J31" s="22"/>
      <c r="K31" s="22"/>
      <c r="L31" s="22"/>
      <c r="M31" s="23"/>
    </row>
    <row r="32" spans="2:13" ht="12.75" customHeight="1">
      <c r="B32" s="28"/>
      <c r="C32" s="29"/>
      <c r="D32" s="29"/>
      <c r="E32" s="29"/>
      <c r="F32" s="29"/>
      <c r="G32" s="29"/>
      <c r="H32" s="29"/>
      <c r="I32" s="29"/>
      <c r="J32" s="29"/>
      <c r="K32" s="29"/>
      <c r="L32" s="29"/>
      <c r="M32" s="30"/>
    </row>
    <row r="33" spans="1:13" ht="12.75" customHeight="1">
      <c r="A33" s="31"/>
      <c r="B33" s="32"/>
      <c r="C33" s="32"/>
      <c r="D33" s="32"/>
      <c r="E33" s="32"/>
      <c r="F33" s="32"/>
      <c r="G33" s="32"/>
      <c r="H33" s="32"/>
      <c r="I33" s="32"/>
      <c r="J33" s="32"/>
    </row>
    <row r="34" spans="1:13" ht="12.75" customHeight="1">
      <c r="B34" s="33" t="s">
        <v>26</v>
      </c>
      <c r="C34" s="34"/>
      <c r="D34" s="35"/>
      <c r="E34" s="3"/>
      <c r="F34" s="35"/>
      <c r="G34" s="34"/>
      <c r="H34" s="34"/>
      <c r="I34" s="34"/>
      <c r="J34" s="34"/>
      <c r="K34" s="36"/>
      <c r="L34" s="210">
        <f>+L77</f>
        <v>0</v>
      </c>
      <c r="M34" s="211"/>
    </row>
    <row r="35" spans="1:13" ht="12.75" customHeight="1">
      <c r="B35" s="37"/>
      <c r="C35" s="31"/>
      <c r="D35" s="31"/>
      <c r="F35" s="31"/>
      <c r="G35" s="31"/>
      <c r="H35" s="31"/>
      <c r="I35" s="31"/>
      <c r="J35" s="31"/>
      <c r="K35" s="31"/>
      <c r="L35" s="38"/>
      <c r="M35" s="39"/>
    </row>
    <row r="36" spans="1:13" ht="12.75" customHeight="1">
      <c r="B36" s="37" t="s">
        <v>27</v>
      </c>
      <c r="C36" s="31"/>
      <c r="D36" s="31"/>
      <c r="F36" s="31"/>
      <c r="G36" s="31"/>
      <c r="H36" s="31"/>
      <c r="I36" s="31"/>
      <c r="J36" s="31"/>
      <c r="K36" s="40"/>
      <c r="L36" s="207">
        <f>+L81</f>
        <v>0</v>
      </c>
      <c r="M36" s="208"/>
    </row>
    <row r="37" spans="1:13" ht="12.75" customHeight="1">
      <c r="B37" s="37"/>
      <c r="C37" s="31"/>
      <c r="D37" s="31"/>
      <c r="F37" s="31"/>
      <c r="G37" s="31"/>
      <c r="H37" s="31"/>
      <c r="I37" s="31"/>
      <c r="J37" s="31"/>
      <c r="K37" s="31"/>
      <c r="L37" s="38"/>
      <c r="M37" s="39"/>
    </row>
    <row r="38" spans="1:13" ht="12.75" customHeight="1">
      <c r="B38" s="37" t="s">
        <v>28</v>
      </c>
      <c r="C38" s="31"/>
      <c r="D38" s="31"/>
      <c r="F38" s="31"/>
      <c r="G38" s="31"/>
      <c r="H38" s="31"/>
      <c r="I38" s="31"/>
      <c r="J38" s="31"/>
      <c r="K38" s="40"/>
      <c r="L38" s="207">
        <f>+L84</f>
        <v>0</v>
      </c>
      <c r="M38" s="208"/>
    </row>
    <row r="39" spans="1:13" ht="12.75" customHeight="1">
      <c r="B39" s="37"/>
      <c r="C39" s="31"/>
      <c r="D39" s="31"/>
      <c r="F39" s="31"/>
      <c r="G39" s="31"/>
      <c r="H39" s="31"/>
      <c r="I39" s="31"/>
      <c r="J39" s="31"/>
      <c r="K39" s="32"/>
      <c r="L39" s="38"/>
      <c r="M39" s="39"/>
    </row>
    <row r="40" spans="1:13" ht="12.75" customHeight="1">
      <c r="B40" s="37" t="s">
        <v>29</v>
      </c>
      <c r="C40" s="31"/>
      <c r="D40" s="31"/>
      <c r="F40" s="31"/>
      <c r="G40" s="31"/>
      <c r="H40" s="31"/>
      <c r="I40" s="31"/>
      <c r="J40" s="31"/>
      <c r="K40" s="40"/>
      <c r="L40" s="207">
        <f>+L103</f>
        <v>0</v>
      </c>
      <c r="M40" s="208"/>
    </row>
    <row r="41" spans="1:13" ht="12.75" customHeight="1">
      <c r="B41" s="37"/>
      <c r="C41" s="31"/>
      <c r="D41" s="31"/>
      <c r="F41" s="31"/>
      <c r="G41" s="31"/>
      <c r="H41" s="31"/>
      <c r="I41" s="31"/>
      <c r="J41" s="31"/>
      <c r="K41" s="32"/>
      <c r="L41" s="38"/>
      <c r="M41" s="39"/>
    </row>
    <row r="42" spans="1:13" ht="12.75" customHeight="1">
      <c r="B42" s="37" t="s">
        <v>30</v>
      </c>
      <c r="C42" s="31"/>
      <c r="D42" s="31"/>
      <c r="F42" s="31"/>
      <c r="G42" s="31"/>
      <c r="H42" s="31"/>
      <c r="I42" s="31"/>
      <c r="J42" s="31"/>
      <c r="K42" s="40"/>
      <c r="L42" s="207">
        <f>+L120</f>
        <v>0</v>
      </c>
      <c r="M42" s="208"/>
    </row>
    <row r="43" spans="1:13" ht="12.75" customHeight="1">
      <c r="B43" s="37"/>
      <c r="C43" s="31"/>
      <c r="D43" s="31"/>
      <c r="F43" s="31"/>
      <c r="G43" s="31"/>
      <c r="H43" s="31"/>
      <c r="I43" s="31"/>
      <c r="J43" s="31"/>
      <c r="K43" s="32"/>
      <c r="L43" s="38"/>
      <c r="M43" s="39"/>
    </row>
    <row r="44" spans="1:13" ht="12.75" customHeight="1">
      <c r="B44" s="37" t="s">
        <v>31</v>
      </c>
      <c r="C44" s="31"/>
      <c r="D44" s="31"/>
      <c r="F44" s="31"/>
      <c r="G44" s="31"/>
      <c r="H44" s="31"/>
      <c r="I44" s="31"/>
      <c r="J44" s="31"/>
      <c r="K44" s="40"/>
      <c r="L44" s="207">
        <f>+L122</f>
        <v>0</v>
      </c>
      <c r="M44" s="208"/>
    </row>
    <row r="45" spans="1:13" ht="12.75" customHeight="1">
      <c r="B45" s="37"/>
      <c r="C45" s="31"/>
      <c r="D45" s="31"/>
      <c r="F45" s="31"/>
      <c r="G45" s="31"/>
      <c r="H45" s="31"/>
      <c r="I45" s="31"/>
      <c r="J45" s="31"/>
      <c r="K45" s="32"/>
      <c r="L45" s="38"/>
      <c r="M45" s="39"/>
    </row>
    <row r="46" spans="1:13" ht="12.75" customHeight="1">
      <c r="B46" s="37" t="s">
        <v>32</v>
      </c>
      <c r="C46" s="31"/>
      <c r="D46" s="31"/>
      <c r="F46" s="31"/>
      <c r="G46" s="31"/>
      <c r="H46" s="31"/>
      <c r="I46" s="31"/>
      <c r="J46" s="31"/>
      <c r="K46" s="40"/>
      <c r="L46" s="207">
        <f>+L139</f>
        <v>0</v>
      </c>
      <c r="M46" s="208"/>
    </row>
    <row r="47" spans="1:13" ht="12.75" customHeight="1">
      <c r="B47" s="37"/>
      <c r="C47" s="31"/>
      <c r="D47" s="31"/>
      <c r="F47" s="31"/>
      <c r="G47" s="31"/>
      <c r="H47" s="31"/>
      <c r="I47" s="31"/>
      <c r="J47" s="31"/>
      <c r="K47" s="32"/>
      <c r="L47" s="38"/>
      <c r="M47" s="39"/>
    </row>
    <row r="48" spans="1:13" ht="12.75" customHeight="1">
      <c r="B48" s="37" t="s">
        <v>33</v>
      </c>
      <c r="C48" s="31"/>
      <c r="D48" s="31"/>
      <c r="F48" s="31"/>
      <c r="G48" s="31"/>
      <c r="H48" s="31"/>
      <c r="I48" s="31"/>
      <c r="J48" s="31"/>
      <c r="K48" s="40"/>
      <c r="L48" s="207">
        <f>+L153</f>
        <v>0</v>
      </c>
      <c r="M48" s="208"/>
    </row>
    <row r="49" spans="2:13" ht="12.75" customHeight="1">
      <c r="B49" s="37"/>
      <c r="C49" s="31"/>
      <c r="D49" s="31"/>
      <c r="F49" s="31"/>
      <c r="G49" s="31"/>
      <c r="H49" s="31"/>
      <c r="I49" s="31"/>
      <c r="J49" s="31"/>
      <c r="K49" s="31"/>
      <c r="L49" s="38"/>
      <c r="M49" s="39"/>
    </row>
    <row r="50" spans="2:13" ht="12.75" customHeight="1">
      <c r="B50" s="41" t="s">
        <v>34</v>
      </c>
      <c r="C50" s="31"/>
      <c r="D50" s="31"/>
      <c r="F50" s="31"/>
      <c r="G50" s="31"/>
      <c r="H50" s="31"/>
      <c r="I50" s="31"/>
      <c r="J50" s="31"/>
      <c r="K50" s="40"/>
      <c r="L50" s="207">
        <f>SUM(L33:L48)</f>
        <v>0</v>
      </c>
      <c r="M50" s="208"/>
    </row>
    <row r="51" spans="2:13" ht="12.75" customHeight="1">
      <c r="B51" s="42"/>
      <c r="C51" s="43"/>
      <c r="D51" s="44"/>
      <c r="E51" s="44"/>
      <c r="F51" s="44"/>
      <c r="G51" s="44"/>
      <c r="H51" s="44"/>
      <c r="I51" s="44"/>
      <c r="J51" s="44"/>
      <c r="K51" s="45"/>
      <c r="L51" s="46"/>
      <c r="M51" s="47"/>
    </row>
    <row r="52" spans="2:13" ht="12.75" customHeight="1">
      <c r="B52" s="32"/>
      <c r="C52" s="48"/>
      <c r="D52" s="31"/>
      <c r="E52" s="31"/>
      <c r="F52" s="31"/>
      <c r="G52" s="31"/>
      <c r="H52" s="31"/>
      <c r="I52" s="31"/>
      <c r="J52" s="31"/>
      <c r="K52" s="40"/>
      <c r="L52" s="49"/>
      <c r="M52" s="49"/>
    </row>
    <row r="53" spans="2:13" ht="12.75" customHeight="1">
      <c r="B53" s="50" t="s">
        <v>35</v>
      </c>
      <c r="C53" s="51"/>
      <c r="D53" s="51"/>
      <c r="E53" s="52" t="s">
        <v>36</v>
      </c>
      <c r="F53" s="51"/>
      <c r="G53" s="51"/>
      <c r="H53" s="51"/>
      <c r="I53" s="51"/>
      <c r="J53" s="51"/>
      <c r="K53" s="51"/>
      <c r="L53" s="51"/>
      <c r="M53" s="53"/>
    </row>
    <row r="54" spans="2:13" ht="12.75" customHeight="1">
      <c r="B54" s="21"/>
      <c r="C54" s="22"/>
      <c r="D54" s="22"/>
      <c r="E54" s="54" t="s">
        <v>37</v>
      </c>
      <c r="F54" s="22"/>
      <c r="G54" s="22"/>
      <c r="H54" s="22"/>
      <c r="I54" s="22"/>
      <c r="J54" s="22"/>
      <c r="K54" s="22"/>
      <c r="L54" s="22"/>
      <c r="M54" s="55"/>
    </row>
    <row r="55" spans="2:13" ht="12.75" customHeight="1">
      <c r="B55" s="27"/>
      <c r="C55" s="22"/>
      <c r="D55" s="22"/>
      <c r="E55" s="22"/>
      <c r="F55" s="22"/>
      <c r="G55" s="22"/>
      <c r="H55" s="22"/>
      <c r="I55" s="22"/>
      <c r="J55" s="22"/>
      <c r="K55" s="56"/>
      <c r="L55" s="22"/>
      <c r="M55" s="55"/>
    </row>
    <row r="56" spans="2:13" ht="12.75" customHeight="1">
      <c r="B56" s="27"/>
      <c r="C56" s="22"/>
      <c r="D56" s="22"/>
      <c r="E56" s="29"/>
      <c r="F56" s="29"/>
      <c r="G56" s="29"/>
      <c r="H56" s="29"/>
      <c r="I56" s="29"/>
      <c r="J56" s="29"/>
      <c r="K56" s="56" t="s">
        <v>38</v>
      </c>
      <c r="L56" s="22"/>
      <c r="M56" s="55"/>
    </row>
    <row r="57" spans="2:13" ht="12.75" customHeight="1">
      <c r="B57" s="27"/>
      <c r="C57" s="22"/>
      <c r="D57" s="22"/>
      <c r="E57" s="22"/>
      <c r="F57" s="22"/>
      <c r="G57" s="22"/>
      <c r="H57" s="22"/>
      <c r="I57" s="22"/>
      <c r="J57" s="22"/>
      <c r="K57" s="56"/>
      <c r="L57" s="22"/>
      <c r="M57" s="55"/>
    </row>
    <row r="58" spans="2:13" ht="12.75" customHeight="1">
      <c r="B58" s="27"/>
      <c r="C58" s="22"/>
      <c r="D58" s="22"/>
      <c r="E58" s="22"/>
      <c r="F58" s="22"/>
      <c r="G58" s="22"/>
      <c r="H58" s="22"/>
      <c r="I58" s="22"/>
      <c r="J58" s="22"/>
      <c r="K58" s="56"/>
      <c r="L58" s="22"/>
      <c r="M58" s="55"/>
    </row>
    <row r="59" spans="2:13" ht="12.75" customHeight="1">
      <c r="B59" s="27"/>
      <c r="C59" s="22"/>
      <c r="D59" s="22"/>
      <c r="E59" s="29"/>
      <c r="F59" s="29"/>
      <c r="G59" s="29"/>
      <c r="H59" s="29"/>
      <c r="I59" s="29"/>
      <c r="J59" s="29"/>
      <c r="K59" s="56" t="s">
        <v>39</v>
      </c>
      <c r="L59" s="22"/>
      <c r="M59" s="55"/>
    </row>
    <row r="60" spans="2:13" ht="12.75" customHeight="1">
      <c r="B60" s="42"/>
      <c r="C60" s="43"/>
      <c r="D60" s="44"/>
      <c r="E60" s="44"/>
      <c r="F60" s="44"/>
      <c r="G60" s="44"/>
      <c r="H60" s="44"/>
      <c r="I60" s="44"/>
      <c r="J60" s="44"/>
      <c r="K60" s="45"/>
      <c r="L60" s="46"/>
      <c r="M60" s="47"/>
    </row>
    <row r="61" spans="2:13" ht="12.75" customHeight="1">
      <c r="B61" s="32"/>
      <c r="C61" s="48"/>
      <c r="D61" s="31"/>
      <c r="E61" s="31"/>
      <c r="F61" s="31"/>
      <c r="G61" s="31"/>
      <c r="H61" s="31"/>
      <c r="I61" s="31"/>
      <c r="J61" s="31"/>
      <c r="K61" s="40"/>
      <c r="L61" s="49"/>
      <c r="M61" s="49"/>
    </row>
    <row r="62" spans="2:13" ht="12.75" customHeight="1">
      <c r="B62" s="50" t="s">
        <v>40</v>
      </c>
      <c r="C62" s="51"/>
      <c r="D62" s="51"/>
      <c r="E62" s="51"/>
      <c r="F62" s="51"/>
      <c r="G62" s="51"/>
      <c r="H62" s="51"/>
      <c r="I62" s="51"/>
      <c r="J62" s="51"/>
      <c r="K62" s="51"/>
      <c r="L62" s="51"/>
      <c r="M62" s="57"/>
    </row>
    <row r="63" spans="2:13" ht="12.75" customHeight="1">
      <c r="B63" s="27"/>
      <c r="C63" s="22"/>
      <c r="D63" s="22"/>
      <c r="E63" s="22"/>
      <c r="F63" s="22"/>
      <c r="G63" s="22"/>
      <c r="H63" s="22"/>
      <c r="I63" s="22"/>
      <c r="J63" s="22"/>
      <c r="K63" s="22"/>
      <c r="L63" s="22"/>
      <c r="M63" s="23"/>
    </row>
    <row r="64" spans="2:13" ht="12.75" customHeight="1">
      <c r="B64" s="27"/>
      <c r="C64" s="50" t="s">
        <v>41</v>
      </c>
      <c r="D64" s="51"/>
      <c r="E64" s="51"/>
      <c r="F64" s="51"/>
      <c r="G64" s="50" t="s">
        <v>42</v>
      </c>
      <c r="H64" s="51"/>
      <c r="I64" s="51"/>
      <c r="J64" s="51"/>
      <c r="K64" s="51"/>
      <c r="L64" s="57"/>
      <c r="M64" s="23"/>
    </row>
    <row r="65" spans="1:13" ht="12.75" customHeight="1">
      <c r="B65" s="27"/>
      <c r="C65" s="27"/>
      <c r="D65" s="22"/>
      <c r="E65" s="22"/>
      <c r="F65" s="22"/>
      <c r="G65" s="27"/>
      <c r="H65" s="22"/>
      <c r="I65" s="22"/>
      <c r="J65" s="22"/>
      <c r="K65" s="22"/>
      <c r="L65" s="23"/>
      <c r="M65" s="23"/>
    </row>
    <row r="66" spans="1:13" ht="12.75" customHeight="1">
      <c r="B66" s="27"/>
      <c r="C66" s="27"/>
      <c r="D66" s="22"/>
      <c r="E66" s="22"/>
      <c r="F66" s="22"/>
      <c r="G66" s="27"/>
      <c r="H66" s="22"/>
      <c r="I66" s="22"/>
      <c r="J66" s="22"/>
      <c r="K66" s="22"/>
      <c r="L66" s="23"/>
      <c r="M66" s="23"/>
    </row>
    <row r="67" spans="1:13" ht="12.75" customHeight="1">
      <c r="B67" s="27"/>
      <c r="C67" s="28"/>
      <c r="D67" s="29"/>
      <c r="E67" s="29"/>
      <c r="F67" s="29"/>
      <c r="G67" s="28"/>
      <c r="H67" s="29"/>
      <c r="I67" s="29"/>
      <c r="J67" s="29"/>
      <c r="K67" s="29"/>
      <c r="L67" s="30"/>
      <c r="M67" s="23"/>
    </row>
    <row r="68" spans="1:13" ht="12.75" customHeight="1">
      <c r="B68" s="27"/>
      <c r="C68" s="22"/>
      <c r="D68" s="22"/>
      <c r="E68" s="22"/>
      <c r="F68" s="22"/>
      <c r="G68" s="22"/>
      <c r="H68" s="22"/>
      <c r="I68" s="22"/>
      <c r="J68" s="22"/>
      <c r="K68" s="22"/>
      <c r="L68" s="22"/>
      <c r="M68" s="23"/>
    </row>
    <row r="69" spans="1:13" ht="12.75" customHeight="1">
      <c r="B69" s="27"/>
      <c r="C69" s="56"/>
      <c r="D69" s="56"/>
      <c r="E69" s="56"/>
      <c r="F69" s="56"/>
      <c r="G69" s="56"/>
      <c r="H69" s="56"/>
      <c r="I69" s="56"/>
      <c r="J69" s="56"/>
      <c r="K69" s="56"/>
      <c r="L69" s="56"/>
      <c r="M69" s="23"/>
    </row>
    <row r="70" spans="1:13" ht="12.75" customHeight="1">
      <c r="B70" s="27"/>
      <c r="C70" s="56"/>
      <c r="D70" s="56"/>
      <c r="E70" s="56"/>
      <c r="F70" s="56"/>
      <c r="G70" s="56"/>
      <c r="H70" s="56"/>
      <c r="I70" s="56"/>
      <c r="J70" s="56"/>
      <c r="K70" s="56"/>
      <c r="L70" s="56"/>
      <c r="M70" s="23"/>
    </row>
    <row r="71" spans="1:13" ht="12.75" customHeight="1">
      <c r="B71" s="27"/>
      <c r="C71" s="56"/>
      <c r="D71" s="56"/>
      <c r="E71" s="58"/>
      <c r="F71" s="58"/>
      <c r="G71" s="58"/>
      <c r="H71" s="58"/>
      <c r="I71" s="58"/>
      <c r="J71" s="58"/>
      <c r="K71" s="56" t="s">
        <v>38</v>
      </c>
      <c r="L71" s="56"/>
      <c r="M71" s="23"/>
    </row>
    <row r="72" spans="1:13" ht="12.75" customHeight="1">
      <c r="B72" s="27"/>
      <c r="C72" s="59"/>
      <c r="D72" s="59"/>
      <c r="E72" s="56"/>
      <c r="F72" s="56"/>
      <c r="G72" s="56"/>
      <c r="H72" s="56"/>
      <c r="I72" s="56"/>
      <c r="J72" s="56"/>
      <c r="K72" s="56"/>
      <c r="L72" s="56"/>
      <c r="M72" s="23"/>
    </row>
    <row r="73" spans="1:13" ht="12.75" customHeight="1">
      <c r="B73" s="27"/>
      <c r="C73" s="56"/>
      <c r="D73" s="56"/>
      <c r="E73" s="56"/>
      <c r="F73" s="56"/>
      <c r="G73" s="56"/>
      <c r="H73" s="56"/>
      <c r="I73" s="56"/>
      <c r="J73" s="56"/>
      <c r="K73" s="56"/>
      <c r="L73" s="56"/>
      <c r="M73" s="23"/>
    </row>
    <row r="74" spans="1:13" ht="12.75" customHeight="1">
      <c r="B74" s="27"/>
      <c r="C74" s="56"/>
      <c r="D74" s="56"/>
      <c r="E74" s="58"/>
      <c r="F74" s="58"/>
      <c r="G74" s="58"/>
      <c r="H74" s="58"/>
      <c r="I74" s="58"/>
      <c r="J74" s="58"/>
      <c r="K74" s="56" t="s">
        <v>39</v>
      </c>
      <c r="L74" s="56"/>
      <c r="M74" s="23"/>
    </row>
    <row r="75" spans="1:13" ht="20.25" customHeight="1">
      <c r="B75" s="28"/>
      <c r="C75" s="58"/>
      <c r="D75" s="58"/>
      <c r="E75" s="58"/>
      <c r="F75" s="58"/>
      <c r="G75" s="58"/>
      <c r="H75" s="58"/>
      <c r="I75" s="58"/>
      <c r="J75" s="58"/>
      <c r="K75" s="58"/>
      <c r="L75" s="58"/>
      <c r="M75" s="30"/>
    </row>
    <row r="76" spans="1:13" ht="96" customHeight="1">
      <c r="A76" s="60"/>
      <c r="B76" s="60"/>
      <c r="C76" s="60"/>
      <c r="D76" s="60"/>
      <c r="E76" s="60"/>
      <c r="F76" s="60"/>
      <c r="G76" s="60"/>
      <c r="H76" s="60"/>
      <c r="I76" s="60"/>
      <c r="J76" s="60"/>
      <c r="K76" s="60"/>
      <c r="L76" s="60"/>
      <c r="M76" s="60"/>
    </row>
    <row r="77" spans="1:13" ht="12.75" customHeight="1">
      <c r="A77" s="61" t="s">
        <v>43</v>
      </c>
      <c r="B77" s="62" t="s">
        <v>44</v>
      </c>
      <c r="C77" s="62"/>
      <c r="D77" s="62"/>
      <c r="E77" s="62"/>
      <c r="F77" s="62"/>
      <c r="G77" s="62"/>
      <c r="H77" s="62"/>
      <c r="I77" s="62"/>
      <c r="J77" s="63" t="s">
        <v>45</v>
      </c>
      <c r="K77" s="62"/>
      <c r="L77" s="201">
        <f>SUM(salaries!K79)</f>
        <v>0</v>
      </c>
      <c r="M77" s="202"/>
    </row>
    <row r="78" spans="1:13" ht="25.5" customHeight="1">
      <c r="B78" s="209">
        <f>SUM(salaries!E79)</f>
        <v>0</v>
      </c>
      <c r="C78" s="202"/>
      <c r="D78" s="64" t="s">
        <v>46</v>
      </c>
      <c r="I78" s="65"/>
      <c r="J78" s="65"/>
      <c r="K78" s="65"/>
      <c r="L78" s="66"/>
      <c r="M78" s="66"/>
    </row>
    <row r="79" spans="1:13" ht="19.5" customHeight="1">
      <c r="D79" s="26"/>
      <c r="J79" s="31"/>
      <c r="K79" s="31"/>
      <c r="L79" s="66"/>
      <c r="M79" s="66"/>
    </row>
    <row r="80" spans="1:13" ht="12.75" customHeight="1">
      <c r="L80" s="66"/>
      <c r="M80" s="66"/>
    </row>
    <row r="81" spans="1:14" ht="12.75" customHeight="1">
      <c r="A81" s="67" t="s">
        <v>47</v>
      </c>
      <c r="B81" s="61" t="s">
        <v>48</v>
      </c>
      <c r="C81" s="61"/>
      <c r="D81" s="61"/>
      <c r="E81" s="61"/>
      <c r="F81" s="61"/>
      <c r="G81" s="61"/>
      <c r="H81" s="61"/>
      <c r="I81" s="61"/>
      <c r="J81" s="63" t="s">
        <v>49</v>
      </c>
      <c r="K81" s="61"/>
      <c r="L81" s="204">
        <v>0</v>
      </c>
      <c r="M81" s="195"/>
      <c r="N81" s="61"/>
    </row>
    <row r="82" spans="1:14" ht="12.75" customHeight="1">
      <c r="B82" s="69" t="s">
        <v>50</v>
      </c>
      <c r="D82" s="26"/>
      <c r="L82" s="66"/>
      <c r="M82" s="66"/>
    </row>
    <row r="83" spans="1:14" ht="12.75" customHeight="1">
      <c r="L83" s="66"/>
      <c r="M83" s="66"/>
    </row>
    <row r="84" spans="1:14" ht="12.75" customHeight="1">
      <c r="A84" s="67" t="s">
        <v>51</v>
      </c>
      <c r="B84" s="62" t="s">
        <v>52</v>
      </c>
      <c r="C84" s="62"/>
      <c r="D84" s="70"/>
      <c r="F84" s="69" t="s">
        <v>53</v>
      </c>
      <c r="J84" s="63" t="s">
        <v>54</v>
      </c>
      <c r="K84" s="62"/>
      <c r="L84" s="206">
        <f>+B85+B86+D85+D86+F85+F86+H86</f>
        <v>0</v>
      </c>
      <c r="M84" s="202"/>
    </row>
    <row r="85" spans="1:14" ht="25.5" customHeight="1">
      <c r="A85" s="71" t="s">
        <v>55</v>
      </c>
      <c r="B85" s="72">
        <f>SUM('material &amp; supplies'!C111:D111)</f>
        <v>0</v>
      </c>
      <c r="C85" s="73" t="s">
        <v>56</v>
      </c>
      <c r="D85" s="72">
        <f>SUM('material &amp; supplies'!F111:G111)</f>
        <v>0</v>
      </c>
      <c r="E85" s="73" t="s">
        <v>57</v>
      </c>
      <c r="F85" s="72">
        <f>SUM('material &amp; supplies'!I111:J111)</f>
        <v>0</v>
      </c>
      <c r="G85" s="73"/>
      <c r="H85" s="73"/>
    </row>
    <row r="86" spans="1:14" ht="23.25" customHeight="1">
      <c r="A86" s="71" t="s">
        <v>58</v>
      </c>
      <c r="B86" s="72">
        <f>SUM('material &amp; supplies'!C112:D112)</f>
        <v>0</v>
      </c>
      <c r="C86" s="73" t="s">
        <v>59</v>
      </c>
      <c r="D86" s="72">
        <f>SUM('material &amp; supplies'!F112:G112)</f>
        <v>0</v>
      </c>
      <c r="E86" s="73" t="s">
        <v>60</v>
      </c>
      <c r="F86" s="72">
        <f>SUM('material &amp; supplies'!I112:J112)</f>
        <v>0</v>
      </c>
      <c r="G86" s="73" t="s">
        <v>61</v>
      </c>
      <c r="H86" s="72">
        <f>SUM('material &amp; supplies'!L111:M111)</f>
        <v>0</v>
      </c>
    </row>
    <row r="87" spans="1:14" ht="25.5" customHeight="1"/>
    <row r="88" spans="1:14" ht="12.75" customHeight="1">
      <c r="A88" s="67" t="s">
        <v>62</v>
      </c>
      <c r="B88" s="203" t="s">
        <v>63</v>
      </c>
      <c r="C88" s="192"/>
      <c r="D88" s="192"/>
      <c r="E88" s="192"/>
      <c r="F88" s="192"/>
      <c r="G88" s="192"/>
      <c r="H88" s="192"/>
      <c r="I88" s="192"/>
      <c r="J88" s="192"/>
      <c r="K88" s="192"/>
      <c r="L88" s="192"/>
      <c r="M88" s="192"/>
      <c r="N88" s="192"/>
    </row>
    <row r="89" spans="1:14" ht="12.75" customHeight="1">
      <c r="C89" s="74" t="s">
        <v>64</v>
      </c>
    </row>
    <row r="90" spans="1:14" ht="12.75" customHeight="1">
      <c r="C90" s="66" t="s">
        <v>65</v>
      </c>
    </row>
    <row r="91" spans="1:14" ht="12.75" customHeight="1">
      <c r="F91" s="75" t="s">
        <v>12</v>
      </c>
    </row>
    <row r="92" spans="1:14" ht="12.75" customHeight="1">
      <c r="C92" s="76" t="s">
        <v>66</v>
      </c>
      <c r="D92" s="205"/>
      <c r="E92" s="195"/>
      <c r="F92" s="195"/>
      <c r="G92" s="195"/>
      <c r="H92" s="195"/>
      <c r="J92" s="204">
        <v>0</v>
      </c>
      <c r="K92" s="195"/>
    </row>
    <row r="93" spans="1:14" ht="12.75" customHeight="1">
      <c r="C93" s="32"/>
      <c r="D93" s="31"/>
      <c r="E93" s="31"/>
      <c r="F93" s="31"/>
      <c r="G93" s="66"/>
      <c r="H93" s="31"/>
      <c r="J93" s="77" t="s">
        <v>12</v>
      </c>
      <c r="K93" s="66"/>
    </row>
    <row r="94" spans="1:14" ht="12.75" customHeight="1">
      <c r="C94" s="76" t="s">
        <v>67</v>
      </c>
      <c r="D94" s="205"/>
      <c r="E94" s="195"/>
      <c r="F94" s="195"/>
      <c r="G94" s="195"/>
      <c r="H94" s="195"/>
      <c r="J94" s="204">
        <v>0</v>
      </c>
      <c r="K94" s="195"/>
    </row>
    <row r="95" spans="1:14" ht="12.75" customHeight="1">
      <c r="C95" s="32"/>
      <c r="D95" s="31"/>
      <c r="E95" s="31"/>
      <c r="F95" s="31"/>
      <c r="G95" s="66"/>
      <c r="H95" s="31"/>
      <c r="J95" s="77"/>
      <c r="K95" s="66"/>
    </row>
    <row r="96" spans="1:14" ht="12.75" customHeight="1">
      <c r="C96" s="76" t="s">
        <v>68</v>
      </c>
      <c r="D96" s="205"/>
      <c r="E96" s="195"/>
      <c r="F96" s="195"/>
      <c r="G96" s="195"/>
      <c r="H96" s="195"/>
      <c r="J96" s="204">
        <v>0</v>
      </c>
      <c r="K96" s="195"/>
    </row>
    <row r="97" spans="1:14" ht="12.75" customHeight="1">
      <c r="C97" s="32"/>
      <c r="D97" s="31"/>
      <c r="E97" s="31"/>
      <c r="F97" s="31"/>
      <c r="G97" s="66"/>
      <c r="H97" s="31"/>
      <c r="J97" s="77"/>
      <c r="K97" s="66"/>
    </row>
    <row r="98" spans="1:14" ht="12.75" customHeight="1">
      <c r="C98" s="76" t="s">
        <v>69</v>
      </c>
      <c r="D98" s="31" t="s">
        <v>70</v>
      </c>
      <c r="E98" s="31"/>
      <c r="F98" s="31"/>
      <c r="G98" s="66"/>
      <c r="H98" s="31"/>
      <c r="J98" s="201">
        <f>SUM('equip &amp; vehicles'!D42)</f>
        <v>0</v>
      </c>
      <c r="K98" s="202"/>
    </row>
    <row r="99" spans="1:14" ht="12.75" customHeight="1">
      <c r="C99" s="76" t="s">
        <v>71</v>
      </c>
      <c r="D99" s="31" t="s">
        <v>72</v>
      </c>
      <c r="E99" s="31"/>
      <c r="F99" s="32"/>
      <c r="G99" s="66"/>
      <c r="H99" s="31"/>
      <c r="J99" s="201">
        <f>SUM('equip &amp; vehicles'!D43)</f>
        <v>0</v>
      </c>
      <c r="K99" s="202"/>
    </row>
    <row r="100" spans="1:14" ht="12.75" customHeight="1">
      <c r="C100" s="76" t="s">
        <v>73</v>
      </c>
      <c r="D100" s="31" t="s">
        <v>74</v>
      </c>
      <c r="E100" s="31"/>
      <c r="F100" s="32"/>
      <c r="G100" s="66"/>
      <c r="H100" s="31"/>
      <c r="J100" s="201">
        <f>SUM('equip &amp; vehicles'!D44)</f>
        <v>0</v>
      </c>
      <c r="K100" s="202"/>
    </row>
    <row r="101" spans="1:14" ht="12.75" customHeight="1">
      <c r="C101" s="32"/>
      <c r="D101" s="32"/>
      <c r="E101" s="32"/>
      <c r="F101" s="32"/>
      <c r="H101" s="32"/>
      <c r="I101" s="32"/>
    </row>
    <row r="102" spans="1:14" ht="12.75" customHeight="1"/>
    <row r="103" spans="1:14" ht="12.75" customHeight="1">
      <c r="I103" s="31"/>
      <c r="J103" s="63" t="s">
        <v>75</v>
      </c>
      <c r="K103" s="62"/>
      <c r="L103" s="206">
        <f>SUM(J92:K100)</f>
        <v>0</v>
      </c>
      <c r="M103" s="202"/>
    </row>
    <row r="104" spans="1:14" ht="12.75" customHeight="1"/>
    <row r="105" spans="1:14" ht="12.75" customHeight="1">
      <c r="A105" s="67" t="s">
        <v>76</v>
      </c>
      <c r="B105" s="203" t="s">
        <v>77</v>
      </c>
      <c r="C105" s="192"/>
      <c r="D105" s="192"/>
      <c r="E105" s="192"/>
      <c r="F105" s="192"/>
      <c r="G105" s="192"/>
      <c r="H105" s="192"/>
      <c r="I105" s="192"/>
      <c r="J105" s="192"/>
      <c r="K105" s="192"/>
      <c r="L105" s="192"/>
      <c r="M105" s="192"/>
      <c r="N105" s="192"/>
    </row>
    <row r="106" spans="1:14" ht="12.75" customHeight="1"/>
    <row r="107" spans="1:14" ht="12.75" customHeight="1">
      <c r="B107" s="32"/>
      <c r="C107" s="76" t="s">
        <v>66</v>
      </c>
      <c r="D107" s="31" t="s">
        <v>78</v>
      </c>
      <c r="E107" s="31"/>
      <c r="F107" s="31"/>
      <c r="G107" s="31"/>
      <c r="H107" s="31"/>
      <c r="I107" s="31"/>
    </row>
    <row r="108" spans="1:14" ht="12.75" customHeight="1">
      <c r="B108" s="32"/>
      <c r="C108" s="76"/>
      <c r="D108" s="31"/>
      <c r="E108" s="31"/>
      <c r="F108" s="44"/>
      <c r="G108" s="31"/>
      <c r="H108" s="204">
        <v>0</v>
      </c>
      <c r="I108" s="195"/>
      <c r="J108" s="78"/>
      <c r="K108" s="78"/>
      <c r="L108" s="78"/>
      <c r="M108" s="78"/>
    </row>
    <row r="109" spans="1:14" ht="12.75" customHeight="1">
      <c r="B109" s="32"/>
      <c r="C109" s="76"/>
      <c r="D109" s="31"/>
      <c r="E109" s="31"/>
      <c r="F109" s="79"/>
      <c r="G109" s="31"/>
      <c r="H109" s="204">
        <v>0</v>
      </c>
      <c r="I109" s="195"/>
      <c r="J109" s="78"/>
      <c r="K109" s="78"/>
      <c r="L109" s="201">
        <f>+H108+H109</f>
        <v>0</v>
      </c>
      <c r="M109" s="202"/>
    </row>
    <row r="110" spans="1:14" ht="12.75" customHeight="1">
      <c r="B110" s="32"/>
      <c r="C110" s="32"/>
      <c r="D110" s="31"/>
      <c r="E110" s="31"/>
      <c r="F110" s="31"/>
      <c r="G110" s="31"/>
      <c r="H110" s="31"/>
      <c r="I110" s="31"/>
      <c r="J110" s="77"/>
      <c r="K110" s="66"/>
    </row>
    <row r="111" spans="1:14" ht="12.75" customHeight="1">
      <c r="B111" s="32"/>
      <c r="C111" s="76" t="s">
        <v>67</v>
      </c>
      <c r="D111" s="31" t="s">
        <v>79</v>
      </c>
      <c r="E111" s="40" t="s">
        <v>80</v>
      </c>
      <c r="F111" s="80">
        <v>0</v>
      </c>
      <c r="G111" s="81"/>
      <c r="H111" s="31"/>
      <c r="I111" s="31"/>
      <c r="J111" s="82">
        <v>0</v>
      </c>
      <c r="K111" s="68" t="s">
        <v>81</v>
      </c>
      <c r="L111" s="201">
        <f>+J111*F111</f>
        <v>0</v>
      </c>
      <c r="M111" s="202"/>
    </row>
    <row r="112" spans="1:14" ht="12.75" customHeight="1">
      <c r="B112" s="32"/>
      <c r="C112" s="32"/>
      <c r="D112" s="83" t="s">
        <v>82</v>
      </c>
      <c r="E112" s="31"/>
      <c r="F112" s="31"/>
      <c r="G112" s="31"/>
      <c r="H112" s="31"/>
      <c r="I112" s="31"/>
      <c r="J112" s="77"/>
      <c r="K112" s="66"/>
    </row>
    <row r="113" spans="1:14" ht="12.75" customHeight="1">
      <c r="B113" s="32"/>
      <c r="C113" s="32"/>
      <c r="D113" s="83"/>
      <c r="E113" s="31"/>
      <c r="F113" s="31"/>
      <c r="G113" s="31"/>
      <c r="H113" s="31"/>
      <c r="I113" s="31"/>
      <c r="J113" s="77"/>
      <c r="K113" s="66"/>
    </row>
    <row r="114" spans="1:14" ht="12.75" customHeight="1">
      <c r="B114" s="32"/>
      <c r="C114" s="76" t="s">
        <v>68</v>
      </c>
      <c r="D114" s="31" t="s">
        <v>83</v>
      </c>
      <c r="E114" s="31"/>
      <c r="F114" s="31"/>
      <c r="G114" s="31"/>
      <c r="H114" s="31"/>
      <c r="I114" s="31"/>
      <c r="J114" s="77"/>
      <c r="K114" s="66"/>
      <c r="L114" s="201">
        <f>SUM('equip &amp; vehicles'!D46)</f>
        <v>0</v>
      </c>
      <c r="M114" s="202"/>
    </row>
    <row r="115" spans="1:14" ht="12.75" customHeight="1">
      <c r="B115" s="32"/>
      <c r="C115" s="76" t="s">
        <v>69</v>
      </c>
      <c r="D115" s="31" t="s">
        <v>84</v>
      </c>
      <c r="E115" s="31"/>
      <c r="F115" s="83"/>
      <c r="G115" s="31"/>
      <c r="H115" s="31"/>
      <c r="I115" s="31"/>
      <c r="J115" s="230"/>
      <c r="K115" s="192"/>
      <c r="L115" s="201">
        <f>SUM('equip &amp; vehicles'!D47)</f>
        <v>0</v>
      </c>
      <c r="M115" s="202"/>
    </row>
    <row r="116" spans="1:14" ht="12.75" customHeight="1">
      <c r="B116" s="32"/>
      <c r="C116" s="76" t="s">
        <v>71</v>
      </c>
      <c r="D116" s="31" t="s">
        <v>85</v>
      </c>
      <c r="E116" s="31"/>
      <c r="F116" s="32"/>
      <c r="G116" s="31"/>
      <c r="H116" s="31"/>
      <c r="I116" s="31"/>
      <c r="J116" s="230"/>
      <c r="K116" s="192"/>
      <c r="L116" s="201">
        <f>SUM('equip &amp; vehicles'!D48)</f>
        <v>0</v>
      </c>
      <c r="M116" s="202"/>
    </row>
    <row r="117" spans="1:14" ht="12.75" customHeight="1">
      <c r="B117" s="32"/>
      <c r="C117" s="76" t="s">
        <v>73</v>
      </c>
      <c r="D117" s="31" t="s">
        <v>86</v>
      </c>
      <c r="E117" s="31"/>
      <c r="F117" s="31"/>
      <c r="G117" s="31"/>
      <c r="H117" s="31"/>
      <c r="I117" s="31"/>
      <c r="J117" s="230"/>
      <c r="K117" s="192"/>
      <c r="L117" s="201">
        <f>SUM('equip &amp; vehicles'!D49)</f>
        <v>0</v>
      </c>
      <c r="M117" s="202"/>
    </row>
    <row r="118" spans="1:14" ht="12.75" customHeight="1">
      <c r="D118" s="66"/>
      <c r="E118" s="66"/>
      <c r="F118" s="66"/>
      <c r="G118" s="66"/>
      <c r="H118" s="66"/>
      <c r="I118" s="66"/>
    </row>
    <row r="119" spans="1:14" ht="12.75" customHeight="1"/>
    <row r="120" spans="1:14" ht="12.75" customHeight="1">
      <c r="G120" s="31"/>
      <c r="I120" s="31"/>
      <c r="J120" s="63" t="s">
        <v>87</v>
      </c>
      <c r="K120" s="62"/>
      <c r="L120" s="206">
        <f>+L117+L116+L115+L114+L111+L109</f>
        <v>0</v>
      </c>
      <c r="M120" s="202"/>
    </row>
    <row r="121" spans="1:14" ht="12.75" customHeight="1">
      <c r="L121" s="66"/>
      <c r="M121" s="66"/>
    </row>
    <row r="122" spans="1:14" ht="12.75" customHeight="1">
      <c r="A122" s="67" t="s">
        <v>88</v>
      </c>
      <c r="B122" s="61" t="s">
        <v>89</v>
      </c>
      <c r="C122" s="61"/>
      <c r="D122" s="61"/>
      <c r="E122" s="61"/>
      <c r="F122" s="61"/>
      <c r="G122" s="61"/>
      <c r="H122" s="61"/>
      <c r="I122" s="61"/>
      <c r="J122" s="63" t="s">
        <v>90</v>
      </c>
      <c r="K122" s="61"/>
      <c r="L122" s="231">
        <v>0</v>
      </c>
      <c r="M122" s="195"/>
      <c r="N122" s="61"/>
    </row>
    <row r="123" spans="1:14" ht="12.75" customHeight="1">
      <c r="C123" s="84" t="s">
        <v>91</v>
      </c>
      <c r="L123" s="66"/>
      <c r="M123" s="66"/>
    </row>
    <row r="124" spans="1:14" ht="12.75" customHeight="1">
      <c r="C124" s="85"/>
      <c r="L124" s="66"/>
      <c r="M124" s="66"/>
    </row>
    <row r="125" spans="1:14" ht="12.75" customHeight="1">
      <c r="A125" s="67">
        <v>7</v>
      </c>
      <c r="B125" s="203" t="s">
        <v>92</v>
      </c>
      <c r="C125" s="192"/>
      <c r="D125" s="192"/>
      <c r="E125" s="192"/>
      <c r="F125" s="192"/>
      <c r="G125" s="192"/>
      <c r="H125" s="192"/>
      <c r="I125" s="192"/>
      <c r="J125" s="192"/>
      <c r="K125" s="192"/>
      <c r="L125" s="192"/>
      <c r="M125" s="192"/>
      <c r="N125" s="192"/>
    </row>
    <row r="126" spans="1:14" ht="24" customHeight="1">
      <c r="E126" s="32"/>
      <c r="F126" s="86" t="s">
        <v>93</v>
      </c>
      <c r="H126" s="32"/>
      <c r="I126" s="32"/>
    </row>
    <row r="127" spans="1:14" ht="33" customHeight="1">
      <c r="C127" s="87" t="s">
        <v>66</v>
      </c>
      <c r="D127" s="88" t="s">
        <v>94</v>
      </c>
      <c r="E127" s="86"/>
      <c r="F127" s="228" t="s">
        <v>12</v>
      </c>
      <c r="G127" s="195"/>
      <c r="H127" s="195"/>
      <c r="I127" s="32"/>
      <c r="J127" s="204">
        <v>0</v>
      </c>
      <c r="K127" s="195"/>
    </row>
    <row r="128" spans="1:14" ht="33" customHeight="1">
      <c r="C128" s="87" t="s">
        <v>67</v>
      </c>
      <c r="D128" s="88" t="s">
        <v>95</v>
      </c>
      <c r="E128" s="86"/>
      <c r="F128" s="229"/>
      <c r="G128" s="226"/>
      <c r="H128" s="226"/>
      <c r="I128" s="32"/>
      <c r="J128" s="204">
        <v>0</v>
      </c>
      <c r="K128" s="195"/>
    </row>
    <row r="129" spans="1:13" ht="33" customHeight="1">
      <c r="C129" s="87" t="s">
        <v>68</v>
      </c>
      <c r="D129" s="86" t="s">
        <v>96</v>
      </c>
      <c r="E129" s="86"/>
      <c r="F129" s="229"/>
      <c r="G129" s="226"/>
      <c r="H129" s="226"/>
      <c r="I129" s="32"/>
      <c r="J129" s="204">
        <v>0</v>
      </c>
      <c r="K129" s="195"/>
    </row>
    <row r="130" spans="1:13" ht="33" customHeight="1">
      <c r="C130" s="87" t="s">
        <v>69</v>
      </c>
      <c r="D130" s="86" t="s">
        <v>97</v>
      </c>
      <c r="E130" s="86"/>
      <c r="F130" s="229"/>
      <c r="G130" s="226"/>
      <c r="H130" s="226"/>
      <c r="I130" s="75"/>
      <c r="J130" s="204">
        <v>0</v>
      </c>
      <c r="K130" s="195"/>
    </row>
    <row r="131" spans="1:13" ht="33" customHeight="1">
      <c r="C131" s="87" t="s">
        <v>71</v>
      </c>
      <c r="D131" s="86" t="s">
        <v>98</v>
      </c>
      <c r="E131" s="86"/>
      <c r="F131" s="229"/>
      <c r="G131" s="226"/>
      <c r="H131" s="226"/>
      <c r="I131" s="75"/>
      <c r="J131" s="204">
        <v>0</v>
      </c>
      <c r="K131" s="195"/>
    </row>
    <row r="132" spans="1:13" ht="33" customHeight="1">
      <c r="C132" s="87" t="s">
        <v>73</v>
      </c>
      <c r="D132" s="86" t="s">
        <v>99</v>
      </c>
      <c r="E132" s="86"/>
      <c r="F132" s="229"/>
      <c r="G132" s="226"/>
      <c r="H132" s="226"/>
      <c r="I132" s="75"/>
      <c r="J132" s="204">
        <v>0</v>
      </c>
      <c r="K132" s="195"/>
    </row>
    <row r="133" spans="1:13" ht="33" customHeight="1">
      <c r="C133" s="87" t="s">
        <v>100</v>
      </c>
      <c r="D133" s="86" t="s">
        <v>101</v>
      </c>
      <c r="E133" s="86"/>
      <c r="F133" s="229"/>
      <c r="G133" s="226"/>
      <c r="H133" s="226"/>
      <c r="I133" s="75"/>
      <c r="J133" s="204">
        <v>0</v>
      </c>
      <c r="K133" s="195"/>
    </row>
    <row r="134" spans="1:13" ht="33" customHeight="1">
      <c r="C134" s="87" t="s">
        <v>102</v>
      </c>
      <c r="D134" s="86" t="s">
        <v>103</v>
      </c>
      <c r="E134" s="86"/>
      <c r="F134" s="229"/>
      <c r="G134" s="226"/>
      <c r="H134" s="226"/>
      <c r="I134" s="75"/>
      <c r="J134" s="204">
        <v>0</v>
      </c>
      <c r="K134" s="195"/>
    </row>
    <row r="135" spans="1:13" ht="33" customHeight="1">
      <c r="C135" s="87" t="s">
        <v>104</v>
      </c>
      <c r="D135" s="86" t="s">
        <v>105</v>
      </c>
      <c r="E135" s="86"/>
      <c r="F135" s="89" t="s">
        <v>12</v>
      </c>
      <c r="G135" s="89"/>
      <c r="H135" s="89"/>
      <c r="I135" s="75"/>
      <c r="J135" s="227">
        <v>0</v>
      </c>
      <c r="K135" s="226"/>
    </row>
    <row r="136" spans="1:13" ht="33" customHeight="1">
      <c r="C136" s="87" t="s">
        <v>106</v>
      </c>
      <c r="D136" s="86" t="s">
        <v>107</v>
      </c>
      <c r="E136" s="86"/>
      <c r="F136" s="225"/>
      <c r="G136" s="226"/>
      <c r="H136" s="226"/>
      <c r="I136" s="75"/>
      <c r="J136" s="227">
        <v>0</v>
      </c>
      <c r="K136" s="226"/>
    </row>
    <row r="137" spans="1:13" ht="33" customHeight="1">
      <c r="C137" s="87" t="s">
        <v>108</v>
      </c>
      <c r="D137" s="86" t="s">
        <v>109</v>
      </c>
      <c r="E137" s="86"/>
      <c r="F137" s="225"/>
      <c r="G137" s="226"/>
      <c r="H137" s="226"/>
      <c r="I137" s="75"/>
      <c r="J137" s="227">
        <v>0</v>
      </c>
      <c r="K137" s="226"/>
    </row>
    <row r="138" spans="1:13" ht="12.75" customHeight="1">
      <c r="C138" s="32"/>
      <c r="D138" s="32"/>
      <c r="E138" s="32"/>
      <c r="F138" s="32"/>
      <c r="H138" s="32"/>
      <c r="I138" s="32"/>
    </row>
    <row r="139" spans="1:13" ht="12.75" customHeight="1">
      <c r="I139" s="31"/>
      <c r="J139" s="63" t="s">
        <v>110</v>
      </c>
      <c r="K139" s="62"/>
      <c r="L139" s="206">
        <f>SUM(J127:K137)</f>
        <v>0</v>
      </c>
      <c r="M139" s="202"/>
    </row>
    <row r="140" spans="1:13" ht="12.75" customHeight="1">
      <c r="A140" s="67">
        <v>8</v>
      </c>
      <c r="B140" s="62" t="s">
        <v>111</v>
      </c>
      <c r="D140" s="70"/>
      <c r="E140" s="32"/>
      <c r="F140" s="32"/>
      <c r="H140" s="32"/>
      <c r="I140" s="32"/>
    </row>
    <row r="141" spans="1:13" ht="13.5" customHeight="1">
      <c r="E141" s="32"/>
      <c r="F141" s="32"/>
      <c r="H141" s="32"/>
      <c r="I141" s="32"/>
    </row>
    <row r="142" spans="1:13" ht="12.75" customHeight="1">
      <c r="C142" s="86"/>
      <c r="E142" s="32"/>
      <c r="F142" s="32"/>
      <c r="H142" s="32"/>
      <c r="I142" s="32"/>
    </row>
    <row r="143" spans="1:13" ht="12.75" customHeight="1">
      <c r="C143" s="32"/>
      <c r="E143" s="32"/>
      <c r="F143" s="32"/>
      <c r="H143" s="32"/>
      <c r="I143" s="32"/>
    </row>
    <row r="144" spans="1:13" ht="12.75" customHeight="1">
      <c r="C144" s="32"/>
      <c r="D144" s="32"/>
      <c r="E144" s="32"/>
      <c r="F144" s="32"/>
      <c r="H144" s="32"/>
      <c r="I144" s="32"/>
    </row>
    <row r="145" spans="3:13" ht="12.75" customHeight="1">
      <c r="C145" s="87" t="s">
        <v>66</v>
      </c>
      <c r="D145" s="228" t="s">
        <v>12</v>
      </c>
      <c r="E145" s="195"/>
      <c r="F145" s="195"/>
      <c r="G145" s="195"/>
      <c r="H145" s="195"/>
      <c r="I145" s="75"/>
      <c r="J145" s="204">
        <v>0</v>
      </c>
      <c r="K145" s="195"/>
    </row>
    <row r="146" spans="3:13" ht="12.75" customHeight="1">
      <c r="C146" s="86"/>
      <c r="D146" s="86" t="s">
        <v>12</v>
      </c>
      <c r="E146" s="86"/>
      <c r="F146" s="86"/>
      <c r="G146" s="86"/>
      <c r="H146" s="86"/>
      <c r="I146" s="75"/>
      <c r="J146" s="77" t="s">
        <v>12</v>
      </c>
      <c r="K146" s="31"/>
    </row>
    <row r="147" spans="3:13" ht="12.75" customHeight="1">
      <c r="C147" s="87" t="s">
        <v>67</v>
      </c>
      <c r="D147" s="228" t="s">
        <v>12</v>
      </c>
      <c r="E147" s="195"/>
      <c r="F147" s="195"/>
      <c r="G147" s="195"/>
      <c r="H147" s="195"/>
      <c r="I147" s="75"/>
      <c r="J147" s="204">
        <v>0</v>
      </c>
      <c r="K147" s="195"/>
    </row>
    <row r="148" spans="3:13" ht="12.75" customHeight="1">
      <c r="C148" s="86"/>
      <c r="D148" s="86"/>
      <c r="E148" s="86"/>
      <c r="F148" s="86"/>
      <c r="G148" s="86"/>
      <c r="H148" s="86"/>
      <c r="I148" s="75"/>
      <c r="J148" s="77"/>
      <c r="K148" s="31"/>
    </row>
    <row r="149" spans="3:13" ht="12.75" customHeight="1">
      <c r="C149" s="87" t="s">
        <v>68</v>
      </c>
      <c r="D149" s="228"/>
      <c r="E149" s="195"/>
      <c r="F149" s="195"/>
      <c r="G149" s="195"/>
      <c r="H149" s="195"/>
      <c r="I149" s="75"/>
      <c r="J149" s="204">
        <v>0</v>
      </c>
      <c r="K149" s="195"/>
    </row>
    <row r="150" spans="3:13" ht="12.75" customHeight="1">
      <c r="C150" s="86"/>
      <c r="D150" s="86"/>
      <c r="E150" s="86"/>
      <c r="F150" s="86"/>
      <c r="G150" s="86"/>
      <c r="H150" s="86"/>
      <c r="I150" s="75"/>
      <c r="J150" s="77"/>
      <c r="K150" s="31"/>
    </row>
    <row r="151" spans="3:13" ht="12.75" customHeight="1">
      <c r="C151" s="87" t="s">
        <v>69</v>
      </c>
      <c r="D151" s="228"/>
      <c r="E151" s="195"/>
      <c r="F151" s="195"/>
      <c r="G151" s="195"/>
      <c r="H151" s="195"/>
      <c r="I151" s="75"/>
      <c r="J151" s="204">
        <v>0</v>
      </c>
      <c r="K151" s="195"/>
    </row>
    <row r="152" spans="3:13" ht="12.75" customHeight="1">
      <c r="C152" s="32"/>
      <c r="D152" s="32"/>
      <c r="E152" s="32"/>
      <c r="F152" s="32"/>
      <c r="H152" s="32"/>
      <c r="I152" s="32"/>
    </row>
    <row r="153" spans="3:13" ht="12.75" customHeight="1">
      <c r="I153" s="31"/>
      <c r="J153" s="63" t="s">
        <v>112</v>
      </c>
      <c r="K153" s="62"/>
      <c r="L153" s="206">
        <f>SUM(J145:K151)</f>
        <v>0</v>
      </c>
      <c r="M153" s="202"/>
    </row>
    <row r="154" spans="3:13" ht="12.75" customHeight="1"/>
    <row r="155" spans="3:13" ht="12.75" customHeight="1"/>
    <row r="156" spans="3:13" ht="12.75" customHeight="1"/>
    <row r="157" spans="3:13" ht="12.75" customHeight="1"/>
    <row r="158" spans="3:13" ht="12.75" customHeight="1"/>
    <row r="159" spans="3:13" ht="12.75" customHeight="1"/>
    <row r="160" spans="3:13"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6">
    <mergeCell ref="H108:I108"/>
    <mergeCell ref="H109:I109"/>
    <mergeCell ref="L109:M109"/>
    <mergeCell ref="L111:M111"/>
    <mergeCell ref="L114:M114"/>
    <mergeCell ref="L115:M115"/>
    <mergeCell ref="J115:K115"/>
    <mergeCell ref="J116:K116"/>
    <mergeCell ref="L116:M116"/>
    <mergeCell ref="J117:K117"/>
    <mergeCell ref="L117:M117"/>
    <mergeCell ref="L120:M120"/>
    <mergeCell ref="L122:M122"/>
    <mergeCell ref="J129:K129"/>
    <mergeCell ref="J130:K130"/>
    <mergeCell ref="B125:N125"/>
    <mergeCell ref="F127:H127"/>
    <mergeCell ref="J127:K127"/>
    <mergeCell ref="F128:H128"/>
    <mergeCell ref="J128:K128"/>
    <mergeCell ref="F129:H129"/>
    <mergeCell ref="F130:H130"/>
    <mergeCell ref="J134:K134"/>
    <mergeCell ref="J135:K135"/>
    <mergeCell ref="F131:H131"/>
    <mergeCell ref="J131:K131"/>
    <mergeCell ref="F132:H132"/>
    <mergeCell ref="J132:K132"/>
    <mergeCell ref="F133:H133"/>
    <mergeCell ref="J133:K133"/>
    <mergeCell ref="F134:H134"/>
    <mergeCell ref="L153:M153"/>
    <mergeCell ref="F136:H136"/>
    <mergeCell ref="J136:K136"/>
    <mergeCell ref="F137:H137"/>
    <mergeCell ref="J137:K137"/>
    <mergeCell ref="L139:M139"/>
    <mergeCell ref="D145:H145"/>
    <mergeCell ref="J145:K145"/>
    <mergeCell ref="D147:H147"/>
    <mergeCell ref="J147:K147"/>
    <mergeCell ref="D149:H149"/>
    <mergeCell ref="J149:K149"/>
    <mergeCell ref="D151:H151"/>
    <mergeCell ref="J151:K151"/>
    <mergeCell ref="B6:H6"/>
    <mergeCell ref="B7:H7"/>
    <mergeCell ref="B8:H8"/>
    <mergeCell ref="B9:H9"/>
    <mergeCell ref="B10:H11"/>
    <mergeCell ref="B12:H14"/>
    <mergeCell ref="B15:H16"/>
    <mergeCell ref="B17:H19"/>
    <mergeCell ref="B1:K1"/>
    <mergeCell ref="L1:M1"/>
    <mergeCell ref="B2:K2"/>
    <mergeCell ref="L2:M2"/>
    <mergeCell ref="B3:H3"/>
    <mergeCell ref="B4:H4"/>
    <mergeCell ref="B5:H5"/>
    <mergeCell ref="I3:M4"/>
    <mergeCell ref="I5:M9"/>
    <mergeCell ref="I10:M11"/>
    <mergeCell ref="I12:M14"/>
    <mergeCell ref="I15:M16"/>
    <mergeCell ref="I17:M19"/>
    <mergeCell ref="K21:L21"/>
    <mergeCell ref="K23:L23"/>
    <mergeCell ref="K25:L25"/>
    <mergeCell ref="K27:L27"/>
    <mergeCell ref="K29:L29"/>
    <mergeCell ref="L34:M34"/>
    <mergeCell ref="L36:M36"/>
    <mergeCell ref="L38:M38"/>
    <mergeCell ref="L40:M40"/>
    <mergeCell ref="L42:M42"/>
    <mergeCell ref="L44:M44"/>
    <mergeCell ref="L46:M46"/>
    <mergeCell ref="L48:M48"/>
    <mergeCell ref="L50:M50"/>
    <mergeCell ref="B78:C78"/>
    <mergeCell ref="L77:M77"/>
    <mergeCell ref="L81:M81"/>
    <mergeCell ref="L84:M84"/>
    <mergeCell ref="B88:N88"/>
    <mergeCell ref="D92:H92"/>
    <mergeCell ref="J92:K92"/>
    <mergeCell ref="J99:K99"/>
    <mergeCell ref="J100:K100"/>
    <mergeCell ref="B105:N105"/>
    <mergeCell ref="J94:K94"/>
    <mergeCell ref="D94:H94"/>
    <mergeCell ref="D96:H96"/>
    <mergeCell ref="J96:K96"/>
    <mergeCell ref="J98:K98"/>
    <mergeCell ref="L103:M103"/>
  </mergeCells>
  <pageMargins left="0.75" right="0.75" top="0.5" bottom="0.5" header="0" footer="0"/>
  <pageSetup orientation="portrait"/>
  <rowBreaks count="1" manualBreakCount="1">
    <brk id="76"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selection activeCell="L3" sqref="L3"/>
    </sheetView>
  </sheetViews>
  <sheetFormatPr defaultColWidth="14.44140625" defaultRowHeight="15" customHeight="1"/>
  <cols>
    <col min="1" max="1" width="4.88671875" customWidth="1"/>
    <col min="2" max="2" width="20.33203125" customWidth="1"/>
    <col min="3" max="3" width="14.5546875" customWidth="1"/>
    <col min="4" max="4" width="19.6640625" customWidth="1"/>
    <col min="5" max="5" width="20.6640625" customWidth="1"/>
    <col min="6" max="6" width="26.33203125" customWidth="1"/>
    <col min="7" max="7" width="19.88671875" customWidth="1"/>
    <col min="8" max="8" width="21.88671875" customWidth="1"/>
    <col min="9" max="9" width="13.6640625" customWidth="1"/>
    <col min="10" max="10" width="19.44140625" customWidth="1"/>
    <col min="11" max="11" width="11.6640625" customWidth="1"/>
    <col min="12" max="12" width="23" customWidth="1"/>
    <col min="13" max="13" width="13.88671875" customWidth="1"/>
    <col min="14" max="14" width="4.88671875" customWidth="1"/>
    <col min="15" max="26" width="12.5546875" customWidth="1"/>
  </cols>
  <sheetData>
    <row r="1" spans="1:26" ht="12.75" customHeight="1"/>
    <row r="2" spans="1:26" ht="12.75" customHeight="1">
      <c r="A2" s="62" t="s">
        <v>113</v>
      </c>
      <c r="B2" s="62"/>
      <c r="C2" s="62"/>
      <c r="D2" s="62"/>
      <c r="L2" s="90">
        <f>SUM('supporting docs'!B5)</f>
        <v>0</v>
      </c>
    </row>
    <row r="3" spans="1:26" ht="12.75" customHeight="1">
      <c r="A3" s="62"/>
      <c r="B3" s="62"/>
      <c r="C3" s="62"/>
      <c r="D3" s="62"/>
      <c r="L3" s="91">
        <f>SUM('supporting docs'!B12)</f>
        <v>0</v>
      </c>
    </row>
    <row r="4" spans="1:26" ht="12.75" customHeight="1"/>
    <row r="5" spans="1:26" ht="12.75" customHeight="1">
      <c r="A5" s="86" t="s">
        <v>114</v>
      </c>
      <c r="B5" s="32"/>
      <c r="C5" s="32"/>
      <c r="D5" s="32"/>
      <c r="E5" s="32"/>
      <c r="F5" s="32"/>
      <c r="G5" s="32"/>
      <c r="H5" s="32"/>
      <c r="I5" s="32"/>
      <c r="J5" s="32"/>
      <c r="K5" s="32"/>
      <c r="L5" s="32"/>
      <c r="M5" s="32"/>
      <c r="N5" s="32"/>
    </row>
    <row r="6" spans="1:26" ht="12.75" customHeight="1">
      <c r="A6" s="32"/>
      <c r="B6" s="32"/>
      <c r="C6" s="32"/>
      <c r="D6" s="32"/>
      <c r="E6" s="32"/>
      <c r="F6" s="32"/>
      <c r="G6" s="32"/>
      <c r="H6" s="32"/>
      <c r="I6" s="32"/>
      <c r="J6" s="32"/>
      <c r="K6" s="32"/>
      <c r="L6" s="32"/>
      <c r="M6" s="32"/>
      <c r="N6" s="32"/>
    </row>
    <row r="7" spans="1:26" ht="12.75" customHeight="1">
      <c r="A7" s="62" t="s">
        <v>115</v>
      </c>
      <c r="B7" s="32"/>
      <c r="C7" s="32"/>
      <c r="D7" s="32"/>
      <c r="E7" s="32"/>
      <c r="F7" s="32"/>
      <c r="G7" s="32"/>
      <c r="H7" s="32"/>
      <c r="I7" s="32"/>
      <c r="K7" s="32"/>
      <c r="L7" s="32"/>
      <c r="N7" s="32"/>
    </row>
    <row r="8" spans="1:26" ht="12.75" customHeight="1">
      <c r="A8" s="32"/>
      <c r="B8" s="32"/>
      <c r="C8" s="32"/>
      <c r="D8" s="32"/>
      <c r="E8" s="32"/>
      <c r="F8" s="32"/>
      <c r="G8" s="32"/>
      <c r="H8" s="32"/>
      <c r="I8" s="32"/>
      <c r="K8" s="32"/>
      <c r="L8" s="32"/>
      <c r="N8" s="32"/>
    </row>
    <row r="9" spans="1:26" ht="12.75" customHeight="1">
      <c r="A9" s="92" t="s">
        <v>116</v>
      </c>
      <c r="B9" s="93" t="s">
        <v>117</v>
      </c>
      <c r="C9" s="94"/>
      <c r="D9" s="95"/>
      <c r="E9" s="32"/>
      <c r="F9" s="96" t="s">
        <v>118</v>
      </c>
      <c r="G9" s="93" t="s">
        <v>119</v>
      </c>
      <c r="H9" s="95"/>
      <c r="I9" s="95"/>
      <c r="K9" s="96" t="s">
        <v>120</v>
      </c>
      <c r="L9" s="93" t="s">
        <v>121</v>
      </c>
      <c r="N9" s="32"/>
    </row>
    <row r="10" spans="1:26" ht="12.75" customHeight="1">
      <c r="A10" s="92" t="s">
        <v>122</v>
      </c>
      <c r="B10" s="93" t="s">
        <v>123</v>
      </c>
      <c r="C10" s="94"/>
      <c r="D10" s="97"/>
      <c r="E10" s="32"/>
      <c r="F10" s="96" t="s">
        <v>124</v>
      </c>
      <c r="G10" s="93" t="s">
        <v>125</v>
      </c>
      <c r="H10" s="95"/>
      <c r="I10" s="95"/>
      <c r="K10" s="96" t="s">
        <v>126</v>
      </c>
      <c r="L10" s="93" t="s">
        <v>127</v>
      </c>
      <c r="N10" s="32"/>
    </row>
    <row r="11" spans="1:26" ht="12.75" customHeight="1">
      <c r="A11" s="92" t="s">
        <v>128</v>
      </c>
      <c r="B11" s="93" t="s">
        <v>129</v>
      </c>
      <c r="C11" s="94"/>
      <c r="D11" s="95"/>
      <c r="E11" s="32"/>
      <c r="F11" s="32"/>
      <c r="G11" s="32"/>
      <c r="H11" s="32"/>
      <c r="I11" s="32"/>
      <c r="J11" s="32"/>
      <c r="K11" s="32"/>
      <c r="L11" s="32"/>
      <c r="M11" s="32"/>
      <c r="N11" s="32"/>
    </row>
    <row r="12" spans="1:26" ht="12.75" customHeight="1">
      <c r="A12" s="32"/>
      <c r="B12" s="32"/>
      <c r="C12" s="32"/>
      <c r="D12" s="98"/>
      <c r="E12" s="32"/>
      <c r="F12" s="32"/>
      <c r="G12" s="32"/>
      <c r="H12" s="32"/>
      <c r="I12" s="32"/>
      <c r="J12" s="32"/>
      <c r="K12" s="32"/>
      <c r="L12" s="32"/>
      <c r="M12" s="32"/>
      <c r="N12" s="32"/>
    </row>
    <row r="13" spans="1:26" ht="12.75" customHeight="1">
      <c r="A13" s="99" t="s">
        <v>130</v>
      </c>
      <c r="B13" s="99"/>
      <c r="C13" s="99" t="s">
        <v>131</v>
      </c>
      <c r="D13" s="99"/>
      <c r="E13" s="99" t="s">
        <v>132</v>
      </c>
      <c r="F13" s="238" t="s">
        <v>133</v>
      </c>
      <c r="G13" s="195"/>
      <c r="H13" s="195"/>
      <c r="I13" s="195"/>
      <c r="J13" s="100" t="s">
        <v>134</v>
      </c>
      <c r="K13" s="99"/>
      <c r="L13" s="99" t="s">
        <v>135</v>
      </c>
      <c r="M13" s="100" t="s">
        <v>136</v>
      </c>
      <c r="N13" s="31"/>
      <c r="O13" s="66"/>
      <c r="P13" s="66"/>
      <c r="Q13" s="66"/>
      <c r="R13" s="66"/>
      <c r="S13" s="66"/>
      <c r="T13" s="66"/>
      <c r="U13" s="66"/>
      <c r="V13" s="66"/>
      <c r="W13" s="66"/>
      <c r="X13" s="66"/>
      <c r="Y13" s="66"/>
      <c r="Z13" s="66"/>
    </row>
    <row r="14" spans="1:26" ht="39.75" customHeight="1">
      <c r="A14" s="237" t="s">
        <v>12</v>
      </c>
      <c r="B14" s="211"/>
      <c r="C14" s="233"/>
      <c r="D14" s="211"/>
      <c r="E14" s="101">
        <v>0</v>
      </c>
      <c r="F14" s="233" t="s">
        <v>12</v>
      </c>
      <c r="G14" s="226"/>
      <c r="H14" s="226"/>
      <c r="I14" s="211"/>
      <c r="J14" s="234">
        <v>0</v>
      </c>
      <c r="K14" s="211"/>
      <c r="L14" s="102">
        <f t="shared" ref="L14:L52" si="0">+E14*J14</f>
        <v>0</v>
      </c>
      <c r="M14" s="101" t="s">
        <v>12</v>
      </c>
      <c r="N14" s="26"/>
      <c r="O14" s="26"/>
      <c r="P14" s="26"/>
      <c r="Q14" s="26"/>
      <c r="R14" s="26"/>
      <c r="S14" s="26"/>
      <c r="T14" s="26"/>
      <c r="U14" s="26"/>
      <c r="V14" s="26"/>
      <c r="W14" s="26"/>
      <c r="X14" s="26"/>
      <c r="Y14" s="26"/>
      <c r="Z14" s="26"/>
    </row>
    <row r="15" spans="1:26" ht="40.5" customHeight="1">
      <c r="A15" s="237" t="s">
        <v>12</v>
      </c>
      <c r="B15" s="211"/>
      <c r="C15" s="233"/>
      <c r="D15" s="211"/>
      <c r="E15" s="101">
        <v>0</v>
      </c>
      <c r="F15" s="233" t="s">
        <v>12</v>
      </c>
      <c r="G15" s="226"/>
      <c r="H15" s="226"/>
      <c r="I15" s="211"/>
      <c r="J15" s="234">
        <v>0</v>
      </c>
      <c r="K15" s="211"/>
      <c r="L15" s="102">
        <f t="shared" si="0"/>
        <v>0</v>
      </c>
      <c r="M15" s="101" t="s">
        <v>12</v>
      </c>
      <c r="N15" s="26"/>
      <c r="O15" s="26"/>
      <c r="P15" s="26"/>
      <c r="Q15" s="26"/>
      <c r="R15" s="26"/>
      <c r="S15" s="26"/>
      <c r="T15" s="26"/>
      <c r="U15" s="26"/>
      <c r="V15" s="26"/>
      <c r="W15" s="26"/>
      <c r="X15" s="26"/>
      <c r="Y15" s="26"/>
      <c r="Z15" s="26"/>
    </row>
    <row r="16" spans="1:26" ht="40.5" customHeight="1">
      <c r="A16" s="237" t="s">
        <v>12</v>
      </c>
      <c r="B16" s="211"/>
      <c r="C16" s="233"/>
      <c r="D16" s="211"/>
      <c r="E16" s="101">
        <v>0</v>
      </c>
      <c r="F16" s="233" t="s">
        <v>12</v>
      </c>
      <c r="G16" s="226"/>
      <c r="H16" s="226"/>
      <c r="I16" s="211"/>
      <c r="J16" s="234">
        <v>0</v>
      </c>
      <c r="K16" s="211"/>
      <c r="L16" s="102">
        <f t="shared" si="0"/>
        <v>0</v>
      </c>
      <c r="M16" s="101" t="s">
        <v>12</v>
      </c>
      <c r="N16" s="26"/>
      <c r="O16" s="26"/>
      <c r="P16" s="26"/>
      <c r="Q16" s="26"/>
      <c r="R16" s="26"/>
      <c r="S16" s="26"/>
      <c r="T16" s="26"/>
      <c r="U16" s="26"/>
      <c r="V16" s="26"/>
      <c r="W16" s="26"/>
      <c r="X16" s="26"/>
      <c r="Y16" s="26"/>
      <c r="Z16" s="26"/>
    </row>
    <row r="17" spans="1:26" ht="40.5" customHeight="1">
      <c r="A17" s="237" t="s">
        <v>12</v>
      </c>
      <c r="B17" s="211"/>
      <c r="C17" s="233"/>
      <c r="D17" s="211"/>
      <c r="E17" s="101">
        <v>0</v>
      </c>
      <c r="F17" s="233" t="s">
        <v>12</v>
      </c>
      <c r="G17" s="226"/>
      <c r="H17" s="226"/>
      <c r="I17" s="211"/>
      <c r="J17" s="234">
        <v>0</v>
      </c>
      <c r="K17" s="211"/>
      <c r="L17" s="102">
        <f t="shared" si="0"/>
        <v>0</v>
      </c>
      <c r="M17" s="101" t="s">
        <v>12</v>
      </c>
      <c r="N17" s="26"/>
      <c r="O17" s="26"/>
      <c r="P17" s="26"/>
      <c r="Q17" s="26"/>
      <c r="R17" s="26"/>
      <c r="S17" s="26"/>
      <c r="T17" s="26"/>
      <c r="U17" s="26"/>
      <c r="V17" s="26"/>
      <c r="W17" s="26"/>
      <c r="X17" s="26"/>
      <c r="Y17" s="26"/>
      <c r="Z17" s="26"/>
    </row>
    <row r="18" spans="1:26" ht="40.5" customHeight="1">
      <c r="A18" s="237" t="s">
        <v>12</v>
      </c>
      <c r="B18" s="211"/>
      <c r="C18" s="233"/>
      <c r="D18" s="211"/>
      <c r="E18" s="101">
        <v>0</v>
      </c>
      <c r="F18" s="233" t="s">
        <v>12</v>
      </c>
      <c r="G18" s="226"/>
      <c r="H18" s="226"/>
      <c r="I18" s="211"/>
      <c r="J18" s="234">
        <v>0</v>
      </c>
      <c r="K18" s="211"/>
      <c r="L18" s="102">
        <f t="shared" si="0"/>
        <v>0</v>
      </c>
      <c r="M18" s="101" t="s">
        <v>12</v>
      </c>
      <c r="N18" s="26"/>
      <c r="O18" s="26"/>
      <c r="P18" s="26"/>
      <c r="Q18" s="26"/>
      <c r="R18" s="26"/>
      <c r="S18" s="26"/>
      <c r="T18" s="26"/>
      <c r="U18" s="26"/>
      <c r="V18" s="26"/>
      <c r="W18" s="26"/>
      <c r="X18" s="26"/>
      <c r="Y18" s="26"/>
      <c r="Z18" s="26"/>
    </row>
    <row r="19" spans="1:26" ht="40.5" customHeight="1">
      <c r="A19" s="237" t="s">
        <v>12</v>
      </c>
      <c r="B19" s="211"/>
      <c r="C19" s="233"/>
      <c r="D19" s="211"/>
      <c r="E19" s="101">
        <v>0</v>
      </c>
      <c r="F19" s="233" t="s">
        <v>12</v>
      </c>
      <c r="G19" s="226"/>
      <c r="H19" s="226"/>
      <c r="I19" s="211"/>
      <c r="J19" s="234">
        <v>0</v>
      </c>
      <c r="K19" s="211"/>
      <c r="L19" s="102">
        <f t="shared" si="0"/>
        <v>0</v>
      </c>
      <c r="M19" s="101" t="s">
        <v>12</v>
      </c>
      <c r="N19" s="26"/>
      <c r="O19" s="26"/>
      <c r="P19" s="26"/>
      <c r="Q19" s="26"/>
      <c r="R19" s="26"/>
      <c r="S19" s="26"/>
      <c r="T19" s="26"/>
      <c r="U19" s="26"/>
      <c r="V19" s="26"/>
      <c r="W19" s="26"/>
      <c r="X19" s="26"/>
      <c r="Y19" s="26"/>
      <c r="Z19" s="26"/>
    </row>
    <row r="20" spans="1:26" ht="40.5" customHeight="1">
      <c r="A20" s="237" t="s">
        <v>12</v>
      </c>
      <c r="B20" s="211"/>
      <c r="C20" s="233"/>
      <c r="D20" s="211"/>
      <c r="E20" s="101">
        <v>0</v>
      </c>
      <c r="F20" s="233" t="s">
        <v>12</v>
      </c>
      <c r="G20" s="226"/>
      <c r="H20" s="226"/>
      <c r="I20" s="211"/>
      <c r="J20" s="234">
        <v>0</v>
      </c>
      <c r="K20" s="211"/>
      <c r="L20" s="102">
        <f t="shared" si="0"/>
        <v>0</v>
      </c>
      <c r="M20" s="101" t="s">
        <v>12</v>
      </c>
      <c r="N20" s="26"/>
      <c r="O20" s="26"/>
      <c r="P20" s="26"/>
      <c r="Q20" s="26"/>
      <c r="R20" s="26"/>
      <c r="S20" s="26"/>
      <c r="T20" s="26"/>
      <c r="U20" s="26"/>
      <c r="V20" s="26"/>
      <c r="W20" s="26"/>
      <c r="X20" s="26"/>
      <c r="Y20" s="26"/>
      <c r="Z20" s="26"/>
    </row>
    <row r="21" spans="1:26" ht="40.5" customHeight="1">
      <c r="A21" s="237" t="s">
        <v>12</v>
      </c>
      <c r="B21" s="211"/>
      <c r="C21" s="233"/>
      <c r="D21" s="211"/>
      <c r="E21" s="101">
        <v>0</v>
      </c>
      <c r="F21" s="233" t="s">
        <v>12</v>
      </c>
      <c r="G21" s="226"/>
      <c r="H21" s="226"/>
      <c r="I21" s="211"/>
      <c r="J21" s="234">
        <v>0</v>
      </c>
      <c r="K21" s="211"/>
      <c r="L21" s="102">
        <f t="shared" si="0"/>
        <v>0</v>
      </c>
      <c r="M21" s="101" t="s">
        <v>12</v>
      </c>
      <c r="N21" s="26"/>
      <c r="O21" s="26"/>
      <c r="P21" s="26"/>
      <c r="Q21" s="26"/>
      <c r="R21" s="26"/>
      <c r="S21" s="26"/>
      <c r="T21" s="26"/>
      <c r="U21" s="26"/>
      <c r="V21" s="26"/>
      <c r="W21" s="26"/>
      <c r="X21" s="26"/>
      <c r="Y21" s="26"/>
      <c r="Z21" s="26"/>
    </row>
    <row r="22" spans="1:26" ht="40.5" customHeight="1">
      <c r="A22" s="232"/>
      <c r="B22" s="211"/>
      <c r="C22" s="233"/>
      <c r="D22" s="211"/>
      <c r="E22" s="101">
        <v>0</v>
      </c>
      <c r="F22" s="233"/>
      <c r="G22" s="226"/>
      <c r="H22" s="226"/>
      <c r="I22" s="211"/>
      <c r="J22" s="234">
        <v>0</v>
      </c>
      <c r="K22" s="211"/>
      <c r="L22" s="102">
        <f t="shared" si="0"/>
        <v>0</v>
      </c>
      <c r="M22" s="101" t="s">
        <v>12</v>
      </c>
      <c r="N22" s="26"/>
      <c r="O22" s="26"/>
      <c r="P22" s="26"/>
      <c r="Q22" s="26"/>
      <c r="R22" s="26"/>
      <c r="S22" s="26"/>
      <c r="T22" s="26"/>
      <c r="U22" s="26"/>
      <c r="V22" s="26"/>
      <c r="W22" s="26"/>
      <c r="X22" s="26"/>
      <c r="Y22" s="26"/>
      <c r="Z22" s="26"/>
    </row>
    <row r="23" spans="1:26" ht="40.5" customHeight="1">
      <c r="A23" s="232"/>
      <c r="B23" s="211"/>
      <c r="C23" s="233"/>
      <c r="D23" s="211"/>
      <c r="E23" s="101">
        <v>0</v>
      </c>
      <c r="F23" s="233"/>
      <c r="G23" s="226"/>
      <c r="H23" s="226"/>
      <c r="I23" s="211"/>
      <c r="J23" s="234">
        <v>0</v>
      </c>
      <c r="K23" s="211"/>
      <c r="L23" s="102">
        <f t="shared" si="0"/>
        <v>0</v>
      </c>
      <c r="M23" s="101"/>
      <c r="N23" s="26"/>
      <c r="O23" s="26"/>
      <c r="P23" s="26"/>
      <c r="Q23" s="26"/>
      <c r="R23" s="26"/>
      <c r="S23" s="26"/>
      <c r="T23" s="26"/>
      <c r="U23" s="26"/>
      <c r="V23" s="26"/>
      <c r="W23" s="26"/>
      <c r="X23" s="26"/>
      <c r="Y23" s="26"/>
      <c r="Z23" s="26"/>
    </row>
    <row r="24" spans="1:26" ht="40.5" customHeight="1">
      <c r="A24" s="232"/>
      <c r="B24" s="211"/>
      <c r="C24" s="233"/>
      <c r="D24" s="211"/>
      <c r="E24" s="101">
        <v>0</v>
      </c>
      <c r="F24" s="233"/>
      <c r="G24" s="226"/>
      <c r="H24" s="226"/>
      <c r="I24" s="211"/>
      <c r="J24" s="234">
        <v>0</v>
      </c>
      <c r="K24" s="211"/>
      <c r="L24" s="102">
        <f t="shared" si="0"/>
        <v>0</v>
      </c>
      <c r="M24" s="101"/>
      <c r="N24" s="26"/>
      <c r="O24" s="26"/>
      <c r="P24" s="26"/>
      <c r="Q24" s="26"/>
      <c r="R24" s="26"/>
      <c r="S24" s="26"/>
      <c r="T24" s="26"/>
      <c r="U24" s="26"/>
      <c r="V24" s="26"/>
      <c r="W24" s="26"/>
      <c r="X24" s="26"/>
      <c r="Y24" s="26"/>
      <c r="Z24" s="26"/>
    </row>
    <row r="25" spans="1:26" ht="40.5" customHeight="1">
      <c r="A25" s="232"/>
      <c r="B25" s="211"/>
      <c r="C25" s="233"/>
      <c r="D25" s="211"/>
      <c r="E25" s="101">
        <v>0</v>
      </c>
      <c r="F25" s="233"/>
      <c r="G25" s="226"/>
      <c r="H25" s="226"/>
      <c r="I25" s="211"/>
      <c r="J25" s="234">
        <v>0</v>
      </c>
      <c r="K25" s="211"/>
      <c r="L25" s="102">
        <f t="shared" si="0"/>
        <v>0</v>
      </c>
      <c r="M25" s="101"/>
      <c r="N25" s="26"/>
      <c r="O25" s="26"/>
      <c r="P25" s="26"/>
      <c r="Q25" s="26"/>
      <c r="R25" s="26"/>
      <c r="S25" s="26"/>
      <c r="T25" s="26"/>
      <c r="U25" s="26"/>
      <c r="V25" s="26"/>
      <c r="W25" s="26"/>
      <c r="X25" s="26"/>
      <c r="Y25" s="26"/>
      <c r="Z25" s="26"/>
    </row>
    <row r="26" spans="1:26" ht="40.5" customHeight="1">
      <c r="A26" s="232"/>
      <c r="B26" s="211"/>
      <c r="C26" s="233"/>
      <c r="D26" s="211"/>
      <c r="E26" s="101">
        <v>0</v>
      </c>
      <c r="F26" s="233"/>
      <c r="G26" s="226"/>
      <c r="H26" s="226"/>
      <c r="I26" s="211"/>
      <c r="J26" s="234">
        <v>0</v>
      </c>
      <c r="K26" s="211"/>
      <c r="L26" s="102">
        <f t="shared" si="0"/>
        <v>0</v>
      </c>
      <c r="M26" s="101"/>
      <c r="N26" s="26"/>
      <c r="O26" s="26"/>
      <c r="P26" s="26"/>
      <c r="Q26" s="26"/>
      <c r="R26" s="26"/>
      <c r="S26" s="26"/>
      <c r="T26" s="26"/>
      <c r="U26" s="26"/>
      <c r="V26" s="26"/>
      <c r="W26" s="26"/>
      <c r="X26" s="26"/>
      <c r="Y26" s="26"/>
      <c r="Z26" s="26"/>
    </row>
    <row r="27" spans="1:26" ht="40.5" customHeight="1">
      <c r="A27" s="232"/>
      <c r="B27" s="211"/>
      <c r="C27" s="233"/>
      <c r="D27" s="211"/>
      <c r="E27" s="101">
        <v>0</v>
      </c>
      <c r="F27" s="233"/>
      <c r="G27" s="226"/>
      <c r="H27" s="226"/>
      <c r="I27" s="211"/>
      <c r="J27" s="234">
        <v>0</v>
      </c>
      <c r="K27" s="211"/>
      <c r="L27" s="102">
        <f t="shared" si="0"/>
        <v>0</v>
      </c>
      <c r="M27" s="101"/>
      <c r="N27" s="26"/>
      <c r="O27" s="26"/>
      <c r="P27" s="26"/>
      <c r="Q27" s="26"/>
      <c r="R27" s="26"/>
      <c r="S27" s="26"/>
      <c r="T27" s="26"/>
      <c r="U27" s="26"/>
      <c r="V27" s="26"/>
      <c r="W27" s="26"/>
      <c r="X27" s="26"/>
      <c r="Y27" s="26"/>
      <c r="Z27" s="26"/>
    </row>
    <row r="28" spans="1:26" ht="40.5" customHeight="1">
      <c r="A28" s="232"/>
      <c r="B28" s="211"/>
      <c r="C28" s="233"/>
      <c r="D28" s="211"/>
      <c r="E28" s="101">
        <v>0</v>
      </c>
      <c r="F28" s="233"/>
      <c r="G28" s="226"/>
      <c r="H28" s="226"/>
      <c r="I28" s="211"/>
      <c r="J28" s="234">
        <v>0</v>
      </c>
      <c r="K28" s="211"/>
      <c r="L28" s="102">
        <f t="shared" si="0"/>
        <v>0</v>
      </c>
      <c r="M28" s="101"/>
      <c r="N28" s="26"/>
      <c r="O28" s="26"/>
      <c r="P28" s="26"/>
      <c r="Q28" s="26"/>
      <c r="R28" s="26"/>
      <c r="S28" s="26"/>
      <c r="T28" s="26"/>
      <c r="U28" s="26"/>
      <c r="V28" s="26"/>
      <c r="W28" s="26"/>
      <c r="X28" s="26"/>
      <c r="Y28" s="26"/>
      <c r="Z28" s="26"/>
    </row>
    <row r="29" spans="1:26" ht="40.5" customHeight="1">
      <c r="A29" s="232"/>
      <c r="B29" s="211"/>
      <c r="C29" s="233"/>
      <c r="D29" s="211"/>
      <c r="E29" s="101">
        <v>0</v>
      </c>
      <c r="F29" s="233"/>
      <c r="G29" s="226"/>
      <c r="H29" s="226"/>
      <c r="I29" s="211"/>
      <c r="J29" s="234">
        <v>0</v>
      </c>
      <c r="K29" s="211"/>
      <c r="L29" s="102">
        <f t="shared" si="0"/>
        <v>0</v>
      </c>
      <c r="M29" s="101"/>
      <c r="N29" s="26"/>
      <c r="O29" s="26"/>
      <c r="P29" s="26"/>
      <c r="Q29" s="26"/>
      <c r="R29" s="26"/>
      <c r="S29" s="26"/>
      <c r="T29" s="26"/>
      <c r="U29" s="26"/>
      <c r="V29" s="26"/>
      <c r="W29" s="26"/>
      <c r="X29" s="26"/>
      <c r="Y29" s="26"/>
      <c r="Z29" s="26"/>
    </row>
    <row r="30" spans="1:26" ht="40.5" customHeight="1">
      <c r="A30" s="232"/>
      <c r="B30" s="211"/>
      <c r="C30" s="233"/>
      <c r="D30" s="211"/>
      <c r="E30" s="101">
        <v>0</v>
      </c>
      <c r="F30" s="233"/>
      <c r="G30" s="226"/>
      <c r="H30" s="226"/>
      <c r="I30" s="211"/>
      <c r="J30" s="234">
        <v>0</v>
      </c>
      <c r="K30" s="211"/>
      <c r="L30" s="102">
        <f t="shared" si="0"/>
        <v>0</v>
      </c>
      <c r="M30" s="101"/>
      <c r="N30" s="26"/>
      <c r="O30" s="26"/>
      <c r="P30" s="26"/>
      <c r="Q30" s="26"/>
      <c r="R30" s="26"/>
      <c r="S30" s="26"/>
      <c r="T30" s="26"/>
      <c r="U30" s="26"/>
      <c r="V30" s="26"/>
      <c r="W30" s="26"/>
      <c r="X30" s="26"/>
      <c r="Y30" s="26"/>
      <c r="Z30" s="26"/>
    </row>
    <row r="31" spans="1:26" ht="40.5" customHeight="1">
      <c r="A31" s="232"/>
      <c r="B31" s="211"/>
      <c r="C31" s="233"/>
      <c r="D31" s="211"/>
      <c r="E31" s="101">
        <v>0</v>
      </c>
      <c r="F31" s="233"/>
      <c r="G31" s="226"/>
      <c r="H31" s="226"/>
      <c r="I31" s="211"/>
      <c r="J31" s="234">
        <v>0</v>
      </c>
      <c r="K31" s="211"/>
      <c r="L31" s="102">
        <f t="shared" si="0"/>
        <v>0</v>
      </c>
      <c r="M31" s="101"/>
      <c r="N31" s="26"/>
      <c r="O31" s="26"/>
      <c r="P31" s="26"/>
      <c r="Q31" s="26"/>
      <c r="R31" s="26"/>
      <c r="S31" s="26"/>
      <c r="T31" s="26"/>
      <c r="U31" s="26"/>
      <c r="V31" s="26"/>
      <c r="W31" s="26"/>
      <c r="X31" s="26"/>
      <c r="Y31" s="26"/>
      <c r="Z31" s="26"/>
    </row>
    <row r="32" spans="1:26" ht="40.5" customHeight="1">
      <c r="A32" s="232"/>
      <c r="B32" s="211"/>
      <c r="C32" s="233"/>
      <c r="D32" s="211"/>
      <c r="E32" s="101">
        <v>0</v>
      </c>
      <c r="F32" s="233"/>
      <c r="G32" s="226"/>
      <c r="H32" s="226"/>
      <c r="I32" s="211"/>
      <c r="J32" s="234">
        <v>0</v>
      </c>
      <c r="K32" s="211"/>
      <c r="L32" s="102">
        <f t="shared" si="0"/>
        <v>0</v>
      </c>
      <c r="M32" s="101"/>
      <c r="N32" s="26"/>
      <c r="O32" s="26"/>
      <c r="P32" s="26"/>
      <c r="Q32" s="26"/>
      <c r="R32" s="26"/>
      <c r="S32" s="26"/>
      <c r="T32" s="26"/>
      <c r="U32" s="26"/>
      <c r="V32" s="26"/>
      <c r="W32" s="26"/>
      <c r="X32" s="26"/>
      <c r="Y32" s="26"/>
      <c r="Z32" s="26"/>
    </row>
    <row r="33" spans="1:26" ht="40.5" customHeight="1">
      <c r="A33" s="232"/>
      <c r="B33" s="211"/>
      <c r="C33" s="233"/>
      <c r="D33" s="211"/>
      <c r="E33" s="101">
        <v>0</v>
      </c>
      <c r="F33" s="233"/>
      <c r="G33" s="226"/>
      <c r="H33" s="226"/>
      <c r="I33" s="211"/>
      <c r="J33" s="234">
        <v>0</v>
      </c>
      <c r="K33" s="211"/>
      <c r="L33" s="102">
        <f t="shared" si="0"/>
        <v>0</v>
      </c>
      <c r="M33" s="101"/>
      <c r="N33" s="26"/>
      <c r="O33" s="26"/>
      <c r="P33" s="26"/>
      <c r="Q33" s="26"/>
      <c r="R33" s="26"/>
      <c r="S33" s="26"/>
      <c r="T33" s="26"/>
      <c r="U33" s="26"/>
      <c r="V33" s="26"/>
      <c r="W33" s="26"/>
      <c r="X33" s="26"/>
      <c r="Y33" s="26"/>
      <c r="Z33" s="26"/>
    </row>
    <row r="34" spans="1:26" ht="40.5" customHeight="1">
      <c r="A34" s="232"/>
      <c r="B34" s="211"/>
      <c r="C34" s="233"/>
      <c r="D34" s="211"/>
      <c r="E34" s="101">
        <v>0</v>
      </c>
      <c r="F34" s="233"/>
      <c r="G34" s="226"/>
      <c r="H34" s="226"/>
      <c r="I34" s="211"/>
      <c r="J34" s="234">
        <v>0</v>
      </c>
      <c r="K34" s="211"/>
      <c r="L34" s="102">
        <f t="shared" si="0"/>
        <v>0</v>
      </c>
      <c r="M34" s="101"/>
      <c r="N34" s="26"/>
      <c r="O34" s="26"/>
      <c r="P34" s="26"/>
      <c r="Q34" s="26"/>
      <c r="R34" s="26"/>
      <c r="S34" s="26"/>
      <c r="T34" s="26"/>
      <c r="U34" s="26"/>
      <c r="V34" s="26"/>
      <c r="W34" s="26"/>
      <c r="X34" s="26"/>
      <c r="Y34" s="26"/>
      <c r="Z34" s="26"/>
    </row>
    <row r="35" spans="1:26" ht="40.5" customHeight="1">
      <c r="A35" s="232"/>
      <c r="B35" s="211"/>
      <c r="C35" s="233"/>
      <c r="D35" s="211"/>
      <c r="E35" s="101">
        <v>0</v>
      </c>
      <c r="F35" s="233"/>
      <c r="G35" s="226"/>
      <c r="H35" s="226"/>
      <c r="I35" s="211"/>
      <c r="J35" s="234">
        <v>0</v>
      </c>
      <c r="K35" s="211"/>
      <c r="L35" s="102">
        <f t="shared" si="0"/>
        <v>0</v>
      </c>
      <c r="M35" s="101"/>
      <c r="N35" s="26"/>
      <c r="O35" s="26"/>
      <c r="P35" s="26"/>
      <c r="Q35" s="26"/>
      <c r="R35" s="26"/>
      <c r="S35" s="26"/>
      <c r="T35" s="26"/>
      <c r="U35" s="26"/>
      <c r="V35" s="26"/>
      <c r="W35" s="26"/>
      <c r="X35" s="26"/>
      <c r="Y35" s="26"/>
      <c r="Z35" s="26"/>
    </row>
    <row r="36" spans="1:26" ht="40.5" customHeight="1">
      <c r="A36" s="232"/>
      <c r="B36" s="211"/>
      <c r="C36" s="233"/>
      <c r="D36" s="211"/>
      <c r="E36" s="101">
        <v>0</v>
      </c>
      <c r="F36" s="233"/>
      <c r="G36" s="226"/>
      <c r="H36" s="226"/>
      <c r="I36" s="211"/>
      <c r="J36" s="234">
        <v>0</v>
      </c>
      <c r="K36" s="211"/>
      <c r="L36" s="102">
        <f t="shared" si="0"/>
        <v>0</v>
      </c>
      <c r="M36" s="101"/>
      <c r="N36" s="26"/>
      <c r="O36" s="26"/>
      <c r="P36" s="26"/>
      <c r="Q36" s="26"/>
      <c r="R36" s="26"/>
      <c r="S36" s="26"/>
      <c r="T36" s="26"/>
      <c r="U36" s="26"/>
      <c r="V36" s="26"/>
      <c r="W36" s="26"/>
      <c r="X36" s="26"/>
      <c r="Y36" s="26"/>
      <c r="Z36" s="26"/>
    </row>
    <row r="37" spans="1:26" ht="40.5" customHeight="1">
      <c r="A37" s="232"/>
      <c r="B37" s="211"/>
      <c r="C37" s="233"/>
      <c r="D37" s="211"/>
      <c r="E37" s="101">
        <v>0</v>
      </c>
      <c r="F37" s="233"/>
      <c r="G37" s="226"/>
      <c r="H37" s="226"/>
      <c r="I37" s="211"/>
      <c r="J37" s="234">
        <v>0</v>
      </c>
      <c r="K37" s="211"/>
      <c r="L37" s="102">
        <f t="shared" si="0"/>
        <v>0</v>
      </c>
      <c r="M37" s="101"/>
      <c r="N37" s="26"/>
      <c r="O37" s="26"/>
      <c r="P37" s="26"/>
      <c r="Q37" s="26"/>
      <c r="R37" s="26"/>
      <c r="S37" s="26"/>
      <c r="T37" s="26"/>
      <c r="U37" s="26"/>
      <c r="V37" s="26"/>
      <c r="W37" s="26"/>
      <c r="X37" s="26"/>
      <c r="Y37" s="26"/>
      <c r="Z37" s="26"/>
    </row>
    <row r="38" spans="1:26" ht="40.5" customHeight="1">
      <c r="A38" s="232"/>
      <c r="B38" s="211"/>
      <c r="C38" s="233"/>
      <c r="D38" s="211"/>
      <c r="E38" s="101">
        <v>0</v>
      </c>
      <c r="F38" s="233"/>
      <c r="G38" s="226"/>
      <c r="H38" s="226"/>
      <c r="I38" s="211"/>
      <c r="J38" s="234">
        <v>0</v>
      </c>
      <c r="K38" s="211"/>
      <c r="L38" s="102">
        <f t="shared" si="0"/>
        <v>0</v>
      </c>
      <c r="M38" s="101"/>
      <c r="N38" s="26"/>
      <c r="O38" s="26"/>
      <c r="P38" s="26"/>
      <c r="Q38" s="26"/>
      <c r="R38" s="26"/>
      <c r="S38" s="26"/>
      <c r="T38" s="26"/>
      <c r="U38" s="26"/>
      <c r="V38" s="26"/>
      <c r="W38" s="26"/>
      <c r="X38" s="26"/>
      <c r="Y38" s="26"/>
      <c r="Z38" s="26"/>
    </row>
    <row r="39" spans="1:26" ht="40.5" customHeight="1">
      <c r="A39" s="232"/>
      <c r="B39" s="211"/>
      <c r="C39" s="233"/>
      <c r="D39" s="211"/>
      <c r="E39" s="101">
        <v>0</v>
      </c>
      <c r="F39" s="233"/>
      <c r="G39" s="226"/>
      <c r="H39" s="226"/>
      <c r="I39" s="211"/>
      <c r="J39" s="234">
        <v>0</v>
      </c>
      <c r="K39" s="211"/>
      <c r="L39" s="102">
        <f t="shared" si="0"/>
        <v>0</v>
      </c>
      <c r="M39" s="101"/>
      <c r="N39" s="26"/>
      <c r="O39" s="26"/>
      <c r="P39" s="26"/>
      <c r="Q39" s="26"/>
      <c r="R39" s="26"/>
      <c r="S39" s="26"/>
      <c r="T39" s="26"/>
      <c r="U39" s="26"/>
      <c r="V39" s="26"/>
      <c r="W39" s="26"/>
      <c r="X39" s="26"/>
      <c r="Y39" s="26"/>
      <c r="Z39" s="26"/>
    </row>
    <row r="40" spans="1:26" ht="40.5" customHeight="1">
      <c r="A40" s="232"/>
      <c r="B40" s="211"/>
      <c r="C40" s="233"/>
      <c r="D40" s="211"/>
      <c r="E40" s="101">
        <v>0</v>
      </c>
      <c r="F40" s="233"/>
      <c r="G40" s="226"/>
      <c r="H40" s="226"/>
      <c r="I40" s="211"/>
      <c r="J40" s="234">
        <v>0</v>
      </c>
      <c r="K40" s="211"/>
      <c r="L40" s="102">
        <f t="shared" si="0"/>
        <v>0</v>
      </c>
      <c r="M40" s="101"/>
      <c r="N40" s="26"/>
      <c r="O40" s="26"/>
      <c r="P40" s="26"/>
      <c r="Q40" s="26"/>
      <c r="R40" s="26"/>
      <c r="S40" s="26"/>
      <c r="T40" s="26"/>
      <c r="U40" s="26"/>
      <c r="V40" s="26"/>
      <c r="W40" s="26"/>
      <c r="X40" s="26"/>
      <c r="Y40" s="26"/>
      <c r="Z40" s="26"/>
    </row>
    <row r="41" spans="1:26" ht="40.5" customHeight="1">
      <c r="A41" s="232"/>
      <c r="B41" s="211"/>
      <c r="C41" s="233"/>
      <c r="D41" s="211"/>
      <c r="E41" s="101">
        <v>0</v>
      </c>
      <c r="F41" s="233"/>
      <c r="G41" s="226"/>
      <c r="H41" s="226"/>
      <c r="I41" s="211"/>
      <c r="J41" s="234">
        <v>0</v>
      </c>
      <c r="K41" s="211"/>
      <c r="L41" s="102">
        <f t="shared" si="0"/>
        <v>0</v>
      </c>
      <c r="M41" s="101"/>
      <c r="N41" s="26"/>
      <c r="O41" s="26"/>
      <c r="P41" s="26"/>
      <c r="Q41" s="26"/>
      <c r="R41" s="26"/>
      <c r="S41" s="26"/>
      <c r="T41" s="26"/>
      <c r="U41" s="26"/>
      <c r="V41" s="26"/>
      <c r="W41" s="26"/>
      <c r="X41" s="26"/>
      <c r="Y41" s="26"/>
      <c r="Z41" s="26"/>
    </row>
    <row r="42" spans="1:26" ht="40.5" customHeight="1">
      <c r="A42" s="232"/>
      <c r="B42" s="211"/>
      <c r="C42" s="233"/>
      <c r="D42" s="211"/>
      <c r="E42" s="101">
        <v>0</v>
      </c>
      <c r="F42" s="233"/>
      <c r="G42" s="226"/>
      <c r="H42" s="226"/>
      <c r="I42" s="211"/>
      <c r="J42" s="234">
        <v>0</v>
      </c>
      <c r="K42" s="211"/>
      <c r="L42" s="102">
        <f t="shared" si="0"/>
        <v>0</v>
      </c>
      <c r="M42" s="101"/>
      <c r="N42" s="26"/>
      <c r="O42" s="26"/>
      <c r="P42" s="26"/>
      <c r="Q42" s="26"/>
      <c r="R42" s="26"/>
      <c r="S42" s="26"/>
      <c r="T42" s="26"/>
      <c r="U42" s="26"/>
      <c r="V42" s="26"/>
      <c r="W42" s="26"/>
      <c r="X42" s="26"/>
      <c r="Y42" s="26"/>
      <c r="Z42" s="26"/>
    </row>
    <row r="43" spans="1:26" ht="40.5" customHeight="1">
      <c r="A43" s="232"/>
      <c r="B43" s="211"/>
      <c r="C43" s="233"/>
      <c r="D43" s="211"/>
      <c r="E43" s="101">
        <v>0</v>
      </c>
      <c r="F43" s="233"/>
      <c r="G43" s="226"/>
      <c r="H43" s="226"/>
      <c r="I43" s="211"/>
      <c r="J43" s="234">
        <v>0</v>
      </c>
      <c r="K43" s="211"/>
      <c r="L43" s="102">
        <f t="shared" si="0"/>
        <v>0</v>
      </c>
      <c r="M43" s="101"/>
      <c r="N43" s="26"/>
      <c r="O43" s="26"/>
      <c r="P43" s="26"/>
      <c r="Q43" s="26"/>
      <c r="R43" s="26"/>
      <c r="S43" s="26"/>
      <c r="T43" s="26"/>
      <c r="U43" s="26"/>
      <c r="V43" s="26"/>
      <c r="W43" s="26"/>
      <c r="X43" s="26"/>
      <c r="Y43" s="26"/>
      <c r="Z43" s="26"/>
    </row>
    <row r="44" spans="1:26" ht="40.5" customHeight="1">
      <c r="A44" s="232"/>
      <c r="B44" s="211"/>
      <c r="C44" s="233"/>
      <c r="D44" s="211"/>
      <c r="E44" s="101">
        <v>0</v>
      </c>
      <c r="F44" s="233"/>
      <c r="G44" s="226"/>
      <c r="H44" s="226"/>
      <c r="I44" s="211"/>
      <c r="J44" s="234">
        <v>0</v>
      </c>
      <c r="K44" s="211"/>
      <c r="L44" s="102">
        <f t="shared" si="0"/>
        <v>0</v>
      </c>
      <c r="M44" s="101"/>
      <c r="N44" s="26"/>
      <c r="O44" s="26"/>
      <c r="P44" s="26"/>
      <c r="Q44" s="26"/>
      <c r="R44" s="26"/>
      <c r="S44" s="26"/>
      <c r="T44" s="26"/>
      <c r="U44" s="26"/>
      <c r="V44" s="26"/>
      <c r="W44" s="26"/>
      <c r="X44" s="26"/>
      <c r="Y44" s="26"/>
      <c r="Z44" s="26"/>
    </row>
    <row r="45" spans="1:26" ht="40.5" customHeight="1">
      <c r="A45" s="232"/>
      <c r="B45" s="211"/>
      <c r="C45" s="233"/>
      <c r="D45" s="211"/>
      <c r="E45" s="101">
        <v>0</v>
      </c>
      <c r="F45" s="233"/>
      <c r="G45" s="226"/>
      <c r="H45" s="226"/>
      <c r="I45" s="211"/>
      <c r="J45" s="234">
        <v>0</v>
      </c>
      <c r="K45" s="211"/>
      <c r="L45" s="102">
        <f t="shared" si="0"/>
        <v>0</v>
      </c>
      <c r="M45" s="101"/>
      <c r="N45" s="26"/>
      <c r="O45" s="26"/>
      <c r="P45" s="26"/>
      <c r="Q45" s="26"/>
      <c r="R45" s="26"/>
      <c r="S45" s="26"/>
      <c r="T45" s="26"/>
      <c r="U45" s="26"/>
      <c r="V45" s="26"/>
      <c r="W45" s="26"/>
      <c r="X45" s="26"/>
      <c r="Y45" s="26"/>
      <c r="Z45" s="26"/>
    </row>
    <row r="46" spans="1:26" ht="40.5" customHeight="1">
      <c r="A46" s="232"/>
      <c r="B46" s="211"/>
      <c r="C46" s="233"/>
      <c r="D46" s="211"/>
      <c r="E46" s="101">
        <v>0</v>
      </c>
      <c r="F46" s="233"/>
      <c r="G46" s="226"/>
      <c r="H46" s="226"/>
      <c r="I46" s="211"/>
      <c r="J46" s="234">
        <v>0</v>
      </c>
      <c r="K46" s="211"/>
      <c r="L46" s="102">
        <f t="shared" si="0"/>
        <v>0</v>
      </c>
      <c r="M46" s="101"/>
      <c r="N46" s="26"/>
      <c r="O46" s="26"/>
      <c r="P46" s="26"/>
      <c r="Q46" s="26"/>
      <c r="R46" s="26"/>
      <c r="S46" s="26"/>
      <c r="T46" s="26"/>
      <c r="U46" s="26"/>
      <c r="V46" s="26"/>
      <c r="W46" s="26"/>
      <c r="X46" s="26"/>
      <c r="Y46" s="26"/>
      <c r="Z46" s="26"/>
    </row>
    <row r="47" spans="1:26" ht="40.5" customHeight="1">
      <c r="A47" s="232"/>
      <c r="B47" s="211"/>
      <c r="C47" s="233"/>
      <c r="D47" s="211"/>
      <c r="E47" s="101">
        <v>0</v>
      </c>
      <c r="F47" s="233"/>
      <c r="G47" s="226"/>
      <c r="H47" s="226"/>
      <c r="I47" s="211"/>
      <c r="J47" s="234">
        <v>0</v>
      </c>
      <c r="K47" s="211"/>
      <c r="L47" s="102">
        <f t="shared" si="0"/>
        <v>0</v>
      </c>
      <c r="M47" s="101"/>
      <c r="N47" s="26"/>
      <c r="O47" s="26"/>
      <c r="P47" s="26"/>
      <c r="Q47" s="26"/>
      <c r="R47" s="26"/>
      <c r="S47" s="26"/>
      <c r="T47" s="26"/>
      <c r="U47" s="26"/>
      <c r="V47" s="26"/>
      <c r="W47" s="26"/>
      <c r="X47" s="26"/>
      <c r="Y47" s="26"/>
      <c r="Z47" s="26"/>
    </row>
    <row r="48" spans="1:26" ht="40.5" customHeight="1">
      <c r="A48" s="232"/>
      <c r="B48" s="211"/>
      <c r="C48" s="233"/>
      <c r="D48" s="211"/>
      <c r="E48" s="101">
        <v>0</v>
      </c>
      <c r="F48" s="233"/>
      <c r="G48" s="226"/>
      <c r="H48" s="226"/>
      <c r="I48" s="211"/>
      <c r="J48" s="234">
        <v>0</v>
      </c>
      <c r="K48" s="211"/>
      <c r="L48" s="102">
        <f t="shared" si="0"/>
        <v>0</v>
      </c>
      <c r="M48" s="101"/>
      <c r="N48" s="26"/>
      <c r="O48" s="26"/>
      <c r="P48" s="26"/>
      <c r="Q48" s="26"/>
      <c r="R48" s="26"/>
      <c r="S48" s="26"/>
      <c r="T48" s="26"/>
      <c r="U48" s="26"/>
      <c r="V48" s="26"/>
      <c r="W48" s="26"/>
      <c r="X48" s="26"/>
      <c r="Y48" s="26"/>
      <c r="Z48" s="26"/>
    </row>
    <row r="49" spans="1:26" ht="40.5" customHeight="1">
      <c r="A49" s="232"/>
      <c r="B49" s="211"/>
      <c r="C49" s="233"/>
      <c r="D49" s="211"/>
      <c r="E49" s="101">
        <v>0</v>
      </c>
      <c r="F49" s="233"/>
      <c r="G49" s="226"/>
      <c r="H49" s="226"/>
      <c r="I49" s="211"/>
      <c r="J49" s="234">
        <v>0</v>
      </c>
      <c r="K49" s="211"/>
      <c r="L49" s="102">
        <f t="shared" si="0"/>
        <v>0</v>
      </c>
      <c r="M49" s="101"/>
      <c r="N49" s="26"/>
      <c r="O49" s="26"/>
      <c r="P49" s="26"/>
      <c r="Q49" s="26"/>
      <c r="R49" s="26"/>
      <c r="S49" s="26"/>
      <c r="T49" s="26"/>
      <c r="U49" s="26"/>
      <c r="V49" s="26"/>
      <c r="W49" s="26"/>
      <c r="X49" s="26"/>
      <c r="Y49" s="26"/>
      <c r="Z49" s="26"/>
    </row>
    <row r="50" spans="1:26" ht="40.5" customHeight="1">
      <c r="A50" s="232"/>
      <c r="B50" s="211"/>
      <c r="C50" s="233"/>
      <c r="D50" s="211"/>
      <c r="E50" s="101">
        <v>0</v>
      </c>
      <c r="F50" s="233"/>
      <c r="G50" s="226"/>
      <c r="H50" s="226"/>
      <c r="I50" s="211"/>
      <c r="J50" s="234">
        <v>0</v>
      </c>
      <c r="K50" s="211"/>
      <c r="L50" s="102">
        <f t="shared" si="0"/>
        <v>0</v>
      </c>
      <c r="M50" s="101"/>
      <c r="N50" s="26"/>
      <c r="O50" s="26"/>
      <c r="P50" s="26"/>
      <c r="Q50" s="26"/>
      <c r="R50" s="26"/>
      <c r="S50" s="26"/>
      <c r="T50" s="26"/>
      <c r="U50" s="26"/>
      <c r="V50" s="26"/>
      <c r="W50" s="26"/>
      <c r="X50" s="26"/>
      <c r="Y50" s="26"/>
      <c r="Z50" s="26"/>
    </row>
    <row r="51" spans="1:26" ht="40.5" customHeight="1">
      <c r="A51" s="232"/>
      <c r="B51" s="211"/>
      <c r="C51" s="233"/>
      <c r="D51" s="211"/>
      <c r="E51" s="101">
        <v>0</v>
      </c>
      <c r="F51" s="233"/>
      <c r="G51" s="226"/>
      <c r="H51" s="226"/>
      <c r="I51" s="211"/>
      <c r="J51" s="234">
        <v>0</v>
      </c>
      <c r="K51" s="211"/>
      <c r="L51" s="102">
        <f t="shared" si="0"/>
        <v>0</v>
      </c>
      <c r="M51" s="101"/>
      <c r="N51" s="26"/>
      <c r="O51" s="26"/>
      <c r="P51" s="26"/>
      <c r="Q51" s="26"/>
      <c r="R51" s="26"/>
      <c r="S51" s="26"/>
      <c r="T51" s="26"/>
      <c r="U51" s="26"/>
      <c r="V51" s="26"/>
      <c r="W51" s="26"/>
      <c r="X51" s="26"/>
      <c r="Y51" s="26"/>
      <c r="Z51" s="26"/>
    </row>
    <row r="52" spans="1:26" ht="40.5" customHeight="1">
      <c r="A52" s="232"/>
      <c r="B52" s="211"/>
      <c r="C52" s="233"/>
      <c r="D52" s="211"/>
      <c r="E52" s="101"/>
      <c r="F52" s="233"/>
      <c r="G52" s="226"/>
      <c r="H52" s="226"/>
      <c r="I52" s="211"/>
      <c r="J52" s="234"/>
      <c r="K52" s="211"/>
      <c r="L52" s="102">
        <f t="shared" si="0"/>
        <v>0</v>
      </c>
      <c r="M52" s="101"/>
      <c r="N52" s="26"/>
      <c r="O52" s="26"/>
      <c r="P52" s="26"/>
      <c r="Q52" s="26"/>
      <c r="R52" s="26"/>
      <c r="S52" s="26"/>
      <c r="T52" s="26"/>
      <c r="U52" s="26"/>
      <c r="V52" s="26"/>
      <c r="W52" s="26"/>
      <c r="X52" s="26"/>
      <c r="Y52" s="26"/>
      <c r="Z52" s="26"/>
    </row>
    <row r="53" spans="1:26" ht="12.75" customHeight="1">
      <c r="C53" s="66"/>
      <c r="D53" s="66"/>
      <c r="E53" s="66"/>
      <c r="F53" s="66"/>
      <c r="G53" s="66"/>
      <c r="H53" s="66"/>
      <c r="I53" s="66"/>
      <c r="J53" s="66"/>
      <c r="K53" s="66"/>
      <c r="L53" s="66"/>
      <c r="M53" s="66"/>
    </row>
    <row r="54" spans="1:26" ht="12.75" customHeight="1">
      <c r="A54" s="74" t="s">
        <v>137</v>
      </c>
      <c r="C54" s="66"/>
      <c r="D54" s="66"/>
      <c r="E54" s="66"/>
      <c r="F54" s="66"/>
      <c r="G54" s="66"/>
      <c r="H54" s="66"/>
      <c r="I54" s="66"/>
      <c r="J54" s="66"/>
      <c r="K54" s="66"/>
      <c r="L54" s="66"/>
      <c r="M54" s="66"/>
    </row>
    <row r="55" spans="1:26" ht="12.75" customHeight="1">
      <c r="A55" s="32"/>
      <c r="B55" s="63" t="s">
        <v>138</v>
      </c>
      <c r="C55" s="235">
        <f>SUMIF($M1:$M51,"C",$L1:$L51)</f>
        <v>0</v>
      </c>
      <c r="D55" s="202"/>
      <c r="E55" s="63" t="s">
        <v>139</v>
      </c>
      <c r="F55" s="235">
        <f>SUMIF($M1:$M51,"B",$L1:$L51)</f>
        <v>0</v>
      </c>
      <c r="G55" s="202"/>
      <c r="H55" s="63" t="s">
        <v>140</v>
      </c>
      <c r="I55" s="235">
        <f>SUMIF($M1:$M51,"T",$L1:$L51)</f>
        <v>0</v>
      </c>
      <c r="J55" s="202"/>
      <c r="K55" s="63" t="s">
        <v>141</v>
      </c>
      <c r="L55" s="235">
        <f>SUMIF($M1:$M51,"M",$L1:$L51)</f>
        <v>0</v>
      </c>
      <c r="M55" s="202"/>
    </row>
    <row r="56" spans="1:26" ht="12.75" customHeight="1">
      <c r="B56" s="63" t="s">
        <v>142</v>
      </c>
      <c r="C56" s="235">
        <f>SUMIF($M1:$M51,"P",$L1:$L51)</f>
        <v>0</v>
      </c>
      <c r="D56" s="202"/>
      <c r="E56" s="63" t="s">
        <v>143</v>
      </c>
      <c r="F56" s="235">
        <f>SUMIF($M1:$M51,"G",$L1:$L51)</f>
        <v>0</v>
      </c>
      <c r="G56" s="202"/>
      <c r="H56" s="63" t="s">
        <v>144</v>
      </c>
      <c r="I56" s="235">
        <f>SUMIF($M1:$M51,"U",$L1:$L51)</f>
        <v>0</v>
      </c>
      <c r="J56" s="202"/>
      <c r="K56" s="66"/>
      <c r="L56" s="31"/>
      <c r="M56" s="31"/>
      <c r="N56" s="32"/>
    </row>
    <row r="57" spans="1:26" ht="12.75" customHeight="1">
      <c r="C57" s="31"/>
      <c r="D57" s="66"/>
      <c r="E57" s="31"/>
      <c r="F57" s="31"/>
      <c r="G57" s="66"/>
      <c r="H57" s="31"/>
      <c r="I57" s="31"/>
      <c r="J57" s="31"/>
      <c r="K57" s="66"/>
      <c r="L57" s="31"/>
      <c r="M57" s="31"/>
      <c r="N57" s="32"/>
    </row>
    <row r="58" spans="1:26" ht="12.75" customHeight="1">
      <c r="A58" s="32"/>
      <c r="B58" s="32"/>
      <c r="C58" s="31"/>
      <c r="D58" s="31"/>
      <c r="E58" s="31"/>
      <c r="F58" s="62" t="s">
        <v>145</v>
      </c>
      <c r="G58" s="66"/>
      <c r="H58" s="62"/>
      <c r="I58" s="62"/>
      <c r="J58" s="62"/>
      <c r="K58" s="62"/>
      <c r="L58" s="31"/>
      <c r="M58" s="66"/>
      <c r="N58" s="32"/>
    </row>
    <row r="59" spans="1:26" ht="12.75" customHeight="1">
      <c r="A59" s="62" t="s">
        <v>146</v>
      </c>
      <c r="B59" s="62"/>
      <c r="C59" s="62"/>
      <c r="D59" s="62"/>
    </row>
    <row r="60" spans="1:26" ht="12.75" customHeight="1"/>
    <row r="61" spans="1:26" ht="12.75" customHeight="1">
      <c r="A61" s="86" t="s">
        <v>114</v>
      </c>
      <c r="B61" s="32"/>
      <c r="C61" s="32"/>
      <c r="D61" s="32"/>
      <c r="E61" s="32"/>
      <c r="F61" s="32"/>
      <c r="G61" s="32"/>
      <c r="H61" s="32"/>
      <c r="I61" s="32"/>
      <c r="J61" s="32"/>
      <c r="K61" s="32"/>
      <c r="L61" s="32"/>
      <c r="M61" s="32"/>
      <c r="N61" s="32"/>
    </row>
    <row r="62" spans="1:26" ht="12.75" customHeight="1">
      <c r="A62" s="32"/>
      <c r="B62" s="32"/>
      <c r="C62" s="32"/>
      <c r="D62" s="32"/>
      <c r="E62" s="32"/>
      <c r="F62" s="32"/>
      <c r="G62" s="32"/>
      <c r="H62" s="32"/>
      <c r="I62" s="32"/>
      <c r="J62" s="32"/>
      <c r="K62" s="32"/>
      <c r="L62" s="32"/>
      <c r="M62" s="32"/>
      <c r="N62" s="32"/>
    </row>
    <row r="63" spans="1:26" ht="12.75" customHeight="1">
      <c r="A63" s="74" t="s">
        <v>115</v>
      </c>
      <c r="B63" s="32"/>
      <c r="C63" s="32"/>
      <c r="D63" s="32"/>
      <c r="E63" s="32"/>
      <c r="F63" s="32"/>
      <c r="G63" s="32"/>
      <c r="H63" s="32"/>
      <c r="I63" s="32"/>
      <c r="K63" s="32"/>
      <c r="L63" s="32"/>
      <c r="N63" s="32"/>
    </row>
    <row r="64" spans="1:26" ht="12.75" customHeight="1">
      <c r="A64" s="32"/>
      <c r="B64" s="32"/>
      <c r="C64" s="32"/>
      <c r="D64" s="32"/>
      <c r="E64" s="32"/>
      <c r="F64" s="32"/>
      <c r="G64" s="32"/>
      <c r="H64" s="32"/>
      <c r="I64" s="32"/>
      <c r="K64" s="32"/>
      <c r="L64" s="32"/>
      <c r="N64" s="32"/>
    </row>
    <row r="65" spans="1:26" ht="12.75" customHeight="1">
      <c r="A65" s="92" t="s">
        <v>116</v>
      </c>
      <c r="B65" s="93" t="s">
        <v>117</v>
      </c>
      <c r="C65" s="103"/>
      <c r="D65" s="93"/>
      <c r="E65" s="86"/>
      <c r="F65" s="96" t="s">
        <v>118</v>
      </c>
      <c r="G65" s="93" t="s">
        <v>119</v>
      </c>
      <c r="H65" s="93"/>
      <c r="I65" s="93"/>
      <c r="J65" s="88"/>
      <c r="K65" s="96" t="s">
        <v>120</v>
      </c>
      <c r="L65" s="93" t="s">
        <v>121</v>
      </c>
      <c r="N65" s="32"/>
    </row>
    <row r="66" spans="1:26" ht="12.75" customHeight="1">
      <c r="A66" s="92" t="s">
        <v>122</v>
      </c>
      <c r="B66" s="93" t="s">
        <v>123</v>
      </c>
      <c r="C66" s="103"/>
      <c r="D66" s="104"/>
      <c r="E66" s="86"/>
      <c r="F66" s="96" t="s">
        <v>124</v>
      </c>
      <c r="G66" s="93" t="s">
        <v>125</v>
      </c>
      <c r="H66" s="93"/>
      <c r="I66" s="93"/>
      <c r="J66" s="88"/>
      <c r="K66" s="96" t="s">
        <v>126</v>
      </c>
      <c r="L66" s="93" t="s">
        <v>127</v>
      </c>
      <c r="N66" s="32"/>
    </row>
    <row r="67" spans="1:26" ht="12.75" customHeight="1">
      <c r="A67" s="92" t="s">
        <v>128</v>
      </c>
      <c r="B67" s="93" t="s">
        <v>129</v>
      </c>
      <c r="C67" s="103"/>
      <c r="D67" s="93"/>
      <c r="E67" s="86"/>
      <c r="F67" s="86"/>
      <c r="G67" s="86"/>
      <c r="H67" s="86"/>
      <c r="I67" s="86"/>
      <c r="J67" s="86"/>
      <c r="K67" s="86"/>
      <c r="L67" s="86"/>
      <c r="M67" s="32"/>
      <c r="N67" s="32"/>
    </row>
    <row r="68" spans="1:26" ht="13.5" customHeight="1">
      <c r="A68" s="32"/>
      <c r="B68" s="32"/>
      <c r="C68" s="31"/>
      <c r="D68" s="62"/>
      <c r="E68" s="31"/>
      <c r="F68" s="31"/>
      <c r="G68" s="31"/>
      <c r="H68" s="31"/>
      <c r="I68" s="31"/>
      <c r="J68" s="31"/>
      <c r="K68" s="31"/>
      <c r="L68" s="31"/>
      <c r="M68" s="31"/>
      <c r="N68" s="32"/>
      <c r="O68" s="32"/>
      <c r="P68" s="32"/>
    </row>
    <row r="69" spans="1:26" ht="12.75" customHeight="1">
      <c r="A69" s="99" t="s">
        <v>130</v>
      </c>
      <c r="B69" s="99"/>
      <c r="C69" s="99" t="s">
        <v>131</v>
      </c>
      <c r="D69" s="99"/>
      <c r="E69" s="99" t="s">
        <v>132</v>
      </c>
      <c r="F69" s="238" t="s">
        <v>133</v>
      </c>
      <c r="G69" s="195"/>
      <c r="H69" s="195"/>
      <c r="I69" s="195"/>
      <c r="J69" s="99" t="s">
        <v>147</v>
      </c>
      <c r="K69" s="99"/>
      <c r="L69" s="99" t="s">
        <v>135</v>
      </c>
      <c r="M69" s="100" t="s">
        <v>136</v>
      </c>
      <c r="N69" s="32"/>
      <c r="O69" s="32"/>
      <c r="P69" s="32"/>
    </row>
    <row r="70" spans="1:26" ht="39.75" customHeight="1">
      <c r="A70" s="232"/>
      <c r="B70" s="211"/>
      <c r="C70" s="233"/>
      <c r="D70" s="211"/>
      <c r="E70" s="101"/>
      <c r="F70" s="233"/>
      <c r="G70" s="226"/>
      <c r="H70" s="226"/>
      <c r="I70" s="211"/>
      <c r="J70" s="234"/>
      <c r="K70" s="211"/>
      <c r="L70" s="102">
        <f t="shared" ref="L70:L107" si="1">+E70*J70</f>
        <v>0</v>
      </c>
      <c r="M70" s="101"/>
      <c r="N70" s="26"/>
      <c r="O70" s="26"/>
      <c r="P70" s="26"/>
      <c r="Q70" s="26"/>
      <c r="R70" s="26"/>
      <c r="S70" s="26"/>
      <c r="T70" s="26"/>
      <c r="U70" s="26"/>
      <c r="V70" s="26"/>
      <c r="W70" s="26"/>
      <c r="X70" s="26"/>
      <c r="Y70" s="26"/>
      <c r="Z70" s="26"/>
    </row>
    <row r="71" spans="1:26" ht="40.5" customHeight="1">
      <c r="A71" s="232"/>
      <c r="B71" s="211"/>
      <c r="C71" s="233"/>
      <c r="D71" s="211"/>
      <c r="E71" s="101"/>
      <c r="F71" s="233"/>
      <c r="G71" s="226"/>
      <c r="H71" s="226"/>
      <c r="I71" s="211"/>
      <c r="J71" s="234"/>
      <c r="K71" s="211"/>
      <c r="L71" s="102">
        <f t="shared" si="1"/>
        <v>0</v>
      </c>
      <c r="M71" s="101"/>
      <c r="N71" s="26"/>
      <c r="O71" s="26"/>
      <c r="P71" s="26"/>
      <c r="Q71" s="26"/>
      <c r="R71" s="26"/>
      <c r="S71" s="26"/>
      <c r="T71" s="26"/>
      <c r="U71" s="26"/>
      <c r="V71" s="26"/>
      <c r="W71" s="26"/>
      <c r="X71" s="26"/>
      <c r="Y71" s="26"/>
      <c r="Z71" s="26"/>
    </row>
    <row r="72" spans="1:26" ht="40.5" customHeight="1">
      <c r="A72" s="232"/>
      <c r="B72" s="211"/>
      <c r="C72" s="233"/>
      <c r="D72" s="211"/>
      <c r="E72" s="101"/>
      <c r="F72" s="233"/>
      <c r="G72" s="226"/>
      <c r="H72" s="226"/>
      <c r="I72" s="211"/>
      <c r="J72" s="234"/>
      <c r="K72" s="211"/>
      <c r="L72" s="102">
        <f t="shared" si="1"/>
        <v>0</v>
      </c>
      <c r="M72" s="101"/>
      <c r="N72" s="26"/>
      <c r="O72" s="26"/>
      <c r="P72" s="26"/>
      <c r="Q72" s="26"/>
      <c r="R72" s="26"/>
      <c r="S72" s="26"/>
      <c r="T72" s="26"/>
      <c r="U72" s="26"/>
      <c r="V72" s="26"/>
      <c r="W72" s="26"/>
      <c r="X72" s="26"/>
      <c r="Y72" s="26"/>
      <c r="Z72" s="26"/>
    </row>
    <row r="73" spans="1:26" ht="40.5" customHeight="1">
      <c r="A73" s="232"/>
      <c r="B73" s="211"/>
      <c r="C73" s="233"/>
      <c r="D73" s="211"/>
      <c r="E73" s="101"/>
      <c r="F73" s="233"/>
      <c r="G73" s="226"/>
      <c r="H73" s="226"/>
      <c r="I73" s="211"/>
      <c r="J73" s="234"/>
      <c r="K73" s="211"/>
      <c r="L73" s="102">
        <f t="shared" si="1"/>
        <v>0</v>
      </c>
      <c r="M73" s="101"/>
      <c r="N73" s="26"/>
      <c r="O73" s="26"/>
      <c r="P73" s="26"/>
      <c r="Q73" s="26"/>
      <c r="R73" s="26"/>
      <c r="S73" s="26"/>
      <c r="T73" s="26"/>
      <c r="U73" s="26"/>
      <c r="V73" s="26"/>
      <c r="W73" s="26"/>
      <c r="X73" s="26"/>
      <c r="Y73" s="26"/>
      <c r="Z73" s="26"/>
    </row>
    <row r="74" spans="1:26" ht="40.5" customHeight="1">
      <c r="A74" s="232"/>
      <c r="B74" s="211"/>
      <c r="C74" s="233"/>
      <c r="D74" s="211"/>
      <c r="E74" s="101"/>
      <c r="F74" s="233"/>
      <c r="G74" s="226"/>
      <c r="H74" s="226"/>
      <c r="I74" s="211"/>
      <c r="J74" s="234"/>
      <c r="K74" s="211"/>
      <c r="L74" s="102">
        <f t="shared" si="1"/>
        <v>0</v>
      </c>
      <c r="M74" s="101"/>
      <c r="N74" s="26"/>
      <c r="O74" s="26"/>
      <c r="P74" s="26"/>
      <c r="Q74" s="26"/>
      <c r="R74" s="26"/>
      <c r="S74" s="26"/>
      <c r="T74" s="26"/>
      <c r="U74" s="26"/>
      <c r="V74" s="26"/>
      <c r="W74" s="26"/>
      <c r="X74" s="26"/>
      <c r="Y74" s="26"/>
      <c r="Z74" s="26"/>
    </row>
    <row r="75" spans="1:26" ht="40.5" customHeight="1">
      <c r="A75" s="232"/>
      <c r="B75" s="211"/>
      <c r="C75" s="233"/>
      <c r="D75" s="211"/>
      <c r="E75" s="101"/>
      <c r="F75" s="233"/>
      <c r="G75" s="226"/>
      <c r="H75" s="226"/>
      <c r="I75" s="211"/>
      <c r="J75" s="234"/>
      <c r="K75" s="211"/>
      <c r="L75" s="102">
        <f t="shared" si="1"/>
        <v>0</v>
      </c>
      <c r="M75" s="101"/>
      <c r="N75" s="26"/>
      <c r="O75" s="26"/>
      <c r="P75" s="26"/>
      <c r="Q75" s="26"/>
      <c r="R75" s="26"/>
      <c r="S75" s="26"/>
      <c r="T75" s="26"/>
      <c r="U75" s="26"/>
      <c r="V75" s="26"/>
      <c r="W75" s="26"/>
      <c r="X75" s="26"/>
      <c r="Y75" s="26"/>
      <c r="Z75" s="26"/>
    </row>
    <row r="76" spans="1:26" ht="40.5" customHeight="1">
      <c r="A76" s="232"/>
      <c r="B76" s="211"/>
      <c r="C76" s="233"/>
      <c r="D76" s="211"/>
      <c r="E76" s="101"/>
      <c r="F76" s="233"/>
      <c r="G76" s="226"/>
      <c r="H76" s="226"/>
      <c r="I76" s="211"/>
      <c r="J76" s="234"/>
      <c r="K76" s="211"/>
      <c r="L76" s="102">
        <f t="shared" si="1"/>
        <v>0</v>
      </c>
      <c r="M76" s="101"/>
      <c r="N76" s="26"/>
      <c r="O76" s="26"/>
      <c r="P76" s="26"/>
      <c r="Q76" s="26"/>
      <c r="R76" s="26"/>
      <c r="S76" s="26"/>
      <c r="T76" s="26"/>
      <c r="U76" s="26"/>
      <c r="V76" s="26"/>
      <c r="W76" s="26"/>
      <c r="X76" s="26"/>
      <c r="Y76" s="26"/>
      <c r="Z76" s="26"/>
    </row>
    <row r="77" spans="1:26" ht="40.5" customHeight="1">
      <c r="A77" s="232"/>
      <c r="B77" s="211"/>
      <c r="C77" s="233"/>
      <c r="D77" s="211"/>
      <c r="E77" s="101"/>
      <c r="F77" s="233"/>
      <c r="G77" s="226"/>
      <c r="H77" s="226"/>
      <c r="I77" s="211"/>
      <c r="J77" s="234"/>
      <c r="K77" s="211"/>
      <c r="L77" s="102">
        <f t="shared" si="1"/>
        <v>0</v>
      </c>
      <c r="M77" s="101"/>
      <c r="N77" s="26"/>
      <c r="O77" s="26"/>
      <c r="P77" s="26"/>
      <c r="Q77" s="26"/>
      <c r="R77" s="26"/>
      <c r="S77" s="26"/>
      <c r="T77" s="26"/>
      <c r="U77" s="26"/>
      <c r="V77" s="26"/>
      <c r="W77" s="26"/>
      <c r="X77" s="26"/>
      <c r="Y77" s="26"/>
      <c r="Z77" s="26"/>
    </row>
    <row r="78" spans="1:26" ht="40.5" customHeight="1">
      <c r="A78" s="232"/>
      <c r="B78" s="211"/>
      <c r="C78" s="233"/>
      <c r="D78" s="211"/>
      <c r="E78" s="101"/>
      <c r="F78" s="233"/>
      <c r="G78" s="226"/>
      <c r="H78" s="226"/>
      <c r="I78" s="211"/>
      <c r="J78" s="234"/>
      <c r="K78" s="211"/>
      <c r="L78" s="102">
        <f t="shared" si="1"/>
        <v>0</v>
      </c>
      <c r="M78" s="101"/>
      <c r="N78" s="26"/>
      <c r="O78" s="26"/>
      <c r="P78" s="26"/>
      <c r="Q78" s="26"/>
      <c r="R78" s="26"/>
      <c r="S78" s="26"/>
      <c r="T78" s="26"/>
      <c r="U78" s="26"/>
      <c r="V78" s="26"/>
      <c r="W78" s="26"/>
      <c r="X78" s="26"/>
      <c r="Y78" s="26"/>
      <c r="Z78" s="26"/>
    </row>
    <row r="79" spans="1:26" ht="40.5" customHeight="1">
      <c r="A79" s="232"/>
      <c r="B79" s="211"/>
      <c r="C79" s="233"/>
      <c r="D79" s="211"/>
      <c r="E79" s="101"/>
      <c r="F79" s="233"/>
      <c r="G79" s="226"/>
      <c r="H79" s="226"/>
      <c r="I79" s="211"/>
      <c r="J79" s="234"/>
      <c r="K79" s="211"/>
      <c r="L79" s="102">
        <f t="shared" si="1"/>
        <v>0</v>
      </c>
      <c r="M79" s="101"/>
      <c r="N79" s="26"/>
      <c r="O79" s="26"/>
      <c r="P79" s="26"/>
      <c r="Q79" s="26"/>
      <c r="R79" s="26"/>
      <c r="S79" s="26"/>
      <c r="T79" s="26"/>
      <c r="U79" s="26"/>
      <c r="V79" s="26"/>
      <c r="W79" s="26"/>
      <c r="X79" s="26"/>
      <c r="Y79" s="26"/>
      <c r="Z79" s="26"/>
    </row>
    <row r="80" spans="1:26" ht="40.5" customHeight="1">
      <c r="A80" s="232"/>
      <c r="B80" s="211"/>
      <c r="C80" s="233"/>
      <c r="D80" s="211"/>
      <c r="E80" s="101"/>
      <c r="F80" s="233"/>
      <c r="G80" s="226"/>
      <c r="H80" s="226"/>
      <c r="I80" s="211"/>
      <c r="J80" s="234"/>
      <c r="K80" s="211"/>
      <c r="L80" s="102">
        <f t="shared" si="1"/>
        <v>0</v>
      </c>
      <c r="M80" s="101"/>
      <c r="N80" s="26"/>
      <c r="O80" s="26"/>
      <c r="P80" s="26"/>
      <c r="Q80" s="26"/>
      <c r="R80" s="26"/>
      <c r="S80" s="26"/>
      <c r="T80" s="26"/>
      <c r="U80" s="26"/>
      <c r="V80" s="26"/>
      <c r="W80" s="26"/>
      <c r="X80" s="26"/>
      <c r="Y80" s="26"/>
      <c r="Z80" s="26"/>
    </row>
    <row r="81" spans="1:26" ht="40.5" customHeight="1">
      <c r="A81" s="232"/>
      <c r="B81" s="211"/>
      <c r="C81" s="233"/>
      <c r="D81" s="211"/>
      <c r="E81" s="101"/>
      <c r="F81" s="233"/>
      <c r="G81" s="226"/>
      <c r="H81" s="226"/>
      <c r="I81" s="211"/>
      <c r="J81" s="234"/>
      <c r="K81" s="211"/>
      <c r="L81" s="102">
        <f t="shared" si="1"/>
        <v>0</v>
      </c>
      <c r="M81" s="101"/>
      <c r="N81" s="26"/>
      <c r="O81" s="26"/>
      <c r="P81" s="26"/>
      <c r="Q81" s="26"/>
      <c r="R81" s="26"/>
      <c r="S81" s="26"/>
      <c r="T81" s="26"/>
      <c r="U81" s="26"/>
      <c r="V81" s="26"/>
      <c r="W81" s="26"/>
      <c r="X81" s="26"/>
      <c r="Y81" s="26"/>
      <c r="Z81" s="26"/>
    </row>
    <row r="82" spans="1:26" ht="40.5" customHeight="1">
      <c r="A82" s="232"/>
      <c r="B82" s="211"/>
      <c r="C82" s="233"/>
      <c r="D82" s="211"/>
      <c r="E82" s="101"/>
      <c r="F82" s="233"/>
      <c r="G82" s="226"/>
      <c r="H82" s="226"/>
      <c r="I82" s="211"/>
      <c r="J82" s="234"/>
      <c r="K82" s="211"/>
      <c r="L82" s="102">
        <f t="shared" si="1"/>
        <v>0</v>
      </c>
      <c r="M82" s="101"/>
      <c r="N82" s="26"/>
      <c r="O82" s="26"/>
      <c r="P82" s="26"/>
      <c r="Q82" s="26"/>
      <c r="R82" s="26"/>
      <c r="S82" s="26"/>
      <c r="T82" s="26"/>
      <c r="U82" s="26"/>
      <c r="V82" s="26"/>
      <c r="W82" s="26"/>
      <c r="X82" s="26"/>
      <c r="Y82" s="26"/>
      <c r="Z82" s="26"/>
    </row>
    <row r="83" spans="1:26" ht="40.5" customHeight="1">
      <c r="A83" s="232"/>
      <c r="B83" s="211"/>
      <c r="C83" s="233"/>
      <c r="D83" s="211"/>
      <c r="E83" s="101"/>
      <c r="F83" s="233"/>
      <c r="G83" s="226"/>
      <c r="H83" s="226"/>
      <c r="I83" s="211"/>
      <c r="J83" s="234"/>
      <c r="K83" s="211"/>
      <c r="L83" s="102">
        <f t="shared" si="1"/>
        <v>0</v>
      </c>
      <c r="M83" s="101"/>
      <c r="N83" s="26"/>
      <c r="O83" s="26"/>
      <c r="P83" s="26"/>
      <c r="Q83" s="26"/>
      <c r="R83" s="26"/>
      <c r="S83" s="26"/>
      <c r="T83" s="26"/>
      <c r="U83" s="26"/>
      <c r="V83" s="26"/>
      <c r="W83" s="26"/>
      <c r="X83" s="26"/>
      <c r="Y83" s="26"/>
      <c r="Z83" s="26"/>
    </row>
    <row r="84" spans="1:26" ht="40.5" customHeight="1">
      <c r="A84" s="232"/>
      <c r="B84" s="211"/>
      <c r="C84" s="233"/>
      <c r="D84" s="211"/>
      <c r="E84" s="101"/>
      <c r="F84" s="233"/>
      <c r="G84" s="226"/>
      <c r="H84" s="226"/>
      <c r="I84" s="211"/>
      <c r="J84" s="234"/>
      <c r="K84" s="211"/>
      <c r="L84" s="102">
        <f t="shared" si="1"/>
        <v>0</v>
      </c>
      <c r="M84" s="101"/>
      <c r="N84" s="26"/>
      <c r="O84" s="26"/>
      <c r="P84" s="26"/>
      <c r="Q84" s="26"/>
      <c r="R84" s="26"/>
      <c r="S84" s="26"/>
      <c r="T84" s="26"/>
      <c r="U84" s="26"/>
      <c r="V84" s="26"/>
      <c r="W84" s="26"/>
      <c r="X84" s="26"/>
      <c r="Y84" s="26"/>
      <c r="Z84" s="26"/>
    </row>
    <row r="85" spans="1:26" ht="40.5" customHeight="1">
      <c r="A85" s="232"/>
      <c r="B85" s="211"/>
      <c r="C85" s="233"/>
      <c r="D85" s="211"/>
      <c r="E85" s="101"/>
      <c r="F85" s="233"/>
      <c r="G85" s="226"/>
      <c r="H85" s="226"/>
      <c r="I85" s="211"/>
      <c r="J85" s="234"/>
      <c r="K85" s="211"/>
      <c r="L85" s="102">
        <f t="shared" si="1"/>
        <v>0</v>
      </c>
      <c r="M85" s="101"/>
      <c r="N85" s="26"/>
      <c r="O85" s="26"/>
      <c r="P85" s="26"/>
      <c r="Q85" s="26"/>
      <c r="R85" s="26"/>
      <c r="S85" s="26"/>
      <c r="T85" s="26"/>
      <c r="U85" s="26"/>
      <c r="V85" s="26"/>
      <c r="W85" s="26"/>
      <c r="X85" s="26"/>
      <c r="Y85" s="26"/>
      <c r="Z85" s="26"/>
    </row>
    <row r="86" spans="1:26" ht="40.5" customHeight="1">
      <c r="A86" s="232"/>
      <c r="B86" s="211"/>
      <c r="C86" s="233"/>
      <c r="D86" s="211"/>
      <c r="E86" s="101"/>
      <c r="F86" s="233"/>
      <c r="G86" s="226"/>
      <c r="H86" s="226"/>
      <c r="I86" s="211"/>
      <c r="J86" s="234"/>
      <c r="K86" s="211"/>
      <c r="L86" s="102">
        <f t="shared" si="1"/>
        <v>0</v>
      </c>
      <c r="M86" s="101"/>
      <c r="N86" s="26"/>
      <c r="O86" s="26"/>
      <c r="P86" s="26"/>
      <c r="Q86" s="26"/>
      <c r="R86" s="26"/>
      <c r="S86" s="26"/>
      <c r="T86" s="26"/>
      <c r="U86" s="26"/>
      <c r="V86" s="26"/>
      <c r="W86" s="26"/>
      <c r="X86" s="26"/>
      <c r="Y86" s="26"/>
      <c r="Z86" s="26"/>
    </row>
    <row r="87" spans="1:26" ht="40.5" customHeight="1">
      <c r="A87" s="232"/>
      <c r="B87" s="211"/>
      <c r="C87" s="233"/>
      <c r="D87" s="211"/>
      <c r="E87" s="101"/>
      <c r="F87" s="233"/>
      <c r="G87" s="226"/>
      <c r="H87" s="226"/>
      <c r="I87" s="211"/>
      <c r="J87" s="234"/>
      <c r="K87" s="211"/>
      <c r="L87" s="102">
        <f t="shared" si="1"/>
        <v>0</v>
      </c>
      <c r="M87" s="101"/>
      <c r="N87" s="26"/>
      <c r="O87" s="26"/>
      <c r="P87" s="26"/>
      <c r="Q87" s="26"/>
      <c r="R87" s="26"/>
      <c r="S87" s="26"/>
      <c r="T87" s="26"/>
      <c r="U87" s="26"/>
      <c r="V87" s="26"/>
      <c r="W87" s="26"/>
      <c r="X87" s="26"/>
      <c r="Y87" s="26"/>
      <c r="Z87" s="26"/>
    </row>
    <row r="88" spans="1:26" ht="40.5" customHeight="1">
      <c r="A88" s="232"/>
      <c r="B88" s="211"/>
      <c r="C88" s="233"/>
      <c r="D88" s="211"/>
      <c r="E88" s="101"/>
      <c r="F88" s="233"/>
      <c r="G88" s="226"/>
      <c r="H88" s="226"/>
      <c r="I88" s="211"/>
      <c r="J88" s="234"/>
      <c r="K88" s="211"/>
      <c r="L88" s="102">
        <f t="shared" si="1"/>
        <v>0</v>
      </c>
      <c r="M88" s="101"/>
      <c r="N88" s="26"/>
      <c r="O88" s="26"/>
      <c r="P88" s="26"/>
      <c r="Q88" s="26"/>
      <c r="R88" s="26"/>
      <c r="S88" s="26"/>
      <c r="T88" s="26"/>
      <c r="U88" s="26"/>
      <c r="V88" s="26"/>
      <c r="W88" s="26"/>
      <c r="X88" s="26"/>
      <c r="Y88" s="26"/>
      <c r="Z88" s="26"/>
    </row>
    <row r="89" spans="1:26" ht="40.5" customHeight="1">
      <c r="A89" s="232"/>
      <c r="B89" s="211"/>
      <c r="C89" s="233"/>
      <c r="D89" s="211"/>
      <c r="E89" s="101"/>
      <c r="F89" s="233"/>
      <c r="G89" s="226"/>
      <c r="H89" s="226"/>
      <c r="I89" s="211"/>
      <c r="J89" s="234"/>
      <c r="K89" s="211"/>
      <c r="L89" s="102">
        <f t="shared" si="1"/>
        <v>0</v>
      </c>
      <c r="M89" s="101"/>
      <c r="N89" s="26"/>
      <c r="O89" s="26"/>
      <c r="P89" s="26"/>
      <c r="Q89" s="26"/>
      <c r="R89" s="26"/>
      <c r="S89" s="26"/>
      <c r="T89" s="26"/>
      <c r="U89" s="26"/>
      <c r="V89" s="26"/>
      <c r="W89" s="26"/>
      <c r="X89" s="26"/>
      <c r="Y89" s="26"/>
      <c r="Z89" s="26"/>
    </row>
    <row r="90" spans="1:26" ht="40.5" customHeight="1">
      <c r="A90" s="232"/>
      <c r="B90" s="211"/>
      <c r="C90" s="233"/>
      <c r="D90" s="211"/>
      <c r="E90" s="101"/>
      <c r="F90" s="233"/>
      <c r="G90" s="226"/>
      <c r="H90" s="226"/>
      <c r="I90" s="211"/>
      <c r="J90" s="234"/>
      <c r="K90" s="211"/>
      <c r="L90" s="102">
        <f t="shared" si="1"/>
        <v>0</v>
      </c>
      <c r="M90" s="101"/>
      <c r="N90" s="26"/>
      <c r="O90" s="26"/>
      <c r="P90" s="26"/>
      <c r="Q90" s="26"/>
      <c r="R90" s="26"/>
      <c r="S90" s="26"/>
      <c r="T90" s="26"/>
      <c r="U90" s="26"/>
      <c r="V90" s="26"/>
      <c r="W90" s="26"/>
      <c r="X90" s="26"/>
      <c r="Y90" s="26"/>
      <c r="Z90" s="26"/>
    </row>
    <row r="91" spans="1:26" ht="40.5" customHeight="1">
      <c r="A91" s="232"/>
      <c r="B91" s="211"/>
      <c r="C91" s="233"/>
      <c r="D91" s="211"/>
      <c r="E91" s="101"/>
      <c r="F91" s="233"/>
      <c r="G91" s="226"/>
      <c r="H91" s="226"/>
      <c r="I91" s="211"/>
      <c r="J91" s="234"/>
      <c r="K91" s="211"/>
      <c r="L91" s="102">
        <f t="shared" si="1"/>
        <v>0</v>
      </c>
      <c r="M91" s="101"/>
      <c r="N91" s="26"/>
      <c r="O91" s="26"/>
      <c r="P91" s="26"/>
      <c r="Q91" s="26"/>
      <c r="R91" s="26"/>
      <c r="S91" s="26"/>
      <c r="T91" s="26"/>
      <c r="U91" s="26"/>
      <c r="V91" s="26"/>
      <c r="W91" s="26"/>
      <c r="X91" s="26"/>
      <c r="Y91" s="26"/>
      <c r="Z91" s="26"/>
    </row>
    <row r="92" spans="1:26" ht="40.5" customHeight="1">
      <c r="A92" s="232"/>
      <c r="B92" s="211"/>
      <c r="C92" s="233"/>
      <c r="D92" s="211"/>
      <c r="E92" s="101"/>
      <c r="F92" s="233"/>
      <c r="G92" s="226"/>
      <c r="H92" s="226"/>
      <c r="I92" s="211"/>
      <c r="J92" s="234"/>
      <c r="K92" s="211"/>
      <c r="L92" s="102">
        <f t="shared" si="1"/>
        <v>0</v>
      </c>
      <c r="M92" s="101"/>
      <c r="N92" s="26"/>
      <c r="O92" s="26"/>
      <c r="P92" s="26"/>
      <c r="Q92" s="26"/>
      <c r="R92" s="26"/>
      <c r="S92" s="26"/>
      <c r="T92" s="26"/>
      <c r="U92" s="26"/>
      <c r="V92" s="26"/>
      <c r="W92" s="26"/>
      <c r="X92" s="26"/>
      <c r="Y92" s="26"/>
      <c r="Z92" s="26"/>
    </row>
    <row r="93" spans="1:26" ht="40.5" customHeight="1">
      <c r="A93" s="232"/>
      <c r="B93" s="211"/>
      <c r="C93" s="233"/>
      <c r="D93" s="211"/>
      <c r="E93" s="101"/>
      <c r="F93" s="233"/>
      <c r="G93" s="226"/>
      <c r="H93" s="226"/>
      <c r="I93" s="211"/>
      <c r="J93" s="234"/>
      <c r="K93" s="211"/>
      <c r="L93" s="102">
        <f t="shared" si="1"/>
        <v>0</v>
      </c>
      <c r="M93" s="101"/>
      <c r="N93" s="26"/>
      <c r="O93" s="26"/>
      <c r="P93" s="26"/>
      <c r="Q93" s="26"/>
      <c r="R93" s="26"/>
      <c r="S93" s="26"/>
      <c r="T93" s="26"/>
      <c r="U93" s="26"/>
      <c r="V93" s="26"/>
      <c r="W93" s="26"/>
      <c r="X93" s="26"/>
      <c r="Y93" s="26"/>
      <c r="Z93" s="26"/>
    </row>
    <row r="94" spans="1:26" ht="40.5" customHeight="1">
      <c r="A94" s="232"/>
      <c r="B94" s="211"/>
      <c r="C94" s="233"/>
      <c r="D94" s="211"/>
      <c r="E94" s="101"/>
      <c r="F94" s="233"/>
      <c r="G94" s="226"/>
      <c r="H94" s="226"/>
      <c r="I94" s="211"/>
      <c r="J94" s="234"/>
      <c r="K94" s="211"/>
      <c r="L94" s="102">
        <f t="shared" si="1"/>
        <v>0</v>
      </c>
      <c r="M94" s="101"/>
      <c r="N94" s="26"/>
      <c r="O94" s="26"/>
      <c r="P94" s="26"/>
      <c r="Q94" s="26"/>
      <c r="R94" s="26"/>
      <c r="S94" s="26"/>
      <c r="T94" s="26"/>
      <c r="U94" s="26"/>
      <c r="V94" s="26"/>
      <c r="W94" s="26"/>
      <c r="X94" s="26"/>
      <c r="Y94" s="26"/>
      <c r="Z94" s="26"/>
    </row>
    <row r="95" spans="1:26" ht="40.5" customHeight="1">
      <c r="A95" s="232"/>
      <c r="B95" s="211"/>
      <c r="C95" s="233"/>
      <c r="D95" s="211"/>
      <c r="E95" s="101"/>
      <c r="F95" s="233"/>
      <c r="G95" s="226"/>
      <c r="H95" s="226"/>
      <c r="I95" s="211"/>
      <c r="J95" s="234"/>
      <c r="K95" s="211"/>
      <c r="L95" s="102">
        <f t="shared" si="1"/>
        <v>0</v>
      </c>
      <c r="M95" s="101"/>
      <c r="N95" s="26"/>
      <c r="O95" s="26"/>
      <c r="P95" s="26"/>
      <c r="Q95" s="26"/>
      <c r="R95" s="26"/>
      <c r="S95" s="26"/>
      <c r="T95" s="26"/>
      <c r="U95" s="26"/>
      <c r="V95" s="26"/>
      <c r="W95" s="26"/>
      <c r="X95" s="26"/>
      <c r="Y95" s="26"/>
      <c r="Z95" s="26"/>
    </row>
    <row r="96" spans="1:26" ht="40.5" customHeight="1">
      <c r="A96" s="232"/>
      <c r="B96" s="211"/>
      <c r="C96" s="233"/>
      <c r="D96" s="211"/>
      <c r="E96" s="101"/>
      <c r="F96" s="233"/>
      <c r="G96" s="226"/>
      <c r="H96" s="226"/>
      <c r="I96" s="211"/>
      <c r="J96" s="234"/>
      <c r="K96" s="211"/>
      <c r="L96" s="102">
        <f t="shared" si="1"/>
        <v>0</v>
      </c>
      <c r="M96" s="101"/>
      <c r="N96" s="26"/>
      <c r="O96" s="26"/>
      <c r="P96" s="26"/>
      <c r="Q96" s="26"/>
      <c r="R96" s="26"/>
      <c r="S96" s="26"/>
      <c r="T96" s="26"/>
      <c r="U96" s="26"/>
      <c r="V96" s="26"/>
      <c r="W96" s="26"/>
      <c r="X96" s="26"/>
      <c r="Y96" s="26"/>
      <c r="Z96" s="26"/>
    </row>
    <row r="97" spans="1:26" ht="40.5" customHeight="1">
      <c r="A97" s="232"/>
      <c r="B97" s="211"/>
      <c r="C97" s="233"/>
      <c r="D97" s="211"/>
      <c r="E97" s="101"/>
      <c r="F97" s="233"/>
      <c r="G97" s="226"/>
      <c r="H97" s="226"/>
      <c r="I97" s="211"/>
      <c r="J97" s="234"/>
      <c r="K97" s="211"/>
      <c r="L97" s="102">
        <f t="shared" si="1"/>
        <v>0</v>
      </c>
      <c r="M97" s="101"/>
      <c r="N97" s="26"/>
      <c r="O97" s="26"/>
      <c r="P97" s="26"/>
      <c r="Q97" s="26"/>
      <c r="R97" s="26"/>
      <c r="S97" s="26"/>
      <c r="T97" s="26"/>
      <c r="U97" s="26"/>
      <c r="V97" s="26"/>
      <c r="W97" s="26"/>
      <c r="X97" s="26"/>
      <c r="Y97" s="26"/>
      <c r="Z97" s="26"/>
    </row>
    <row r="98" spans="1:26" ht="40.5" customHeight="1">
      <c r="A98" s="232"/>
      <c r="B98" s="211"/>
      <c r="C98" s="233"/>
      <c r="D98" s="211"/>
      <c r="E98" s="101"/>
      <c r="F98" s="233"/>
      <c r="G98" s="226"/>
      <c r="H98" s="226"/>
      <c r="I98" s="211"/>
      <c r="J98" s="234"/>
      <c r="K98" s="211"/>
      <c r="L98" s="102">
        <f t="shared" si="1"/>
        <v>0</v>
      </c>
      <c r="M98" s="101"/>
      <c r="N98" s="26"/>
      <c r="O98" s="26"/>
      <c r="P98" s="26"/>
      <c r="Q98" s="26"/>
      <c r="R98" s="26"/>
      <c r="S98" s="26"/>
      <c r="T98" s="26"/>
      <c r="U98" s="26"/>
      <c r="V98" s="26"/>
      <c r="W98" s="26"/>
      <c r="X98" s="26"/>
      <c r="Y98" s="26"/>
      <c r="Z98" s="26"/>
    </row>
    <row r="99" spans="1:26" ht="40.5" customHeight="1">
      <c r="A99" s="232"/>
      <c r="B99" s="211"/>
      <c r="C99" s="233"/>
      <c r="D99" s="211"/>
      <c r="E99" s="101"/>
      <c r="F99" s="233"/>
      <c r="G99" s="226"/>
      <c r="H99" s="226"/>
      <c r="I99" s="211"/>
      <c r="J99" s="234"/>
      <c r="K99" s="211"/>
      <c r="L99" s="102">
        <f t="shared" si="1"/>
        <v>0</v>
      </c>
      <c r="M99" s="101"/>
      <c r="N99" s="26"/>
      <c r="O99" s="26"/>
      <c r="P99" s="26"/>
      <c r="Q99" s="26"/>
      <c r="R99" s="26"/>
      <c r="S99" s="26"/>
      <c r="T99" s="26"/>
      <c r="U99" s="26"/>
      <c r="V99" s="26"/>
      <c r="W99" s="26"/>
      <c r="X99" s="26"/>
      <c r="Y99" s="26"/>
      <c r="Z99" s="26"/>
    </row>
    <row r="100" spans="1:26" ht="40.5" customHeight="1">
      <c r="A100" s="232"/>
      <c r="B100" s="211"/>
      <c r="C100" s="233"/>
      <c r="D100" s="211"/>
      <c r="E100" s="101"/>
      <c r="F100" s="233"/>
      <c r="G100" s="226"/>
      <c r="H100" s="226"/>
      <c r="I100" s="211"/>
      <c r="J100" s="234"/>
      <c r="K100" s="211"/>
      <c r="L100" s="102">
        <f t="shared" si="1"/>
        <v>0</v>
      </c>
      <c r="M100" s="101"/>
      <c r="N100" s="26"/>
      <c r="O100" s="26"/>
      <c r="P100" s="26"/>
      <c r="Q100" s="26"/>
      <c r="R100" s="26"/>
      <c r="S100" s="26"/>
      <c r="T100" s="26"/>
      <c r="U100" s="26"/>
      <c r="V100" s="26"/>
      <c r="W100" s="26"/>
      <c r="X100" s="26"/>
      <c r="Y100" s="26"/>
      <c r="Z100" s="26"/>
    </row>
    <row r="101" spans="1:26" ht="40.5" customHeight="1">
      <c r="A101" s="232"/>
      <c r="B101" s="211"/>
      <c r="C101" s="233"/>
      <c r="D101" s="211"/>
      <c r="E101" s="101"/>
      <c r="F101" s="233"/>
      <c r="G101" s="226"/>
      <c r="H101" s="226"/>
      <c r="I101" s="211"/>
      <c r="J101" s="234"/>
      <c r="K101" s="211"/>
      <c r="L101" s="102">
        <f t="shared" si="1"/>
        <v>0</v>
      </c>
      <c r="M101" s="101"/>
      <c r="N101" s="26"/>
      <c r="O101" s="26"/>
      <c r="P101" s="26"/>
      <c r="Q101" s="26"/>
      <c r="R101" s="26"/>
      <c r="S101" s="26"/>
      <c r="T101" s="26"/>
      <c r="U101" s="26"/>
      <c r="V101" s="26"/>
      <c r="W101" s="26"/>
      <c r="X101" s="26"/>
      <c r="Y101" s="26"/>
      <c r="Z101" s="26"/>
    </row>
    <row r="102" spans="1:26" ht="40.5" customHeight="1">
      <c r="A102" s="232"/>
      <c r="B102" s="211"/>
      <c r="C102" s="233"/>
      <c r="D102" s="211"/>
      <c r="E102" s="101"/>
      <c r="F102" s="233"/>
      <c r="G102" s="226"/>
      <c r="H102" s="226"/>
      <c r="I102" s="211"/>
      <c r="J102" s="234"/>
      <c r="K102" s="211"/>
      <c r="L102" s="102">
        <f t="shared" si="1"/>
        <v>0</v>
      </c>
      <c r="M102" s="101"/>
      <c r="N102" s="26"/>
      <c r="O102" s="26"/>
      <c r="P102" s="26"/>
      <c r="Q102" s="26"/>
      <c r="R102" s="26"/>
      <c r="S102" s="26"/>
      <c r="T102" s="26"/>
      <c r="U102" s="26"/>
      <c r="V102" s="26"/>
      <c r="W102" s="26"/>
      <c r="X102" s="26"/>
      <c r="Y102" s="26"/>
      <c r="Z102" s="26"/>
    </row>
    <row r="103" spans="1:26" ht="40.5" customHeight="1">
      <c r="A103" s="232"/>
      <c r="B103" s="211"/>
      <c r="C103" s="233"/>
      <c r="D103" s="211"/>
      <c r="E103" s="101"/>
      <c r="F103" s="233"/>
      <c r="G103" s="226"/>
      <c r="H103" s="226"/>
      <c r="I103" s="211"/>
      <c r="J103" s="234"/>
      <c r="K103" s="211"/>
      <c r="L103" s="102">
        <f t="shared" si="1"/>
        <v>0</v>
      </c>
      <c r="M103" s="101"/>
      <c r="N103" s="26"/>
      <c r="O103" s="26"/>
      <c r="P103" s="26"/>
      <c r="Q103" s="26"/>
      <c r="R103" s="26"/>
      <c r="S103" s="26"/>
      <c r="T103" s="26"/>
      <c r="U103" s="26"/>
      <c r="V103" s="26"/>
      <c r="W103" s="26"/>
      <c r="X103" s="26"/>
      <c r="Y103" s="26"/>
      <c r="Z103" s="26"/>
    </row>
    <row r="104" spans="1:26" ht="40.5" customHeight="1">
      <c r="A104" s="232"/>
      <c r="B104" s="211"/>
      <c r="C104" s="233"/>
      <c r="D104" s="211"/>
      <c r="E104" s="101"/>
      <c r="F104" s="233"/>
      <c r="G104" s="226"/>
      <c r="H104" s="226"/>
      <c r="I104" s="211"/>
      <c r="J104" s="234"/>
      <c r="K104" s="211"/>
      <c r="L104" s="102">
        <f t="shared" si="1"/>
        <v>0</v>
      </c>
      <c r="M104" s="101"/>
      <c r="N104" s="26"/>
      <c r="O104" s="26"/>
      <c r="P104" s="26"/>
      <c r="Q104" s="26"/>
      <c r="R104" s="26"/>
      <c r="S104" s="26"/>
      <c r="T104" s="26"/>
      <c r="U104" s="26"/>
      <c r="V104" s="26"/>
      <c r="W104" s="26"/>
      <c r="X104" s="26"/>
      <c r="Y104" s="26"/>
      <c r="Z104" s="26"/>
    </row>
    <row r="105" spans="1:26" ht="40.5" customHeight="1">
      <c r="A105" s="232"/>
      <c r="B105" s="211"/>
      <c r="C105" s="233"/>
      <c r="D105" s="211"/>
      <c r="E105" s="101"/>
      <c r="F105" s="233"/>
      <c r="G105" s="226"/>
      <c r="H105" s="226"/>
      <c r="I105" s="211"/>
      <c r="J105" s="234"/>
      <c r="K105" s="211"/>
      <c r="L105" s="102">
        <f t="shared" si="1"/>
        <v>0</v>
      </c>
      <c r="M105" s="101"/>
      <c r="N105" s="26"/>
      <c r="O105" s="26"/>
      <c r="P105" s="26"/>
      <c r="Q105" s="26"/>
      <c r="R105" s="26"/>
      <c r="S105" s="26"/>
      <c r="T105" s="26"/>
      <c r="U105" s="26"/>
      <c r="V105" s="26"/>
      <c r="W105" s="26"/>
      <c r="X105" s="26"/>
      <c r="Y105" s="26"/>
      <c r="Z105" s="26"/>
    </row>
    <row r="106" spans="1:26" ht="40.5" customHeight="1">
      <c r="A106" s="232"/>
      <c r="B106" s="211"/>
      <c r="C106" s="233"/>
      <c r="D106" s="211"/>
      <c r="E106" s="101"/>
      <c r="F106" s="233"/>
      <c r="G106" s="226"/>
      <c r="H106" s="226"/>
      <c r="I106" s="211"/>
      <c r="J106" s="234"/>
      <c r="K106" s="211"/>
      <c r="L106" s="102">
        <f t="shared" si="1"/>
        <v>0</v>
      </c>
      <c r="M106" s="101"/>
      <c r="N106" s="26"/>
      <c r="O106" s="26"/>
      <c r="P106" s="26"/>
      <c r="Q106" s="26"/>
      <c r="R106" s="26"/>
      <c r="S106" s="26"/>
      <c r="T106" s="26"/>
      <c r="U106" s="26"/>
      <c r="V106" s="26"/>
      <c r="W106" s="26"/>
      <c r="X106" s="26"/>
      <c r="Y106" s="26"/>
      <c r="Z106" s="26"/>
    </row>
    <row r="107" spans="1:26" ht="40.5" customHeight="1">
      <c r="A107" s="232"/>
      <c r="B107" s="211"/>
      <c r="C107" s="233"/>
      <c r="D107" s="211"/>
      <c r="E107" s="101"/>
      <c r="F107" s="233"/>
      <c r="G107" s="226"/>
      <c r="H107" s="226"/>
      <c r="I107" s="211"/>
      <c r="J107" s="234"/>
      <c r="K107" s="211"/>
      <c r="L107" s="102">
        <f t="shared" si="1"/>
        <v>0</v>
      </c>
      <c r="M107" s="101"/>
      <c r="N107" s="26"/>
      <c r="O107" s="26"/>
      <c r="P107" s="26"/>
      <c r="Q107" s="26"/>
      <c r="R107" s="26"/>
      <c r="S107" s="26"/>
      <c r="T107" s="26"/>
      <c r="U107" s="26"/>
      <c r="V107" s="26"/>
      <c r="W107" s="26"/>
      <c r="X107" s="26"/>
      <c r="Y107" s="26"/>
      <c r="Z107" s="26"/>
    </row>
    <row r="108" spans="1:26" ht="12.75" customHeight="1">
      <c r="L108" s="105">
        <f>SUM(L14:L107)</f>
        <v>0</v>
      </c>
    </row>
    <row r="109" spans="1:26" ht="12.75" customHeight="1">
      <c r="A109" s="74" t="s">
        <v>137</v>
      </c>
    </row>
    <row r="110" spans="1:26" ht="13.5" customHeight="1">
      <c r="A110" s="32"/>
    </row>
    <row r="111" spans="1:26" ht="39.75" customHeight="1">
      <c r="A111" s="62"/>
      <c r="B111" s="63" t="s">
        <v>138</v>
      </c>
      <c r="C111" s="235">
        <f>SUMIF($M14:$M107,"C",$L14:$L107)</f>
        <v>0</v>
      </c>
      <c r="D111" s="202"/>
      <c r="E111" s="63" t="s">
        <v>139</v>
      </c>
      <c r="F111" s="235">
        <f>SUMIF($M14:$M107,"B",$L14:$L107)</f>
        <v>0</v>
      </c>
      <c r="G111" s="202"/>
      <c r="H111" s="63" t="s">
        <v>140</v>
      </c>
      <c r="I111" s="235">
        <f>SUMIF($M14:$M107,"T",$L14:$L107)</f>
        <v>0</v>
      </c>
      <c r="J111" s="202"/>
      <c r="K111" s="63" t="s">
        <v>141</v>
      </c>
      <c r="L111" s="235">
        <f>SUMIF($M14:$M107,"M",$L14:$L107)</f>
        <v>0</v>
      </c>
      <c r="M111" s="202"/>
      <c r="N111" s="31"/>
      <c r="O111" s="66"/>
      <c r="P111" s="66"/>
      <c r="Q111" s="66"/>
      <c r="R111" s="66"/>
      <c r="S111" s="66"/>
      <c r="T111" s="66"/>
      <c r="U111" s="66"/>
      <c r="V111" s="66"/>
      <c r="W111" s="66"/>
      <c r="X111" s="66"/>
      <c r="Y111" s="66"/>
      <c r="Z111" s="66"/>
    </row>
    <row r="112" spans="1:26" ht="39.75" customHeight="1">
      <c r="A112" s="66"/>
      <c r="B112" s="63" t="s">
        <v>142</v>
      </c>
      <c r="C112" s="235">
        <f>SUMIF($M14:$M107,"P",$L14:$L107)</f>
        <v>0</v>
      </c>
      <c r="D112" s="202"/>
      <c r="E112" s="63" t="s">
        <v>143</v>
      </c>
      <c r="F112" s="235">
        <f>SUMIF($M14:$M107,"G",$L14:$L107)</f>
        <v>0</v>
      </c>
      <c r="G112" s="202"/>
      <c r="H112" s="63" t="s">
        <v>144</v>
      </c>
      <c r="I112" s="235">
        <f>SUMIF($M14:$M107,"U",$L14:$L107)</f>
        <v>0</v>
      </c>
      <c r="J112" s="202"/>
      <c r="K112" s="66"/>
      <c r="L112" s="31"/>
      <c r="M112" s="31"/>
      <c r="N112" s="31"/>
      <c r="O112" s="66"/>
      <c r="P112" s="66"/>
      <c r="Q112" s="66"/>
      <c r="R112" s="66"/>
      <c r="S112" s="66"/>
      <c r="T112" s="66"/>
      <c r="U112" s="66"/>
      <c r="V112" s="66"/>
      <c r="W112" s="66"/>
      <c r="X112" s="66"/>
      <c r="Y112" s="66"/>
      <c r="Z112" s="66"/>
    </row>
    <row r="113" spans="1:14" ht="13.5" customHeight="1">
      <c r="C113" s="32"/>
      <c r="E113" s="32"/>
      <c r="F113" s="32"/>
      <c r="H113" s="32"/>
      <c r="I113" s="32"/>
      <c r="J113" s="32"/>
      <c r="L113" s="32"/>
      <c r="M113" s="32"/>
      <c r="N113" s="32"/>
    </row>
    <row r="114" spans="1:14" ht="12.75" customHeight="1">
      <c r="A114" s="32"/>
      <c r="B114" s="32"/>
      <c r="C114" s="32"/>
      <c r="D114" s="32"/>
      <c r="E114" s="32"/>
      <c r="F114" s="62" t="s">
        <v>148</v>
      </c>
      <c r="H114" s="62"/>
      <c r="I114" s="62"/>
      <c r="J114" s="62"/>
      <c r="K114" s="62"/>
      <c r="L114" s="236">
        <f>+L111+I111+I112+F112+F111+C111+C112</f>
        <v>0</v>
      </c>
      <c r="M114" s="202"/>
      <c r="N114" s="32"/>
    </row>
    <row r="115" spans="1:14" ht="12.75" customHeight="1">
      <c r="A115" s="32"/>
      <c r="B115" s="32"/>
      <c r="C115" s="32"/>
      <c r="D115" s="32"/>
      <c r="E115" s="32"/>
      <c r="F115" s="32"/>
      <c r="G115" s="32"/>
      <c r="H115" s="32"/>
      <c r="I115" s="32"/>
      <c r="J115" s="32"/>
      <c r="K115" s="32"/>
      <c r="L115" s="32"/>
      <c r="M115" s="32"/>
      <c r="N115" s="32"/>
    </row>
    <row r="116" spans="1:14" ht="12.75" customHeight="1">
      <c r="A116" s="32"/>
      <c r="B116" s="32"/>
      <c r="C116" s="32"/>
      <c r="D116" s="32"/>
      <c r="E116" s="32"/>
      <c r="F116" s="32"/>
      <c r="G116" s="32"/>
      <c r="H116" s="32"/>
      <c r="I116" s="32"/>
      <c r="J116" s="32"/>
      <c r="K116" s="32"/>
      <c r="L116" s="32"/>
      <c r="M116" s="32"/>
      <c r="N116" s="32"/>
    </row>
    <row r="117" spans="1:14" ht="12.75" customHeight="1">
      <c r="B117" s="19"/>
    </row>
    <row r="118" spans="1:14" ht="12.75" customHeight="1"/>
    <row r="119" spans="1:14" ht="12.75" customHeight="1"/>
    <row r="120" spans="1:14" ht="12.75" customHeight="1"/>
    <row r="121" spans="1:14" ht="12.75" customHeight="1"/>
    <row r="122" spans="1:14" ht="12.75" customHeight="1"/>
    <row r="123" spans="1:14" ht="12.75" customHeight="1"/>
    <row r="124" spans="1:14" ht="12.75" customHeight="1"/>
    <row r="125" spans="1:14" ht="12.75" customHeight="1"/>
    <row r="126" spans="1:14" ht="12.75" customHeight="1"/>
    <row r="127" spans="1:14" ht="12.75" customHeight="1"/>
    <row r="128" spans="1:14"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25">
    <mergeCell ref="A24:B24"/>
    <mergeCell ref="C24:D24"/>
    <mergeCell ref="F24:I24"/>
    <mergeCell ref="J24:K24"/>
    <mergeCell ref="C25:D25"/>
    <mergeCell ref="F25:I25"/>
    <mergeCell ref="J25:K25"/>
    <mergeCell ref="A25:B25"/>
    <mergeCell ref="A20:B20"/>
    <mergeCell ref="C20:D20"/>
    <mergeCell ref="F20:I20"/>
    <mergeCell ref="J20:K20"/>
    <mergeCell ref="C21:D21"/>
    <mergeCell ref="F21:I21"/>
    <mergeCell ref="J21:K21"/>
    <mergeCell ref="A21:B21"/>
    <mergeCell ref="A22:B22"/>
    <mergeCell ref="C22:D22"/>
    <mergeCell ref="F22:I22"/>
    <mergeCell ref="J22:K22"/>
    <mergeCell ref="A29:B29"/>
    <mergeCell ref="A30:B30"/>
    <mergeCell ref="C30:D30"/>
    <mergeCell ref="F30:I30"/>
    <mergeCell ref="J30:K30"/>
    <mergeCell ref="A31:B31"/>
    <mergeCell ref="C31:D31"/>
    <mergeCell ref="A26:B26"/>
    <mergeCell ref="C26:D26"/>
    <mergeCell ref="F26:I26"/>
    <mergeCell ref="J26:K26"/>
    <mergeCell ref="A27:B27"/>
    <mergeCell ref="C27:D27"/>
    <mergeCell ref="F28:I28"/>
    <mergeCell ref="F29:I29"/>
    <mergeCell ref="F27:I27"/>
    <mergeCell ref="J27:K27"/>
    <mergeCell ref="A28:B28"/>
    <mergeCell ref="C28:D28"/>
    <mergeCell ref="J28:K28"/>
    <mergeCell ref="C29:D29"/>
    <mergeCell ref="J29:K29"/>
    <mergeCell ref="A32:B32"/>
    <mergeCell ref="C32:D32"/>
    <mergeCell ref="F32:I32"/>
    <mergeCell ref="J32:K32"/>
    <mergeCell ref="C33:D33"/>
    <mergeCell ref="F33:I33"/>
    <mergeCell ref="J33:K33"/>
    <mergeCell ref="A33:B33"/>
    <mergeCell ref="A34:B34"/>
    <mergeCell ref="C34:D34"/>
    <mergeCell ref="F34:I34"/>
    <mergeCell ref="J34:K34"/>
    <mergeCell ref="A37:B37"/>
    <mergeCell ref="A38:B38"/>
    <mergeCell ref="C38:D38"/>
    <mergeCell ref="F38:I38"/>
    <mergeCell ref="J38:K38"/>
    <mergeCell ref="A39:B39"/>
    <mergeCell ref="C39:D39"/>
    <mergeCell ref="A35:B35"/>
    <mergeCell ref="C35:D35"/>
    <mergeCell ref="F36:I36"/>
    <mergeCell ref="F37:I37"/>
    <mergeCell ref="F35:I35"/>
    <mergeCell ref="J35:K35"/>
    <mergeCell ref="A36:B36"/>
    <mergeCell ref="C36:D36"/>
    <mergeCell ref="J36:K36"/>
    <mergeCell ref="C37:D37"/>
    <mergeCell ref="J37:K37"/>
    <mergeCell ref="A40:B40"/>
    <mergeCell ref="C40:D40"/>
    <mergeCell ref="F40:I40"/>
    <mergeCell ref="J40:K40"/>
    <mergeCell ref="C41:D41"/>
    <mergeCell ref="F41:I41"/>
    <mergeCell ref="J41:K41"/>
    <mergeCell ref="A41:B41"/>
    <mergeCell ref="A42:B42"/>
    <mergeCell ref="C42:D42"/>
    <mergeCell ref="F42:I42"/>
    <mergeCell ref="J42:K42"/>
    <mergeCell ref="A45:B45"/>
    <mergeCell ref="A46:B46"/>
    <mergeCell ref="C46:D46"/>
    <mergeCell ref="F46:I46"/>
    <mergeCell ref="J46:K46"/>
    <mergeCell ref="A47:B47"/>
    <mergeCell ref="C47:D47"/>
    <mergeCell ref="A43:B43"/>
    <mergeCell ref="C43:D43"/>
    <mergeCell ref="F44:I44"/>
    <mergeCell ref="F45:I45"/>
    <mergeCell ref="F43:I43"/>
    <mergeCell ref="J43:K43"/>
    <mergeCell ref="A44:B44"/>
    <mergeCell ref="C44:D44"/>
    <mergeCell ref="J44:K44"/>
    <mergeCell ref="C45:D45"/>
    <mergeCell ref="J45:K45"/>
    <mergeCell ref="A48:B48"/>
    <mergeCell ref="C48:D48"/>
    <mergeCell ref="F48:I48"/>
    <mergeCell ref="J48:K48"/>
    <mergeCell ref="C49:D49"/>
    <mergeCell ref="F49:I49"/>
    <mergeCell ref="J49:K49"/>
    <mergeCell ref="A49:B49"/>
    <mergeCell ref="A50:B50"/>
    <mergeCell ref="C50:D50"/>
    <mergeCell ref="F50:I50"/>
    <mergeCell ref="J50:K50"/>
    <mergeCell ref="A51:B51"/>
    <mergeCell ref="C51:D51"/>
    <mergeCell ref="L55:M55"/>
    <mergeCell ref="F55:G55"/>
    <mergeCell ref="I55:J55"/>
    <mergeCell ref="F51:I51"/>
    <mergeCell ref="J51:K51"/>
    <mergeCell ref="A52:B52"/>
    <mergeCell ref="C52:D52"/>
    <mergeCell ref="F52:I52"/>
    <mergeCell ref="J52:K52"/>
    <mergeCell ref="C55:D55"/>
    <mergeCell ref="A70:B70"/>
    <mergeCell ref="A71:B71"/>
    <mergeCell ref="C71:D71"/>
    <mergeCell ref="A72:B72"/>
    <mergeCell ref="C72:D72"/>
    <mergeCell ref="F72:I72"/>
    <mergeCell ref="J72:K72"/>
    <mergeCell ref="A73:B73"/>
    <mergeCell ref="C73:D73"/>
    <mergeCell ref="F73:I73"/>
    <mergeCell ref="J73:K73"/>
    <mergeCell ref="F71:I71"/>
    <mergeCell ref="J71:K71"/>
    <mergeCell ref="C74:D74"/>
    <mergeCell ref="F74:I74"/>
    <mergeCell ref="J74:K74"/>
    <mergeCell ref="F76:I76"/>
    <mergeCell ref="J76:K76"/>
    <mergeCell ref="A74:B74"/>
    <mergeCell ref="A75:B75"/>
    <mergeCell ref="C75:D75"/>
    <mergeCell ref="F75:I75"/>
    <mergeCell ref="J75:K75"/>
    <mergeCell ref="A76:B76"/>
    <mergeCell ref="C76:D76"/>
    <mergeCell ref="C56:D56"/>
    <mergeCell ref="F56:G56"/>
    <mergeCell ref="I56:J56"/>
    <mergeCell ref="F69:I69"/>
    <mergeCell ref="C70:D70"/>
    <mergeCell ref="F70:I70"/>
    <mergeCell ref="J70:K70"/>
    <mergeCell ref="F15:I15"/>
    <mergeCell ref="J15:K15"/>
    <mergeCell ref="C17:D17"/>
    <mergeCell ref="F17:I17"/>
    <mergeCell ref="J17:K17"/>
    <mergeCell ref="F19:I19"/>
    <mergeCell ref="J19:K19"/>
    <mergeCell ref="F47:I47"/>
    <mergeCell ref="J47:K47"/>
    <mergeCell ref="F39:I39"/>
    <mergeCell ref="J39:K39"/>
    <mergeCell ref="F31:I31"/>
    <mergeCell ref="J31:K31"/>
    <mergeCell ref="C23:D23"/>
    <mergeCell ref="F13:I13"/>
    <mergeCell ref="A14:B14"/>
    <mergeCell ref="C14:D14"/>
    <mergeCell ref="F14:I14"/>
    <mergeCell ref="J14:K14"/>
    <mergeCell ref="A15:B15"/>
    <mergeCell ref="C15:D15"/>
    <mergeCell ref="A16:B16"/>
    <mergeCell ref="C16:D16"/>
    <mergeCell ref="F16:I16"/>
    <mergeCell ref="J16:K16"/>
    <mergeCell ref="A17:B17"/>
    <mergeCell ref="A18:B18"/>
    <mergeCell ref="C18:D18"/>
    <mergeCell ref="F18:I18"/>
    <mergeCell ref="J18:K18"/>
    <mergeCell ref="A19:B19"/>
    <mergeCell ref="C19:D19"/>
    <mergeCell ref="F23:I23"/>
    <mergeCell ref="J23:K23"/>
    <mergeCell ref="A23:B23"/>
    <mergeCell ref="F96:I96"/>
    <mergeCell ref="J96:K96"/>
    <mergeCell ref="A105:B105"/>
    <mergeCell ref="C105:D105"/>
    <mergeCell ref="F105:I105"/>
    <mergeCell ref="J105:K105"/>
    <mergeCell ref="C106:D106"/>
    <mergeCell ref="F106:I106"/>
    <mergeCell ref="J106:K106"/>
    <mergeCell ref="A96:B96"/>
    <mergeCell ref="C96:D96"/>
    <mergeCell ref="A97:B97"/>
    <mergeCell ref="C97:D97"/>
    <mergeCell ref="F97:I97"/>
    <mergeCell ref="J97:K97"/>
    <mergeCell ref="C98:D98"/>
    <mergeCell ref="F98:I98"/>
    <mergeCell ref="J98:K98"/>
    <mergeCell ref="F100:I100"/>
    <mergeCell ref="J100:K100"/>
    <mergeCell ref="A98:B98"/>
    <mergeCell ref="A99:B99"/>
    <mergeCell ref="C99:D99"/>
    <mergeCell ref="F99:I99"/>
    <mergeCell ref="F111:G111"/>
    <mergeCell ref="F112:G112"/>
    <mergeCell ref="A106:B106"/>
    <mergeCell ref="A107:B107"/>
    <mergeCell ref="C107:D107"/>
    <mergeCell ref="F107:I107"/>
    <mergeCell ref="J107:K107"/>
    <mergeCell ref="C111:D111"/>
    <mergeCell ref="C112:D112"/>
    <mergeCell ref="I112:J112"/>
    <mergeCell ref="A93:B93"/>
    <mergeCell ref="C93:D93"/>
    <mergeCell ref="F93:I93"/>
    <mergeCell ref="J93:K93"/>
    <mergeCell ref="C94:D94"/>
    <mergeCell ref="F94:I94"/>
    <mergeCell ref="J94:K94"/>
    <mergeCell ref="A94:B94"/>
    <mergeCell ref="A95:B95"/>
    <mergeCell ref="C95:D95"/>
    <mergeCell ref="F95:I95"/>
    <mergeCell ref="J95:K95"/>
    <mergeCell ref="J99:K99"/>
    <mergeCell ref="A100:B100"/>
    <mergeCell ref="C100:D100"/>
    <mergeCell ref="F104:I104"/>
    <mergeCell ref="J104:K104"/>
    <mergeCell ref="I111:J111"/>
    <mergeCell ref="L111:M111"/>
    <mergeCell ref="L114:M114"/>
    <mergeCell ref="A77:B77"/>
    <mergeCell ref="C77:D77"/>
    <mergeCell ref="F77:I77"/>
    <mergeCell ref="J77:K77"/>
    <mergeCell ref="C78:D78"/>
    <mergeCell ref="F78:I78"/>
    <mergeCell ref="J78:K78"/>
    <mergeCell ref="A78:B78"/>
    <mergeCell ref="A79:B79"/>
    <mergeCell ref="C79:D79"/>
    <mergeCell ref="F79:I79"/>
    <mergeCell ref="J79:K79"/>
    <mergeCell ref="A80:B80"/>
    <mergeCell ref="C80:D80"/>
    <mergeCell ref="F81:I81"/>
    <mergeCell ref="F82:I82"/>
    <mergeCell ref="F80:I80"/>
    <mergeCell ref="J80:K80"/>
    <mergeCell ref="A81:B81"/>
    <mergeCell ref="C81:D81"/>
    <mergeCell ref="J81:K81"/>
    <mergeCell ref="C82:D82"/>
    <mergeCell ref="J82:K82"/>
    <mergeCell ref="F84:I84"/>
    <mergeCell ref="J84:K84"/>
    <mergeCell ref="A82:B82"/>
    <mergeCell ref="A83:B83"/>
    <mergeCell ref="C83:D83"/>
    <mergeCell ref="F83:I83"/>
    <mergeCell ref="J83:K83"/>
    <mergeCell ref="A84:B84"/>
    <mergeCell ref="C84:D84"/>
    <mergeCell ref="A85:B85"/>
    <mergeCell ref="C85:D85"/>
    <mergeCell ref="F85:I85"/>
    <mergeCell ref="J85:K85"/>
    <mergeCell ref="C86:D86"/>
    <mergeCell ref="F86:I86"/>
    <mergeCell ref="J86:K86"/>
    <mergeCell ref="A86:B86"/>
    <mergeCell ref="A87:B87"/>
    <mergeCell ref="C87:D87"/>
    <mergeCell ref="F87:I87"/>
    <mergeCell ref="J87:K87"/>
    <mergeCell ref="A88:B88"/>
    <mergeCell ref="C88:D88"/>
    <mergeCell ref="F89:I89"/>
    <mergeCell ref="F90:I90"/>
    <mergeCell ref="F88:I88"/>
    <mergeCell ref="J88:K88"/>
    <mergeCell ref="A89:B89"/>
    <mergeCell ref="C89:D89"/>
    <mergeCell ref="J89:K89"/>
    <mergeCell ref="C90:D90"/>
    <mergeCell ref="J90:K90"/>
    <mergeCell ref="F92:I92"/>
    <mergeCell ref="J92:K92"/>
    <mergeCell ref="A90:B90"/>
    <mergeCell ref="A91:B91"/>
    <mergeCell ref="C91:D91"/>
    <mergeCell ref="F91:I91"/>
    <mergeCell ref="J91:K91"/>
    <mergeCell ref="A92:B92"/>
    <mergeCell ref="C92:D92"/>
    <mergeCell ref="A104:B104"/>
    <mergeCell ref="C104:D104"/>
    <mergeCell ref="A101:B101"/>
    <mergeCell ref="C101:D101"/>
    <mergeCell ref="F101:I101"/>
    <mergeCell ref="J101:K101"/>
    <mergeCell ref="C102:D102"/>
    <mergeCell ref="F102:I102"/>
    <mergeCell ref="J102:K102"/>
    <mergeCell ref="A102:B102"/>
    <mergeCell ref="A103:B103"/>
    <mergeCell ref="C103:D103"/>
    <mergeCell ref="F103:I103"/>
    <mergeCell ref="J103:K103"/>
  </mergeCells>
  <pageMargins left="0.75" right="0.75" top="0.5" bottom="0.5" header="0" footer="0"/>
  <pageSetup orientation="portrait"/>
  <rowBreaks count="1" manualBreakCount="1">
    <brk id="58"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00"/>
  <sheetViews>
    <sheetView workbookViewId="0"/>
  </sheetViews>
  <sheetFormatPr defaultColWidth="14.44140625" defaultRowHeight="15" customHeight="1"/>
  <cols>
    <col min="1" max="1" width="20.88671875" customWidth="1"/>
    <col min="2" max="2" width="2.88671875" customWidth="1"/>
    <col min="3" max="3" width="20.88671875" customWidth="1"/>
    <col min="4" max="4" width="3.33203125" customWidth="1"/>
    <col min="5" max="5" width="8.6640625" customWidth="1"/>
    <col min="6" max="6" width="16.6640625" customWidth="1"/>
    <col min="7" max="7" width="5.33203125" customWidth="1"/>
    <col min="8" max="10" width="8.6640625" customWidth="1"/>
    <col min="11" max="11" width="12" customWidth="1"/>
    <col min="12" max="26" width="8.6640625" customWidth="1"/>
  </cols>
  <sheetData>
    <row r="1" spans="1:12" ht="12.75" customHeight="1">
      <c r="A1" s="106" t="s">
        <v>149</v>
      </c>
      <c r="B1" s="106"/>
      <c r="C1" s="106"/>
      <c r="D1" s="106"/>
      <c r="E1" s="75"/>
      <c r="F1" s="75"/>
      <c r="G1" s="75"/>
      <c r="H1" s="75"/>
      <c r="I1" s="75"/>
      <c r="J1" s="75"/>
      <c r="K1" s="107">
        <f>SUM('supporting docs'!B5:H5)</f>
        <v>0</v>
      </c>
      <c r="L1" s="75"/>
    </row>
    <row r="2" spans="1:12" ht="18" customHeight="1">
      <c r="A2" s="106"/>
      <c r="B2" s="106"/>
      <c r="C2" s="106"/>
      <c r="D2" s="106"/>
      <c r="E2" s="75"/>
      <c r="F2" s="75"/>
      <c r="G2" s="75"/>
      <c r="H2" s="75"/>
      <c r="I2" s="75"/>
      <c r="J2" s="75"/>
      <c r="K2" s="108">
        <f>SUM('supporting docs'!B12:H14)</f>
        <v>0</v>
      </c>
      <c r="L2" s="75"/>
    </row>
    <row r="3" spans="1:12" ht="10.5" customHeight="1">
      <c r="A3" s="109"/>
      <c r="B3" s="109"/>
      <c r="C3" s="109"/>
      <c r="D3" s="109"/>
      <c r="E3" s="75"/>
      <c r="F3" s="75"/>
      <c r="G3" s="75"/>
      <c r="H3" s="75"/>
      <c r="I3" s="75"/>
      <c r="J3" s="75"/>
      <c r="L3" s="75"/>
    </row>
    <row r="4" spans="1:12" ht="12.75" customHeight="1">
      <c r="A4" s="240" t="s">
        <v>150</v>
      </c>
      <c r="B4" s="226"/>
      <c r="C4" s="226"/>
      <c r="D4" s="226"/>
      <c r="E4" s="226"/>
      <c r="F4" s="226"/>
      <c r="G4" s="226"/>
      <c r="H4" s="226"/>
      <c r="I4" s="226"/>
      <c r="J4" s="226"/>
      <c r="K4" s="211"/>
      <c r="L4" s="75"/>
    </row>
    <row r="5" spans="1:12" ht="12.75" customHeight="1">
      <c r="A5" s="75"/>
      <c r="B5" s="75"/>
      <c r="C5" s="75"/>
      <c r="D5" s="75"/>
      <c r="E5" s="110"/>
      <c r="F5" s="110"/>
      <c r="G5" s="110"/>
      <c r="H5" s="110"/>
      <c r="I5" s="110"/>
      <c r="J5" s="110"/>
      <c r="K5" s="110"/>
      <c r="L5" s="75"/>
    </row>
    <row r="6" spans="1:12" ht="12.75" customHeight="1">
      <c r="A6" s="111" t="s">
        <v>151</v>
      </c>
      <c r="B6" s="19"/>
      <c r="C6" s="111" t="s">
        <v>152</v>
      </c>
      <c r="D6" s="19"/>
      <c r="E6" s="112"/>
      <c r="F6" s="75"/>
      <c r="G6" s="75"/>
      <c r="H6" s="113"/>
      <c r="I6" s="75"/>
      <c r="J6" s="75"/>
      <c r="K6" s="75"/>
      <c r="L6" s="75"/>
    </row>
    <row r="7" spans="1:12" ht="12.75" customHeight="1">
      <c r="A7" s="9"/>
      <c r="B7" s="75"/>
      <c r="C7" s="9"/>
      <c r="D7" s="75"/>
      <c r="E7" s="114"/>
      <c r="F7" s="115" t="s">
        <v>153</v>
      </c>
      <c r="G7" s="113" t="s">
        <v>154</v>
      </c>
      <c r="H7" s="116"/>
      <c r="I7" s="115" t="s">
        <v>155</v>
      </c>
      <c r="J7" s="113" t="s">
        <v>156</v>
      </c>
      <c r="K7" s="117">
        <f t="shared" ref="K7:K19" si="0">SUM(E7*H7)</f>
        <v>0</v>
      </c>
      <c r="L7" s="75"/>
    </row>
    <row r="8" spans="1:12" ht="12.75" customHeight="1">
      <c r="A8" s="118"/>
      <c r="B8" s="75"/>
      <c r="C8" s="9"/>
      <c r="D8" s="75"/>
      <c r="E8" s="114"/>
      <c r="F8" s="115" t="s">
        <v>153</v>
      </c>
      <c r="G8" s="113" t="s">
        <v>154</v>
      </c>
      <c r="H8" s="116"/>
      <c r="I8" s="115" t="s">
        <v>155</v>
      </c>
      <c r="J8" s="113" t="s">
        <v>156</v>
      </c>
      <c r="K8" s="117">
        <f t="shared" si="0"/>
        <v>0</v>
      </c>
      <c r="L8" s="75"/>
    </row>
    <row r="9" spans="1:12" ht="12.75" customHeight="1">
      <c r="A9" s="118"/>
      <c r="B9" s="75"/>
      <c r="C9" s="9"/>
      <c r="D9" s="75"/>
      <c r="E9" s="114"/>
      <c r="F9" s="115" t="s">
        <v>153</v>
      </c>
      <c r="G9" s="113" t="s">
        <v>154</v>
      </c>
      <c r="H9" s="116"/>
      <c r="I9" s="115" t="s">
        <v>155</v>
      </c>
      <c r="J9" s="113" t="s">
        <v>156</v>
      </c>
      <c r="K9" s="117">
        <f t="shared" si="0"/>
        <v>0</v>
      </c>
      <c r="L9" s="75"/>
    </row>
    <row r="10" spans="1:12" ht="12.75" customHeight="1">
      <c r="A10" s="118"/>
      <c r="B10" s="75"/>
      <c r="C10" s="9"/>
      <c r="D10" s="75"/>
      <c r="E10" s="114"/>
      <c r="F10" s="115" t="s">
        <v>153</v>
      </c>
      <c r="G10" s="113" t="s">
        <v>154</v>
      </c>
      <c r="H10" s="116"/>
      <c r="I10" s="115" t="s">
        <v>155</v>
      </c>
      <c r="J10" s="113" t="s">
        <v>156</v>
      </c>
      <c r="K10" s="117">
        <f t="shared" si="0"/>
        <v>0</v>
      </c>
      <c r="L10" s="75"/>
    </row>
    <row r="11" spans="1:12" ht="12.75" customHeight="1">
      <c r="A11" s="118"/>
      <c r="B11" s="75"/>
      <c r="C11" s="9"/>
      <c r="D11" s="75"/>
      <c r="E11" s="114"/>
      <c r="F11" s="115" t="s">
        <v>153</v>
      </c>
      <c r="G11" s="113" t="s">
        <v>154</v>
      </c>
      <c r="H11" s="116"/>
      <c r="I11" s="115" t="s">
        <v>155</v>
      </c>
      <c r="J11" s="113" t="s">
        <v>156</v>
      </c>
      <c r="K11" s="117">
        <f t="shared" si="0"/>
        <v>0</v>
      </c>
      <c r="L11" s="75"/>
    </row>
    <row r="12" spans="1:12" ht="12.75" customHeight="1">
      <c r="A12" s="118"/>
      <c r="B12" s="75"/>
      <c r="C12" s="9"/>
      <c r="D12" s="75"/>
      <c r="E12" s="114"/>
      <c r="F12" s="115" t="s">
        <v>153</v>
      </c>
      <c r="G12" s="113" t="s">
        <v>154</v>
      </c>
      <c r="H12" s="116"/>
      <c r="I12" s="115" t="s">
        <v>155</v>
      </c>
      <c r="J12" s="113" t="s">
        <v>156</v>
      </c>
      <c r="K12" s="117">
        <f t="shared" si="0"/>
        <v>0</v>
      </c>
      <c r="L12" s="75"/>
    </row>
    <row r="13" spans="1:12" ht="12.75" customHeight="1">
      <c r="A13" s="118"/>
      <c r="B13" s="75"/>
      <c r="C13" s="9"/>
      <c r="D13" s="75"/>
      <c r="E13" s="114"/>
      <c r="F13" s="115" t="s">
        <v>153</v>
      </c>
      <c r="G13" s="113" t="s">
        <v>154</v>
      </c>
      <c r="H13" s="116"/>
      <c r="I13" s="115" t="s">
        <v>155</v>
      </c>
      <c r="J13" s="113" t="s">
        <v>156</v>
      </c>
      <c r="K13" s="117">
        <f t="shared" si="0"/>
        <v>0</v>
      </c>
      <c r="L13" s="75"/>
    </row>
    <row r="14" spans="1:12" ht="12.75" customHeight="1">
      <c r="A14" s="118"/>
      <c r="B14" s="75"/>
      <c r="C14" s="9"/>
      <c r="D14" s="75"/>
      <c r="E14" s="114"/>
      <c r="F14" s="115" t="s">
        <v>153</v>
      </c>
      <c r="G14" s="113" t="s">
        <v>154</v>
      </c>
      <c r="H14" s="116"/>
      <c r="I14" s="115" t="s">
        <v>155</v>
      </c>
      <c r="J14" s="113" t="s">
        <v>156</v>
      </c>
      <c r="K14" s="117">
        <f t="shared" si="0"/>
        <v>0</v>
      </c>
      <c r="L14" s="75"/>
    </row>
    <row r="15" spans="1:12" ht="12.75" customHeight="1">
      <c r="A15" s="118"/>
      <c r="B15" s="75"/>
      <c r="C15" s="9"/>
      <c r="D15" s="75"/>
      <c r="E15" s="114"/>
      <c r="F15" s="115" t="s">
        <v>153</v>
      </c>
      <c r="G15" s="113" t="s">
        <v>154</v>
      </c>
      <c r="H15" s="116"/>
      <c r="I15" s="115" t="s">
        <v>155</v>
      </c>
      <c r="J15" s="113" t="s">
        <v>156</v>
      </c>
      <c r="K15" s="117">
        <f t="shared" si="0"/>
        <v>0</v>
      </c>
      <c r="L15" s="75"/>
    </row>
    <row r="16" spans="1:12" ht="12.75" customHeight="1">
      <c r="A16" s="118"/>
      <c r="B16" s="75"/>
      <c r="C16" s="9"/>
      <c r="D16" s="75"/>
      <c r="E16" s="114"/>
      <c r="F16" s="115" t="s">
        <v>153</v>
      </c>
      <c r="G16" s="113" t="s">
        <v>154</v>
      </c>
      <c r="H16" s="116"/>
      <c r="I16" s="115" t="s">
        <v>155</v>
      </c>
      <c r="J16" s="113" t="s">
        <v>156</v>
      </c>
      <c r="K16" s="117">
        <f t="shared" si="0"/>
        <v>0</v>
      </c>
      <c r="L16" s="75"/>
    </row>
    <row r="17" spans="1:12" ht="12.75" customHeight="1">
      <c r="A17" s="118"/>
      <c r="B17" s="75"/>
      <c r="C17" s="9"/>
      <c r="D17" s="75"/>
      <c r="E17" s="114"/>
      <c r="F17" s="115" t="s">
        <v>153</v>
      </c>
      <c r="G17" s="113" t="s">
        <v>154</v>
      </c>
      <c r="H17" s="116"/>
      <c r="I17" s="115" t="s">
        <v>155</v>
      </c>
      <c r="J17" s="113" t="s">
        <v>156</v>
      </c>
      <c r="K17" s="117">
        <f t="shared" si="0"/>
        <v>0</v>
      </c>
      <c r="L17" s="75"/>
    </row>
    <row r="18" spans="1:12" ht="12.75" customHeight="1">
      <c r="A18" s="118"/>
      <c r="B18" s="75"/>
      <c r="C18" s="9"/>
      <c r="D18" s="75"/>
      <c r="E18" s="114"/>
      <c r="F18" s="115" t="s">
        <v>153</v>
      </c>
      <c r="G18" s="113" t="s">
        <v>154</v>
      </c>
      <c r="H18" s="116"/>
      <c r="I18" s="115" t="s">
        <v>155</v>
      </c>
      <c r="J18" s="113" t="s">
        <v>156</v>
      </c>
      <c r="K18" s="117">
        <f t="shared" si="0"/>
        <v>0</v>
      </c>
      <c r="L18" s="75"/>
    </row>
    <row r="19" spans="1:12" ht="12.75" customHeight="1">
      <c r="A19" s="9"/>
      <c r="B19" s="75"/>
      <c r="C19" s="9"/>
      <c r="D19" s="75"/>
      <c r="E19" s="114"/>
      <c r="F19" s="115" t="s">
        <v>153</v>
      </c>
      <c r="G19" s="113" t="s">
        <v>154</v>
      </c>
      <c r="H19" s="116"/>
      <c r="I19" s="115" t="s">
        <v>155</v>
      </c>
      <c r="J19" s="113" t="s">
        <v>156</v>
      </c>
      <c r="K19" s="117">
        <f t="shared" si="0"/>
        <v>0</v>
      </c>
      <c r="L19" s="75"/>
    </row>
    <row r="20" spans="1:12" ht="12.75" customHeight="1">
      <c r="A20" s="75"/>
      <c r="B20" s="75"/>
      <c r="C20" s="75"/>
      <c r="D20" s="75"/>
      <c r="E20" s="112"/>
      <c r="F20" s="75"/>
      <c r="G20" s="75"/>
      <c r="H20" s="113"/>
      <c r="I20" s="75"/>
      <c r="J20" s="75"/>
      <c r="K20" s="119"/>
      <c r="L20" s="75"/>
    </row>
    <row r="21" spans="1:12" ht="12.75" customHeight="1">
      <c r="A21" s="75"/>
      <c r="B21" s="75"/>
      <c r="C21" s="75"/>
      <c r="D21" s="75"/>
      <c r="E21" s="120">
        <f>SUM(E7:E19)</f>
        <v>0</v>
      </c>
      <c r="F21" s="121" t="s">
        <v>157</v>
      </c>
      <c r="G21" s="122"/>
      <c r="I21" s="122"/>
      <c r="J21" s="123" t="s">
        <v>158</v>
      </c>
      <c r="K21" s="124">
        <f>SUM(K7:K20)</f>
        <v>0</v>
      </c>
    </row>
    <row r="22" spans="1:12" ht="12.75" customHeight="1">
      <c r="A22" s="75"/>
      <c r="B22" s="75"/>
      <c r="C22" s="75"/>
      <c r="D22" s="75"/>
      <c r="E22" s="113"/>
      <c r="F22" s="75"/>
      <c r="G22" s="75"/>
      <c r="H22" s="75"/>
      <c r="I22" s="75"/>
      <c r="J22" s="75"/>
      <c r="K22" s="11"/>
    </row>
    <row r="23" spans="1:12" ht="12.75" customHeight="1">
      <c r="A23" s="9"/>
      <c r="B23" s="75"/>
      <c r="C23" s="9"/>
      <c r="D23" s="75"/>
      <c r="E23" s="114"/>
      <c r="F23" s="115" t="s">
        <v>159</v>
      </c>
      <c r="G23" s="113" t="s">
        <v>154</v>
      </c>
      <c r="H23" s="116"/>
      <c r="I23" s="115" t="s">
        <v>155</v>
      </c>
      <c r="J23" s="113" t="s">
        <v>156</v>
      </c>
      <c r="K23" s="117">
        <f t="shared" ref="K23:K27" si="1">SUM(E23*H23)</f>
        <v>0</v>
      </c>
    </row>
    <row r="24" spans="1:12" ht="12.75" customHeight="1">
      <c r="A24" s="118"/>
      <c r="B24" s="75"/>
      <c r="C24" s="9"/>
      <c r="D24" s="75"/>
      <c r="E24" s="114"/>
      <c r="F24" s="115" t="s">
        <v>159</v>
      </c>
      <c r="G24" s="113" t="s">
        <v>154</v>
      </c>
      <c r="H24" s="116"/>
      <c r="I24" s="115" t="s">
        <v>155</v>
      </c>
      <c r="J24" s="113" t="s">
        <v>156</v>
      </c>
      <c r="K24" s="117">
        <f t="shared" si="1"/>
        <v>0</v>
      </c>
    </row>
    <row r="25" spans="1:12" ht="12.75" customHeight="1">
      <c r="A25" s="118"/>
      <c r="B25" s="75"/>
      <c r="C25" s="9"/>
      <c r="D25" s="75"/>
      <c r="E25" s="114"/>
      <c r="F25" s="115" t="s">
        <v>159</v>
      </c>
      <c r="G25" s="113" t="s">
        <v>154</v>
      </c>
      <c r="H25" s="116"/>
      <c r="I25" s="115" t="s">
        <v>155</v>
      </c>
      <c r="J25" s="113" t="s">
        <v>156</v>
      </c>
      <c r="K25" s="117">
        <f t="shared" si="1"/>
        <v>0</v>
      </c>
    </row>
    <row r="26" spans="1:12" ht="12.75" customHeight="1">
      <c r="A26" s="118"/>
      <c r="B26" s="75"/>
      <c r="C26" s="9"/>
      <c r="D26" s="75"/>
      <c r="E26" s="114"/>
      <c r="F26" s="115" t="s">
        <v>159</v>
      </c>
      <c r="G26" s="113" t="s">
        <v>154</v>
      </c>
      <c r="H26" s="116"/>
      <c r="I26" s="115" t="s">
        <v>155</v>
      </c>
      <c r="J26" s="113" t="s">
        <v>156</v>
      </c>
      <c r="K26" s="117">
        <f t="shared" si="1"/>
        <v>0</v>
      </c>
    </row>
    <row r="27" spans="1:12" ht="12.75" customHeight="1">
      <c r="A27" s="118"/>
      <c r="B27" s="75"/>
      <c r="C27" s="9"/>
      <c r="D27" s="75"/>
      <c r="E27" s="114"/>
      <c r="F27" s="115" t="s">
        <v>159</v>
      </c>
      <c r="G27" s="113" t="s">
        <v>154</v>
      </c>
      <c r="H27" s="116"/>
      <c r="I27" s="115" t="s">
        <v>155</v>
      </c>
      <c r="J27" s="113" t="s">
        <v>156</v>
      </c>
      <c r="K27" s="117">
        <f t="shared" si="1"/>
        <v>0</v>
      </c>
    </row>
    <row r="28" spans="1:12" ht="12.75" customHeight="1">
      <c r="A28" s="75"/>
      <c r="B28" s="75"/>
      <c r="C28" s="75"/>
      <c r="D28" s="75"/>
      <c r="E28" s="113"/>
      <c r="F28" s="75"/>
      <c r="G28" s="75"/>
      <c r="H28" s="75"/>
      <c r="I28" s="75"/>
      <c r="J28" s="75"/>
      <c r="K28" s="11"/>
    </row>
    <row r="29" spans="1:12" ht="12.75" customHeight="1">
      <c r="A29" s="75"/>
      <c r="B29" s="75"/>
      <c r="C29" s="75"/>
      <c r="D29" s="75"/>
      <c r="E29" s="120">
        <f>SUM(E23:E27)</f>
        <v>0</v>
      </c>
      <c r="F29" s="125" t="s">
        <v>160</v>
      </c>
      <c r="G29" s="125"/>
      <c r="I29" s="125"/>
      <c r="J29" s="123" t="s">
        <v>161</v>
      </c>
      <c r="K29" s="124">
        <f>SUM(K23:K28)</f>
        <v>0</v>
      </c>
    </row>
    <row r="30" spans="1:12" ht="12.75" customHeight="1">
      <c r="A30" s="75"/>
      <c r="B30" s="75"/>
      <c r="C30" s="75"/>
      <c r="D30" s="75"/>
      <c r="E30" s="113"/>
      <c r="F30" s="126"/>
      <c r="G30" s="126"/>
      <c r="H30" s="127"/>
      <c r="I30" s="126"/>
      <c r="J30" s="128"/>
      <c r="K30" s="129"/>
    </row>
    <row r="31" spans="1:12" ht="14.25" customHeight="1">
      <c r="A31" s="9"/>
      <c r="B31" s="75"/>
      <c r="C31" s="9"/>
      <c r="D31" s="75"/>
      <c r="E31" s="239" t="s">
        <v>162</v>
      </c>
      <c r="F31" s="192"/>
      <c r="G31" s="192"/>
      <c r="H31" s="192"/>
      <c r="I31" s="192"/>
      <c r="J31" s="128" t="s">
        <v>156</v>
      </c>
      <c r="K31" s="130">
        <v>0</v>
      </c>
    </row>
    <row r="32" spans="1:12" ht="12.75" customHeight="1">
      <c r="A32" s="118"/>
      <c r="B32" s="75"/>
      <c r="C32" s="9"/>
      <c r="D32" s="75"/>
      <c r="E32" s="239" t="s">
        <v>162</v>
      </c>
      <c r="F32" s="192"/>
      <c r="G32" s="192"/>
      <c r="H32" s="192"/>
      <c r="I32" s="192"/>
      <c r="J32" s="128" t="s">
        <v>156</v>
      </c>
      <c r="K32" s="130">
        <v>0</v>
      </c>
    </row>
    <row r="33" spans="1:11" ht="12.75" customHeight="1">
      <c r="A33" s="118"/>
      <c r="B33" s="75"/>
      <c r="C33" s="9"/>
      <c r="D33" s="75"/>
      <c r="E33" s="239" t="s">
        <v>162</v>
      </c>
      <c r="F33" s="192"/>
      <c r="G33" s="192"/>
      <c r="H33" s="192"/>
      <c r="I33" s="192"/>
      <c r="J33" s="128" t="s">
        <v>156</v>
      </c>
      <c r="K33" s="130">
        <v>0</v>
      </c>
    </row>
    <row r="34" spans="1:11" ht="12.75" customHeight="1">
      <c r="A34" s="118"/>
      <c r="B34" s="75"/>
      <c r="C34" s="9"/>
      <c r="D34" s="75"/>
      <c r="E34" s="239" t="s">
        <v>162</v>
      </c>
      <c r="F34" s="192"/>
      <c r="G34" s="192"/>
      <c r="H34" s="192"/>
      <c r="I34" s="192"/>
      <c r="J34" s="128" t="s">
        <v>156</v>
      </c>
      <c r="K34" s="130">
        <v>0</v>
      </c>
    </row>
    <row r="35" spans="1:11" ht="12.75" customHeight="1">
      <c r="A35" s="75"/>
      <c r="B35" s="75"/>
      <c r="C35" s="75"/>
      <c r="D35" s="75"/>
      <c r="E35" s="113"/>
      <c r="F35" s="126"/>
      <c r="G35" s="126"/>
      <c r="H35" s="127"/>
      <c r="I35" s="126"/>
      <c r="J35" s="128"/>
      <c r="K35" s="11"/>
    </row>
    <row r="36" spans="1:11" ht="12.75" customHeight="1">
      <c r="A36" s="75"/>
      <c r="B36" s="75"/>
      <c r="C36" s="75"/>
      <c r="D36" s="75"/>
      <c r="E36" s="113"/>
      <c r="F36" s="126"/>
      <c r="G36" s="126"/>
      <c r="H36" s="127"/>
      <c r="I36" s="126"/>
      <c r="J36" s="123" t="s">
        <v>163</v>
      </c>
      <c r="K36" s="124">
        <v>0</v>
      </c>
    </row>
    <row r="37" spans="1:11" ht="12.75" customHeight="1">
      <c r="A37" s="75"/>
      <c r="B37" s="75"/>
      <c r="C37" s="75"/>
      <c r="D37" s="75"/>
      <c r="E37" s="113"/>
      <c r="F37" s="75"/>
      <c r="G37" s="75"/>
      <c r="H37" s="75"/>
      <c r="I37" s="75"/>
      <c r="J37" s="75"/>
      <c r="K37" s="129"/>
    </row>
    <row r="38" spans="1:11" ht="12.75" customHeight="1">
      <c r="A38" s="75"/>
      <c r="B38" s="75"/>
      <c r="C38" s="75"/>
      <c r="D38" s="75"/>
      <c r="E38" s="131">
        <f>SUM(E29+E21)</f>
        <v>0</v>
      </c>
      <c r="F38" s="132" t="s">
        <v>164</v>
      </c>
      <c r="G38" s="118"/>
      <c r="H38" s="118"/>
      <c r="I38" s="118"/>
      <c r="J38" s="133" t="s">
        <v>165</v>
      </c>
      <c r="K38" s="134">
        <f>SUM(K29+K21+K36)</f>
        <v>0</v>
      </c>
    </row>
    <row r="39" spans="1:11" ht="12.75" customHeight="1">
      <c r="A39" s="75"/>
      <c r="B39" s="75"/>
      <c r="C39" s="75"/>
      <c r="D39" s="75"/>
      <c r="E39" s="113"/>
      <c r="F39" s="75"/>
      <c r="G39" s="75"/>
      <c r="H39" s="75"/>
      <c r="I39" s="75"/>
      <c r="J39" s="75"/>
      <c r="K39" s="75"/>
    </row>
    <row r="40" spans="1:11" ht="12.75" customHeight="1">
      <c r="A40" s="75"/>
      <c r="B40" s="75"/>
      <c r="C40" s="75"/>
      <c r="D40" s="75"/>
      <c r="E40" s="113"/>
      <c r="F40" s="75"/>
      <c r="G40" s="75"/>
      <c r="H40" s="75"/>
      <c r="I40" s="75"/>
      <c r="J40" s="75"/>
      <c r="K40" s="75"/>
    </row>
    <row r="41" spans="1:11" ht="12.75" customHeight="1">
      <c r="A41" s="241" t="s">
        <v>166</v>
      </c>
      <c r="B41" s="226"/>
      <c r="C41" s="226"/>
      <c r="D41" s="226"/>
      <c r="E41" s="226"/>
      <c r="F41" s="226"/>
      <c r="G41" s="226"/>
      <c r="H41" s="226"/>
      <c r="I41" s="226"/>
      <c r="J41" s="226"/>
      <c r="K41" s="211"/>
    </row>
    <row r="42" spans="1:11" ht="12.75" customHeight="1">
      <c r="A42" s="75"/>
      <c r="B42" s="75"/>
      <c r="C42" s="75"/>
      <c r="D42" s="75"/>
      <c r="E42" s="113"/>
      <c r="F42" s="75"/>
      <c r="G42" s="75"/>
      <c r="H42" s="75"/>
      <c r="I42" s="75"/>
      <c r="J42" s="75"/>
      <c r="K42" s="75"/>
    </row>
    <row r="43" spans="1:11" ht="12.75" customHeight="1">
      <c r="A43" s="111" t="s">
        <v>151</v>
      </c>
      <c r="B43" s="19"/>
      <c r="C43" s="111" t="s">
        <v>152</v>
      </c>
      <c r="D43" s="75"/>
      <c r="E43" s="113"/>
      <c r="F43" s="75"/>
      <c r="G43" s="75"/>
      <c r="H43" s="75"/>
      <c r="I43" s="75"/>
      <c r="J43" s="75"/>
      <c r="K43" s="75"/>
    </row>
    <row r="44" spans="1:11" ht="12.75" customHeight="1">
      <c r="A44" s="9"/>
      <c r="B44" s="75"/>
      <c r="C44" s="9"/>
      <c r="D44" s="75"/>
      <c r="E44" s="114"/>
      <c r="F44" s="115" t="s">
        <v>167</v>
      </c>
      <c r="G44" s="113" t="s">
        <v>154</v>
      </c>
      <c r="H44" s="116"/>
      <c r="I44" s="115" t="s">
        <v>155</v>
      </c>
      <c r="J44" s="113" t="s">
        <v>156</v>
      </c>
      <c r="K44" s="117">
        <f t="shared" ref="K44:K56" si="2">SUM(E44*H44)</f>
        <v>0</v>
      </c>
    </row>
    <row r="45" spans="1:11" ht="12.75" customHeight="1">
      <c r="A45" s="118"/>
      <c r="B45" s="75"/>
      <c r="C45" s="9"/>
      <c r="D45" s="75"/>
      <c r="E45" s="114"/>
      <c r="F45" s="115" t="s">
        <v>167</v>
      </c>
      <c r="G45" s="113" t="s">
        <v>154</v>
      </c>
      <c r="H45" s="116"/>
      <c r="I45" s="115" t="s">
        <v>155</v>
      </c>
      <c r="J45" s="113" t="s">
        <v>156</v>
      </c>
      <c r="K45" s="117">
        <f t="shared" si="2"/>
        <v>0</v>
      </c>
    </row>
    <row r="46" spans="1:11" ht="12.75" customHeight="1">
      <c r="A46" s="118"/>
      <c r="C46" s="9"/>
      <c r="E46" s="114"/>
      <c r="F46" s="115" t="s">
        <v>167</v>
      </c>
      <c r="G46" s="113" t="s">
        <v>154</v>
      </c>
      <c r="H46" s="116"/>
      <c r="I46" s="115" t="s">
        <v>155</v>
      </c>
      <c r="J46" s="113" t="s">
        <v>156</v>
      </c>
      <c r="K46" s="117">
        <f t="shared" si="2"/>
        <v>0</v>
      </c>
    </row>
    <row r="47" spans="1:11" ht="12.75" customHeight="1">
      <c r="A47" s="118"/>
      <c r="C47" s="9"/>
      <c r="E47" s="114"/>
      <c r="F47" s="115" t="s">
        <v>167</v>
      </c>
      <c r="G47" s="113" t="s">
        <v>154</v>
      </c>
      <c r="H47" s="116"/>
      <c r="I47" s="115" t="s">
        <v>155</v>
      </c>
      <c r="J47" s="113" t="s">
        <v>156</v>
      </c>
      <c r="K47" s="117">
        <f t="shared" si="2"/>
        <v>0</v>
      </c>
    </row>
    <row r="48" spans="1:11" ht="12.75" customHeight="1">
      <c r="A48" s="118"/>
      <c r="C48" s="9"/>
      <c r="E48" s="114"/>
      <c r="F48" s="115" t="s">
        <v>167</v>
      </c>
      <c r="G48" s="113" t="s">
        <v>154</v>
      </c>
      <c r="H48" s="116"/>
      <c r="I48" s="115" t="s">
        <v>155</v>
      </c>
      <c r="J48" s="113" t="s">
        <v>156</v>
      </c>
      <c r="K48" s="117">
        <f t="shared" si="2"/>
        <v>0</v>
      </c>
    </row>
    <row r="49" spans="1:11" ht="12.75" customHeight="1">
      <c r="A49" s="118"/>
      <c r="C49" s="9"/>
      <c r="E49" s="114"/>
      <c r="F49" s="115" t="s">
        <v>167</v>
      </c>
      <c r="G49" s="113" t="s">
        <v>154</v>
      </c>
      <c r="H49" s="116"/>
      <c r="I49" s="115" t="s">
        <v>155</v>
      </c>
      <c r="J49" s="113" t="s">
        <v>156</v>
      </c>
      <c r="K49" s="117">
        <f t="shared" si="2"/>
        <v>0</v>
      </c>
    </row>
    <row r="50" spans="1:11" ht="12.75" customHeight="1">
      <c r="A50" s="118"/>
      <c r="C50" s="9"/>
      <c r="E50" s="114"/>
      <c r="F50" s="115" t="s">
        <v>167</v>
      </c>
      <c r="G50" s="113" t="s">
        <v>154</v>
      </c>
      <c r="H50" s="116"/>
      <c r="I50" s="115" t="s">
        <v>155</v>
      </c>
      <c r="J50" s="113" t="s">
        <v>156</v>
      </c>
      <c r="K50" s="117">
        <f t="shared" si="2"/>
        <v>0</v>
      </c>
    </row>
    <row r="51" spans="1:11" ht="12.75" customHeight="1">
      <c r="A51" s="118"/>
      <c r="C51" s="9"/>
      <c r="E51" s="114"/>
      <c r="F51" s="115" t="s">
        <v>167</v>
      </c>
      <c r="G51" s="113" t="s">
        <v>154</v>
      </c>
      <c r="H51" s="116"/>
      <c r="I51" s="115" t="s">
        <v>155</v>
      </c>
      <c r="J51" s="113" t="s">
        <v>156</v>
      </c>
      <c r="K51" s="117">
        <f t="shared" si="2"/>
        <v>0</v>
      </c>
    </row>
    <row r="52" spans="1:11" ht="12.75" customHeight="1">
      <c r="A52" s="118"/>
      <c r="C52" s="9"/>
      <c r="E52" s="114"/>
      <c r="F52" s="115" t="s">
        <v>167</v>
      </c>
      <c r="G52" s="113" t="s">
        <v>154</v>
      </c>
      <c r="H52" s="116"/>
      <c r="I52" s="115" t="s">
        <v>155</v>
      </c>
      <c r="J52" s="113" t="s">
        <v>156</v>
      </c>
      <c r="K52" s="117">
        <f t="shared" si="2"/>
        <v>0</v>
      </c>
    </row>
    <row r="53" spans="1:11" ht="12.75" customHeight="1">
      <c r="A53" s="118"/>
      <c r="C53" s="9"/>
      <c r="E53" s="114"/>
      <c r="F53" s="115" t="s">
        <v>167</v>
      </c>
      <c r="G53" s="113" t="s">
        <v>154</v>
      </c>
      <c r="H53" s="116"/>
      <c r="I53" s="115" t="s">
        <v>155</v>
      </c>
      <c r="J53" s="113" t="s">
        <v>156</v>
      </c>
      <c r="K53" s="117">
        <f t="shared" si="2"/>
        <v>0</v>
      </c>
    </row>
    <row r="54" spans="1:11" ht="12.75" customHeight="1">
      <c r="A54" s="118"/>
      <c r="C54" s="9"/>
      <c r="E54" s="114"/>
      <c r="F54" s="115" t="s">
        <v>167</v>
      </c>
      <c r="G54" s="113" t="s">
        <v>154</v>
      </c>
      <c r="H54" s="116"/>
      <c r="I54" s="115" t="s">
        <v>155</v>
      </c>
      <c r="J54" s="113" t="s">
        <v>156</v>
      </c>
      <c r="K54" s="117">
        <f t="shared" si="2"/>
        <v>0</v>
      </c>
    </row>
    <row r="55" spans="1:11" ht="12.75" customHeight="1">
      <c r="A55" s="118"/>
      <c r="C55" s="9"/>
      <c r="E55" s="114"/>
      <c r="F55" s="115" t="s">
        <v>167</v>
      </c>
      <c r="G55" s="113" t="s">
        <v>154</v>
      </c>
      <c r="H55" s="116"/>
      <c r="I55" s="115" t="s">
        <v>155</v>
      </c>
      <c r="J55" s="113" t="s">
        <v>156</v>
      </c>
      <c r="K55" s="117">
        <f t="shared" si="2"/>
        <v>0</v>
      </c>
    </row>
    <row r="56" spans="1:11" ht="12.75" customHeight="1">
      <c r="A56" s="118"/>
      <c r="C56" s="9"/>
      <c r="E56" s="114"/>
      <c r="F56" s="115" t="s">
        <v>167</v>
      </c>
      <c r="G56" s="113" t="s">
        <v>154</v>
      </c>
      <c r="H56" s="116"/>
      <c r="I56" s="115" t="s">
        <v>155</v>
      </c>
      <c r="J56" s="113" t="s">
        <v>156</v>
      </c>
      <c r="K56" s="117">
        <f t="shared" si="2"/>
        <v>0</v>
      </c>
    </row>
    <row r="57" spans="1:11" ht="12.75" customHeight="1">
      <c r="E57" s="113"/>
      <c r="F57" s="70"/>
      <c r="G57" s="70"/>
      <c r="H57" s="70"/>
      <c r="I57" s="70"/>
      <c r="J57" s="70"/>
      <c r="K57" s="135"/>
    </row>
    <row r="58" spans="1:11" ht="12.75" customHeight="1">
      <c r="E58" s="120">
        <f>SUM(E44:E56)</f>
        <v>0</v>
      </c>
      <c r="F58" s="121" t="s">
        <v>157</v>
      </c>
      <c r="G58" s="122"/>
      <c r="I58" s="122"/>
      <c r="J58" s="123" t="s">
        <v>158</v>
      </c>
      <c r="K58" s="124">
        <f>SUM(K44:K57)</f>
        <v>0</v>
      </c>
    </row>
    <row r="59" spans="1:11" ht="12.75" customHeight="1">
      <c r="E59" s="113"/>
      <c r="F59" s="70"/>
      <c r="G59" s="70"/>
      <c r="H59" s="70"/>
      <c r="I59" s="70"/>
      <c r="J59" s="70"/>
      <c r="K59" s="135"/>
    </row>
    <row r="60" spans="1:11" ht="12.75" customHeight="1">
      <c r="A60" s="9"/>
      <c r="C60" s="9"/>
      <c r="E60" s="114"/>
      <c r="F60" s="115" t="s">
        <v>168</v>
      </c>
      <c r="G60" s="113" t="s">
        <v>154</v>
      </c>
      <c r="H60" s="116"/>
      <c r="I60" s="115" t="s">
        <v>155</v>
      </c>
      <c r="J60" s="113" t="s">
        <v>156</v>
      </c>
      <c r="K60" s="117">
        <f t="shared" ref="K60:K64" si="3">SUM(E60*H60)</f>
        <v>0</v>
      </c>
    </row>
    <row r="61" spans="1:11" ht="12.75" customHeight="1">
      <c r="A61" s="118"/>
      <c r="C61" s="9"/>
      <c r="E61" s="114"/>
      <c r="F61" s="115" t="s">
        <v>168</v>
      </c>
      <c r="G61" s="113" t="s">
        <v>154</v>
      </c>
      <c r="H61" s="116"/>
      <c r="I61" s="115" t="s">
        <v>155</v>
      </c>
      <c r="J61" s="113" t="s">
        <v>156</v>
      </c>
      <c r="K61" s="117">
        <f t="shared" si="3"/>
        <v>0</v>
      </c>
    </row>
    <row r="62" spans="1:11" ht="12.75" customHeight="1">
      <c r="A62" s="118"/>
      <c r="B62" s="75"/>
      <c r="C62" s="9"/>
      <c r="D62" s="75"/>
      <c r="E62" s="114"/>
      <c r="F62" s="115" t="s">
        <v>168</v>
      </c>
      <c r="G62" s="113" t="s">
        <v>154</v>
      </c>
      <c r="H62" s="116"/>
      <c r="I62" s="115" t="s">
        <v>155</v>
      </c>
      <c r="J62" s="113" t="s">
        <v>156</v>
      </c>
      <c r="K62" s="117">
        <f t="shared" si="3"/>
        <v>0</v>
      </c>
    </row>
    <row r="63" spans="1:11" ht="12.75" customHeight="1">
      <c r="A63" s="118"/>
      <c r="B63" s="75"/>
      <c r="C63" s="9"/>
      <c r="D63" s="75"/>
      <c r="E63" s="136"/>
      <c r="F63" s="115" t="s">
        <v>168</v>
      </c>
      <c r="G63" s="113" t="s">
        <v>154</v>
      </c>
      <c r="H63" s="116"/>
      <c r="I63" s="115" t="s">
        <v>155</v>
      </c>
      <c r="J63" s="113" t="s">
        <v>156</v>
      </c>
      <c r="K63" s="117">
        <f t="shared" si="3"/>
        <v>0</v>
      </c>
    </row>
    <row r="64" spans="1:11" ht="12.75" customHeight="1">
      <c r="A64" s="118"/>
      <c r="B64" s="75"/>
      <c r="C64" s="9"/>
      <c r="D64" s="75"/>
      <c r="E64" s="114"/>
      <c r="F64" s="115" t="s">
        <v>168</v>
      </c>
      <c r="G64" s="113" t="s">
        <v>154</v>
      </c>
      <c r="H64" s="116"/>
      <c r="I64" s="115" t="s">
        <v>155</v>
      </c>
      <c r="J64" s="113" t="s">
        <v>156</v>
      </c>
      <c r="K64" s="117">
        <f t="shared" si="3"/>
        <v>0</v>
      </c>
    </row>
    <row r="65" spans="1:11" ht="12.75" customHeight="1">
      <c r="A65" s="75"/>
      <c r="B65" s="75"/>
      <c r="C65" s="75"/>
      <c r="D65" s="75"/>
      <c r="E65" s="113"/>
      <c r="F65" s="75"/>
      <c r="G65" s="75"/>
      <c r="H65" s="75"/>
      <c r="I65" s="75"/>
      <c r="J65" s="75"/>
      <c r="K65" s="11" t="s">
        <v>12</v>
      </c>
    </row>
    <row r="66" spans="1:11" ht="12.75" customHeight="1">
      <c r="A66" s="75"/>
      <c r="B66" s="75"/>
      <c r="C66" s="75"/>
      <c r="D66" s="75"/>
      <c r="E66" s="120">
        <f>SUM(E60:E64)</f>
        <v>0</v>
      </c>
      <c r="F66" s="121" t="s">
        <v>160</v>
      </c>
      <c r="G66" s="125"/>
      <c r="I66" s="125"/>
      <c r="J66" s="123" t="s">
        <v>161</v>
      </c>
      <c r="K66" s="124">
        <f>SUM(K60:K65)</f>
        <v>0</v>
      </c>
    </row>
    <row r="67" spans="1:11" ht="12.75" customHeight="1">
      <c r="A67" s="75"/>
      <c r="B67" s="75"/>
      <c r="C67" s="75"/>
      <c r="D67" s="75"/>
      <c r="E67" s="112"/>
      <c r="F67" s="125"/>
      <c r="G67" s="125"/>
      <c r="H67" s="125"/>
      <c r="I67" s="125"/>
      <c r="J67" s="125"/>
      <c r="K67" s="129"/>
    </row>
    <row r="68" spans="1:11" ht="14.25" customHeight="1">
      <c r="A68" s="9"/>
      <c r="B68" s="75"/>
      <c r="C68" s="9"/>
      <c r="D68" s="75"/>
      <c r="E68" s="239" t="s">
        <v>162</v>
      </c>
      <c r="F68" s="192"/>
      <c r="G68" s="192"/>
      <c r="H68" s="192"/>
      <c r="I68" s="192"/>
      <c r="J68" s="128" t="s">
        <v>156</v>
      </c>
      <c r="K68" s="130">
        <v>0</v>
      </c>
    </row>
    <row r="69" spans="1:11" ht="12.75" customHeight="1">
      <c r="A69" s="118"/>
      <c r="B69" s="75"/>
      <c r="C69" s="9"/>
      <c r="D69" s="75"/>
      <c r="E69" s="239" t="s">
        <v>162</v>
      </c>
      <c r="F69" s="192"/>
      <c r="G69" s="192"/>
      <c r="H69" s="192"/>
      <c r="I69" s="192"/>
      <c r="J69" s="128" t="s">
        <v>156</v>
      </c>
      <c r="K69" s="130">
        <v>0</v>
      </c>
    </row>
    <row r="70" spans="1:11" ht="12.75" customHeight="1">
      <c r="A70" s="118"/>
      <c r="B70" s="75"/>
      <c r="C70" s="9"/>
      <c r="D70" s="75"/>
      <c r="E70" s="239" t="s">
        <v>162</v>
      </c>
      <c r="F70" s="192"/>
      <c r="G70" s="192"/>
      <c r="H70" s="192"/>
      <c r="I70" s="192"/>
      <c r="J70" s="128" t="s">
        <v>156</v>
      </c>
      <c r="K70" s="130">
        <v>0</v>
      </c>
    </row>
    <row r="71" spans="1:11" ht="12.75" customHeight="1">
      <c r="A71" s="118"/>
      <c r="B71" s="75"/>
      <c r="C71" s="9"/>
      <c r="D71" s="75"/>
      <c r="E71" s="239" t="s">
        <v>162</v>
      </c>
      <c r="F71" s="192"/>
      <c r="G71" s="192"/>
      <c r="H71" s="192"/>
      <c r="I71" s="192"/>
      <c r="J71" s="128" t="s">
        <v>156</v>
      </c>
      <c r="K71" s="130">
        <v>0</v>
      </c>
    </row>
    <row r="72" spans="1:11" ht="12.75" customHeight="1">
      <c r="A72" s="75"/>
      <c r="B72" s="75"/>
      <c r="C72" s="75"/>
      <c r="D72" s="75"/>
      <c r="E72" s="113"/>
      <c r="F72" s="126"/>
      <c r="G72" s="126"/>
      <c r="H72" s="127"/>
      <c r="I72" s="126"/>
      <c r="J72" s="128"/>
      <c r="K72" s="11"/>
    </row>
    <row r="73" spans="1:11" ht="12.75" customHeight="1">
      <c r="A73" s="75"/>
      <c r="B73" s="75"/>
      <c r="C73" s="75"/>
      <c r="D73" s="75"/>
      <c r="E73" s="113"/>
      <c r="F73" s="126"/>
      <c r="G73" s="126"/>
      <c r="H73" s="127"/>
      <c r="I73" s="126"/>
      <c r="J73" s="123" t="s">
        <v>163</v>
      </c>
      <c r="K73" s="124">
        <f>SUM(K68:K71)</f>
        <v>0</v>
      </c>
    </row>
    <row r="74" spans="1:11" ht="12.75" customHeight="1">
      <c r="A74" s="75"/>
      <c r="B74" s="75"/>
      <c r="C74" s="75"/>
      <c r="D74" s="75"/>
      <c r="E74" s="113"/>
      <c r="F74" s="75"/>
      <c r="G74" s="75"/>
      <c r="H74" s="75"/>
      <c r="I74" s="75"/>
      <c r="J74" s="75"/>
      <c r="K74" s="129"/>
    </row>
    <row r="75" spans="1:11" ht="12.75" customHeight="1">
      <c r="A75" s="75"/>
      <c r="B75" s="75"/>
      <c r="C75" s="75"/>
      <c r="D75" s="75"/>
      <c r="E75" s="113"/>
      <c r="F75" s="75"/>
      <c r="G75" s="75"/>
      <c r="H75" s="75"/>
      <c r="I75" s="75"/>
      <c r="J75" s="75"/>
      <c r="K75" s="129"/>
    </row>
    <row r="76" spans="1:11" ht="12.75" customHeight="1">
      <c r="A76" s="75"/>
      <c r="B76" s="75"/>
      <c r="C76" s="75"/>
      <c r="D76" s="75"/>
      <c r="E76" s="131">
        <f>SUM(E66+E58)</f>
        <v>0</v>
      </c>
      <c r="F76" s="137" t="s">
        <v>169</v>
      </c>
      <c r="G76" s="118"/>
      <c r="H76" s="118"/>
      <c r="I76" s="118"/>
      <c r="J76" s="133" t="s">
        <v>170</v>
      </c>
      <c r="K76" s="134">
        <f>SUM(K66+K58+K73)</f>
        <v>0</v>
      </c>
    </row>
    <row r="77" spans="1:11" ht="12.75" customHeight="1">
      <c r="A77" s="75"/>
      <c r="B77" s="75"/>
      <c r="C77" s="75"/>
      <c r="D77" s="75"/>
      <c r="E77" s="138"/>
      <c r="F77" s="125"/>
      <c r="G77" s="75"/>
      <c r="H77" s="125"/>
      <c r="I77" s="75"/>
      <c r="J77" s="75"/>
      <c r="K77" s="139"/>
    </row>
    <row r="78" spans="1:11" ht="12.75" customHeight="1">
      <c r="A78" s="75"/>
      <c r="B78" s="75"/>
      <c r="C78" s="75"/>
      <c r="D78" s="75"/>
      <c r="E78" s="113"/>
      <c r="F78" s="115"/>
      <c r="G78" s="113"/>
      <c r="H78" s="140"/>
      <c r="I78" s="115"/>
      <c r="J78" s="140"/>
      <c r="K78" s="141"/>
    </row>
    <row r="79" spans="1:11" ht="12.75" customHeight="1">
      <c r="A79" s="75"/>
      <c r="B79" s="75"/>
      <c r="C79" s="75"/>
      <c r="D79" s="75"/>
      <c r="E79" s="142">
        <f>SUM(E76+E38)</f>
        <v>0</v>
      </c>
      <c r="F79" s="143" t="s">
        <v>171</v>
      </c>
      <c r="G79" s="144"/>
      <c r="H79" s="144"/>
      <c r="I79" s="145"/>
      <c r="J79" s="146" t="s">
        <v>172</v>
      </c>
      <c r="K79" s="147">
        <f>SUM(K76+K38)</f>
        <v>0</v>
      </c>
    </row>
    <row r="80" spans="1:11" ht="12.75" customHeight="1">
      <c r="A80" s="75"/>
      <c r="B80" s="75"/>
      <c r="C80" s="75"/>
      <c r="D80" s="75"/>
      <c r="E80" s="113"/>
      <c r="F80" s="75"/>
      <c r="G80" s="75"/>
      <c r="H80" s="75"/>
      <c r="I80" s="75"/>
      <c r="J80" s="75"/>
      <c r="K80" s="75"/>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0">
    <mergeCell ref="E69:I69"/>
    <mergeCell ref="E70:I70"/>
    <mergeCell ref="E71:I71"/>
    <mergeCell ref="A4:K4"/>
    <mergeCell ref="E31:I31"/>
    <mergeCell ref="E32:I32"/>
    <mergeCell ref="E33:I33"/>
    <mergeCell ref="E34:I34"/>
    <mergeCell ref="A41:K41"/>
    <mergeCell ref="E68:I68"/>
  </mergeCells>
  <pageMargins left="0.45" right="0.45" top="0.5" bottom="0.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'Title Columns List'!$B$2:$B$28</xm:f>
          </x14:formula1>
          <xm:sqref>C7:C19 C23:C27 C31:C36 C44:C56 C60:C64 C68:C73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heetViews>
  <sheetFormatPr defaultColWidth="14.44140625" defaultRowHeight="15" customHeight="1"/>
  <cols>
    <col min="1" max="1" width="17.6640625" customWidth="1"/>
    <col min="2" max="2" width="23.33203125" customWidth="1"/>
    <col min="3" max="3" width="27.6640625" customWidth="1"/>
    <col min="4" max="6" width="14.109375" customWidth="1"/>
    <col min="7" max="7" width="14.5546875" customWidth="1"/>
    <col min="8" max="9" width="9.109375" customWidth="1"/>
    <col min="10" max="26" width="8.6640625" customWidth="1"/>
  </cols>
  <sheetData>
    <row r="1" spans="1:26" ht="22.8">
      <c r="A1" s="106" t="s">
        <v>173</v>
      </c>
      <c r="B1" s="22"/>
      <c r="C1" s="109"/>
      <c r="D1" s="22"/>
      <c r="E1" s="22"/>
      <c r="F1" s="107">
        <f>SUM('supporting docs'!B5:H5)</f>
        <v>0</v>
      </c>
      <c r="G1" s="22"/>
      <c r="H1" s="22"/>
      <c r="I1" s="22"/>
      <c r="J1" s="22"/>
      <c r="K1" s="22"/>
      <c r="L1" s="22"/>
      <c r="M1" s="22"/>
      <c r="N1" s="22"/>
      <c r="O1" s="22"/>
      <c r="P1" s="22"/>
      <c r="Q1" s="22"/>
      <c r="R1" s="22"/>
      <c r="S1" s="22"/>
      <c r="T1" s="22"/>
      <c r="U1" s="22"/>
      <c r="V1" s="22"/>
      <c r="W1" s="22"/>
      <c r="X1" s="22"/>
      <c r="Y1" s="22"/>
      <c r="Z1" s="22"/>
    </row>
    <row r="2" spans="1:26" ht="22.8">
      <c r="A2" s="106"/>
      <c r="B2" s="22"/>
      <c r="C2" s="109"/>
      <c r="D2" s="22"/>
      <c r="E2" s="22"/>
      <c r="F2" s="108">
        <f>SUM('supporting docs'!B12:H14)</f>
        <v>0</v>
      </c>
      <c r="G2" s="22"/>
      <c r="H2" s="22"/>
      <c r="I2" s="22"/>
      <c r="J2" s="22"/>
      <c r="K2" s="22"/>
      <c r="L2" s="22"/>
      <c r="M2" s="22"/>
      <c r="N2" s="22"/>
      <c r="O2" s="22"/>
      <c r="P2" s="22"/>
      <c r="Q2" s="22"/>
      <c r="R2" s="22"/>
      <c r="S2" s="22"/>
      <c r="T2" s="22"/>
      <c r="U2" s="22"/>
      <c r="V2" s="22"/>
      <c r="W2" s="22"/>
      <c r="X2" s="22"/>
      <c r="Y2" s="22"/>
      <c r="Z2" s="22"/>
    </row>
    <row r="3" spans="1:26" ht="15.6">
      <c r="A3" s="109"/>
      <c r="B3" s="22"/>
      <c r="C3" s="109"/>
      <c r="D3" s="22"/>
      <c r="E3" s="22"/>
      <c r="F3" s="22"/>
      <c r="G3" s="22"/>
      <c r="H3" s="22"/>
      <c r="I3" s="22"/>
      <c r="J3" s="22"/>
      <c r="K3" s="22"/>
      <c r="L3" s="22"/>
      <c r="M3" s="22"/>
      <c r="N3" s="22"/>
      <c r="O3" s="22"/>
      <c r="P3" s="22"/>
      <c r="Q3" s="22"/>
      <c r="R3" s="22"/>
      <c r="S3" s="22"/>
      <c r="T3" s="22"/>
      <c r="U3" s="22"/>
      <c r="V3" s="22"/>
      <c r="W3" s="22"/>
      <c r="X3" s="22"/>
      <c r="Y3" s="22"/>
      <c r="Z3" s="22"/>
    </row>
    <row r="4" spans="1:26" ht="20.399999999999999">
      <c r="A4" s="242" t="s">
        <v>63</v>
      </c>
      <c r="B4" s="226"/>
      <c r="C4" s="226"/>
      <c r="D4" s="226"/>
      <c r="E4" s="226"/>
      <c r="F4" s="211"/>
      <c r="G4" s="22"/>
      <c r="H4" s="22"/>
      <c r="I4" s="22"/>
      <c r="J4" s="22"/>
      <c r="K4" s="22"/>
      <c r="L4" s="22"/>
      <c r="M4" s="22"/>
      <c r="N4" s="22"/>
      <c r="O4" s="22"/>
      <c r="P4" s="22"/>
      <c r="Q4" s="22"/>
      <c r="R4" s="22"/>
      <c r="S4" s="22"/>
      <c r="T4" s="22"/>
      <c r="U4" s="22"/>
      <c r="V4" s="22"/>
      <c r="W4" s="22"/>
      <c r="X4" s="22"/>
      <c r="Y4" s="22"/>
      <c r="Z4" s="22"/>
    </row>
    <row r="5" spans="1:26" ht="15.6">
      <c r="A5" s="148"/>
      <c r="B5" s="148"/>
      <c r="C5" s="148"/>
      <c r="D5" s="148"/>
      <c r="E5" s="148"/>
      <c r="F5" s="148"/>
      <c r="G5" s="22"/>
      <c r="H5" s="22"/>
      <c r="I5" s="22"/>
      <c r="J5" s="22"/>
      <c r="K5" s="22"/>
      <c r="L5" s="22"/>
      <c r="M5" s="22"/>
      <c r="N5" s="22"/>
      <c r="O5" s="22"/>
      <c r="P5" s="22"/>
      <c r="Q5" s="22"/>
      <c r="R5" s="22"/>
      <c r="S5" s="22"/>
      <c r="T5" s="22"/>
      <c r="U5" s="22"/>
      <c r="V5" s="22"/>
      <c r="W5" s="22"/>
      <c r="X5" s="22"/>
      <c r="Y5" s="22"/>
      <c r="Z5" s="22"/>
    </row>
    <row r="6" spans="1:26" ht="31.2">
      <c r="A6" s="149" t="s">
        <v>174</v>
      </c>
      <c r="B6" s="149" t="s">
        <v>175</v>
      </c>
      <c r="C6" s="149" t="s">
        <v>176</v>
      </c>
      <c r="D6" s="149" t="s">
        <v>177</v>
      </c>
      <c r="E6" s="149" t="s">
        <v>178</v>
      </c>
      <c r="F6" s="149" t="s">
        <v>179</v>
      </c>
      <c r="G6" s="150"/>
      <c r="H6" s="150"/>
      <c r="I6" s="150"/>
      <c r="J6" s="150"/>
      <c r="K6" s="150"/>
      <c r="L6" s="150"/>
      <c r="M6" s="150"/>
      <c r="N6" s="150"/>
      <c r="O6" s="150"/>
      <c r="P6" s="150"/>
      <c r="Q6" s="150"/>
      <c r="R6" s="150"/>
      <c r="S6" s="150"/>
      <c r="T6" s="150"/>
      <c r="U6" s="150"/>
      <c r="V6" s="150"/>
      <c r="W6" s="150"/>
      <c r="X6" s="150"/>
      <c r="Y6" s="150"/>
      <c r="Z6" s="150"/>
    </row>
    <row r="7" spans="1:26" ht="15.6">
      <c r="A7" s="151"/>
      <c r="B7" s="151"/>
      <c r="C7" s="151"/>
      <c r="D7" s="152">
        <v>0</v>
      </c>
      <c r="E7" s="152">
        <v>0</v>
      </c>
      <c r="F7" s="152">
        <v>0</v>
      </c>
      <c r="G7" s="22"/>
      <c r="H7" s="22"/>
      <c r="I7" s="22"/>
      <c r="J7" s="22"/>
      <c r="K7" s="22"/>
      <c r="L7" s="22"/>
      <c r="M7" s="22"/>
      <c r="N7" s="22"/>
      <c r="O7" s="22"/>
      <c r="P7" s="22"/>
      <c r="Q7" s="22"/>
      <c r="R7" s="22"/>
      <c r="S7" s="22"/>
      <c r="T7" s="22"/>
      <c r="U7" s="22"/>
      <c r="V7" s="22"/>
      <c r="W7" s="22"/>
      <c r="X7" s="22"/>
      <c r="Y7" s="22"/>
      <c r="Z7" s="22"/>
    </row>
    <row r="8" spans="1:26" ht="15.6">
      <c r="A8" s="151"/>
      <c r="B8" s="151"/>
      <c r="C8" s="151"/>
      <c r="D8" s="152">
        <v>0</v>
      </c>
      <c r="E8" s="152">
        <v>0</v>
      </c>
      <c r="F8" s="152">
        <v>0</v>
      </c>
      <c r="G8" s="22"/>
      <c r="H8" s="22"/>
      <c r="I8" s="22"/>
      <c r="J8" s="22"/>
      <c r="K8" s="22"/>
      <c r="L8" s="22"/>
      <c r="M8" s="22"/>
      <c r="N8" s="22"/>
      <c r="O8" s="22"/>
      <c r="P8" s="22"/>
      <c r="Q8" s="22"/>
      <c r="R8" s="22"/>
      <c r="S8" s="22"/>
      <c r="T8" s="22"/>
      <c r="U8" s="22"/>
      <c r="V8" s="22"/>
      <c r="W8" s="22"/>
      <c r="X8" s="22"/>
      <c r="Y8" s="22"/>
      <c r="Z8" s="22"/>
    </row>
    <row r="9" spans="1:26" ht="15.6">
      <c r="A9" s="151"/>
      <c r="B9" s="151"/>
      <c r="C9" s="151"/>
      <c r="D9" s="152">
        <v>0</v>
      </c>
      <c r="E9" s="152">
        <v>0</v>
      </c>
      <c r="F9" s="152">
        <v>0</v>
      </c>
      <c r="G9" s="22"/>
      <c r="H9" s="22"/>
      <c r="I9" s="22"/>
      <c r="J9" s="22"/>
      <c r="K9" s="22"/>
      <c r="L9" s="22"/>
      <c r="M9" s="22"/>
      <c r="N9" s="22"/>
      <c r="O9" s="22"/>
      <c r="P9" s="22"/>
      <c r="Q9" s="22"/>
      <c r="R9" s="22"/>
      <c r="S9" s="22"/>
      <c r="T9" s="22"/>
      <c r="U9" s="22"/>
      <c r="V9" s="22"/>
      <c r="W9" s="22"/>
      <c r="X9" s="22"/>
      <c r="Y9" s="22"/>
      <c r="Z9" s="22"/>
    </row>
    <row r="10" spans="1:26" ht="15.6">
      <c r="A10" s="151"/>
      <c r="B10" s="151"/>
      <c r="C10" s="151"/>
      <c r="D10" s="152">
        <v>0</v>
      </c>
      <c r="E10" s="152">
        <v>0</v>
      </c>
      <c r="F10" s="152">
        <v>0</v>
      </c>
      <c r="G10" s="22"/>
      <c r="H10" s="22"/>
      <c r="I10" s="22"/>
      <c r="J10" s="22"/>
      <c r="K10" s="22"/>
      <c r="L10" s="22"/>
      <c r="M10" s="22"/>
      <c r="N10" s="22"/>
      <c r="O10" s="22"/>
      <c r="P10" s="22"/>
      <c r="Q10" s="22"/>
      <c r="R10" s="22"/>
      <c r="S10" s="22"/>
      <c r="T10" s="22"/>
      <c r="U10" s="22"/>
      <c r="V10" s="22"/>
      <c r="W10" s="22"/>
      <c r="X10" s="22"/>
      <c r="Y10" s="22"/>
      <c r="Z10" s="22"/>
    </row>
    <row r="11" spans="1:26" ht="15.6">
      <c r="A11" s="151"/>
      <c r="B11" s="151"/>
      <c r="C11" s="151"/>
      <c r="D11" s="152">
        <v>0</v>
      </c>
      <c r="E11" s="152">
        <v>0</v>
      </c>
      <c r="F11" s="152">
        <v>0</v>
      </c>
      <c r="G11" s="22"/>
      <c r="H11" s="22"/>
      <c r="I11" s="22"/>
      <c r="J11" s="22"/>
      <c r="K11" s="22"/>
      <c r="L11" s="22"/>
      <c r="M11" s="22"/>
      <c r="N11" s="22"/>
      <c r="O11" s="22"/>
      <c r="P11" s="22"/>
      <c r="Q11" s="22"/>
      <c r="R11" s="22"/>
      <c r="S11" s="22"/>
      <c r="T11" s="22"/>
      <c r="U11" s="22"/>
      <c r="V11" s="22"/>
      <c r="W11" s="22"/>
      <c r="X11" s="22"/>
      <c r="Y11" s="22"/>
      <c r="Z11" s="22"/>
    </row>
    <row r="12" spans="1:26" ht="15.6">
      <c r="A12" s="151"/>
      <c r="B12" s="151"/>
      <c r="C12" s="151"/>
      <c r="D12" s="152">
        <v>0</v>
      </c>
      <c r="E12" s="152">
        <v>0</v>
      </c>
      <c r="F12" s="152">
        <v>0</v>
      </c>
      <c r="G12" s="22"/>
      <c r="H12" s="22"/>
      <c r="I12" s="22"/>
      <c r="J12" s="22"/>
      <c r="K12" s="22"/>
      <c r="L12" s="22"/>
      <c r="M12" s="22"/>
      <c r="N12" s="22"/>
      <c r="O12" s="22"/>
      <c r="P12" s="22"/>
      <c r="Q12" s="22"/>
      <c r="R12" s="22"/>
      <c r="S12" s="22"/>
      <c r="T12" s="22"/>
      <c r="U12" s="22"/>
      <c r="V12" s="22"/>
      <c r="W12" s="22"/>
      <c r="X12" s="22"/>
      <c r="Y12" s="22"/>
      <c r="Z12" s="22"/>
    </row>
    <row r="13" spans="1:26" ht="15.6">
      <c r="A13" s="151"/>
      <c r="B13" s="151"/>
      <c r="C13" s="151"/>
      <c r="D13" s="152">
        <v>0</v>
      </c>
      <c r="E13" s="152">
        <v>0</v>
      </c>
      <c r="F13" s="152">
        <v>0</v>
      </c>
      <c r="G13" s="22"/>
      <c r="H13" s="22"/>
      <c r="I13" s="22"/>
      <c r="J13" s="22"/>
      <c r="K13" s="22"/>
      <c r="L13" s="22"/>
      <c r="M13" s="22"/>
      <c r="N13" s="22"/>
      <c r="O13" s="22"/>
      <c r="P13" s="22"/>
      <c r="Q13" s="22"/>
      <c r="R13" s="22"/>
      <c r="S13" s="22"/>
      <c r="T13" s="22"/>
      <c r="U13" s="22"/>
      <c r="V13" s="22"/>
      <c r="W13" s="22"/>
      <c r="X13" s="22"/>
      <c r="Y13" s="22"/>
      <c r="Z13" s="22"/>
    </row>
    <row r="14" spans="1:26" ht="15.6">
      <c r="A14" s="151"/>
      <c r="B14" s="151"/>
      <c r="C14" s="151"/>
      <c r="D14" s="152">
        <v>0</v>
      </c>
      <c r="E14" s="152">
        <v>0</v>
      </c>
      <c r="F14" s="152">
        <v>0</v>
      </c>
      <c r="G14" s="22"/>
      <c r="H14" s="22"/>
      <c r="I14" s="22"/>
      <c r="J14" s="22"/>
      <c r="K14" s="22"/>
      <c r="L14" s="22"/>
      <c r="M14" s="22"/>
      <c r="N14" s="22"/>
      <c r="O14" s="22"/>
      <c r="P14" s="22"/>
      <c r="Q14" s="22"/>
      <c r="R14" s="22"/>
      <c r="S14" s="22"/>
      <c r="T14" s="22"/>
      <c r="U14" s="22"/>
      <c r="V14" s="22"/>
      <c r="W14" s="22"/>
      <c r="X14" s="22"/>
      <c r="Y14" s="22"/>
      <c r="Z14" s="22"/>
    </row>
    <row r="15" spans="1:26" ht="15.6">
      <c r="A15" s="153"/>
      <c r="B15" s="154"/>
      <c r="C15" s="154"/>
      <c r="D15" s="152">
        <v>0</v>
      </c>
      <c r="E15" s="152">
        <v>0</v>
      </c>
      <c r="F15" s="152">
        <v>0</v>
      </c>
      <c r="G15" s="22"/>
      <c r="H15" s="22"/>
      <c r="I15" s="22"/>
      <c r="J15" s="22"/>
      <c r="K15" s="22"/>
      <c r="L15" s="22"/>
      <c r="M15" s="22"/>
      <c r="N15" s="22"/>
      <c r="O15" s="22"/>
      <c r="P15" s="22"/>
      <c r="Q15" s="22"/>
      <c r="R15" s="22"/>
      <c r="S15" s="22"/>
      <c r="T15" s="22"/>
      <c r="U15" s="22"/>
      <c r="V15" s="22"/>
      <c r="W15" s="22"/>
      <c r="X15" s="22"/>
      <c r="Y15" s="22"/>
      <c r="Z15" s="22"/>
    </row>
    <row r="16" spans="1:26" ht="15.6">
      <c r="A16" s="153"/>
      <c r="B16" s="154"/>
      <c r="C16" s="154"/>
      <c r="D16" s="152">
        <v>0</v>
      </c>
      <c r="E16" s="152">
        <v>0</v>
      </c>
      <c r="F16" s="152">
        <v>0</v>
      </c>
      <c r="G16" s="22"/>
      <c r="H16" s="22"/>
      <c r="I16" s="22"/>
      <c r="J16" s="22"/>
      <c r="K16" s="22"/>
      <c r="L16" s="22"/>
      <c r="M16" s="22"/>
      <c r="N16" s="22"/>
      <c r="O16" s="22"/>
      <c r="P16" s="22"/>
      <c r="Q16" s="22"/>
      <c r="R16" s="22"/>
      <c r="S16" s="22"/>
      <c r="T16" s="22"/>
      <c r="U16" s="22"/>
      <c r="V16" s="22"/>
      <c r="W16" s="22"/>
      <c r="X16" s="22"/>
      <c r="Y16" s="22"/>
      <c r="Z16" s="22"/>
    </row>
    <row r="17" spans="1:26" ht="15.6">
      <c r="A17" s="153"/>
      <c r="B17" s="154"/>
      <c r="C17" s="154"/>
      <c r="D17" s="152">
        <v>0</v>
      </c>
      <c r="E17" s="152">
        <v>0</v>
      </c>
      <c r="F17" s="152">
        <v>0</v>
      </c>
      <c r="G17" s="22"/>
      <c r="H17" s="22"/>
      <c r="I17" s="22"/>
      <c r="J17" s="22"/>
      <c r="K17" s="22"/>
      <c r="L17" s="22"/>
      <c r="M17" s="22"/>
      <c r="N17" s="22"/>
      <c r="O17" s="22"/>
      <c r="P17" s="22"/>
      <c r="Q17" s="22"/>
      <c r="R17" s="22"/>
      <c r="S17" s="22"/>
      <c r="T17" s="22"/>
      <c r="U17" s="22"/>
      <c r="V17" s="22"/>
      <c r="W17" s="22"/>
      <c r="X17" s="22"/>
      <c r="Y17" s="22"/>
      <c r="Z17" s="22"/>
    </row>
    <row r="18" spans="1:26" ht="15.6">
      <c r="A18" s="153"/>
      <c r="B18" s="154"/>
      <c r="C18" s="154"/>
      <c r="D18" s="152">
        <v>0</v>
      </c>
      <c r="E18" s="152">
        <v>0</v>
      </c>
      <c r="F18" s="152">
        <v>0</v>
      </c>
      <c r="G18" s="22"/>
      <c r="H18" s="22"/>
      <c r="I18" s="22"/>
      <c r="J18" s="22"/>
      <c r="K18" s="22"/>
      <c r="L18" s="22"/>
      <c r="M18" s="22"/>
      <c r="N18" s="22"/>
      <c r="O18" s="22"/>
      <c r="P18" s="22"/>
      <c r="Q18" s="22"/>
      <c r="R18" s="22"/>
      <c r="S18" s="22"/>
      <c r="T18" s="22"/>
      <c r="U18" s="22"/>
      <c r="V18" s="22"/>
      <c r="W18" s="22"/>
      <c r="X18" s="22"/>
      <c r="Y18" s="22"/>
      <c r="Z18" s="22"/>
    </row>
    <row r="19" spans="1:26" ht="15.6">
      <c r="A19" s="153"/>
      <c r="B19" s="154"/>
      <c r="C19" s="154"/>
      <c r="D19" s="152">
        <v>0</v>
      </c>
      <c r="E19" s="152">
        <v>0</v>
      </c>
      <c r="F19" s="152">
        <v>0</v>
      </c>
      <c r="G19" s="22"/>
      <c r="H19" s="22"/>
      <c r="I19" s="22"/>
      <c r="J19" s="22"/>
      <c r="K19" s="22"/>
      <c r="L19" s="22"/>
      <c r="M19" s="22"/>
      <c r="N19" s="22"/>
      <c r="O19" s="22"/>
      <c r="P19" s="22"/>
      <c r="Q19" s="22"/>
      <c r="R19" s="22"/>
      <c r="S19" s="22"/>
      <c r="T19" s="22"/>
      <c r="U19" s="22"/>
      <c r="V19" s="22"/>
      <c r="W19" s="22"/>
      <c r="X19" s="22"/>
      <c r="Y19" s="22"/>
      <c r="Z19" s="22"/>
    </row>
    <row r="20" spans="1:26" ht="15.6">
      <c r="A20" s="153"/>
      <c r="B20" s="154"/>
      <c r="C20" s="154"/>
      <c r="D20" s="152">
        <v>0</v>
      </c>
      <c r="E20" s="152">
        <v>0</v>
      </c>
      <c r="F20" s="152">
        <v>0</v>
      </c>
      <c r="G20" s="22"/>
      <c r="H20" s="22"/>
      <c r="I20" s="22"/>
      <c r="J20" s="22"/>
      <c r="K20" s="22"/>
      <c r="L20" s="22"/>
      <c r="M20" s="22"/>
      <c r="N20" s="22"/>
      <c r="O20" s="22"/>
      <c r="P20" s="22"/>
      <c r="Q20" s="22"/>
      <c r="R20" s="22"/>
      <c r="S20" s="22"/>
      <c r="T20" s="22"/>
      <c r="U20" s="22"/>
      <c r="V20" s="22"/>
      <c r="W20" s="22"/>
      <c r="X20" s="22"/>
      <c r="Y20" s="22"/>
      <c r="Z20" s="22"/>
    </row>
    <row r="21" spans="1:26" ht="15.75" customHeight="1">
      <c r="A21" s="153"/>
      <c r="B21" s="154"/>
      <c r="C21" s="154"/>
      <c r="D21" s="152">
        <v>0</v>
      </c>
      <c r="E21" s="152">
        <v>0</v>
      </c>
      <c r="F21" s="152">
        <v>0</v>
      </c>
      <c r="G21" s="22"/>
      <c r="H21" s="22"/>
      <c r="I21" s="22"/>
      <c r="J21" s="22"/>
      <c r="K21" s="22"/>
      <c r="L21" s="22"/>
      <c r="M21" s="22"/>
      <c r="N21" s="22"/>
      <c r="O21" s="22"/>
      <c r="P21" s="22"/>
      <c r="Q21" s="22"/>
      <c r="R21" s="22"/>
      <c r="S21" s="22"/>
      <c r="T21" s="22"/>
      <c r="U21" s="22"/>
      <c r="V21" s="22"/>
      <c r="W21" s="22"/>
      <c r="X21" s="22"/>
      <c r="Y21" s="22"/>
      <c r="Z21" s="22"/>
    </row>
    <row r="22" spans="1:26" ht="15.75" customHeight="1">
      <c r="A22" s="155"/>
      <c r="B22" s="155"/>
      <c r="C22" s="156" t="s">
        <v>180</v>
      </c>
      <c r="D22" s="157">
        <f t="shared" ref="D22:F22" si="0">SUM(D7:D21)</f>
        <v>0</v>
      </c>
      <c r="E22" s="157">
        <f t="shared" si="0"/>
        <v>0</v>
      </c>
      <c r="F22" s="157">
        <f t="shared" si="0"/>
        <v>0</v>
      </c>
      <c r="G22" s="22"/>
      <c r="H22" s="22"/>
      <c r="I22" s="22"/>
      <c r="J22" s="22"/>
      <c r="K22" s="22"/>
      <c r="L22" s="22"/>
      <c r="M22" s="22"/>
      <c r="N22" s="22"/>
      <c r="O22" s="22"/>
      <c r="P22" s="22"/>
      <c r="Q22" s="22"/>
      <c r="R22" s="22"/>
      <c r="S22" s="22"/>
      <c r="T22" s="22"/>
      <c r="U22" s="22"/>
      <c r="V22" s="22"/>
      <c r="W22" s="22"/>
      <c r="X22" s="22"/>
      <c r="Y22" s="22"/>
      <c r="Z22" s="22"/>
    </row>
    <row r="23" spans="1:26" ht="15.75" customHeight="1">
      <c r="A23" s="155"/>
      <c r="B23" s="155"/>
      <c r="C23" s="158"/>
      <c r="D23" s="159"/>
      <c r="E23" s="159"/>
      <c r="F23" s="159"/>
      <c r="G23" s="22"/>
      <c r="H23" s="22"/>
      <c r="I23" s="22"/>
      <c r="J23" s="22"/>
      <c r="K23" s="22"/>
      <c r="L23" s="22"/>
      <c r="M23" s="22"/>
      <c r="N23" s="22"/>
      <c r="O23" s="22"/>
      <c r="P23" s="22"/>
      <c r="Q23" s="22"/>
      <c r="R23" s="22"/>
      <c r="S23" s="22"/>
      <c r="T23" s="22"/>
      <c r="U23" s="22"/>
      <c r="V23" s="22"/>
      <c r="W23" s="22"/>
      <c r="X23" s="22"/>
      <c r="Y23" s="22"/>
      <c r="Z23" s="22"/>
    </row>
    <row r="24" spans="1:26" ht="15.75" customHeight="1">
      <c r="A24" s="155"/>
      <c r="B24" s="155"/>
      <c r="C24" s="158"/>
      <c r="D24" s="159"/>
      <c r="E24" s="159"/>
      <c r="F24" s="159"/>
      <c r="G24" s="22"/>
      <c r="H24" s="22"/>
      <c r="I24" s="22"/>
      <c r="J24" s="22"/>
      <c r="K24" s="22"/>
      <c r="L24" s="22"/>
      <c r="M24" s="22"/>
      <c r="N24" s="22"/>
      <c r="O24" s="22"/>
      <c r="P24" s="22"/>
      <c r="Q24" s="22"/>
      <c r="R24" s="22"/>
      <c r="S24" s="22"/>
      <c r="T24" s="22"/>
      <c r="U24" s="22"/>
      <c r="V24" s="22"/>
      <c r="W24" s="22"/>
      <c r="X24" s="22"/>
      <c r="Y24" s="22"/>
      <c r="Z24" s="22"/>
    </row>
    <row r="25" spans="1:26" ht="15.75" customHeight="1">
      <c r="A25" s="242" t="s">
        <v>77</v>
      </c>
      <c r="B25" s="226"/>
      <c r="C25" s="226"/>
      <c r="D25" s="226"/>
      <c r="E25" s="226"/>
      <c r="F25" s="211"/>
      <c r="G25" s="22"/>
      <c r="H25" s="22"/>
      <c r="I25" s="22"/>
      <c r="J25" s="22"/>
      <c r="K25" s="22"/>
      <c r="L25" s="22"/>
      <c r="M25" s="22"/>
      <c r="N25" s="22"/>
      <c r="O25" s="22"/>
      <c r="P25" s="22"/>
      <c r="Q25" s="22"/>
      <c r="R25" s="22"/>
      <c r="S25" s="22"/>
      <c r="T25" s="22"/>
      <c r="U25" s="22"/>
      <c r="V25" s="22"/>
      <c r="W25" s="22"/>
      <c r="X25" s="22"/>
      <c r="Y25" s="22"/>
      <c r="Z25" s="22"/>
    </row>
    <row r="26" spans="1:26" ht="15.75" customHeight="1">
      <c r="A26" s="148"/>
      <c r="B26" s="148"/>
      <c r="C26" s="148"/>
      <c r="D26" s="148"/>
      <c r="E26" s="148"/>
      <c r="F26" s="148"/>
      <c r="G26" s="22"/>
      <c r="H26" s="22"/>
      <c r="I26" s="22"/>
      <c r="J26" s="22"/>
      <c r="K26" s="22"/>
      <c r="L26" s="22"/>
      <c r="M26" s="22"/>
      <c r="N26" s="22"/>
      <c r="O26" s="22"/>
      <c r="P26" s="22"/>
      <c r="Q26" s="22"/>
      <c r="R26" s="22"/>
      <c r="S26" s="22"/>
      <c r="T26" s="22"/>
      <c r="U26" s="22"/>
      <c r="V26" s="22"/>
      <c r="W26" s="22"/>
      <c r="X26" s="22"/>
      <c r="Y26" s="22"/>
      <c r="Z26" s="22"/>
    </row>
    <row r="27" spans="1:26" ht="15.75" customHeight="1">
      <c r="A27" s="149" t="s">
        <v>174</v>
      </c>
      <c r="B27" s="149" t="s">
        <v>175</v>
      </c>
      <c r="C27" s="149" t="s">
        <v>176</v>
      </c>
      <c r="D27" s="149" t="s">
        <v>177</v>
      </c>
      <c r="E27" s="149" t="s">
        <v>178</v>
      </c>
      <c r="F27" s="149" t="s">
        <v>179</v>
      </c>
      <c r="G27" s="149" t="s">
        <v>181</v>
      </c>
      <c r="H27" s="22"/>
      <c r="I27" s="22"/>
      <c r="J27" s="22"/>
      <c r="K27" s="22"/>
      <c r="L27" s="22"/>
      <c r="M27" s="22"/>
      <c r="N27" s="22"/>
      <c r="O27" s="22"/>
      <c r="P27" s="22"/>
      <c r="Q27" s="22"/>
      <c r="R27" s="22"/>
      <c r="S27" s="22"/>
      <c r="T27" s="22"/>
      <c r="U27" s="22"/>
      <c r="V27" s="22"/>
      <c r="W27" s="22"/>
      <c r="X27" s="22"/>
      <c r="Y27" s="22"/>
      <c r="Z27" s="22"/>
    </row>
    <row r="28" spans="1:26" ht="15.75" customHeight="1">
      <c r="A28" s="151"/>
      <c r="B28" s="151"/>
      <c r="C28" s="151"/>
      <c r="D28" s="152">
        <v>0</v>
      </c>
      <c r="E28" s="152">
        <v>0</v>
      </c>
      <c r="F28" s="152">
        <v>0</v>
      </c>
      <c r="G28" s="152">
        <v>0</v>
      </c>
      <c r="H28" s="22"/>
      <c r="I28" s="22"/>
      <c r="J28" s="22"/>
      <c r="K28" s="22"/>
      <c r="L28" s="22"/>
      <c r="M28" s="22"/>
      <c r="N28" s="22"/>
      <c r="O28" s="22"/>
      <c r="P28" s="22"/>
      <c r="Q28" s="22"/>
      <c r="R28" s="22"/>
      <c r="S28" s="22"/>
      <c r="T28" s="22"/>
      <c r="U28" s="22"/>
      <c r="V28" s="22"/>
      <c r="W28" s="22"/>
      <c r="X28" s="22"/>
      <c r="Y28" s="22"/>
      <c r="Z28" s="22"/>
    </row>
    <row r="29" spans="1:26" ht="15.75" customHeight="1">
      <c r="A29" s="151"/>
      <c r="B29" s="151"/>
      <c r="C29" s="151"/>
      <c r="D29" s="152">
        <v>0</v>
      </c>
      <c r="E29" s="152">
        <v>0</v>
      </c>
      <c r="F29" s="152">
        <v>0</v>
      </c>
      <c r="G29" s="152">
        <v>0</v>
      </c>
      <c r="H29" s="22"/>
      <c r="I29" s="22"/>
      <c r="J29" s="22"/>
      <c r="K29" s="22"/>
      <c r="L29" s="22"/>
      <c r="M29" s="22"/>
      <c r="N29" s="22"/>
      <c r="O29" s="22"/>
      <c r="P29" s="22"/>
      <c r="Q29" s="22"/>
      <c r="R29" s="22"/>
      <c r="S29" s="22"/>
      <c r="T29" s="22"/>
      <c r="U29" s="22"/>
      <c r="V29" s="22"/>
      <c r="W29" s="22"/>
      <c r="X29" s="22"/>
      <c r="Y29" s="22"/>
      <c r="Z29" s="22"/>
    </row>
    <row r="30" spans="1:26" ht="15.75" customHeight="1">
      <c r="A30" s="151"/>
      <c r="B30" s="151"/>
      <c r="C30" s="151"/>
      <c r="D30" s="152">
        <v>0</v>
      </c>
      <c r="E30" s="152">
        <v>0</v>
      </c>
      <c r="F30" s="152">
        <v>0</v>
      </c>
      <c r="G30" s="152">
        <v>0</v>
      </c>
      <c r="H30" s="22"/>
      <c r="I30" s="22"/>
      <c r="J30" s="22"/>
      <c r="K30" s="22"/>
      <c r="L30" s="22"/>
      <c r="M30" s="22"/>
      <c r="N30" s="22"/>
      <c r="O30" s="22"/>
      <c r="P30" s="22"/>
      <c r="Q30" s="22"/>
      <c r="R30" s="22"/>
      <c r="S30" s="22"/>
      <c r="T30" s="22"/>
      <c r="U30" s="22"/>
      <c r="V30" s="22"/>
      <c r="W30" s="22"/>
      <c r="X30" s="22"/>
      <c r="Y30" s="22"/>
      <c r="Z30" s="22"/>
    </row>
    <row r="31" spans="1:26" ht="15.75" customHeight="1">
      <c r="A31" s="151"/>
      <c r="B31" s="151"/>
      <c r="C31" s="151"/>
      <c r="D31" s="152">
        <v>0</v>
      </c>
      <c r="E31" s="152">
        <v>0</v>
      </c>
      <c r="F31" s="152">
        <v>0</v>
      </c>
      <c r="G31" s="152">
        <v>0</v>
      </c>
      <c r="H31" s="22"/>
      <c r="I31" s="22"/>
      <c r="J31" s="22"/>
      <c r="K31" s="22"/>
      <c r="L31" s="22"/>
      <c r="M31" s="22"/>
      <c r="N31" s="22"/>
      <c r="O31" s="22"/>
      <c r="P31" s="22"/>
      <c r="Q31" s="22"/>
      <c r="R31" s="22"/>
      <c r="S31" s="22"/>
      <c r="T31" s="22"/>
      <c r="U31" s="22"/>
      <c r="V31" s="22"/>
      <c r="W31" s="22"/>
      <c r="X31" s="22"/>
      <c r="Y31" s="22"/>
      <c r="Z31" s="22"/>
    </row>
    <row r="32" spans="1:26" ht="15.75" customHeight="1">
      <c r="A32" s="151"/>
      <c r="B32" s="151"/>
      <c r="C32" s="151"/>
      <c r="D32" s="152">
        <v>0</v>
      </c>
      <c r="E32" s="152">
        <v>0</v>
      </c>
      <c r="F32" s="152">
        <v>0</v>
      </c>
      <c r="G32" s="152">
        <v>0</v>
      </c>
      <c r="H32" s="22"/>
      <c r="I32" s="22"/>
      <c r="J32" s="22"/>
      <c r="K32" s="22"/>
      <c r="L32" s="22"/>
      <c r="M32" s="22"/>
      <c r="N32" s="22"/>
      <c r="O32" s="22"/>
      <c r="P32" s="22"/>
      <c r="Q32" s="22"/>
      <c r="R32" s="22"/>
      <c r="S32" s="22"/>
      <c r="T32" s="22"/>
      <c r="U32" s="22"/>
      <c r="V32" s="22"/>
      <c r="W32" s="22"/>
      <c r="X32" s="22"/>
      <c r="Y32" s="22"/>
      <c r="Z32" s="22"/>
    </row>
    <row r="33" spans="1:26" ht="15.75" customHeight="1">
      <c r="A33" s="151"/>
      <c r="B33" s="151"/>
      <c r="C33" s="151"/>
      <c r="D33" s="152">
        <v>0</v>
      </c>
      <c r="E33" s="152">
        <v>0</v>
      </c>
      <c r="F33" s="152">
        <v>0</v>
      </c>
      <c r="G33" s="152">
        <v>0</v>
      </c>
      <c r="H33" s="22"/>
      <c r="I33" s="22"/>
      <c r="J33" s="22"/>
      <c r="K33" s="22"/>
      <c r="L33" s="22"/>
      <c r="M33" s="22"/>
      <c r="N33" s="22"/>
      <c r="O33" s="22"/>
      <c r="P33" s="22"/>
      <c r="Q33" s="22"/>
      <c r="R33" s="22"/>
      <c r="S33" s="22"/>
      <c r="T33" s="22"/>
      <c r="U33" s="22"/>
      <c r="V33" s="22"/>
      <c r="W33" s="22"/>
      <c r="X33" s="22"/>
      <c r="Y33" s="22"/>
      <c r="Z33" s="22"/>
    </row>
    <row r="34" spans="1:26" ht="15.75" customHeight="1">
      <c r="A34" s="151"/>
      <c r="B34" s="151"/>
      <c r="C34" s="151"/>
      <c r="D34" s="152">
        <v>0</v>
      </c>
      <c r="E34" s="152">
        <v>0</v>
      </c>
      <c r="F34" s="152">
        <v>0</v>
      </c>
      <c r="G34" s="152">
        <v>0</v>
      </c>
      <c r="H34" s="22"/>
      <c r="I34" s="22"/>
      <c r="J34" s="22"/>
      <c r="K34" s="22"/>
      <c r="L34" s="22"/>
      <c r="M34" s="22"/>
      <c r="N34" s="22"/>
      <c r="O34" s="22"/>
      <c r="P34" s="22"/>
      <c r="Q34" s="22"/>
      <c r="R34" s="22"/>
      <c r="S34" s="22"/>
      <c r="T34" s="22"/>
      <c r="U34" s="22"/>
      <c r="V34" s="22"/>
      <c r="W34" s="22"/>
      <c r="X34" s="22"/>
      <c r="Y34" s="22"/>
      <c r="Z34" s="22"/>
    </row>
    <row r="35" spans="1:26" ht="15.75" customHeight="1">
      <c r="A35" s="151"/>
      <c r="B35" s="151"/>
      <c r="C35" s="151"/>
      <c r="D35" s="152">
        <v>0</v>
      </c>
      <c r="E35" s="152">
        <v>0</v>
      </c>
      <c r="F35" s="152">
        <v>0</v>
      </c>
      <c r="G35" s="152">
        <v>0</v>
      </c>
      <c r="H35" s="22"/>
      <c r="I35" s="22"/>
      <c r="J35" s="22"/>
      <c r="K35" s="22"/>
      <c r="L35" s="22"/>
      <c r="M35" s="22"/>
      <c r="N35" s="22"/>
      <c r="O35" s="22"/>
      <c r="P35" s="22"/>
      <c r="Q35" s="22"/>
      <c r="R35" s="22"/>
      <c r="S35" s="22"/>
      <c r="T35" s="22"/>
      <c r="U35" s="22"/>
      <c r="V35" s="22"/>
      <c r="W35" s="22"/>
      <c r="X35" s="22"/>
      <c r="Y35" s="22"/>
      <c r="Z35" s="22"/>
    </row>
    <row r="36" spans="1:26" ht="15.75" customHeight="1">
      <c r="A36" s="151"/>
      <c r="B36" s="151"/>
      <c r="C36" s="154"/>
      <c r="D36" s="152">
        <v>0</v>
      </c>
      <c r="E36" s="152">
        <v>0</v>
      </c>
      <c r="F36" s="152">
        <v>0</v>
      </c>
      <c r="G36" s="152">
        <v>0</v>
      </c>
      <c r="H36" s="22"/>
      <c r="I36" s="22"/>
      <c r="J36" s="22"/>
      <c r="K36" s="22"/>
      <c r="L36" s="22"/>
      <c r="M36" s="22"/>
      <c r="N36" s="22"/>
      <c r="O36" s="22"/>
      <c r="P36" s="22"/>
      <c r="Q36" s="22"/>
      <c r="R36" s="22"/>
      <c r="S36" s="22"/>
      <c r="T36" s="22"/>
      <c r="U36" s="22"/>
      <c r="V36" s="22"/>
      <c r="W36" s="22"/>
      <c r="X36" s="22"/>
      <c r="Y36" s="22"/>
      <c r="Z36" s="22"/>
    </row>
    <row r="37" spans="1:26" ht="15.75" customHeight="1">
      <c r="A37" s="153"/>
      <c r="B37" s="151"/>
      <c r="C37" s="154"/>
      <c r="D37" s="152">
        <v>0</v>
      </c>
      <c r="E37" s="152">
        <v>0</v>
      </c>
      <c r="F37" s="152">
        <v>0</v>
      </c>
      <c r="G37" s="152">
        <v>0</v>
      </c>
      <c r="H37" s="22"/>
      <c r="I37" s="22"/>
      <c r="J37" s="22"/>
      <c r="K37" s="22"/>
      <c r="L37" s="22"/>
      <c r="M37" s="22"/>
      <c r="N37" s="22"/>
      <c r="O37" s="22"/>
      <c r="P37" s="22"/>
      <c r="Q37" s="22"/>
      <c r="R37" s="22"/>
      <c r="S37" s="22"/>
      <c r="T37" s="22"/>
      <c r="U37" s="22"/>
      <c r="V37" s="22"/>
      <c r="W37" s="22"/>
      <c r="X37" s="22"/>
      <c r="Y37" s="22"/>
      <c r="Z37" s="22"/>
    </row>
    <row r="38" spans="1:26" ht="15.75" customHeight="1">
      <c r="A38" s="153"/>
      <c r="B38" s="154"/>
      <c r="C38" s="154"/>
      <c r="D38" s="152">
        <v>0</v>
      </c>
      <c r="E38" s="152">
        <v>0</v>
      </c>
      <c r="F38" s="152">
        <v>0</v>
      </c>
      <c r="G38" s="152">
        <v>0</v>
      </c>
      <c r="H38" s="22"/>
      <c r="I38" s="22"/>
      <c r="J38" s="22"/>
      <c r="K38" s="22"/>
      <c r="L38" s="22"/>
      <c r="M38" s="22"/>
      <c r="N38" s="22"/>
      <c r="O38" s="22"/>
      <c r="P38" s="22"/>
      <c r="Q38" s="22"/>
      <c r="R38" s="22"/>
      <c r="S38" s="22"/>
      <c r="T38" s="22"/>
      <c r="U38" s="22"/>
      <c r="V38" s="22"/>
      <c r="W38" s="22"/>
      <c r="X38" s="22"/>
      <c r="Y38" s="22"/>
      <c r="Z38" s="22"/>
    </row>
    <row r="39" spans="1:26" ht="15.75" customHeight="1">
      <c r="A39" s="155"/>
      <c r="B39" s="155"/>
      <c r="C39" s="156" t="s">
        <v>180</v>
      </c>
      <c r="D39" s="157">
        <f t="shared" ref="D39:G39" si="1">SUM(D28:D38)</f>
        <v>0</v>
      </c>
      <c r="E39" s="157">
        <f t="shared" si="1"/>
        <v>0</v>
      </c>
      <c r="F39" s="157">
        <f t="shared" si="1"/>
        <v>0</v>
      </c>
      <c r="G39" s="157">
        <f t="shared" si="1"/>
        <v>0</v>
      </c>
      <c r="H39" s="22"/>
      <c r="I39" s="22"/>
      <c r="J39" s="22"/>
      <c r="K39" s="22"/>
      <c r="L39" s="22"/>
      <c r="M39" s="22"/>
      <c r="N39" s="22"/>
      <c r="O39" s="22"/>
      <c r="P39" s="22"/>
      <c r="Q39" s="22"/>
      <c r="R39" s="22"/>
      <c r="S39" s="22"/>
      <c r="T39" s="22"/>
      <c r="U39" s="22"/>
      <c r="V39" s="22"/>
      <c r="W39" s="22"/>
      <c r="X39" s="22"/>
      <c r="Y39" s="22"/>
      <c r="Z39" s="22"/>
    </row>
    <row r="40" spans="1:26"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5.75" customHeight="1">
      <c r="A42" s="22"/>
      <c r="B42" s="22"/>
      <c r="C42" s="160" t="s">
        <v>70</v>
      </c>
      <c r="D42" s="161">
        <f>SUM(D22)</f>
        <v>0</v>
      </c>
      <c r="E42" s="243">
        <f>SUM(D42:D44)</f>
        <v>0</v>
      </c>
      <c r="F42" s="22"/>
      <c r="G42" s="22"/>
      <c r="H42" s="22"/>
      <c r="I42" s="22"/>
      <c r="J42" s="22"/>
      <c r="K42" s="22"/>
      <c r="L42" s="22"/>
      <c r="M42" s="22"/>
      <c r="N42" s="22"/>
      <c r="O42" s="22"/>
      <c r="P42" s="22"/>
      <c r="Q42" s="22"/>
      <c r="R42" s="22"/>
      <c r="S42" s="22"/>
      <c r="T42" s="22"/>
      <c r="U42" s="22"/>
      <c r="V42" s="22"/>
      <c r="W42" s="22"/>
      <c r="X42" s="22"/>
      <c r="Y42" s="22"/>
      <c r="Z42" s="22"/>
    </row>
    <row r="43" spans="1:26" ht="15.75" customHeight="1">
      <c r="A43" s="22"/>
      <c r="B43" s="22"/>
      <c r="C43" s="160" t="s">
        <v>72</v>
      </c>
      <c r="D43" s="161">
        <f>SUM(E22)</f>
        <v>0</v>
      </c>
      <c r="E43" s="244"/>
      <c r="F43" s="22"/>
      <c r="G43" s="22"/>
      <c r="H43" s="22"/>
      <c r="I43" s="22"/>
      <c r="J43" s="22"/>
      <c r="K43" s="22"/>
      <c r="L43" s="22"/>
      <c r="M43" s="22"/>
      <c r="N43" s="22"/>
      <c r="O43" s="22"/>
      <c r="P43" s="22"/>
      <c r="Q43" s="22"/>
      <c r="R43" s="22"/>
      <c r="S43" s="22"/>
      <c r="T43" s="22"/>
      <c r="U43" s="22"/>
      <c r="V43" s="22"/>
      <c r="W43" s="22"/>
      <c r="X43" s="22"/>
      <c r="Y43" s="22"/>
      <c r="Z43" s="22"/>
    </row>
    <row r="44" spans="1:26" ht="15.75" customHeight="1">
      <c r="A44" s="22"/>
      <c r="B44" s="22"/>
      <c r="C44" s="160" t="s">
        <v>182</v>
      </c>
      <c r="D44" s="161">
        <f>SUM(F22)</f>
        <v>0</v>
      </c>
      <c r="E44" s="245"/>
      <c r="F44" s="22"/>
      <c r="G44" s="22"/>
      <c r="H44" s="22"/>
      <c r="I44" s="22"/>
      <c r="J44" s="22"/>
      <c r="K44" s="22"/>
      <c r="L44" s="22"/>
      <c r="M44" s="22"/>
      <c r="N44" s="22"/>
      <c r="O44" s="22"/>
      <c r="P44" s="22"/>
      <c r="Q44" s="22"/>
      <c r="R44" s="22"/>
      <c r="S44" s="22"/>
      <c r="T44" s="22"/>
      <c r="U44" s="22"/>
      <c r="V44" s="22"/>
      <c r="W44" s="22"/>
      <c r="X44" s="22"/>
      <c r="Y44" s="22"/>
      <c r="Z44" s="22"/>
    </row>
    <row r="45" spans="1:26" ht="15.75" customHeight="1">
      <c r="A45" s="22"/>
      <c r="B45" s="22"/>
      <c r="C45" s="155"/>
      <c r="D45" s="162"/>
      <c r="E45" s="148"/>
      <c r="F45" s="22"/>
      <c r="G45" s="22"/>
      <c r="H45" s="22"/>
      <c r="I45" s="22"/>
      <c r="J45" s="22"/>
      <c r="K45" s="22"/>
      <c r="L45" s="22"/>
      <c r="M45" s="22"/>
      <c r="N45" s="22"/>
      <c r="O45" s="22"/>
      <c r="P45" s="22"/>
      <c r="Q45" s="22"/>
      <c r="R45" s="22"/>
      <c r="S45" s="22"/>
      <c r="T45" s="22"/>
      <c r="U45" s="22"/>
      <c r="V45" s="22"/>
      <c r="W45" s="22"/>
      <c r="X45" s="22"/>
      <c r="Y45" s="22"/>
      <c r="Z45" s="22"/>
    </row>
    <row r="46" spans="1:26" ht="15.75" customHeight="1">
      <c r="A46" s="22"/>
      <c r="B46" s="22"/>
      <c r="C46" s="160" t="s">
        <v>83</v>
      </c>
      <c r="D46" s="161">
        <f>SUM(D39)</f>
        <v>0</v>
      </c>
      <c r="E46" s="243">
        <f>SUM(D46:D49)</f>
        <v>0</v>
      </c>
      <c r="F46" s="22"/>
      <c r="G46" s="22"/>
      <c r="H46" s="22"/>
      <c r="I46" s="22"/>
      <c r="J46" s="22"/>
      <c r="K46" s="22"/>
      <c r="L46" s="22"/>
      <c r="M46" s="22"/>
      <c r="N46" s="22"/>
      <c r="O46" s="22"/>
      <c r="P46" s="22"/>
      <c r="Q46" s="22"/>
      <c r="R46" s="22"/>
      <c r="S46" s="22"/>
      <c r="T46" s="22"/>
      <c r="U46" s="22"/>
      <c r="V46" s="22"/>
      <c r="W46" s="22"/>
      <c r="X46" s="22"/>
      <c r="Y46" s="22"/>
      <c r="Z46" s="22"/>
    </row>
    <row r="47" spans="1:26" ht="15.75" customHeight="1">
      <c r="A47" s="22"/>
      <c r="B47" s="22"/>
      <c r="C47" s="160" t="s">
        <v>183</v>
      </c>
      <c r="D47" s="161">
        <f>SUM(E39)</f>
        <v>0</v>
      </c>
      <c r="E47" s="244"/>
      <c r="F47" s="22"/>
      <c r="G47" s="22"/>
      <c r="H47" s="22"/>
      <c r="I47" s="22"/>
      <c r="J47" s="22"/>
      <c r="K47" s="22"/>
      <c r="L47" s="22"/>
      <c r="M47" s="22"/>
      <c r="N47" s="22"/>
      <c r="O47" s="22"/>
      <c r="P47" s="22"/>
      <c r="Q47" s="22"/>
      <c r="R47" s="22"/>
      <c r="S47" s="22"/>
      <c r="T47" s="22"/>
      <c r="U47" s="22"/>
      <c r="V47" s="22"/>
      <c r="W47" s="22"/>
      <c r="X47" s="22"/>
      <c r="Y47" s="22"/>
      <c r="Z47" s="22"/>
    </row>
    <row r="48" spans="1:26" ht="15.75" customHeight="1">
      <c r="A48" s="22"/>
      <c r="B48" s="22"/>
      <c r="C48" s="160" t="s">
        <v>184</v>
      </c>
      <c r="D48" s="161">
        <f>SUM(F39)</f>
        <v>0</v>
      </c>
      <c r="E48" s="244"/>
      <c r="F48" s="22"/>
      <c r="G48" s="22"/>
      <c r="H48" s="22"/>
      <c r="I48" s="22"/>
      <c r="J48" s="22"/>
      <c r="K48" s="22"/>
      <c r="L48" s="22"/>
      <c r="M48" s="22"/>
      <c r="N48" s="22"/>
      <c r="O48" s="22"/>
      <c r="P48" s="22"/>
      <c r="Q48" s="22"/>
      <c r="R48" s="22"/>
      <c r="S48" s="22"/>
      <c r="T48" s="22"/>
      <c r="U48" s="22"/>
      <c r="V48" s="22"/>
      <c r="W48" s="22"/>
      <c r="X48" s="22"/>
      <c r="Y48" s="22"/>
      <c r="Z48" s="22"/>
    </row>
    <row r="49" spans="1:26" ht="15.75" customHeight="1">
      <c r="A49" s="22"/>
      <c r="B49" s="22"/>
      <c r="C49" s="160" t="s">
        <v>86</v>
      </c>
      <c r="D49" s="161">
        <f>SUM(G39)</f>
        <v>0</v>
      </c>
      <c r="E49" s="245"/>
      <c r="F49" s="22"/>
      <c r="G49" s="22"/>
      <c r="H49" s="22"/>
      <c r="I49" s="22"/>
      <c r="J49" s="22"/>
      <c r="K49" s="22"/>
      <c r="L49" s="22"/>
      <c r="M49" s="22"/>
      <c r="N49" s="22"/>
      <c r="O49" s="22"/>
      <c r="P49" s="22"/>
      <c r="Q49" s="22"/>
      <c r="R49" s="22"/>
      <c r="S49" s="22"/>
      <c r="T49" s="22"/>
      <c r="U49" s="22"/>
      <c r="V49" s="22"/>
      <c r="W49" s="22"/>
      <c r="X49" s="22"/>
      <c r="Y49" s="22"/>
      <c r="Z49" s="22"/>
    </row>
    <row r="50" spans="1:26"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4">
    <mergeCell ref="A4:F4"/>
    <mergeCell ref="A25:F25"/>
    <mergeCell ref="E42:E44"/>
    <mergeCell ref="E46:E49"/>
  </mergeCells>
  <pageMargins left="0.45" right="0.45" top="0.5" bottom="0.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1.5546875" customWidth="1"/>
    <col min="2" max="12" width="16.44140625" customWidth="1"/>
    <col min="13" max="13" width="7.44140625" customWidth="1"/>
    <col min="14" max="26" width="12.5546875" customWidth="1"/>
  </cols>
  <sheetData>
    <row r="1" spans="1:26" ht="30">
      <c r="A1" s="22"/>
      <c r="B1" s="163" t="s">
        <v>185</v>
      </c>
      <c r="C1" s="51"/>
      <c r="D1" s="51"/>
      <c r="E1" s="51"/>
      <c r="F1" s="51"/>
      <c r="G1" s="51"/>
      <c r="H1" s="51"/>
      <c r="I1" s="164"/>
      <c r="J1" s="51"/>
      <c r="K1" s="51"/>
      <c r="L1" s="51"/>
      <c r="M1" s="57"/>
      <c r="N1" s="22"/>
      <c r="O1" s="22"/>
      <c r="P1" s="22"/>
      <c r="Q1" s="22"/>
      <c r="R1" s="22"/>
      <c r="S1" s="22"/>
      <c r="T1" s="22"/>
      <c r="U1" s="22"/>
      <c r="V1" s="22"/>
      <c r="W1" s="22"/>
      <c r="X1" s="22"/>
      <c r="Y1" s="22"/>
      <c r="Z1" s="22"/>
    </row>
    <row r="2" spans="1:26" ht="15.6">
      <c r="A2" s="22"/>
      <c r="B2" s="27" t="s">
        <v>186</v>
      </c>
      <c r="C2" s="22"/>
      <c r="D2" s="22"/>
      <c r="E2" s="22"/>
      <c r="F2" s="22"/>
      <c r="G2" s="22"/>
      <c r="H2" s="22"/>
      <c r="I2" s="22"/>
      <c r="J2" s="22"/>
      <c r="K2" s="22"/>
      <c r="L2" s="22"/>
      <c r="M2" s="23"/>
      <c r="N2" s="22"/>
      <c r="O2" s="22"/>
      <c r="P2" s="22"/>
      <c r="Q2" s="22"/>
      <c r="R2" s="22"/>
      <c r="S2" s="22"/>
      <c r="T2" s="22"/>
      <c r="U2" s="22"/>
      <c r="V2" s="22"/>
      <c r="W2" s="22"/>
      <c r="X2" s="22"/>
      <c r="Y2" s="22"/>
      <c r="Z2" s="22"/>
    </row>
    <row r="3" spans="1:26" ht="15.6">
      <c r="A3" s="22"/>
      <c r="B3" s="27"/>
      <c r="C3" s="22"/>
      <c r="D3" s="22"/>
      <c r="E3" s="22"/>
      <c r="F3" s="22"/>
      <c r="G3" s="22"/>
      <c r="H3" s="22"/>
      <c r="I3" s="22"/>
      <c r="J3" s="22"/>
      <c r="K3" s="22"/>
      <c r="L3" s="22"/>
      <c r="M3" s="23"/>
      <c r="N3" s="22"/>
      <c r="O3" s="22"/>
      <c r="P3" s="22"/>
      <c r="Q3" s="22"/>
      <c r="R3" s="22"/>
      <c r="S3" s="22"/>
      <c r="T3" s="22"/>
      <c r="U3" s="22"/>
      <c r="V3" s="22"/>
      <c r="W3" s="22"/>
      <c r="X3" s="22"/>
      <c r="Y3" s="22"/>
      <c r="Z3" s="22"/>
    </row>
    <row r="4" spans="1:26" ht="15.6">
      <c r="A4" s="22"/>
      <c r="B4" s="27"/>
      <c r="C4" s="22"/>
      <c r="D4" s="22"/>
      <c r="E4" s="22"/>
      <c r="F4" s="22"/>
      <c r="G4" s="22"/>
      <c r="H4" s="22"/>
      <c r="I4" s="22"/>
      <c r="J4" s="22"/>
      <c r="K4" s="22"/>
      <c r="L4" s="22"/>
      <c r="M4" s="23"/>
      <c r="N4" s="22"/>
      <c r="O4" s="22"/>
      <c r="P4" s="22"/>
      <c r="Q4" s="22"/>
      <c r="R4" s="22"/>
      <c r="S4" s="22"/>
      <c r="T4" s="22"/>
      <c r="U4" s="22"/>
      <c r="V4" s="22"/>
      <c r="W4" s="22"/>
      <c r="X4" s="22"/>
      <c r="Y4" s="22"/>
      <c r="Z4" s="22"/>
    </row>
    <row r="5" spans="1:26" ht="15.6">
      <c r="A5" s="22"/>
      <c r="B5" s="27"/>
      <c r="C5" s="22"/>
      <c r="D5" s="22"/>
      <c r="E5" s="22"/>
      <c r="F5" s="22"/>
      <c r="G5" s="22"/>
      <c r="H5" s="22"/>
      <c r="I5" s="22"/>
      <c r="J5" s="22"/>
      <c r="K5" s="22"/>
      <c r="L5" s="22"/>
      <c r="M5" s="23"/>
      <c r="N5" s="22"/>
      <c r="O5" s="22"/>
      <c r="P5" s="22"/>
      <c r="Q5" s="22"/>
      <c r="R5" s="22"/>
      <c r="S5" s="22"/>
      <c r="T5" s="22"/>
      <c r="U5" s="22"/>
      <c r="V5" s="22"/>
      <c r="W5" s="22"/>
      <c r="X5" s="22"/>
      <c r="Y5" s="22"/>
      <c r="Z5" s="22"/>
    </row>
    <row r="6" spans="1:26" ht="15.6">
      <c r="A6" s="22"/>
      <c r="B6" s="27"/>
      <c r="C6" s="22"/>
      <c r="D6" s="22"/>
      <c r="E6" s="22"/>
      <c r="F6" s="22"/>
      <c r="G6" s="22"/>
      <c r="H6" s="22"/>
      <c r="I6" s="22"/>
      <c r="J6" s="22"/>
      <c r="K6" s="22"/>
      <c r="L6" s="22"/>
      <c r="M6" s="23"/>
      <c r="N6" s="22"/>
      <c r="O6" s="22"/>
      <c r="P6" s="22"/>
      <c r="Q6" s="22"/>
      <c r="R6" s="22"/>
      <c r="S6" s="22"/>
      <c r="T6" s="22"/>
      <c r="U6" s="22"/>
      <c r="V6" s="22"/>
      <c r="W6" s="22"/>
      <c r="X6" s="22"/>
      <c r="Y6" s="22"/>
      <c r="Z6" s="22"/>
    </row>
    <row r="7" spans="1:26" ht="15.6">
      <c r="A7" s="22"/>
      <c r="B7" s="27"/>
      <c r="C7" s="22"/>
      <c r="D7" s="22"/>
      <c r="E7" s="22"/>
      <c r="F7" s="22"/>
      <c r="G7" s="22"/>
      <c r="H7" s="22"/>
      <c r="I7" s="22"/>
      <c r="J7" s="22"/>
      <c r="K7" s="22"/>
      <c r="L7" s="22"/>
      <c r="M7" s="23"/>
      <c r="N7" s="22"/>
      <c r="O7" s="22"/>
      <c r="P7" s="22"/>
      <c r="Q7" s="22"/>
      <c r="R7" s="22"/>
      <c r="S7" s="22"/>
      <c r="T7" s="22"/>
      <c r="U7" s="22"/>
      <c r="V7" s="22"/>
      <c r="W7" s="22"/>
      <c r="X7" s="22"/>
      <c r="Y7" s="22"/>
      <c r="Z7" s="22"/>
    </row>
    <row r="8" spans="1:26" ht="15.6">
      <c r="A8" s="22"/>
      <c r="B8" s="27"/>
      <c r="C8" s="22"/>
      <c r="D8" s="22"/>
      <c r="E8" s="22"/>
      <c r="F8" s="22"/>
      <c r="G8" s="22"/>
      <c r="H8" s="22"/>
      <c r="I8" s="22"/>
      <c r="J8" s="22"/>
      <c r="K8" s="22"/>
      <c r="L8" s="22"/>
      <c r="M8" s="23"/>
      <c r="N8" s="22"/>
      <c r="O8" s="22"/>
      <c r="P8" s="22"/>
      <c r="Q8" s="22"/>
      <c r="R8" s="22"/>
      <c r="S8" s="22"/>
      <c r="T8" s="22"/>
      <c r="U8" s="22"/>
      <c r="V8" s="22"/>
      <c r="W8" s="22"/>
      <c r="X8" s="22"/>
      <c r="Y8" s="22"/>
      <c r="Z8" s="22"/>
    </row>
    <row r="9" spans="1:26" ht="17.399999999999999">
      <c r="A9" s="22"/>
      <c r="B9" s="165" t="s">
        <v>187</v>
      </c>
      <c r="C9" s="166"/>
      <c r="D9" s="166"/>
      <c r="E9" s="166"/>
      <c r="F9" s="166"/>
      <c r="G9" s="167"/>
      <c r="H9" s="166" t="s">
        <v>188</v>
      </c>
      <c r="I9" s="51"/>
      <c r="J9" s="51"/>
      <c r="K9" s="51"/>
      <c r="L9" s="51"/>
      <c r="M9" s="57"/>
      <c r="N9" s="22"/>
      <c r="O9" s="22"/>
      <c r="P9" s="22"/>
      <c r="Q9" s="22"/>
      <c r="R9" s="22"/>
      <c r="S9" s="22"/>
      <c r="T9" s="22"/>
      <c r="U9" s="22"/>
      <c r="V9" s="22"/>
      <c r="W9" s="22"/>
      <c r="X9" s="22"/>
      <c r="Y9" s="22"/>
      <c r="Z9" s="22"/>
    </row>
    <row r="10" spans="1:26" ht="17.399999999999999">
      <c r="A10" s="22"/>
      <c r="B10" s="168"/>
      <c r="C10" s="26"/>
      <c r="D10" s="26"/>
      <c r="E10" s="26"/>
      <c r="F10" s="26"/>
      <c r="G10" s="169"/>
      <c r="H10" s="26"/>
      <c r="I10" s="22"/>
      <c r="J10" s="22"/>
      <c r="K10" s="22"/>
      <c r="L10" s="22"/>
      <c r="M10" s="23"/>
      <c r="N10" s="22"/>
      <c r="O10" s="22"/>
      <c r="P10" s="22"/>
      <c r="Q10" s="22"/>
      <c r="R10" s="22"/>
      <c r="S10" s="22"/>
      <c r="T10" s="22"/>
      <c r="U10" s="22"/>
      <c r="V10" s="22"/>
      <c r="W10" s="22"/>
      <c r="X10" s="22"/>
      <c r="Y10" s="22"/>
      <c r="Z10" s="22"/>
    </row>
    <row r="11" spans="1:26" ht="17.399999999999999">
      <c r="A11" s="22"/>
      <c r="B11" s="170"/>
      <c r="C11" s="171"/>
      <c r="D11" s="171"/>
      <c r="E11" s="171"/>
      <c r="F11" s="171"/>
      <c r="G11" s="172"/>
      <c r="H11" s="171"/>
      <c r="I11" s="29"/>
      <c r="J11" s="29"/>
      <c r="K11" s="29"/>
      <c r="L11" s="29"/>
      <c r="M11" s="30"/>
      <c r="N11" s="22"/>
      <c r="O11" s="22"/>
      <c r="P11" s="22"/>
      <c r="Q11" s="22"/>
      <c r="R11" s="22"/>
      <c r="S11" s="22"/>
      <c r="T11" s="22"/>
      <c r="U11" s="22"/>
      <c r="V11" s="22"/>
      <c r="W11" s="22"/>
      <c r="X11" s="22"/>
      <c r="Y11" s="22"/>
      <c r="Z11" s="22"/>
    </row>
    <row r="12" spans="1:26" ht="17.399999999999999">
      <c r="A12" s="22"/>
      <c r="B12" s="168" t="s">
        <v>189</v>
      </c>
      <c r="C12" s="26"/>
      <c r="D12" s="26"/>
      <c r="E12" s="26"/>
      <c r="F12" s="26"/>
      <c r="G12" s="26"/>
      <c r="H12" s="26"/>
      <c r="I12" s="22"/>
      <c r="J12" s="22"/>
      <c r="K12" s="22"/>
      <c r="L12" s="22"/>
      <c r="M12" s="23"/>
      <c r="N12" s="22"/>
      <c r="O12" s="22"/>
      <c r="P12" s="22"/>
      <c r="Q12" s="22"/>
      <c r="R12" s="22"/>
      <c r="S12" s="22"/>
      <c r="T12" s="22"/>
      <c r="U12" s="22"/>
      <c r="V12" s="22"/>
      <c r="W12" s="22"/>
      <c r="X12" s="22"/>
      <c r="Y12" s="22"/>
      <c r="Z12" s="22"/>
    </row>
    <row r="13" spans="1:26" ht="15.6">
      <c r="A13" s="22"/>
      <c r="B13" s="27"/>
      <c r="C13" s="22"/>
      <c r="D13" s="22"/>
      <c r="E13" s="22"/>
      <c r="F13" s="22"/>
      <c r="G13" s="22"/>
      <c r="H13" s="22"/>
      <c r="I13" s="22"/>
      <c r="J13" s="22"/>
      <c r="K13" s="22"/>
      <c r="L13" s="22"/>
      <c r="M13" s="23"/>
      <c r="N13" s="22"/>
      <c r="O13" s="22"/>
      <c r="P13" s="22"/>
      <c r="Q13" s="22"/>
      <c r="R13" s="22"/>
      <c r="S13" s="22"/>
      <c r="T13" s="22"/>
      <c r="U13" s="22"/>
      <c r="V13" s="22"/>
      <c r="W13" s="22"/>
      <c r="X13" s="22"/>
      <c r="Y13" s="22"/>
      <c r="Z13" s="22"/>
    </row>
    <row r="14" spans="1:26" ht="15.6">
      <c r="A14" s="22"/>
      <c r="B14" s="27"/>
      <c r="C14" s="22"/>
      <c r="D14" s="22"/>
      <c r="E14" s="22"/>
      <c r="F14" s="22"/>
      <c r="G14" s="22"/>
      <c r="H14" s="22"/>
      <c r="I14" s="22"/>
      <c r="J14" s="22"/>
      <c r="K14" s="22"/>
      <c r="L14" s="22"/>
      <c r="M14" s="23"/>
      <c r="N14" s="22"/>
      <c r="O14" s="22"/>
      <c r="P14" s="22"/>
      <c r="Q14" s="22"/>
      <c r="R14" s="22"/>
      <c r="S14" s="22"/>
      <c r="T14" s="22"/>
      <c r="U14" s="22"/>
      <c r="V14" s="22"/>
      <c r="W14" s="22"/>
      <c r="X14" s="22"/>
      <c r="Y14" s="22"/>
      <c r="Z14" s="22"/>
    </row>
    <row r="15" spans="1:26" ht="15.6">
      <c r="A15" s="22"/>
      <c r="B15" s="27"/>
      <c r="C15" s="22"/>
      <c r="D15" s="22"/>
      <c r="E15" s="22"/>
      <c r="F15" s="22"/>
      <c r="G15" s="22"/>
      <c r="H15" s="22"/>
      <c r="I15" s="22"/>
      <c r="J15" s="22"/>
      <c r="K15" s="22"/>
      <c r="L15" s="22"/>
      <c r="M15" s="23"/>
      <c r="N15" s="22"/>
      <c r="O15" s="22"/>
      <c r="P15" s="22"/>
      <c r="Q15" s="22"/>
      <c r="R15" s="22"/>
      <c r="S15" s="22"/>
      <c r="T15" s="22"/>
      <c r="U15" s="22"/>
      <c r="V15" s="22"/>
      <c r="W15" s="22"/>
      <c r="X15" s="22"/>
      <c r="Y15" s="22"/>
      <c r="Z15" s="22"/>
    </row>
    <row r="16" spans="1:26" ht="15.6">
      <c r="A16" s="22"/>
      <c r="B16" s="27"/>
      <c r="C16" s="22"/>
      <c r="D16" s="22"/>
      <c r="E16" s="22"/>
      <c r="F16" s="22"/>
      <c r="G16" s="22"/>
      <c r="H16" s="22"/>
      <c r="I16" s="22"/>
      <c r="J16" s="22"/>
      <c r="K16" s="22"/>
      <c r="L16" s="22"/>
      <c r="M16" s="23"/>
      <c r="N16" s="22"/>
      <c r="O16" s="22"/>
      <c r="P16" s="22"/>
      <c r="Q16" s="22"/>
      <c r="R16" s="22"/>
      <c r="S16" s="22"/>
      <c r="T16" s="22"/>
      <c r="U16" s="22"/>
      <c r="V16" s="22"/>
      <c r="W16" s="22"/>
      <c r="X16" s="22"/>
      <c r="Y16" s="22"/>
      <c r="Z16" s="22"/>
    </row>
    <row r="17" spans="1:26" ht="15.6">
      <c r="A17" s="22"/>
      <c r="B17" s="27"/>
      <c r="C17" s="22"/>
      <c r="D17" s="22"/>
      <c r="E17" s="22"/>
      <c r="F17" s="22"/>
      <c r="G17" s="22"/>
      <c r="H17" s="22"/>
      <c r="I17" s="22"/>
      <c r="J17" s="173" t="s">
        <v>190</v>
      </c>
      <c r="K17" s="51"/>
      <c r="L17" s="51"/>
      <c r="M17" s="57"/>
      <c r="N17" s="22"/>
      <c r="O17" s="22"/>
      <c r="P17" s="22"/>
      <c r="Q17" s="22"/>
      <c r="R17" s="22"/>
      <c r="S17" s="22"/>
      <c r="T17" s="22"/>
      <c r="U17" s="22"/>
      <c r="V17" s="22"/>
      <c r="W17" s="22"/>
      <c r="X17" s="22"/>
      <c r="Y17" s="22"/>
      <c r="Z17" s="22"/>
    </row>
    <row r="18" spans="1:26" ht="15.6">
      <c r="A18" s="22"/>
      <c r="B18" s="28"/>
      <c r="C18" s="29"/>
      <c r="D18" s="29"/>
      <c r="E18" s="29"/>
      <c r="F18" s="29"/>
      <c r="G18" s="29"/>
      <c r="H18" s="29"/>
      <c r="I18" s="29"/>
      <c r="J18" s="28" t="s">
        <v>191</v>
      </c>
      <c r="K18" s="29"/>
      <c r="L18" s="29"/>
      <c r="M18" s="30"/>
      <c r="N18" s="22"/>
      <c r="O18" s="22"/>
      <c r="P18" s="22"/>
      <c r="Q18" s="22"/>
      <c r="R18" s="22"/>
      <c r="S18" s="22"/>
      <c r="T18" s="22"/>
      <c r="U18" s="22"/>
      <c r="V18" s="22"/>
      <c r="W18" s="22"/>
      <c r="X18" s="22"/>
      <c r="Y18" s="22"/>
      <c r="Z18" s="22"/>
    </row>
    <row r="19" spans="1:26" ht="15.6">
      <c r="A19" s="22"/>
      <c r="B19" s="27"/>
      <c r="C19" s="22"/>
      <c r="D19" s="22"/>
      <c r="E19" s="22"/>
      <c r="F19" s="22"/>
      <c r="G19" s="22"/>
      <c r="H19" s="22"/>
      <c r="I19" s="22"/>
      <c r="J19" s="22"/>
      <c r="K19" s="22"/>
      <c r="L19" s="22"/>
      <c r="M19" s="23"/>
      <c r="N19" s="22"/>
      <c r="O19" s="22"/>
      <c r="P19" s="22"/>
      <c r="Q19" s="22"/>
      <c r="R19" s="22"/>
      <c r="S19" s="22"/>
      <c r="T19" s="22"/>
      <c r="U19" s="22"/>
      <c r="V19" s="22"/>
      <c r="W19" s="22"/>
      <c r="X19" s="22"/>
      <c r="Y19" s="22"/>
      <c r="Z19" s="22"/>
    </row>
    <row r="20" spans="1:26" ht="15.6">
      <c r="A20" s="22"/>
      <c r="B20" s="27"/>
      <c r="C20" s="22"/>
      <c r="D20" s="22"/>
      <c r="E20" s="22"/>
      <c r="F20" s="22"/>
      <c r="G20" s="22"/>
      <c r="H20" s="22"/>
      <c r="I20" s="22"/>
      <c r="J20" s="22"/>
      <c r="K20" s="22"/>
      <c r="L20" s="22"/>
      <c r="M20" s="23"/>
      <c r="N20" s="22"/>
      <c r="O20" s="22"/>
      <c r="P20" s="22"/>
      <c r="Q20" s="22"/>
      <c r="R20" s="22"/>
      <c r="S20" s="22"/>
      <c r="T20" s="22"/>
      <c r="U20" s="22"/>
      <c r="V20" s="22"/>
      <c r="W20" s="22"/>
      <c r="X20" s="22"/>
      <c r="Y20" s="22"/>
      <c r="Z20" s="22"/>
    </row>
    <row r="21" spans="1:26" ht="15.75" customHeight="1">
      <c r="A21" s="22"/>
      <c r="B21" s="27"/>
      <c r="C21" s="174"/>
      <c r="D21" s="175"/>
      <c r="E21" s="175"/>
      <c r="F21" s="175"/>
      <c r="G21" s="175"/>
      <c r="H21" s="22"/>
      <c r="I21" s="22"/>
      <c r="J21" s="22"/>
      <c r="K21" s="22"/>
      <c r="L21" s="22"/>
      <c r="M21" s="23"/>
      <c r="N21" s="22"/>
      <c r="O21" s="22"/>
      <c r="P21" s="22"/>
      <c r="Q21" s="22"/>
      <c r="R21" s="22"/>
      <c r="S21" s="22"/>
      <c r="T21" s="22"/>
      <c r="U21" s="22"/>
      <c r="V21" s="22"/>
      <c r="W21" s="22"/>
      <c r="X21" s="22"/>
      <c r="Y21" s="22"/>
      <c r="Z21" s="22"/>
    </row>
    <row r="22" spans="1:26" ht="27.75" customHeight="1">
      <c r="A22" s="22"/>
      <c r="B22" s="176" t="s">
        <v>192</v>
      </c>
      <c r="C22" s="177" t="s">
        <v>44</v>
      </c>
      <c r="D22" s="26"/>
      <c r="E22" s="22" t="s">
        <v>193</v>
      </c>
      <c r="F22" s="26"/>
      <c r="G22" s="26"/>
      <c r="H22" s="26"/>
      <c r="I22" s="26"/>
      <c r="J22" s="26"/>
      <c r="K22" s="73" t="s">
        <v>194</v>
      </c>
      <c r="L22" s="178"/>
      <c r="M22" s="169"/>
      <c r="N22" s="22"/>
      <c r="O22" s="22"/>
      <c r="P22" s="22"/>
      <c r="Q22" s="22"/>
      <c r="R22" s="22"/>
      <c r="S22" s="22"/>
      <c r="T22" s="22"/>
      <c r="U22" s="22"/>
      <c r="V22" s="22"/>
      <c r="W22" s="22"/>
      <c r="X22" s="22"/>
      <c r="Y22" s="22"/>
      <c r="Z22" s="22"/>
    </row>
    <row r="23" spans="1:26" ht="27.75" customHeight="1">
      <c r="A23" s="22"/>
      <c r="B23" s="176"/>
      <c r="C23" s="26" t="s">
        <v>195</v>
      </c>
      <c r="D23" s="26"/>
      <c r="E23" s="171"/>
      <c r="F23" s="26" t="s">
        <v>196</v>
      </c>
      <c r="G23" s="171"/>
      <c r="H23" s="179" t="s">
        <v>155</v>
      </c>
      <c r="I23" s="26" t="s">
        <v>197</v>
      </c>
      <c r="J23" s="171"/>
      <c r="K23" s="26"/>
      <c r="L23" s="26"/>
      <c r="M23" s="169"/>
      <c r="N23" s="22"/>
      <c r="O23" s="22"/>
      <c r="P23" s="22"/>
      <c r="Q23" s="22"/>
      <c r="R23" s="22"/>
      <c r="S23" s="22"/>
      <c r="T23" s="22"/>
      <c r="U23" s="22"/>
      <c r="V23" s="22"/>
      <c r="W23" s="22"/>
      <c r="X23" s="22"/>
      <c r="Y23" s="22"/>
      <c r="Z23" s="22"/>
    </row>
    <row r="24" spans="1:26" ht="27.75" customHeight="1">
      <c r="A24" s="22"/>
      <c r="B24" s="176"/>
      <c r="C24" s="26" t="s">
        <v>198</v>
      </c>
      <c r="D24" s="26"/>
      <c r="E24" s="171"/>
      <c r="F24" s="26" t="s">
        <v>196</v>
      </c>
      <c r="G24" s="171"/>
      <c r="H24" s="179" t="s">
        <v>155</v>
      </c>
      <c r="I24" s="26" t="s">
        <v>197</v>
      </c>
      <c r="J24" s="171"/>
      <c r="K24" s="26"/>
      <c r="L24" s="26"/>
      <c r="M24" s="169"/>
      <c r="N24" s="22"/>
      <c r="O24" s="22"/>
      <c r="P24" s="22"/>
      <c r="Q24" s="22"/>
      <c r="R24" s="22"/>
      <c r="S24" s="22"/>
      <c r="T24" s="22"/>
      <c r="U24" s="22"/>
      <c r="V24" s="22"/>
      <c r="W24" s="22"/>
      <c r="X24" s="22"/>
      <c r="Y24" s="22"/>
      <c r="Z24" s="22"/>
    </row>
    <row r="25" spans="1:26" ht="27.75" customHeight="1">
      <c r="A25" s="22"/>
      <c r="B25" s="176"/>
      <c r="C25" s="26"/>
      <c r="D25" s="26"/>
      <c r="E25" s="26"/>
      <c r="F25" s="26"/>
      <c r="G25" s="26"/>
      <c r="H25" s="26"/>
      <c r="I25" s="26"/>
      <c r="J25" s="26"/>
      <c r="K25" s="26"/>
      <c r="L25" s="26"/>
      <c r="M25" s="169"/>
      <c r="N25" s="22"/>
      <c r="O25" s="22"/>
      <c r="P25" s="22"/>
      <c r="Q25" s="22"/>
      <c r="R25" s="22"/>
      <c r="S25" s="22"/>
      <c r="T25" s="22"/>
      <c r="U25" s="22"/>
      <c r="V25" s="22"/>
      <c r="W25" s="22"/>
      <c r="X25" s="22"/>
      <c r="Y25" s="22"/>
      <c r="Z25" s="22"/>
    </row>
    <row r="26" spans="1:26" ht="27.75" customHeight="1">
      <c r="A26" s="22"/>
      <c r="B26" s="176" t="s">
        <v>47</v>
      </c>
      <c r="C26" s="246" t="s">
        <v>199</v>
      </c>
      <c r="D26" s="192"/>
      <c r="E26" s="192"/>
      <c r="F26" s="192"/>
      <c r="G26" s="192"/>
      <c r="H26" s="26"/>
      <c r="I26" s="26"/>
      <c r="J26" s="26"/>
      <c r="K26" s="73" t="s">
        <v>194</v>
      </c>
      <c r="L26" s="178"/>
      <c r="M26" s="169"/>
      <c r="N26" s="22"/>
      <c r="O26" s="22"/>
      <c r="P26" s="22"/>
      <c r="Q26" s="22"/>
      <c r="R26" s="22"/>
      <c r="S26" s="22"/>
      <c r="T26" s="22"/>
      <c r="U26" s="22"/>
      <c r="V26" s="22"/>
      <c r="W26" s="22"/>
      <c r="X26" s="22"/>
      <c r="Y26" s="22"/>
      <c r="Z26" s="22"/>
    </row>
    <row r="27" spans="1:26" ht="27.75" customHeight="1">
      <c r="A27" s="22"/>
      <c r="B27" s="176"/>
      <c r="C27" s="26"/>
      <c r="D27" s="180"/>
      <c r="E27" s="180"/>
      <c r="F27" s="171"/>
      <c r="G27" s="171"/>
      <c r="H27" s="73" t="s">
        <v>194</v>
      </c>
      <c r="I27" s="171"/>
      <c r="J27" s="26"/>
      <c r="K27" s="26"/>
      <c r="L27" s="26"/>
      <c r="M27" s="169"/>
      <c r="N27" s="22"/>
      <c r="O27" s="22"/>
      <c r="P27" s="22"/>
      <c r="Q27" s="22"/>
      <c r="R27" s="22"/>
      <c r="S27" s="22"/>
      <c r="T27" s="22"/>
      <c r="U27" s="22"/>
      <c r="V27" s="22"/>
      <c r="W27" s="22"/>
      <c r="X27" s="22"/>
      <c r="Y27" s="22"/>
      <c r="Z27" s="22"/>
    </row>
    <row r="28" spans="1:26" ht="27.75" customHeight="1">
      <c r="A28" s="22"/>
      <c r="B28" s="176"/>
      <c r="C28" s="26"/>
      <c r="D28" s="180"/>
      <c r="E28" s="180"/>
      <c r="F28" s="171"/>
      <c r="G28" s="171"/>
      <c r="H28" s="73" t="s">
        <v>194</v>
      </c>
      <c r="I28" s="171"/>
      <c r="J28" s="26"/>
      <c r="K28" s="26"/>
      <c r="L28" s="26"/>
      <c r="M28" s="169"/>
      <c r="N28" s="22"/>
      <c r="O28" s="22"/>
      <c r="P28" s="22"/>
      <c r="Q28" s="22"/>
      <c r="R28" s="22"/>
      <c r="S28" s="22"/>
      <c r="T28" s="22"/>
      <c r="U28" s="22"/>
      <c r="V28" s="22"/>
      <c r="W28" s="22"/>
      <c r="X28" s="22"/>
      <c r="Y28" s="22"/>
      <c r="Z28" s="22"/>
    </row>
    <row r="29" spans="1:26" ht="27.75" customHeight="1">
      <c r="A29" s="22"/>
      <c r="B29" s="176"/>
      <c r="C29" s="26"/>
      <c r="D29" s="179"/>
      <c r="E29" s="179"/>
      <c r="F29" s="26"/>
      <c r="G29" s="26"/>
      <c r="H29" s="26"/>
      <c r="I29" s="26"/>
      <c r="J29" s="26"/>
      <c r="K29" s="26"/>
      <c r="L29" s="26"/>
      <c r="M29" s="169"/>
      <c r="N29" s="22"/>
      <c r="O29" s="22"/>
      <c r="P29" s="22"/>
      <c r="Q29" s="22"/>
      <c r="R29" s="22"/>
      <c r="S29" s="22"/>
      <c r="T29" s="22"/>
      <c r="U29" s="22"/>
      <c r="V29" s="22"/>
      <c r="W29" s="22"/>
      <c r="X29" s="22"/>
      <c r="Y29" s="22"/>
      <c r="Z29" s="22"/>
    </row>
    <row r="30" spans="1:26" ht="27.75" customHeight="1">
      <c r="A30" s="22"/>
      <c r="B30" s="176" t="s">
        <v>51</v>
      </c>
      <c r="C30" s="177" t="s">
        <v>200</v>
      </c>
      <c r="D30" s="179"/>
      <c r="E30" s="179"/>
      <c r="F30" s="26"/>
      <c r="G30" s="179"/>
      <c r="H30" s="179"/>
      <c r="I30" s="179"/>
      <c r="J30" s="179"/>
      <c r="K30" s="73" t="s">
        <v>194</v>
      </c>
      <c r="L30" s="178"/>
      <c r="M30" s="169"/>
      <c r="N30" s="22"/>
      <c r="O30" s="22"/>
      <c r="P30" s="22"/>
      <c r="Q30" s="22"/>
      <c r="R30" s="22"/>
      <c r="S30" s="22"/>
      <c r="T30" s="22"/>
      <c r="U30" s="22"/>
      <c r="V30" s="22"/>
      <c r="W30" s="22"/>
      <c r="X30" s="22"/>
      <c r="Y30" s="22"/>
      <c r="Z30" s="22"/>
    </row>
    <row r="31" spans="1:26" ht="27.75" customHeight="1">
      <c r="A31" s="22"/>
      <c r="B31" s="176"/>
      <c r="C31" s="26"/>
      <c r="D31" s="171"/>
      <c r="E31" s="171"/>
      <c r="F31" s="171"/>
      <c r="G31" s="171"/>
      <c r="H31" s="73" t="s">
        <v>194</v>
      </c>
      <c r="I31" s="171"/>
      <c r="J31" s="26"/>
      <c r="K31" s="26"/>
      <c r="L31" s="26"/>
      <c r="M31" s="169"/>
      <c r="N31" s="22"/>
      <c r="O31" s="22"/>
      <c r="P31" s="22"/>
      <c r="Q31" s="22"/>
      <c r="R31" s="22"/>
      <c r="S31" s="22"/>
      <c r="T31" s="22"/>
      <c r="U31" s="22"/>
      <c r="V31" s="22"/>
      <c r="W31" s="22"/>
      <c r="X31" s="22"/>
      <c r="Y31" s="22"/>
      <c r="Z31" s="22"/>
    </row>
    <row r="32" spans="1:26" ht="27.75" customHeight="1">
      <c r="A32" s="22"/>
      <c r="B32" s="176"/>
      <c r="C32" s="26"/>
      <c r="D32" s="171"/>
      <c r="E32" s="171"/>
      <c r="F32" s="171"/>
      <c r="G32" s="171"/>
      <c r="H32" s="73" t="s">
        <v>194</v>
      </c>
      <c r="I32" s="171"/>
      <c r="J32" s="26"/>
      <c r="K32" s="26"/>
      <c r="L32" s="26"/>
      <c r="M32" s="169"/>
      <c r="N32" s="22"/>
      <c r="O32" s="22"/>
      <c r="P32" s="22"/>
      <c r="Q32" s="22"/>
      <c r="R32" s="22"/>
      <c r="S32" s="22"/>
      <c r="T32" s="22"/>
      <c r="U32" s="22"/>
      <c r="V32" s="22"/>
      <c r="W32" s="22"/>
      <c r="X32" s="22"/>
      <c r="Y32" s="22"/>
      <c r="Z32" s="22"/>
    </row>
    <row r="33" spans="1:26" ht="27.75" customHeight="1">
      <c r="A33" s="22"/>
      <c r="B33" s="176"/>
      <c r="C33" s="26"/>
      <c r="D33" s="26"/>
      <c r="E33" s="26"/>
      <c r="F33" s="26"/>
      <c r="G33" s="26"/>
      <c r="H33" s="26"/>
      <c r="I33" s="26"/>
      <c r="J33" s="26"/>
      <c r="K33" s="26"/>
      <c r="L33" s="26"/>
      <c r="M33" s="169"/>
      <c r="N33" s="22"/>
      <c r="O33" s="22"/>
      <c r="P33" s="22"/>
      <c r="Q33" s="22"/>
      <c r="R33" s="22"/>
      <c r="S33" s="22"/>
      <c r="T33" s="22"/>
      <c r="U33" s="22"/>
      <c r="V33" s="22"/>
      <c r="W33" s="22"/>
      <c r="X33" s="22"/>
      <c r="Y33" s="22"/>
      <c r="Z33" s="22"/>
    </row>
    <row r="34" spans="1:26" ht="27.75" customHeight="1">
      <c r="A34" s="22"/>
      <c r="B34" s="176" t="s">
        <v>62</v>
      </c>
      <c r="C34" s="177" t="s">
        <v>63</v>
      </c>
      <c r="D34" s="26"/>
      <c r="E34" s="26"/>
      <c r="F34" s="26"/>
      <c r="G34" s="179"/>
      <c r="H34" s="26"/>
      <c r="I34" s="26"/>
      <c r="J34" s="26"/>
      <c r="K34" s="73" t="s">
        <v>194</v>
      </c>
      <c r="L34" s="178"/>
      <c r="M34" s="169"/>
      <c r="N34" s="22"/>
      <c r="O34" s="22"/>
      <c r="P34" s="22"/>
      <c r="Q34" s="22"/>
      <c r="R34" s="22"/>
      <c r="S34" s="22"/>
      <c r="T34" s="22"/>
      <c r="U34" s="22"/>
      <c r="V34" s="22"/>
      <c r="W34" s="22"/>
      <c r="X34" s="22"/>
      <c r="Y34" s="22"/>
      <c r="Z34" s="22"/>
    </row>
    <row r="35" spans="1:26" ht="27.75" customHeight="1">
      <c r="A35" s="22"/>
      <c r="B35" s="176"/>
      <c r="C35" s="26"/>
      <c r="D35" s="171"/>
      <c r="E35" s="171"/>
      <c r="F35" s="171"/>
      <c r="G35" s="171"/>
      <c r="H35" s="26"/>
      <c r="I35" s="26"/>
      <c r="J35" s="26"/>
      <c r="K35" s="26"/>
      <c r="L35" s="26"/>
      <c r="M35" s="169"/>
      <c r="N35" s="22"/>
      <c r="O35" s="22"/>
      <c r="P35" s="22"/>
      <c r="Q35" s="22"/>
      <c r="R35" s="22"/>
      <c r="S35" s="22"/>
      <c r="T35" s="22"/>
      <c r="U35" s="22"/>
      <c r="V35" s="22"/>
      <c r="W35" s="22"/>
      <c r="X35" s="22"/>
      <c r="Y35" s="22"/>
      <c r="Z35" s="22"/>
    </row>
    <row r="36" spans="1:26" ht="27.75" customHeight="1">
      <c r="A36" s="22"/>
      <c r="B36" s="176"/>
      <c r="C36" s="26"/>
      <c r="D36" s="26"/>
      <c r="E36" s="26"/>
      <c r="F36" s="26"/>
      <c r="G36" s="26"/>
      <c r="H36" s="26"/>
      <c r="I36" s="26"/>
      <c r="J36" s="26"/>
      <c r="K36" s="26"/>
      <c r="L36" s="26"/>
      <c r="M36" s="169"/>
      <c r="N36" s="22"/>
      <c r="O36" s="22"/>
      <c r="P36" s="22"/>
      <c r="Q36" s="22"/>
      <c r="R36" s="22"/>
      <c r="S36" s="22"/>
      <c r="T36" s="22"/>
      <c r="U36" s="22"/>
      <c r="V36" s="22"/>
      <c r="W36" s="22"/>
      <c r="X36" s="22"/>
      <c r="Y36" s="22"/>
      <c r="Z36" s="22"/>
    </row>
    <row r="37" spans="1:26" ht="27.75" customHeight="1">
      <c r="A37" s="22"/>
      <c r="B37" s="181" t="s">
        <v>76</v>
      </c>
      <c r="C37" s="177" t="s">
        <v>201</v>
      </c>
      <c r="D37" s="26"/>
      <c r="E37" s="26"/>
      <c r="F37" s="26"/>
      <c r="G37" s="26"/>
      <c r="H37" s="26"/>
      <c r="I37" s="26"/>
      <c r="J37" s="26"/>
      <c r="K37" s="73" t="s">
        <v>194</v>
      </c>
      <c r="L37" s="178"/>
      <c r="M37" s="169"/>
      <c r="N37" s="22"/>
      <c r="O37" s="22"/>
      <c r="P37" s="22"/>
      <c r="Q37" s="22"/>
      <c r="R37" s="22"/>
      <c r="S37" s="22"/>
      <c r="T37" s="22"/>
      <c r="U37" s="22"/>
      <c r="V37" s="22"/>
      <c r="W37" s="22"/>
      <c r="X37" s="22"/>
      <c r="Y37" s="22"/>
      <c r="Z37" s="22"/>
    </row>
    <row r="38" spans="1:26" ht="27.75" customHeight="1">
      <c r="A38" s="22"/>
      <c r="B38" s="176"/>
      <c r="C38" s="26"/>
      <c r="D38" s="171"/>
      <c r="E38" s="171"/>
      <c r="F38" s="171"/>
      <c r="G38" s="171"/>
      <c r="H38" s="26"/>
      <c r="I38" s="26"/>
      <c r="J38" s="26"/>
      <c r="K38" s="26"/>
      <c r="L38" s="26"/>
      <c r="M38" s="169"/>
      <c r="N38" s="22"/>
      <c r="O38" s="22"/>
      <c r="P38" s="22"/>
      <c r="Q38" s="22"/>
      <c r="R38" s="22"/>
      <c r="S38" s="22"/>
      <c r="T38" s="22"/>
      <c r="U38" s="22"/>
      <c r="V38" s="22"/>
      <c r="W38" s="22"/>
      <c r="X38" s="22"/>
      <c r="Y38" s="22"/>
      <c r="Z38" s="22"/>
    </row>
    <row r="39" spans="1:26" ht="27.75" customHeight="1">
      <c r="A39" s="22"/>
      <c r="B39" s="176"/>
      <c r="C39" s="26"/>
      <c r="D39" s="26"/>
      <c r="E39" s="26"/>
      <c r="F39" s="26"/>
      <c r="G39" s="26"/>
      <c r="H39" s="26"/>
      <c r="I39" s="26"/>
      <c r="J39" s="26"/>
      <c r="K39" s="26"/>
      <c r="L39" s="26"/>
      <c r="M39" s="169"/>
      <c r="N39" s="22"/>
      <c r="O39" s="22"/>
      <c r="P39" s="22"/>
      <c r="Q39" s="22"/>
      <c r="R39" s="22"/>
      <c r="S39" s="22"/>
      <c r="T39" s="22"/>
      <c r="U39" s="22"/>
      <c r="V39" s="22"/>
      <c r="W39" s="22"/>
      <c r="X39" s="22"/>
      <c r="Y39" s="22"/>
      <c r="Z39" s="22"/>
    </row>
    <row r="40" spans="1:26" ht="27.75" customHeight="1">
      <c r="A40" s="22"/>
      <c r="B40" s="181" t="s">
        <v>88</v>
      </c>
      <c r="C40" s="177" t="s">
        <v>89</v>
      </c>
      <c r="D40" s="26"/>
      <c r="E40" s="26"/>
      <c r="F40" s="26" t="s">
        <v>12</v>
      </c>
      <c r="G40" s="26"/>
      <c r="H40" s="26"/>
      <c r="I40" s="26"/>
      <c r="J40" s="26"/>
      <c r="K40" s="22"/>
      <c r="L40" s="26"/>
      <c r="M40" s="169"/>
      <c r="N40" s="22"/>
      <c r="O40" s="22"/>
      <c r="P40" s="22"/>
      <c r="Q40" s="22"/>
      <c r="R40" s="22"/>
      <c r="S40" s="22"/>
      <c r="T40" s="22"/>
      <c r="U40" s="22"/>
      <c r="V40" s="22"/>
      <c r="W40" s="22"/>
      <c r="X40" s="22"/>
      <c r="Y40" s="22"/>
      <c r="Z40" s="22"/>
    </row>
    <row r="41" spans="1:26" ht="27.75" customHeight="1">
      <c r="A41" s="22"/>
      <c r="B41" s="176"/>
      <c r="C41" s="177"/>
      <c r="D41" s="171"/>
      <c r="E41" s="171"/>
      <c r="F41" s="171"/>
      <c r="G41" s="171"/>
      <c r="H41" s="26"/>
      <c r="I41" s="26"/>
      <c r="J41" s="26"/>
      <c r="K41" s="73" t="s">
        <v>194</v>
      </c>
      <c r="L41" s="178"/>
      <c r="M41" s="169"/>
      <c r="N41" s="22"/>
      <c r="O41" s="22"/>
      <c r="P41" s="22"/>
      <c r="Q41" s="22"/>
      <c r="R41" s="22"/>
      <c r="S41" s="22"/>
      <c r="T41" s="22"/>
      <c r="U41" s="22"/>
      <c r="V41" s="22"/>
      <c r="W41" s="22"/>
      <c r="X41" s="22"/>
      <c r="Y41" s="22"/>
      <c r="Z41" s="22"/>
    </row>
    <row r="42" spans="1:26" ht="27.75" customHeight="1">
      <c r="A42" s="22"/>
      <c r="B42" s="176"/>
      <c r="C42" s="26"/>
      <c r="D42" s="26"/>
      <c r="E42" s="26"/>
      <c r="F42" s="26"/>
      <c r="G42" s="26"/>
      <c r="H42" s="26"/>
      <c r="I42" s="26"/>
      <c r="J42" s="26"/>
      <c r="K42" s="26"/>
      <c r="L42" s="26"/>
      <c r="M42" s="169"/>
      <c r="N42" s="22"/>
      <c r="O42" s="22"/>
      <c r="P42" s="22"/>
      <c r="Q42" s="22"/>
      <c r="R42" s="22"/>
      <c r="S42" s="22"/>
      <c r="T42" s="22"/>
      <c r="U42" s="22"/>
      <c r="V42" s="22"/>
      <c r="W42" s="22"/>
      <c r="X42" s="22"/>
      <c r="Y42" s="22"/>
      <c r="Z42" s="22"/>
    </row>
    <row r="43" spans="1:26" ht="27.75" customHeight="1">
      <c r="A43" s="22"/>
      <c r="B43" s="181" t="s">
        <v>202</v>
      </c>
      <c r="C43" s="177" t="s">
        <v>203</v>
      </c>
      <c r="D43" s="26"/>
      <c r="E43" s="26"/>
      <c r="F43" s="26"/>
      <c r="G43" s="26"/>
      <c r="H43" s="26"/>
      <c r="I43" s="26"/>
      <c r="J43" s="26"/>
      <c r="K43" s="73" t="s">
        <v>194</v>
      </c>
      <c r="L43" s="178"/>
      <c r="M43" s="169"/>
      <c r="N43" s="22"/>
      <c r="O43" s="22"/>
      <c r="P43" s="22"/>
      <c r="Q43" s="22"/>
      <c r="R43" s="22"/>
      <c r="S43" s="22"/>
      <c r="T43" s="22"/>
      <c r="U43" s="22"/>
      <c r="V43" s="22"/>
      <c r="W43" s="22"/>
      <c r="X43" s="22"/>
      <c r="Y43" s="22"/>
      <c r="Z43" s="22"/>
    </row>
    <row r="44" spans="1:26" ht="27.75" customHeight="1">
      <c r="A44" s="22"/>
      <c r="B44" s="176"/>
      <c r="C44" s="26"/>
      <c r="D44" s="26"/>
      <c r="E44" s="26"/>
      <c r="F44" s="26"/>
      <c r="G44" s="26"/>
      <c r="H44" s="26"/>
      <c r="I44" s="26"/>
      <c r="J44" s="26"/>
      <c r="K44" s="26"/>
      <c r="L44" s="26"/>
      <c r="M44" s="169"/>
      <c r="N44" s="22"/>
      <c r="O44" s="22"/>
      <c r="P44" s="22"/>
      <c r="Q44" s="22"/>
      <c r="R44" s="22"/>
      <c r="S44" s="22"/>
      <c r="T44" s="22"/>
      <c r="U44" s="22"/>
      <c r="V44" s="22"/>
      <c r="W44" s="22"/>
      <c r="X44" s="22"/>
      <c r="Y44" s="22"/>
      <c r="Z44" s="22"/>
    </row>
    <row r="45" spans="1:26" ht="27.75" customHeight="1">
      <c r="A45" s="22"/>
      <c r="B45" s="181" t="s">
        <v>204</v>
      </c>
      <c r="C45" s="177" t="s">
        <v>92</v>
      </c>
      <c r="D45" s="26"/>
      <c r="E45" s="26"/>
      <c r="F45" s="26"/>
      <c r="G45" s="26"/>
      <c r="H45" s="26"/>
      <c r="I45" s="26"/>
      <c r="J45" s="26"/>
      <c r="K45" s="26"/>
      <c r="L45" s="26"/>
      <c r="M45" s="169"/>
      <c r="N45" s="22"/>
      <c r="O45" s="22"/>
      <c r="P45" s="22"/>
      <c r="Q45" s="22"/>
      <c r="R45" s="22"/>
      <c r="S45" s="22"/>
      <c r="T45" s="22"/>
      <c r="U45" s="22"/>
      <c r="V45" s="22"/>
      <c r="W45" s="22"/>
      <c r="X45" s="22"/>
      <c r="Y45" s="22"/>
      <c r="Z45" s="22"/>
    </row>
    <row r="46" spans="1:26" ht="27.75" customHeight="1">
      <c r="A46" s="22"/>
      <c r="B46" s="176"/>
      <c r="C46" s="26"/>
      <c r="D46" s="171"/>
      <c r="E46" s="171"/>
      <c r="F46" s="171"/>
      <c r="G46" s="171"/>
      <c r="H46" s="73"/>
      <c r="I46" s="171"/>
      <c r="J46" s="26"/>
      <c r="K46" s="26"/>
      <c r="L46" s="26"/>
      <c r="M46" s="169"/>
      <c r="N46" s="22"/>
      <c r="O46" s="22"/>
      <c r="P46" s="22"/>
      <c r="Q46" s="22"/>
      <c r="R46" s="22"/>
      <c r="S46" s="22"/>
      <c r="T46" s="22"/>
      <c r="U46" s="22"/>
      <c r="V46" s="22"/>
      <c r="W46" s="22"/>
      <c r="X46" s="22"/>
      <c r="Y46" s="22"/>
      <c r="Z46" s="22"/>
    </row>
    <row r="47" spans="1:26" ht="27.75" customHeight="1">
      <c r="A47" s="22"/>
      <c r="B47" s="176"/>
      <c r="C47" s="26"/>
      <c r="D47" s="171"/>
      <c r="E47" s="171"/>
      <c r="F47" s="171"/>
      <c r="G47" s="171"/>
      <c r="H47" s="73"/>
      <c r="I47" s="171"/>
      <c r="J47" s="26"/>
      <c r="K47" s="26"/>
      <c r="L47" s="26"/>
      <c r="M47" s="169"/>
      <c r="N47" s="22"/>
      <c r="O47" s="22"/>
      <c r="P47" s="22"/>
      <c r="Q47" s="22"/>
      <c r="R47" s="22"/>
      <c r="S47" s="22"/>
      <c r="T47" s="22"/>
      <c r="U47" s="22"/>
      <c r="V47" s="22"/>
      <c r="W47" s="22"/>
      <c r="X47" s="22"/>
      <c r="Y47" s="22"/>
      <c r="Z47" s="22"/>
    </row>
    <row r="48" spans="1:26" ht="27.75" customHeight="1">
      <c r="A48" s="22"/>
      <c r="B48" s="176"/>
      <c r="C48" s="26"/>
      <c r="D48" s="171"/>
      <c r="E48" s="171"/>
      <c r="F48" s="171"/>
      <c r="G48" s="171"/>
      <c r="H48" s="73"/>
      <c r="I48" s="171"/>
      <c r="J48" s="26"/>
      <c r="K48" s="26"/>
      <c r="L48" s="26"/>
      <c r="M48" s="169"/>
      <c r="N48" s="22"/>
      <c r="O48" s="22"/>
      <c r="P48" s="22"/>
      <c r="Q48" s="22"/>
      <c r="R48" s="22"/>
      <c r="S48" s="22"/>
      <c r="T48" s="22"/>
      <c r="U48" s="22"/>
      <c r="V48" s="22"/>
      <c r="W48" s="22"/>
      <c r="X48" s="22"/>
      <c r="Y48" s="22"/>
      <c r="Z48" s="22"/>
    </row>
    <row r="49" spans="1:26" ht="27.75" customHeight="1">
      <c r="A49" s="22"/>
      <c r="B49" s="176"/>
      <c r="C49" s="26"/>
      <c r="D49" s="26"/>
      <c r="E49" s="26"/>
      <c r="F49" s="26"/>
      <c r="G49" s="26"/>
      <c r="H49" s="26"/>
      <c r="I49" s="26"/>
      <c r="J49" s="26"/>
      <c r="K49" s="73" t="s">
        <v>194</v>
      </c>
      <c r="L49" s="178"/>
      <c r="M49" s="169"/>
      <c r="N49" s="22"/>
      <c r="O49" s="22"/>
      <c r="P49" s="22"/>
      <c r="Q49" s="22"/>
      <c r="R49" s="22"/>
      <c r="S49" s="22"/>
      <c r="T49" s="22"/>
      <c r="U49" s="22"/>
      <c r="V49" s="22"/>
      <c r="W49" s="22"/>
      <c r="X49" s="22"/>
      <c r="Y49" s="22"/>
      <c r="Z49" s="22"/>
    </row>
    <row r="50" spans="1:26" ht="27.75" customHeight="1">
      <c r="A50" s="22"/>
      <c r="B50" s="176" t="s">
        <v>205</v>
      </c>
      <c r="C50" s="177" t="s">
        <v>111</v>
      </c>
      <c r="D50" s="26"/>
      <c r="E50" s="26" t="s">
        <v>12</v>
      </c>
      <c r="F50" s="22"/>
      <c r="G50" s="26"/>
      <c r="H50" s="26"/>
      <c r="I50" s="26"/>
      <c r="J50" s="26"/>
      <c r="K50" s="22"/>
      <c r="L50" s="22"/>
      <c r="M50" s="169"/>
      <c r="N50" s="22"/>
      <c r="O50" s="22"/>
      <c r="P50" s="22"/>
      <c r="Q50" s="22"/>
      <c r="R50" s="22"/>
      <c r="S50" s="22"/>
      <c r="T50" s="22"/>
      <c r="U50" s="22"/>
      <c r="V50" s="22"/>
      <c r="W50" s="22"/>
      <c r="X50" s="22"/>
      <c r="Y50" s="22"/>
      <c r="Z50" s="22"/>
    </row>
    <row r="51" spans="1:26" ht="27.75" customHeight="1">
      <c r="A51" s="22"/>
      <c r="B51" s="176"/>
      <c r="C51" s="26"/>
      <c r="D51" s="171"/>
      <c r="E51" s="171"/>
      <c r="F51" s="171"/>
      <c r="G51" s="171"/>
      <c r="H51" s="73" t="s">
        <v>194</v>
      </c>
      <c r="I51" s="171"/>
      <c r="J51" s="26"/>
      <c r="K51" s="26"/>
      <c r="L51" s="26"/>
      <c r="M51" s="169"/>
      <c r="N51" s="22"/>
      <c r="O51" s="22"/>
      <c r="P51" s="22"/>
      <c r="Q51" s="22"/>
      <c r="R51" s="22"/>
      <c r="S51" s="22"/>
      <c r="T51" s="22"/>
      <c r="U51" s="22"/>
      <c r="V51" s="22"/>
      <c r="W51" s="22"/>
      <c r="X51" s="22"/>
      <c r="Y51" s="22"/>
      <c r="Z51" s="22"/>
    </row>
    <row r="52" spans="1:26" ht="27.75" customHeight="1">
      <c r="A52" s="22"/>
      <c r="B52" s="176"/>
      <c r="C52" s="26"/>
      <c r="D52" s="171"/>
      <c r="E52" s="171"/>
      <c r="F52" s="171"/>
      <c r="G52" s="171"/>
      <c r="H52" s="73" t="s">
        <v>194</v>
      </c>
      <c r="I52" s="171"/>
      <c r="J52" s="26"/>
      <c r="K52" s="26"/>
      <c r="L52" s="26"/>
      <c r="M52" s="169"/>
      <c r="N52" s="22"/>
      <c r="O52" s="22"/>
      <c r="P52" s="22"/>
      <c r="Q52" s="22"/>
      <c r="R52" s="22"/>
      <c r="S52" s="22"/>
      <c r="T52" s="22"/>
      <c r="U52" s="22"/>
      <c r="V52" s="22"/>
      <c r="W52" s="22"/>
      <c r="X52" s="22"/>
      <c r="Y52" s="22"/>
      <c r="Z52" s="22"/>
    </row>
    <row r="53" spans="1:26" ht="27.75" customHeight="1">
      <c r="A53" s="22"/>
      <c r="B53" s="176"/>
      <c r="C53" s="26"/>
      <c r="D53" s="26"/>
      <c r="E53" s="26"/>
      <c r="F53" s="26"/>
      <c r="G53" s="26"/>
      <c r="H53" s="73"/>
      <c r="I53" s="26"/>
      <c r="J53" s="26"/>
      <c r="K53" s="73" t="s">
        <v>194</v>
      </c>
      <c r="L53" s="178"/>
      <c r="M53" s="169"/>
      <c r="N53" s="22"/>
      <c r="O53" s="22"/>
      <c r="P53" s="22"/>
      <c r="Q53" s="22"/>
      <c r="R53" s="22"/>
      <c r="S53" s="22"/>
      <c r="T53" s="22"/>
      <c r="U53" s="22"/>
      <c r="V53" s="22"/>
      <c r="W53" s="22"/>
      <c r="X53" s="22"/>
      <c r="Y53" s="22"/>
      <c r="Z53" s="22"/>
    </row>
    <row r="54" spans="1:26" ht="27.75" customHeight="1">
      <c r="A54" s="22"/>
      <c r="B54" s="176"/>
      <c r="C54" s="26"/>
      <c r="D54" s="26"/>
      <c r="E54" s="26"/>
      <c r="F54" s="26"/>
      <c r="G54" s="26"/>
      <c r="H54" s="26"/>
      <c r="I54" s="26"/>
      <c r="J54" s="26"/>
      <c r="K54" s="26"/>
      <c r="L54" s="26"/>
      <c r="M54" s="169"/>
      <c r="N54" s="22"/>
      <c r="O54" s="22"/>
      <c r="P54" s="22"/>
      <c r="Q54" s="22"/>
      <c r="R54" s="22"/>
      <c r="S54" s="22"/>
      <c r="T54" s="22"/>
      <c r="U54" s="22"/>
      <c r="V54" s="22"/>
      <c r="W54" s="22"/>
      <c r="X54" s="22"/>
      <c r="Y54" s="22"/>
      <c r="Z54" s="22"/>
    </row>
    <row r="55" spans="1:26" ht="27.75" customHeight="1">
      <c r="A55" s="22"/>
      <c r="B55" s="176" t="s">
        <v>206</v>
      </c>
      <c r="C55" s="177" t="s">
        <v>207</v>
      </c>
      <c r="D55" s="26"/>
      <c r="E55" s="26"/>
      <c r="F55" s="26"/>
      <c r="G55" s="26"/>
      <c r="H55" s="26"/>
      <c r="I55" s="26"/>
      <c r="J55" s="26"/>
      <c r="K55" s="73" t="s">
        <v>194</v>
      </c>
      <c r="L55" s="182"/>
      <c r="M55" s="169"/>
      <c r="N55" s="22"/>
      <c r="O55" s="22"/>
      <c r="P55" s="22"/>
      <c r="Q55" s="22"/>
      <c r="R55" s="22"/>
      <c r="S55" s="22"/>
      <c r="T55" s="22"/>
      <c r="U55" s="22"/>
      <c r="V55" s="22"/>
      <c r="W55" s="22"/>
      <c r="X55" s="22"/>
      <c r="Y55" s="22"/>
      <c r="Z55" s="22"/>
    </row>
    <row r="56" spans="1:26" ht="19.5" customHeight="1">
      <c r="A56" s="22"/>
      <c r="B56" s="183"/>
      <c r="C56" s="171"/>
      <c r="D56" s="171"/>
      <c r="E56" s="171"/>
      <c r="F56" s="171"/>
      <c r="G56" s="171"/>
      <c r="H56" s="171"/>
      <c r="I56" s="171"/>
      <c r="J56" s="171"/>
      <c r="K56" s="171"/>
      <c r="L56" s="171"/>
      <c r="M56" s="172"/>
      <c r="N56" s="22"/>
      <c r="O56" s="22"/>
      <c r="P56" s="22"/>
      <c r="Q56" s="22"/>
      <c r="R56" s="22"/>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customHeight="1">
      <c r="A58" s="22"/>
      <c r="B58" s="22"/>
      <c r="C58" s="247" t="s">
        <v>208</v>
      </c>
      <c r="D58" s="248"/>
      <c r="E58" s="248"/>
      <c r="F58" s="248"/>
      <c r="G58" s="248"/>
      <c r="H58" s="248"/>
      <c r="I58" s="248"/>
      <c r="J58" s="248"/>
      <c r="K58" s="249"/>
      <c r="L58" s="22"/>
      <c r="M58" s="22"/>
      <c r="N58" s="22"/>
      <c r="O58" s="22"/>
      <c r="P58" s="22"/>
      <c r="Q58" s="22"/>
      <c r="R58" s="22"/>
      <c r="S58" s="22"/>
      <c r="T58" s="22"/>
      <c r="U58" s="22"/>
      <c r="V58" s="22"/>
      <c r="W58" s="22"/>
      <c r="X58" s="22"/>
      <c r="Y58" s="22"/>
      <c r="Z58" s="22"/>
    </row>
    <row r="59" spans="1:26" ht="15" customHeight="1">
      <c r="A59" s="22"/>
      <c r="B59" s="22"/>
      <c r="C59" s="184"/>
      <c r="D59" s="184"/>
      <c r="E59" s="184"/>
      <c r="F59" s="184"/>
      <c r="G59" s="184"/>
      <c r="H59" s="184"/>
      <c r="I59" s="184"/>
      <c r="J59" s="184"/>
      <c r="K59" s="184"/>
      <c r="L59" s="22"/>
      <c r="M59" s="22"/>
      <c r="N59" s="22"/>
      <c r="O59" s="22"/>
      <c r="P59" s="22"/>
      <c r="Q59" s="22"/>
      <c r="R59" s="22"/>
      <c r="S59" s="22"/>
      <c r="T59" s="22"/>
      <c r="U59" s="22"/>
      <c r="V59" s="22"/>
      <c r="W59" s="22"/>
      <c r="X59" s="22"/>
      <c r="Y59" s="22"/>
      <c r="Z59" s="22"/>
    </row>
    <row r="60" spans="1:26" ht="15" customHeight="1">
      <c r="A60" s="22"/>
      <c r="B60" s="22"/>
      <c r="C60" s="184"/>
      <c r="D60" s="184"/>
      <c r="E60" s="184"/>
      <c r="F60" s="184"/>
      <c r="G60" s="184"/>
      <c r="H60" s="184"/>
      <c r="I60" s="184"/>
      <c r="J60" s="184"/>
      <c r="K60" s="184"/>
      <c r="L60" s="22"/>
      <c r="M60" s="22"/>
      <c r="N60" s="22"/>
      <c r="O60" s="22"/>
      <c r="P60" s="22"/>
      <c r="Q60" s="22"/>
      <c r="R60" s="22"/>
      <c r="S60" s="22"/>
      <c r="T60" s="22"/>
      <c r="U60" s="22"/>
      <c r="V60" s="22"/>
      <c r="W60" s="22"/>
      <c r="X60" s="22"/>
      <c r="Y60" s="22"/>
      <c r="Z60" s="22"/>
    </row>
    <row r="61" spans="1:26" ht="15" customHeight="1">
      <c r="A61" s="22"/>
      <c r="B61" s="22"/>
      <c r="C61" s="184"/>
      <c r="D61" s="184"/>
      <c r="E61" s="184"/>
      <c r="F61" s="184"/>
      <c r="G61" s="184"/>
      <c r="H61" s="184"/>
      <c r="I61" s="184"/>
      <c r="J61" s="184"/>
      <c r="K61" s="184"/>
      <c r="L61" s="22"/>
      <c r="M61" s="22"/>
      <c r="N61" s="22"/>
      <c r="O61" s="22"/>
      <c r="P61" s="22"/>
      <c r="Q61" s="22"/>
      <c r="R61" s="22"/>
      <c r="S61" s="22"/>
      <c r="T61" s="22"/>
      <c r="U61" s="22"/>
      <c r="V61" s="22"/>
      <c r="W61" s="22"/>
      <c r="X61" s="22"/>
      <c r="Y61" s="22"/>
      <c r="Z61" s="22"/>
    </row>
    <row r="62" spans="1:26" ht="15" customHeight="1">
      <c r="A62" s="22"/>
      <c r="B62" s="22"/>
      <c r="C62" s="184"/>
      <c r="D62" s="184"/>
      <c r="E62" s="184"/>
      <c r="F62" s="184"/>
      <c r="G62" s="184"/>
      <c r="H62" s="184"/>
      <c r="I62" s="184"/>
      <c r="J62" s="184"/>
      <c r="K62" s="184"/>
      <c r="L62" s="22"/>
      <c r="M62" s="22"/>
      <c r="N62" s="22"/>
      <c r="O62" s="22"/>
      <c r="P62" s="22"/>
      <c r="Q62" s="22"/>
      <c r="R62" s="22"/>
      <c r="S62" s="22"/>
      <c r="T62" s="22"/>
      <c r="U62" s="22"/>
      <c r="V62" s="22"/>
      <c r="W62" s="22"/>
      <c r="X62" s="22"/>
      <c r="Y62" s="22"/>
      <c r="Z62" s="22"/>
    </row>
    <row r="63" spans="1:26" ht="15" customHeight="1">
      <c r="A63" s="22"/>
      <c r="B63" s="22"/>
      <c r="C63" s="184"/>
      <c r="D63" s="184"/>
      <c r="E63" s="184"/>
      <c r="F63" s="184"/>
      <c r="G63" s="184"/>
      <c r="H63" s="184"/>
      <c r="I63" s="184"/>
      <c r="J63" s="184"/>
      <c r="K63" s="184"/>
      <c r="L63" s="22"/>
      <c r="M63" s="22"/>
      <c r="N63" s="22"/>
      <c r="O63" s="22"/>
      <c r="P63" s="22"/>
      <c r="Q63" s="22"/>
      <c r="R63" s="22"/>
      <c r="S63" s="22"/>
      <c r="T63" s="22"/>
      <c r="U63" s="22"/>
      <c r="V63" s="22"/>
      <c r="W63" s="22"/>
      <c r="X63" s="22"/>
      <c r="Y63" s="22"/>
      <c r="Z63" s="22"/>
    </row>
    <row r="64" spans="1:26" ht="15" customHeight="1">
      <c r="A64" s="22"/>
      <c r="B64" s="22"/>
      <c r="C64" s="184"/>
      <c r="D64" s="184"/>
      <c r="E64" s="184"/>
      <c r="F64" s="184"/>
      <c r="G64" s="184"/>
      <c r="H64" s="184"/>
      <c r="I64" s="184"/>
      <c r="J64" s="184"/>
      <c r="K64" s="184"/>
      <c r="L64" s="22"/>
      <c r="M64" s="22"/>
      <c r="N64" s="22"/>
      <c r="O64" s="22"/>
      <c r="P64" s="22"/>
      <c r="Q64" s="22"/>
      <c r="R64" s="22"/>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2">
    <mergeCell ref="C26:G26"/>
    <mergeCell ref="C58:K58"/>
  </mergeCells>
  <pageMargins left="0.45" right="0.45" top="0.5" bottom="0.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1.5546875" customWidth="1"/>
    <col min="2" max="12" width="16.44140625" customWidth="1"/>
    <col min="13" max="13" width="7.44140625" customWidth="1"/>
    <col min="14" max="26" width="12.5546875" customWidth="1"/>
  </cols>
  <sheetData>
    <row r="1" spans="1:26" ht="30">
      <c r="A1" s="22"/>
      <c r="B1" s="163" t="s">
        <v>185</v>
      </c>
      <c r="C1" s="51"/>
      <c r="D1" s="51"/>
      <c r="E1" s="51"/>
      <c r="F1" s="51"/>
      <c r="G1" s="51"/>
      <c r="H1" s="51"/>
      <c r="I1" s="164"/>
      <c r="J1" s="51"/>
      <c r="K1" s="51"/>
      <c r="L1" s="51"/>
      <c r="M1" s="57"/>
      <c r="N1" s="22"/>
      <c r="O1" s="22"/>
      <c r="P1" s="22"/>
      <c r="Q1" s="22"/>
      <c r="R1" s="22"/>
      <c r="S1" s="22"/>
      <c r="T1" s="22"/>
      <c r="U1" s="22"/>
      <c r="V1" s="22"/>
      <c r="W1" s="22"/>
      <c r="X1" s="22"/>
      <c r="Y1" s="22"/>
      <c r="Z1" s="22"/>
    </row>
    <row r="2" spans="1:26" ht="15.6">
      <c r="A2" s="22"/>
      <c r="B2" s="27" t="s">
        <v>186</v>
      </c>
      <c r="C2" s="22"/>
      <c r="D2" s="22"/>
      <c r="E2" s="22"/>
      <c r="F2" s="22"/>
      <c r="G2" s="22"/>
      <c r="H2" s="22"/>
      <c r="I2" s="22"/>
      <c r="J2" s="22"/>
      <c r="K2" s="22"/>
      <c r="L2" s="22"/>
      <c r="M2" s="23"/>
      <c r="N2" s="22"/>
      <c r="O2" s="22"/>
      <c r="P2" s="22"/>
      <c r="Q2" s="22"/>
      <c r="R2" s="22"/>
      <c r="S2" s="22"/>
      <c r="T2" s="22"/>
      <c r="U2" s="22"/>
      <c r="V2" s="22"/>
      <c r="W2" s="22"/>
      <c r="X2" s="22"/>
      <c r="Y2" s="22"/>
      <c r="Z2" s="22"/>
    </row>
    <row r="3" spans="1:26" ht="15.6">
      <c r="A3" s="22"/>
      <c r="B3" s="27"/>
      <c r="C3" s="22"/>
      <c r="D3" s="22"/>
      <c r="E3" s="22"/>
      <c r="F3" s="22"/>
      <c r="G3" s="22"/>
      <c r="H3" s="22"/>
      <c r="I3" s="22"/>
      <c r="J3" s="22"/>
      <c r="K3" s="22"/>
      <c r="L3" s="22"/>
      <c r="M3" s="23"/>
      <c r="N3" s="22"/>
      <c r="O3" s="22"/>
      <c r="P3" s="22"/>
      <c r="Q3" s="22"/>
      <c r="R3" s="22"/>
      <c r="S3" s="22"/>
      <c r="T3" s="22"/>
      <c r="U3" s="22"/>
      <c r="V3" s="22"/>
      <c r="W3" s="22"/>
      <c r="X3" s="22"/>
      <c r="Y3" s="22"/>
      <c r="Z3" s="22"/>
    </row>
    <row r="4" spans="1:26" ht="15.6">
      <c r="A4" s="22"/>
      <c r="B4" s="27"/>
      <c r="C4" s="22"/>
      <c r="D4" s="22"/>
      <c r="E4" s="22"/>
      <c r="F4" s="22"/>
      <c r="G4" s="22"/>
      <c r="H4" s="22"/>
      <c r="I4" s="22"/>
      <c r="J4" s="22"/>
      <c r="K4" s="22"/>
      <c r="L4" s="22"/>
      <c r="M4" s="23"/>
      <c r="N4" s="22"/>
      <c r="O4" s="22"/>
      <c r="P4" s="22"/>
      <c r="Q4" s="22"/>
      <c r="R4" s="22"/>
      <c r="S4" s="22"/>
      <c r="T4" s="22"/>
      <c r="U4" s="22"/>
      <c r="V4" s="22"/>
      <c r="W4" s="22"/>
      <c r="X4" s="22"/>
      <c r="Y4" s="22"/>
      <c r="Z4" s="22"/>
    </row>
    <row r="5" spans="1:26" ht="15.6">
      <c r="A5" s="22"/>
      <c r="B5" s="27"/>
      <c r="C5" s="22"/>
      <c r="D5" s="22"/>
      <c r="E5" s="22"/>
      <c r="F5" s="22"/>
      <c r="G5" s="22"/>
      <c r="H5" s="22"/>
      <c r="I5" s="22"/>
      <c r="J5" s="22"/>
      <c r="K5" s="22"/>
      <c r="L5" s="22"/>
      <c r="M5" s="23"/>
      <c r="N5" s="22"/>
      <c r="O5" s="22"/>
      <c r="P5" s="22"/>
      <c r="Q5" s="22"/>
      <c r="R5" s="22"/>
      <c r="S5" s="22"/>
      <c r="T5" s="22"/>
      <c r="U5" s="22"/>
      <c r="V5" s="22"/>
      <c r="W5" s="22"/>
      <c r="X5" s="22"/>
      <c r="Y5" s="22"/>
      <c r="Z5" s="22"/>
    </row>
    <row r="6" spans="1:26" ht="15.6">
      <c r="A6" s="22"/>
      <c r="B6" s="27"/>
      <c r="C6" s="22"/>
      <c r="D6" s="22"/>
      <c r="E6" s="22"/>
      <c r="F6" s="22"/>
      <c r="G6" s="22"/>
      <c r="H6" s="22"/>
      <c r="I6" s="22"/>
      <c r="J6" s="22"/>
      <c r="K6" s="22"/>
      <c r="L6" s="22"/>
      <c r="M6" s="23"/>
      <c r="N6" s="22"/>
      <c r="O6" s="22"/>
      <c r="P6" s="22"/>
      <c r="Q6" s="22"/>
      <c r="R6" s="22"/>
      <c r="S6" s="22"/>
      <c r="T6" s="22"/>
      <c r="U6" s="22"/>
      <c r="V6" s="22"/>
      <c r="W6" s="22"/>
      <c r="X6" s="22"/>
      <c r="Y6" s="22"/>
      <c r="Z6" s="22"/>
    </row>
    <row r="7" spans="1:26" ht="15.6">
      <c r="A7" s="22"/>
      <c r="B7" s="27"/>
      <c r="C7" s="22"/>
      <c r="D7" s="22"/>
      <c r="E7" s="22"/>
      <c r="F7" s="22"/>
      <c r="G7" s="22"/>
      <c r="H7" s="22"/>
      <c r="I7" s="22"/>
      <c r="J7" s="22"/>
      <c r="K7" s="22"/>
      <c r="L7" s="22"/>
      <c r="M7" s="23"/>
      <c r="N7" s="22"/>
      <c r="O7" s="22"/>
      <c r="P7" s="22"/>
      <c r="Q7" s="22"/>
      <c r="R7" s="22"/>
      <c r="S7" s="22"/>
      <c r="T7" s="22"/>
      <c r="U7" s="22"/>
      <c r="V7" s="22"/>
      <c r="W7" s="22"/>
      <c r="X7" s="22"/>
      <c r="Y7" s="22"/>
      <c r="Z7" s="22"/>
    </row>
    <row r="8" spans="1:26" ht="15.6">
      <c r="A8" s="22"/>
      <c r="B8" s="27"/>
      <c r="C8" s="22"/>
      <c r="D8" s="22"/>
      <c r="E8" s="22"/>
      <c r="F8" s="22"/>
      <c r="G8" s="22"/>
      <c r="H8" s="22"/>
      <c r="I8" s="22"/>
      <c r="J8" s="22"/>
      <c r="K8" s="22"/>
      <c r="L8" s="22"/>
      <c r="M8" s="23"/>
      <c r="N8" s="22"/>
      <c r="O8" s="22"/>
      <c r="P8" s="22"/>
      <c r="Q8" s="22"/>
      <c r="R8" s="22"/>
      <c r="S8" s="22"/>
      <c r="T8" s="22"/>
      <c r="U8" s="22"/>
      <c r="V8" s="22"/>
      <c r="W8" s="22"/>
      <c r="X8" s="22"/>
      <c r="Y8" s="22"/>
      <c r="Z8" s="22"/>
    </row>
    <row r="9" spans="1:26" ht="17.399999999999999">
      <c r="A9" s="22"/>
      <c r="B9" s="165" t="s">
        <v>187</v>
      </c>
      <c r="C9" s="166"/>
      <c r="D9" s="166"/>
      <c r="E9" s="166"/>
      <c r="F9" s="166"/>
      <c r="G9" s="167"/>
      <c r="H9" s="166" t="s">
        <v>188</v>
      </c>
      <c r="I9" s="51"/>
      <c r="J9" s="51"/>
      <c r="K9" s="51"/>
      <c r="L9" s="51"/>
      <c r="M9" s="57"/>
      <c r="N9" s="22"/>
      <c r="O9" s="22"/>
      <c r="P9" s="22"/>
      <c r="Q9" s="22"/>
      <c r="R9" s="22"/>
      <c r="S9" s="22"/>
      <c r="T9" s="22"/>
      <c r="U9" s="22"/>
      <c r="V9" s="22"/>
      <c r="W9" s="22"/>
      <c r="X9" s="22"/>
      <c r="Y9" s="22"/>
      <c r="Z9" s="22"/>
    </row>
    <row r="10" spans="1:26" ht="17.399999999999999">
      <c r="A10" s="22"/>
      <c r="B10" s="168"/>
      <c r="C10" s="26"/>
      <c r="D10" s="26"/>
      <c r="E10" s="26"/>
      <c r="F10" s="26"/>
      <c r="G10" s="169"/>
      <c r="H10" s="26"/>
      <c r="I10" s="22"/>
      <c r="J10" s="22"/>
      <c r="K10" s="22"/>
      <c r="L10" s="22"/>
      <c r="M10" s="23"/>
      <c r="N10" s="22"/>
      <c r="O10" s="22"/>
      <c r="P10" s="22"/>
      <c r="Q10" s="22"/>
      <c r="R10" s="22"/>
      <c r="S10" s="22"/>
      <c r="T10" s="22"/>
      <c r="U10" s="22"/>
      <c r="V10" s="22"/>
      <c r="W10" s="22"/>
      <c r="X10" s="22"/>
      <c r="Y10" s="22"/>
      <c r="Z10" s="22"/>
    </row>
    <row r="11" spans="1:26" ht="17.399999999999999">
      <c r="A11" s="22"/>
      <c r="B11" s="170"/>
      <c r="C11" s="171"/>
      <c r="D11" s="171"/>
      <c r="E11" s="171"/>
      <c r="F11" s="171"/>
      <c r="G11" s="172"/>
      <c r="H11" s="171"/>
      <c r="I11" s="29"/>
      <c r="J11" s="29"/>
      <c r="K11" s="29"/>
      <c r="L11" s="29"/>
      <c r="M11" s="30"/>
      <c r="N11" s="22"/>
      <c r="O11" s="22"/>
      <c r="P11" s="22"/>
      <c r="Q11" s="22"/>
      <c r="R11" s="22"/>
      <c r="S11" s="22"/>
      <c r="T11" s="22"/>
      <c r="U11" s="22"/>
      <c r="V11" s="22"/>
      <c r="W11" s="22"/>
      <c r="X11" s="22"/>
      <c r="Y11" s="22"/>
      <c r="Z11" s="22"/>
    </row>
    <row r="12" spans="1:26" ht="17.399999999999999">
      <c r="A12" s="22"/>
      <c r="B12" s="168" t="s">
        <v>189</v>
      </c>
      <c r="C12" s="26"/>
      <c r="D12" s="26"/>
      <c r="E12" s="26"/>
      <c r="F12" s="26"/>
      <c r="G12" s="26"/>
      <c r="H12" s="26"/>
      <c r="I12" s="22"/>
      <c r="J12" s="22"/>
      <c r="K12" s="22"/>
      <c r="L12" s="22"/>
      <c r="M12" s="23"/>
      <c r="N12" s="22"/>
      <c r="O12" s="22"/>
      <c r="P12" s="22"/>
      <c r="Q12" s="22"/>
      <c r="R12" s="22"/>
      <c r="S12" s="22"/>
      <c r="T12" s="22"/>
      <c r="U12" s="22"/>
      <c r="V12" s="22"/>
      <c r="W12" s="22"/>
      <c r="X12" s="22"/>
      <c r="Y12" s="22"/>
      <c r="Z12" s="22"/>
    </row>
    <row r="13" spans="1:26" ht="15.6">
      <c r="A13" s="22"/>
      <c r="B13" s="27"/>
      <c r="C13" s="22"/>
      <c r="D13" s="22"/>
      <c r="E13" s="22"/>
      <c r="F13" s="22"/>
      <c r="G13" s="22"/>
      <c r="H13" s="22"/>
      <c r="I13" s="22"/>
      <c r="J13" s="22"/>
      <c r="K13" s="22"/>
      <c r="L13" s="22"/>
      <c r="M13" s="23"/>
      <c r="N13" s="22"/>
      <c r="O13" s="22"/>
      <c r="P13" s="22"/>
      <c r="Q13" s="22"/>
      <c r="R13" s="22"/>
      <c r="S13" s="22"/>
      <c r="T13" s="22"/>
      <c r="U13" s="22"/>
      <c r="V13" s="22"/>
      <c r="W13" s="22"/>
      <c r="X13" s="22"/>
      <c r="Y13" s="22"/>
      <c r="Z13" s="22"/>
    </row>
    <row r="14" spans="1:26" ht="15.6">
      <c r="A14" s="22"/>
      <c r="B14" s="27"/>
      <c r="C14" s="22"/>
      <c r="D14" s="22"/>
      <c r="E14" s="22"/>
      <c r="F14" s="22"/>
      <c r="G14" s="22"/>
      <c r="H14" s="22"/>
      <c r="I14" s="22"/>
      <c r="J14" s="22"/>
      <c r="K14" s="22"/>
      <c r="L14" s="22"/>
      <c r="M14" s="23"/>
      <c r="N14" s="22"/>
      <c r="O14" s="22"/>
      <c r="P14" s="22"/>
      <c r="Q14" s="22"/>
      <c r="R14" s="22"/>
      <c r="S14" s="22"/>
      <c r="T14" s="22"/>
      <c r="U14" s="22"/>
      <c r="V14" s="22"/>
      <c r="W14" s="22"/>
      <c r="X14" s="22"/>
      <c r="Y14" s="22"/>
      <c r="Z14" s="22"/>
    </row>
    <row r="15" spans="1:26" ht="15.6">
      <c r="A15" s="22"/>
      <c r="B15" s="27"/>
      <c r="C15" s="22"/>
      <c r="D15" s="22"/>
      <c r="E15" s="22"/>
      <c r="F15" s="22"/>
      <c r="G15" s="22"/>
      <c r="H15" s="22"/>
      <c r="I15" s="22"/>
      <c r="J15" s="22"/>
      <c r="K15" s="22"/>
      <c r="L15" s="22"/>
      <c r="M15" s="23"/>
      <c r="N15" s="22"/>
      <c r="O15" s="22"/>
      <c r="P15" s="22"/>
      <c r="Q15" s="22"/>
      <c r="R15" s="22"/>
      <c r="S15" s="22"/>
      <c r="T15" s="22"/>
      <c r="U15" s="22"/>
      <c r="V15" s="22"/>
      <c r="W15" s="22"/>
      <c r="X15" s="22"/>
      <c r="Y15" s="22"/>
      <c r="Z15" s="22"/>
    </row>
    <row r="16" spans="1:26" ht="15.6">
      <c r="A16" s="22"/>
      <c r="B16" s="27"/>
      <c r="C16" s="22"/>
      <c r="D16" s="22"/>
      <c r="E16" s="22"/>
      <c r="F16" s="22"/>
      <c r="G16" s="22"/>
      <c r="H16" s="22"/>
      <c r="I16" s="22"/>
      <c r="J16" s="22"/>
      <c r="K16" s="22"/>
      <c r="L16" s="22"/>
      <c r="M16" s="23"/>
      <c r="N16" s="22"/>
      <c r="O16" s="22"/>
      <c r="P16" s="22"/>
      <c r="Q16" s="22"/>
      <c r="R16" s="22"/>
      <c r="S16" s="22"/>
      <c r="T16" s="22"/>
      <c r="U16" s="22"/>
      <c r="V16" s="22"/>
      <c r="W16" s="22"/>
      <c r="X16" s="22"/>
      <c r="Y16" s="22"/>
      <c r="Z16" s="22"/>
    </row>
    <row r="17" spans="1:26" ht="15.6">
      <c r="A17" s="22"/>
      <c r="B17" s="27"/>
      <c r="C17" s="22"/>
      <c r="D17" s="22"/>
      <c r="E17" s="22"/>
      <c r="F17" s="22"/>
      <c r="G17" s="22"/>
      <c r="H17" s="22"/>
      <c r="I17" s="22"/>
      <c r="J17" s="173" t="s">
        <v>190</v>
      </c>
      <c r="K17" s="51"/>
      <c r="L17" s="51"/>
      <c r="M17" s="57"/>
      <c r="N17" s="22"/>
      <c r="O17" s="22"/>
      <c r="P17" s="22"/>
      <c r="Q17" s="22"/>
      <c r="R17" s="22"/>
      <c r="S17" s="22"/>
      <c r="T17" s="22"/>
      <c r="U17" s="22"/>
      <c r="V17" s="22"/>
      <c r="W17" s="22"/>
      <c r="X17" s="22"/>
      <c r="Y17" s="22"/>
      <c r="Z17" s="22"/>
    </row>
    <row r="18" spans="1:26" ht="15.6">
      <c r="A18" s="22"/>
      <c r="B18" s="28"/>
      <c r="C18" s="29"/>
      <c r="D18" s="29"/>
      <c r="E18" s="29"/>
      <c r="F18" s="29"/>
      <c r="G18" s="29"/>
      <c r="H18" s="29"/>
      <c r="I18" s="29"/>
      <c r="J18" s="28" t="s">
        <v>191</v>
      </c>
      <c r="K18" s="29"/>
      <c r="L18" s="29"/>
      <c r="M18" s="30"/>
      <c r="N18" s="22"/>
      <c r="O18" s="22"/>
      <c r="P18" s="22"/>
      <c r="Q18" s="22"/>
      <c r="R18" s="22"/>
      <c r="S18" s="22"/>
      <c r="T18" s="22"/>
      <c r="U18" s="22"/>
      <c r="V18" s="22"/>
      <c r="W18" s="22"/>
      <c r="X18" s="22"/>
      <c r="Y18" s="22"/>
      <c r="Z18" s="22"/>
    </row>
    <row r="19" spans="1:26" ht="15.6">
      <c r="A19" s="22"/>
      <c r="B19" s="27"/>
      <c r="C19" s="22"/>
      <c r="D19" s="22"/>
      <c r="E19" s="22"/>
      <c r="F19" s="22"/>
      <c r="G19" s="22"/>
      <c r="H19" s="22"/>
      <c r="I19" s="22"/>
      <c r="J19" s="22"/>
      <c r="K19" s="22"/>
      <c r="L19" s="22"/>
      <c r="M19" s="23"/>
      <c r="N19" s="22"/>
      <c r="O19" s="22"/>
      <c r="P19" s="22"/>
      <c r="Q19" s="22"/>
      <c r="R19" s="22"/>
      <c r="S19" s="22"/>
      <c r="T19" s="22"/>
      <c r="U19" s="22"/>
      <c r="V19" s="22"/>
      <c r="W19" s="22"/>
      <c r="X19" s="22"/>
      <c r="Y19" s="22"/>
      <c r="Z19" s="22"/>
    </row>
    <row r="20" spans="1:26" ht="15.6">
      <c r="A20" s="22"/>
      <c r="B20" s="27"/>
      <c r="C20" s="22"/>
      <c r="D20" s="22"/>
      <c r="E20" s="22"/>
      <c r="F20" s="22"/>
      <c r="G20" s="22"/>
      <c r="H20" s="22"/>
      <c r="I20" s="22"/>
      <c r="J20" s="22"/>
      <c r="K20" s="22"/>
      <c r="L20" s="22"/>
      <c r="M20" s="23"/>
      <c r="N20" s="22"/>
      <c r="O20" s="22"/>
      <c r="P20" s="22"/>
      <c r="Q20" s="22"/>
      <c r="R20" s="22"/>
      <c r="S20" s="22"/>
      <c r="T20" s="22"/>
      <c r="U20" s="22"/>
      <c r="V20" s="22"/>
      <c r="W20" s="22"/>
      <c r="X20" s="22"/>
      <c r="Y20" s="22"/>
      <c r="Z20" s="22"/>
    </row>
    <row r="21" spans="1:26" ht="15.75" customHeight="1">
      <c r="A21" s="22"/>
      <c r="B21" s="27"/>
      <c r="C21" s="174"/>
      <c r="D21" s="175"/>
      <c r="E21" s="175"/>
      <c r="F21" s="175"/>
      <c r="G21" s="175"/>
      <c r="H21" s="22"/>
      <c r="I21" s="22"/>
      <c r="J21" s="22"/>
      <c r="K21" s="22"/>
      <c r="L21" s="22"/>
      <c r="M21" s="23"/>
      <c r="N21" s="22"/>
      <c r="O21" s="22"/>
      <c r="P21" s="22"/>
      <c r="Q21" s="22"/>
      <c r="R21" s="22"/>
      <c r="S21" s="22"/>
      <c r="T21" s="22"/>
      <c r="U21" s="22"/>
      <c r="V21" s="22"/>
      <c r="W21" s="22"/>
      <c r="X21" s="22"/>
      <c r="Y21" s="22"/>
      <c r="Z21" s="22"/>
    </row>
    <row r="22" spans="1:26" ht="27.75" customHeight="1">
      <c r="A22" s="22"/>
      <c r="B22" s="176" t="s">
        <v>192</v>
      </c>
      <c r="C22" s="177" t="s">
        <v>44</v>
      </c>
      <c r="D22" s="26"/>
      <c r="E22" s="22" t="s">
        <v>193</v>
      </c>
      <c r="F22" s="26"/>
      <c r="G22" s="26"/>
      <c r="H22" s="26"/>
      <c r="I22" s="26"/>
      <c r="J22" s="26"/>
      <c r="K22" s="73" t="s">
        <v>194</v>
      </c>
      <c r="L22" s="178"/>
      <c r="M22" s="169"/>
      <c r="N22" s="22"/>
      <c r="O22" s="22"/>
      <c r="P22" s="22"/>
      <c r="Q22" s="22"/>
      <c r="R22" s="22"/>
      <c r="S22" s="22"/>
      <c r="T22" s="22"/>
      <c r="U22" s="22"/>
      <c r="V22" s="22"/>
      <c r="W22" s="22"/>
      <c r="X22" s="22"/>
      <c r="Y22" s="22"/>
      <c r="Z22" s="22"/>
    </row>
    <row r="23" spans="1:26" ht="27.75" customHeight="1">
      <c r="A23" s="22"/>
      <c r="B23" s="176"/>
      <c r="C23" s="26" t="s">
        <v>195</v>
      </c>
      <c r="D23" s="26"/>
      <c r="E23" s="171"/>
      <c r="F23" s="26" t="s">
        <v>196</v>
      </c>
      <c r="G23" s="171"/>
      <c r="H23" s="179" t="s">
        <v>155</v>
      </c>
      <c r="I23" s="26" t="s">
        <v>197</v>
      </c>
      <c r="J23" s="171"/>
      <c r="K23" s="26"/>
      <c r="L23" s="26"/>
      <c r="M23" s="169"/>
      <c r="N23" s="22"/>
      <c r="O23" s="22"/>
      <c r="P23" s="22"/>
      <c r="Q23" s="22"/>
      <c r="R23" s="22"/>
      <c r="S23" s="22"/>
      <c r="T23" s="22"/>
      <c r="U23" s="22"/>
      <c r="V23" s="22"/>
      <c r="W23" s="22"/>
      <c r="X23" s="22"/>
      <c r="Y23" s="22"/>
      <c r="Z23" s="22"/>
    </row>
    <row r="24" spans="1:26" ht="27.75" customHeight="1">
      <c r="A24" s="22"/>
      <c r="B24" s="176"/>
      <c r="C24" s="26" t="s">
        <v>198</v>
      </c>
      <c r="D24" s="26"/>
      <c r="E24" s="171"/>
      <c r="F24" s="26" t="s">
        <v>196</v>
      </c>
      <c r="G24" s="171"/>
      <c r="H24" s="179" t="s">
        <v>155</v>
      </c>
      <c r="I24" s="26" t="s">
        <v>197</v>
      </c>
      <c r="J24" s="171"/>
      <c r="K24" s="26"/>
      <c r="L24" s="26"/>
      <c r="M24" s="169"/>
      <c r="N24" s="22"/>
      <c r="O24" s="22"/>
      <c r="P24" s="22"/>
      <c r="Q24" s="22"/>
      <c r="R24" s="22"/>
      <c r="S24" s="22"/>
      <c r="T24" s="22"/>
      <c r="U24" s="22"/>
      <c r="V24" s="22"/>
      <c r="W24" s="22"/>
      <c r="X24" s="22"/>
      <c r="Y24" s="22"/>
      <c r="Z24" s="22"/>
    </row>
    <row r="25" spans="1:26" ht="27.75" customHeight="1">
      <c r="A25" s="22"/>
      <c r="B25" s="176"/>
      <c r="C25" s="26"/>
      <c r="D25" s="26"/>
      <c r="E25" s="26"/>
      <c r="F25" s="26"/>
      <c r="G25" s="26"/>
      <c r="H25" s="26"/>
      <c r="I25" s="26"/>
      <c r="J25" s="26"/>
      <c r="K25" s="26"/>
      <c r="L25" s="26"/>
      <c r="M25" s="169"/>
      <c r="N25" s="22"/>
      <c r="O25" s="22"/>
      <c r="P25" s="22"/>
      <c r="Q25" s="22"/>
      <c r="R25" s="22"/>
      <c r="S25" s="22"/>
      <c r="T25" s="22"/>
      <c r="U25" s="22"/>
      <c r="V25" s="22"/>
      <c r="W25" s="22"/>
      <c r="X25" s="22"/>
      <c r="Y25" s="22"/>
      <c r="Z25" s="22"/>
    </row>
    <row r="26" spans="1:26" ht="27.75" customHeight="1">
      <c r="A26" s="22"/>
      <c r="B26" s="176" t="s">
        <v>47</v>
      </c>
      <c r="C26" s="246" t="s">
        <v>199</v>
      </c>
      <c r="D26" s="192"/>
      <c r="E26" s="192"/>
      <c r="F26" s="192"/>
      <c r="G26" s="192"/>
      <c r="H26" s="26"/>
      <c r="I26" s="26"/>
      <c r="J26" s="26"/>
      <c r="K26" s="73" t="s">
        <v>194</v>
      </c>
      <c r="L26" s="178"/>
      <c r="M26" s="169"/>
      <c r="N26" s="22"/>
      <c r="O26" s="22"/>
      <c r="P26" s="22"/>
      <c r="Q26" s="22"/>
      <c r="R26" s="22"/>
      <c r="S26" s="22"/>
      <c r="T26" s="22"/>
      <c r="U26" s="22"/>
      <c r="V26" s="22"/>
      <c r="W26" s="22"/>
      <c r="X26" s="22"/>
      <c r="Y26" s="22"/>
      <c r="Z26" s="22"/>
    </row>
    <row r="27" spans="1:26" ht="27.75" customHeight="1">
      <c r="A27" s="22"/>
      <c r="B27" s="176"/>
      <c r="C27" s="26"/>
      <c r="D27" s="180"/>
      <c r="E27" s="180"/>
      <c r="F27" s="171"/>
      <c r="G27" s="171"/>
      <c r="H27" s="73" t="s">
        <v>194</v>
      </c>
      <c r="I27" s="171"/>
      <c r="J27" s="26"/>
      <c r="K27" s="26"/>
      <c r="L27" s="26"/>
      <c r="M27" s="169"/>
      <c r="N27" s="22"/>
      <c r="O27" s="22"/>
      <c r="P27" s="22"/>
      <c r="Q27" s="22"/>
      <c r="R27" s="22"/>
      <c r="S27" s="22"/>
      <c r="T27" s="22"/>
      <c r="U27" s="22"/>
      <c r="V27" s="22"/>
      <c r="W27" s="22"/>
      <c r="X27" s="22"/>
      <c r="Y27" s="22"/>
      <c r="Z27" s="22"/>
    </row>
    <row r="28" spans="1:26" ht="27.75" customHeight="1">
      <c r="A28" s="22"/>
      <c r="B28" s="176"/>
      <c r="C28" s="26"/>
      <c r="D28" s="180"/>
      <c r="E28" s="180"/>
      <c r="F28" s="171"/>
      <c r="G28" s="171"/>
      <c r="H28" s="73" t="s">
        <v>194</v>
      </c>
      <c r="I28" s="171"/>
      <c r="J28" s="26"/>
      <c r="K28" s="26"/>
      <c r="L28" s="26"/>
      <c r="M28" s="169"/>
      <c r="N28" s="22"/>
      <c r="O28" s="22"/>
      <c r="P28" s="22"/>
      <c r="Q28" s="22"/>
      <c r="R28" s="22"/>
      <c r="S28" s="22"/>
      <c r="T28" s="22"/>
      <c r="U28" s="22"/>
      <c r="V28" s="22"/>
      <c r="W28" s="22"/>
      <c r="X28" s="22"/>
      <c r="Y28" s="22"/>
      <c r="Z28" s="22"/>
    </row>
    <row r="29" spans="1:26" ht="27.75" customHeight="1">
      <c r="A29" s="22"/>
      <c r="B29" s="176"/>
      <c r="C29" s="26"/>
      <c r="D29" s="179"/>
      <c r="E29" s="179"/>
      <c r="F29" s="26"/>
      <c r="G29" s="26"/>
      <c r="H29" s="26"/>
      <c r="I29" s="26"/>
      <c r="J29" s="26"/>
      <c r="K29" s="26"/>
      <c r="L29" s="26"/>
      <c r="M29" s="169"/>
      <c r="N29" s="22"/>
      <c r="O29" s="22"/>
      <c r="P29" s="22"/>
      <c r="Q29" s="22"/>
      <c r="R29" s="22"/>
      <c r="S29" s="22"/>
      <c r="T29" s="22"/>
      <c r="U29" s="22"/>
      <c r="V29" s="22"/>
      <c r="W29" s="22"/>
      <c r="X29" s="22"/>
      <c r="Y29" s="22"/>
      <c r="Z29" s="22"/>
    </row>
    <row r="30" spans="1:26" ht="27.75" customHeight="1">
      <c r="A30" s="22"/>
      <c r="B30" s="176" t="s">
        <v>51</v>
      </c>
      <c r="C30" s="177" t="s">
        <v>200</v>
      </c>
      <c r="D30" s="179"/>
      <c r="E30" s="179"/>
      <c r="F30" s="26"/>
      <c r="G30" s="179"/>
      <c r="H30" s="179"/>
      <c r="I30" s="179"/>
      <c r="J30" s="179"/>
      <c r="K30" s="73" t="s">
        <v>194</v>
      </c>
      <c r="L30" s="178"/>
      <c r="M30" s="169"/>
      <c r="N30" s="22"/>
      <c r="O30" s="22"/>
      <c r="P30" s="22"/>
      <c r="Q30" s="22"/>
      <c r="R30" s="22"/>
      <c r="S30" s="22"/>
      <c r="T30" s="22"/>
      <c r="U30" s="22"/>
      <c r="V30" s="22"/>
      <c r="W30" s="22"/>
      <c r="X30" s="22"/>
      <c r="Y30" s="22"/>
      <c r="Z30" s="22"/>
    </row>
    <row r="31" spans="1:26" ht="27.75" customHeight="1">
      <c r="A31" s="22"/>
      <c r="B31" s="176"/>
      <c r="C31" s="26"/>
      <c r="D31" s="171"/>
      <c r="E31" s="171"/>
      <c r="F31" s="171"/>
      <c r="G31" s="171"/>
      <c r="H31" s="73" t="s">
        <v>194</v>
      </c>
      <c r="I31" s="171"/>
      <c r="J31" s="26"/>
      <c r="K31" s="26"/>
      <c r="L31" s="26"/>
      <c r="M31" s="169"/>
      <c r="N31" s="22"/>
      <c r="O31" s="22"/>
      <c r="P31" s="22"/>
      <c r="Q31" s="22"/>
      <c r="R31" s="22"/>
      <c r="S31" s="22"/>
      <c r="T31" s="22"/>
      <c r="U31" s="22"/>
      <c r="V31" s="22"/>
      <c r="W31" s="22"/>
      <c r="X31" s="22"/>
      <c r="Y31" s="22"/>
      <c r="Z31" s="22"/>
    </row>
    <row r="32" spans="1:26" ht="27.75" customHeight="1">
      <c r="A32" s="22"/>
      <c r="B32" s="176"/>
      <c r="C32" s="26"/>
      <c r="D32" s="171"/>
      <c r="E32" s="171"/>
      <c r="F32" s="171"/>
      <c r="G32" s="171"/>
      <c r="H32" s="73" t="s">
        <v>194</v>
      </c>
      <c r="I32" s="171"/>
      <c r="J32" s="26"/>
      <c r="K32" s="26"/>
      <c r="L32" s="26"/>
      <c r="M32" s="169"/>
      <c r="N32" s="22"/>
      <c r="O32" s="22"/>
      <c r="P32" s="22"/>
      <c r="Q32" s="22"/>
      <c r="R32" s="22"/>
      <c r="S32" s="22"/>
      <c r="T32" s="22"/>
      <c r="U32" s="22"/>
      <c r="V32" s="22"/>
      <c r="W32" s="22"/>
      <c r="X32" s="22"/>
      <c r="Y32" s="22"/>
      <c r="Z32" s="22"/>
    </row>
    <row r="33" spans="1:26" ht="27.75" customHeight="1">
      <c r="A33" s="22"/>
      <c r="B33" s="176"/>
      <c r="C33" s="26"/>
      <c r="D33" s="26"/>
      <c r="E33" s="26"/>
      <c r="F33" s="26"/>
      <c r="G33" s="26"/>
      <c r="H33" s="26"/>
      <c r="I33" s="26"/>
      <c r="J33" s="26"/>
      <c r="K33" s="26"/>
      <c r="L33" s="26"/>
      <c r="M33" s="169"/>
      <c r="N33" s="22"/>
      <c r="O33" s="22"/>
      <c r="P33" s="22"/>
      <c r="Q33" s="22"/>
      <c r="R33" s="22"/>
      <c r="S33" s="22"/>
      <c r="T33" s="22"/>
      <c r="U33" s="22"/>
      <c r="V33" s="22"/>
      <c r="W33" s="22"/>
      <c r="X33" s="22"/>
      <c r="Y33" s="22"/>
      <c r="Z33" s="22"/>
    </row>
    <row r="34" spans="1:26" ht="27.75" customHeight="1">
      <c r="A34" s="22"/>
      <c r="B34" s="176" t="s">
        <v>62</v>
      </c>
      <c r="C34" s="177" t="s">
        <v>63</v>
      </c>
      <c r="D34" s="26"/>
      <c r="E34" s="26"/>
      <c r="F34" s="26"/>
      <c r="G34" s="179"/>
      <c r="H34" s="26"/>
      <c r="I34" s="26"/>
      <c r="J34" s="26"/>
      <c r="K34" s="73" t="s">
        <v>194</v>
      </c>
      <c r="L34" s="178"/>
      <c r="M34" s="169"/>
      <c r="N34" s="22"/>
      <c r="O34" s="22"/>
      <c r="P34" s="22"/>
      <c r="Q34" s="22"/>
      <c r="R34" s="22"/>
      <c r="S34" s="22"/>
      <c r="T34" s="22"/>
      <c r="U34" s="22"/>
      <c r="V34" s="22"/>
      <c r="W34" s="22"/>
      <c r="X34" s="22"/>
      <c r="Y34" s="22"/>
      <c r="Z34" s="22"/>
    </row>
    <row r="35" spans="1:26" ht="27.75" customHeight="1">
      <c r="A35" s="22"/>
      <c r="B35" s="176"/>
      <c r="C35" s="26"/>
      <c r="D35" s="171"/>
      <c r="E35" s="171"/>
      <c r="F35" s="171"/>
      <c r="G35" s="171"/>
      <c r="H35" s="26"/>
      <c r="I35" s="26"/>
      <c r="J35" s="26"/>
      <c r="K35" s="26"/>
      <c r="L35" s="26"/>
      <c r="M35" s="169"/>
      <c r="N35" s="22"/>
      <c r="O35" s="22"/>
      <c r="P35" s="22"/>
      <c r="Q35" s="22"/>
      <c r="R35" s="22"/>
      <c r="S35" s="22"/>
      <c r="T35" s="22"/>
      <c r="U35" s="22"/>
      <c r="V35" s="22"/>
      <c r="W35" s="22"/>
      <c r="X35" s="22"/>
      <c r="Y35" s="22"/>
      <c r="Z35" s="22"/>
    </row>
    <row r="36" spans="1:26" ht="27.75" customHeight="1">
      <c r="A36" s="22"/>
      <c r="B36" s="176"/>
      <c r="C36" s="26"/>
      <c r="D36" s="26"/>
      <c r="E36" s="26"/>
      <c r="F36" s="26"/>
      <c r="G36" s="26"/>
      <c r="H36" s="26"/>
      <c r="I36" s="26"/>
      <c r="J36" s="26"/>
      <c r="K36" s="26"/>
      <c r="L36" s="26"/>
      <c r="M36" s="169"/>
      <c r="N36" s="22"/>
      <c r="O36" s="22"/>
      <c r="P36" s="22"/>
      <c r="Q36" s="22"/>
      <c r="R36" s="22"/>
      <c r="S36" s="22"/>
      <c r="T36" s="22"/>
      <c r="U36" s="22"/>
      <c r="V36" s="22"/>
      <c r="W36" s="22"/>
      <c r="X36" s="22"/>
      <c r="Y36" s="22"/>
      <c r="Z36" s="22"/>
    </row>
    <row r="37" spans="1:26" ht="27.75" customHeight="1">
      <c r="A37" s="22"/>
      <c r="B37" s="181" t="s">
        <v>76</v>
      </c>
      <c r="C37" s="177" t="s">
        <v>201</v>
      </c>
      <c r="D37" s="26"/>
      <c r="E37" s="26"/>
      <c r="F37" s="26"/>
      <c r="G37" s="26"/>
      <c r="H37" s="26"/>
      <c r="I37" s="26"/>
      <c r="J37" s="26"/>
      <c r="K37" s="73" t="s">
        <v>194</v>
      </c>
      <c r="L37" s="178"/>
      <c r="M37" s="169"/>
      <c r="N37" s="22"/>
      <c r="O37" s="22"/>
      <c r="P37" s="22"/>
      <c r="Q37" s="22"/>
      <c r="R37" s="22"/>
      <c r="S37" s="22"/>
      <c r="T37" s="22"/>
      <c r="U37" s="22"/>
      <c r="V37" s="22"/>
      <c r="W37" s="22"/>
      <c r="X37" s="22"/>
      <c r="Y37" s="22"/>
      <c r="Z37" s="22"/>
    </row>
    <row r="38" spans="1:26" ht="27.75" customHeight="1">
      <c r="A38" s="22"/>
      <c r="B38" s="176"/>
      <c r="C38" s="26"/>
      <c r="D38" s="171"/>
      <c r="E38" s="171"/>
      <c r="F38" s="171"/>
      <c r="G38" s="171"/>
      <c r="H38" s="26"/>
      <c r="I38" s="26"/>
      <c r="J38" s="26"/>
      <c r="K38" s="26"/>
      <c r="L38" s="26"/>
      <c r="M38" s="169"/>
      <c r="N38" s="22"/>
      <c r="O38" s="22"/>
      <c r="P38" s="22"/>
      <c r="Q38" s="22"/>
      <c r="R38" s="22"/>
      <c r="S38" s="22"/>
      <c r="T38" s="22"/>
      <c r="U38" s="22"/>
      <c r="V38" s="22"/>
      <c r="W38" s="22"/>
      <c r="X38" s="22"/>
      <c r="Y38" s="22"/>
      <c r="Z38" s="22"/>
    </row>
    <row r="39" spans="1:26" ht="27.75" customHeight="1">
      <c r="A39" s="22"/>
      <c r="B39" s="176"/>
      <c r="C39" s="26"/>
      <c r="D39" s="26"/>
      <c r="E39" s="26"/>
      <c r="F39" s="26"/>
      <c r="G39" s="26"/>
      <c r="H39" s="26"/>
      <c r="I39" s="26"/>
      <c r="J39" s="26"/>
      <c r="K39" s="26"/>
      <c r="L39" s="26"/>
      <c r="M39" s="169"/>
      <c r="N39" s="22"/>
      <c r="O39" s="22"/>
      <c r="P39" s="22"/>
      <c r="Q39" s="22"/>
      <c r="R39" s="22"/>
      <c r="S39" s="22"/>
      <c r="T39" s="22"/>
      <c r="U39" s="22"/>
      <c r="V39" s="22"/>
      <c r="W39" s="22"/>
      <c r="X39" s="22"/>
      <c r="Y39" s="22"/>
      <c r="Z39" s="22"/>
    </row>
    <row r="40" spans="1:26" ht="27.75" customHeight="1">
      <c r="A40" s="22"/>
      <c r="B40" s="181" t="s">
        <v>88</v>
      </c>
      <c r="C40" s="177" t="s">
        <v>89</v>
      </c>
      <c r="D40" s="26"/>
      <c r="E40" s="26"/>
      <c r="F40" s="26" t="s">
        <v>12</v>
      </c>
      <c r="G40" s="26"/>
      <c r="H40" s="26"/>
      <c r="I40" s="26"/>
      <c r="J40" s="26"/>
      <c r="K40" s="22"/>
      <c r="L40" s="26"/>
      <c r="M40" s="169"/>
      <c r="N40" s="22"/>
      <c r="O40" s="22"/>
      <c r="P40" s="22"/>
      <c r="Q40" s="22"/>
      <c r="R40" s="22"/>
      <c r="S40" s="22"/>
      <c r="T40" s="22"/>
      <c r="U40" s="22"/>
      <c r="V40" s="22"/>
      <c r="W40" s="22"/>
      <c r="X40" s="22"/>
      <c r="Y40" s="22"/>
      <c r="Z40" s="22"/>
    </row>
    <row r="41" spans="1:26" ht="27.75" customHeight="1">
      <c r="A41" s="22"/>
      <c r="B41" s="176"/>
      <c r="C41" s="177"/>
      <c r="D41" s="171"/>
      <c r="E41" s="171"/>
      <c r="F41" s="171"/>
      <c r="G41" s="171"/>
      <c r="H41" s="26"/>
      <c r="I41" s="26"/>
      <c r="J41" s="26"/>
      <c r="K41" s="73" t="s">
        <v>194</v>
      </c>
      <c r="L41" s="178"/>
      <c r="M41" s="169"/>
      <c r="N41" s="22"/>
      <c r="O41" s="22"/>
      <c r="P41" s="22"/>
      <c r="Q41" s="22"/>
      <c r="R41" s="22"/>
      <c r="S41" s="22"/>
      <c r="T41" s="22"/>
      <c r="U41" s="22"/>
      <c r="V41" s="22"/>
      <c r="W41" s="22"/>
      <c r="X41" s="22"/>
      <c r="Y41" s="22"/>
      <c r="Z41" s="22"/>
    </row>
    <row r="42" spans="1:26" ht="27.75" customHeight="1">
      <c r="A42" s="22"/>
      <c r="B42" s="176"/>
      <c r="C42" s="26"/>
      <c r="D42" s="26"/>
      <c r="E42" s="26"/>
      <c r="F42" s="26"/>
      <c r="G42" s="26"/>
      <c r="H42" s="26"/>
      <c r="I42" s="26"/>
      <c r="J42" s="26"/>
      <c r="K42" s="26"/>
      <c r="L42" s="26"/>
      <c r="M42" s="169"/>
      <c r="N42" s="22"/>
      <c r="O42" s="22"/>
      <c r="P42" s="22"/>
      <c r="Q42" s="22"/>
      <c r="R42" s="22"/>
      <c r="S42" s="22"/>
      <c r="T42" s="22"/>
      <c r="U42" s="22"/>
      <c r="V42" s="22"/>
      <c r="W42" s="22"/>
      <c r="X42" s="22"/>
      <c r="Y42" s="22"/>
      <c r="Z42" s="22"/>
    </row>
    <row r="43" spans="1:26" ht="27.75" customHeight="1">
      <c r="A43" s="22"/>
      <c r="B43" s="181" t="s">
        <v>202</v>
      </c>
      <c r="C43" s="177" t="s">
        <v>203</v>
      </c>
      <c r="D43" s="26"/>
      <c r="E43" s="26"/>
      <c r="F43" s="26"/>
      <c r="G43" s="26"/>
      <c r="H43" s="26"/>
      <c r="I43" s="26"/>
      <c r="J43" s="26"/>
      <c r="K43" s="73" t="s">
        <v>194</v>
      </c>
      <c r="L43" s="178"/>
      <c r="M43" s="169"/>
      <c r="N43" s="22"/>
      <c r="O43" s="22"/>
      <c r="P43" s="22"/>
      <c r="Q43" s="22"/>
      <c r="R43" s="22"/>
      <c r="S43" s="22"/>
      <c r="T43" s="22"/>
      <c r="U43" s="22"/>
      <c r="V43" s="22"/>
      <c r="W43" s="22"/>
      <c r="X43" s="22"/>
      <c r="Y43" s="22"/>
      <c r="Z43" s="22"/>
    </row>
    <row r="44" spans="1:26" ht="27.75" customHeight="1">
      <c r="A44" s="22"/>
      <c r="B44" s="176"/>
      <c r="C44" s="26"/>
      <c r="D44" s="26"/>
      <c r="E44" s="26"/>
      <c r="F44" s="26"/>
      <c r="G44" s="26"/>
      <c r="H44" s="26"/>
      <c r="I44" s="26"/>
      <c r="J44" s="26"/>
      <c r="K44" s="26"/>
      <c r="L44" s="26"/>
      <c r="M44" s="169"/>
      <c r="N44" s="22"/>
      <c r="O44" s="22"/>
      <c r="P44" s="22"/>
      <c r="Q44" s="22"/>
      <c r="R44" s="22"/>
      <c r="S44" s="22"/>
      <c r="T44" s="22"/>
      <c r="U44" s="22"/>
      <c r="V44" s="22"/>
      <c r="W44" s="22"/>
      <c r="X44" s="22"/>
      <c r="Y44" s="22"/>
      <c r="Z44" s="22"/>
    </row>
    <row r="45" spans="1:26" ht="27.75" customHeight="1">
      <c r="A45" s="22"/>
      <c r="B45" s="181" t="s">
        <v>204</v>
      </c>
      <c r="C45" s="177" t="s">
        <v>92</v>
      </c>
      <c r="D45" s="26"/>
      <c r="E45" s="26"/>
      <c r="F45" s="26"/>
      <c r="G45" s="26"/>
      <c r="H45" s="26"/>
      <c r="I45" s="26"/>
      <c r="J45" s="26"/>
      <c r="K45" s="26"/>
      <c r="L45" s="26"/>
      <c r="M45" s="169"/>
      <c r="N45" s="22"/>
      <c r="O45" s="22"/>
      <c r="P45" s="22"/>
      <c r="Q45" s="22"/>
      <c r="R45" s="22"/>
      <c r="S45" s="22"/>
      <c r="T45" s="22"/>
      <c r="U45" s="22"/>
      <c r="V45" s="22"/>
      <c r="W45" s="22"/>
      <c r="X45" s="22"/>
      <c r="Y45" s="22"/>
      <c r="Z45" s="22"/>
    </row>
    <row r="46" spans="1:26" ht="27.75" customHeight="1">
      <c r="A46" s="22"/>
      <c r="B46" s="176"/>
      <c r="C46" s="26"/>
      <c r="D46" s="171"/>
      <c r="E46" s="171"/>
      <c r="F46" s="171"/>
      <c r="G46" s="171"/>
      <c r="H46" s="73"/>
      <c r="I46" s="171"/>
      <c r="J46" s="26"/>
      <c r="K46" s="26"/>
      <c r="L46" s="26"/>
      <c r="M46" s="169"/>
      <c r="N46" s="22"/>
      <c r="O46" s="22"/>
      <c r="P46" s="22"/>
      <c r="Q46" s="22"/>
      <c r="R46" s="22"/>
      <c r="S46" s="22"/>
      <c r="T46" s="22"/>
      <c r="U46" s="22"/>
      <c r="V46" s="22"/>
      <c r="W46" s="22"/>
      <c r="X46" s="22"/>
      <c r="Y46" s="22"/>
      <c r="Z46" s="22"/>
    </row>
    <row r="47" spans="1:26" ht="27.75" customHeight="1">
      <c r="A47" s="22"/>
      <c r="B47" s="176"/>
      <c r="C47" s="26"/>
      <c r="D47" s="171"/>
      <c r="E47" s="171"/>
      <c r="F47" s="171"/>
      <c r="G47" s="171"/>
      <c r="H47" s="73"/>
      <c r="I47" s="171"/>
      <c r="J47" s="26"/>
      <c r="K47" s="26"/>
      <c r="L47" s="26"/>
      <c r="M47" s="169"/>
      <c r="N47" s="22"/>
      <c r="O47" s="22"/>
      <c r="P47" s="22"/>
      <c r="Q47" s="22"/>
      <c r="R47" s="22"/>
      <c r="S47" s="22"/>
      <c r="T47" s="22"/>
      <c r="U47" s="22"/>
      <c r="V47" s="22"/>
      <c r="W47" s="22"/>
      <c r="X47" s="22"/>
      <c r="Y47" s="22"/>
      <c r="Z47" s="22"/>
    </row>
    <row r="48" spans="1:26" ht="27.75" customHeight="1">
      <c r="A48" s="22"/>
      <c r="B48" s="176"/>
      <c r="C48" s="26"/>
      <c r="D48" s="171"/>
      <c r="E48" s="171"/>
      <c r="F48" s="171"/>
      <c r="G48" s="171"/>
      <c r="H48" s="73"/>
      <c r="I48" s="171"/>
      <c r="J48" s="26"/>
      <c r="K48" s="26"/>
      <c r="L48" s="26"/>
      <c r="M48" s="169"/>
      <c r="N48" s="22"/>
      <c r="O48" s="22"/>
      <c r="P48" s="22"/>
      <c r="Q48" s="22"/>
      <c r="R48" s="22"/>
      <c r="S48" s="22"/>
      <c r="T48" s="22"/>
      <c r="U48" s="22"/>
      <c r="V48" s="22"/>
      <c r="W48" s="22"/>
      <c r="X48" s="22"/>
      <c r="Y48" s="22"/>
      <c r="Z48" s="22"/>
    </row>
    <row r="49" spans="1:26" ht="27.75" customHeight="1">
      <c r="A49" s="22"/>
      <c r="B49" s="176"/>
      <c r="C49" s="26"/>
      <c r="D49" s="26"/>
      <c r="E49" s="26"/>
      <c r="F49" s="26"/>
      <c r="G49" s="26"/>
      <c r="H49" s="26"/>
      <c r="I49" s="26"/>
      <c r="J49" s="26"/>
      <c r="K49" s="73" t="s">
        <v>194</v>
      </c>
      <c r="L49" s="178"/>
      <c r="M49" s="169"/>
      <c r="N49" s="22"/>
      <c r="O49" s="22"/>
      <c r="P49" s="22"/>
      <c r="Q49" s="22"/>
      <c r="R49" s="22"/>
      <c r="S49" s="22"/>
      <c r="T49" s="22"/>
      <c r="U49" s="22"/>
      <c r="V49" s="22"/>
      <c r="W49" s="22"/>
      <c r="X49" s="22"/>
      <c r="Y49" s="22"/>
      <c r="Z49" s="22"/>
    </row>
    <row r="50" spans="1:26" ht="27.75" customHeight="1">
      <c r="A50" s="22"/>
      <c r="B50" s="176" t="s">
        <v>205</v>
      </c>
      <c r="C50" s="177" t="s">
        <v>111</v>
      </c>
      <c r="D50" s="26"/>
      <c r="E50" s="26" t="s">
        <v>12</v>
      </c>
      <c r="F50" s="22"/>
      <c r="G50" s="26"/>
      <c r="H50" s="26"/>
      <c r="I50" s="26"/>
      <c r="J50" s="26"/>
      <c r="K50" s="22"/>
      <c r="L50" s="22"/>
      <c r="M50" s="169"/>
      <c r="N50" s="22"/>
      <c r="O50" s="22"/>
      <c r="P50" s="22"/>
      <c r="Q50" s="22"/>
      <c r="R50" s="22"/>
      <c r="S50" s="22"/>
      <c r="T50" s="22"/>
      <c r="U50" s="22"/>
      <c r="V50" s="22"/>
      <c r="W50" s="22"/>
      <c r="X50" s="22"/>
      <c r="Y50" s="22"/>
      <c r="Z50" s="22"/>
    </row>
    <row r="51" spans="1:26" ht="27.75" customHeight="1">
      <c r="A51" s="22"/>
      <c r="B51" s="176"/>
      <c r="C51" s="26"/>
      <c r="D51" s="171"/>
      <c r="E51" s="171"/>
      <c r="F51" s="171"/>
      <c r="G51" s="171"/>
      <c r="H51" s="73" t="s">
        <v>194</v>
      </c>
      <c r="I51" s="171"/>
      <c r="J51" s="26"/>
      <c r="K51" s="26"/>
      <c r="L51" s="26"/>
      <c r="M51" s="169"/>
      <c r="N51" s="22"/>
      <c r="O51" s="22"/>
      <c r="P51" s="22"/>
      <c r="Q51" s="22"/>
      <c r="R51" s="22"/>
      <c r="S51" s="22"/>
      <c r="T51" s="22"/>
      <c r="U51" s="22"/>
      <c r="V51" s="22"/>
      <c r="W51" s="22"/>
      <c r="X51" s="22"/>
      <c r="Y51" s="22"/>
      <c r="Z51" s="22"/>
    </row>
    <row r="52" spans="1:26" ht="27.75" customHeight="1">
      <c r="A52" s="22"/>
      <c r="B52" s="176"/>
      <c r="C52" s="26"/>
      <c r="D52" s="171"/>
      <c r="E52" s="171"/>
      <c r="F52" s="171"/>
      <c r="G52" s="171"/>
      <c r="H52" s="73" t="s">
        <v>194</v>
      </c>
      <c r="I52" s="171"/>
      <c r="J52" s="26"/>
      <c r="K52" s="26"/>
      <c r="L52" s="26"/>
      <c r="M52" s="169"/>
      <c r="N52" s="22"/>
      <c r="O52" s="22"/>
      <c r="P52" s="22"/>
      <c r="Q52" s="22"/>
      <c r="R52" s="22"/>
      <c r="S52" s="22"/>
      <c r="T52" s="22"/>
      <c r="U52" s="22"/>
      <c r="V52" s="22"/>
      <c r="W52" s="22"/>
      <c r="X52" s="22"/>
      <c r="Y52" s="22"/>
      <c r="Z52" s="22"/>
    </row>
    <row r="53" spans="1:26" ht="27.75" customHeight="1">
      <c r="A53" s="22"/>
      <c r="B53" s="176"/>
      <c r="C53" s="26"/>
      <c r="D53" s="26"/>
      <c r="E53" s="26"/>
      <c r="F53" s="26"/>
      <c r="G53" s="26"/>
      <c r="H53" s="73"/>
      <c r="I53" s="26"/>
      <c r="J53" s="26"/>
      <c r="K53" s="73" t="s">
        <v>194</v>
      </c>
      <c r="L53" s="178"/>
      <c r="M53" s="169"/>
      <c r="N53" s="22"/>
      <c r="O53" s="22"/>
      <c r="P53" s="22"/>
      <c r="Q53" s="22"/>
      <c r="R53" s="22"/>
      <c r="S53" s="22"/>
      <c r="T53" s="22"/>
      <c r="U53" s="22"/>
      <c r="V53" s="22"/>
      <c r="W53" s="22"/>
      <c r="X53" s="22"/>
      <c r="Y53" s="22"/>
      <c r="Z53" s="22"/>
    </row>
    <row r="54" spans="1:26" ht="27.75" customHeight="1">
      <c r="A54" s="22"/>
      <c r="B54" s="176"/>
      <c r="C54" s="26"/>
      <c r="D54" s="26"/>
      <c r="E54" s="26"/>
      <c r="F54" s="26"/>
      <c r="G54" s="26"/>
      <c r="H54" s="26"/>
      <c r="I54" s="26"/>
      <c r="J54" s="26"/>
      <c r="K54" s="26"/>
      <c r="L54" s="26"/>
      <c r="M54" s="169"/>
      <c r="N54" s="22"/>
      <c r="O54" s="22"/>
      <c r="P54" s="22"/>
      <c r="Q54" s="22"/>
      <c r="R54" s="22"/>
      <c r="S54" s="22"/>
      <c r="T54" s="22"/>
      <c r="U54" s="22"/>
      <c r="V54" s="22"/>
      <c r="W54" s="22"/>
      <c r="X54" s="22"/>
      <c r="Y54" s="22"/>
      <c r="Z54" s="22"/>
    </row>
    <row r="55" spans="1:26" ht="27.75" customHeight="1">
      <c r="A55" s="22"/>
      <c r="B55" s="176" t="s">
        <v>206</v>
      </c>
      <c r="C55" s="177" t="s">
        <v>207</v>
      </c>
      <c r="D55" s="26"/>
      <c r="E55" s="26"/>
      <c r="F55" s="26"/>
      <c r="G55" s="26"/>
      <c r="H55" s="26"/>
      <c r="I55" s="26"/>
      <c r="J55" s="26"/>
      <c r="K55" s="73" t="s">
        <v>194</v>
      </c>
      <c r="L55" s="182"/>
      <c r="M55" s="169"/>
      <c r="N55" s="22"/>
      <c r="O55" s="22"/>
      <c r="P55" s="22"/>
      <c r="Q55" s="22"/>
      <c r="R55" s="22"/>
      <c r="S55" s="22"/>
      <c r="T55" s="22"/>
      <c r="U55" s="22"/>
      <c r="V55" s="22"/>
      <c r="W55" s="22"/>
      <c r="X55" s="22"/>
      <c r="Y55" s="22"/>
      <c r="Z55" s="22"/>
    </row>
    <row r="56" spans="1:26" ht="19.5" customHeight="1">
      <c r="A56" s="22"/>
      <c r="B56" s="183"/>
      <c r="C56" s="171"/>
      <c r="D56" s="171"/>
      <c r="E56" s="171"/>
      <c r="F56" s="171"/>
      <c r="G56" s="171"/>
      <c r="H56" s="171"/>
      <c r="I56" s="171"/>
      <c r="J56" s="171"/>
      <c r="K56" s="171"/>
      <c r="L56" s="171"/>
      <c r="M56" s="172"/>
      <c r="N56" s="22"/>
      <c r="O56" s="22"/>
      <c r="P56" s="22"/>
      <c r="Q56" s="22"/>
      <c r="R56" s="22"/>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customHeight="1">
      <c r="A58" s="22"/>
      <c r="B58" s="22"/>
      <c r="C58" s="247" t="s">
        <v>208</v>
      </c>
      <c r="D58" s="248"/>
      <c r="E58" s="248"/>
      <c r="F58" s="248"/>
      <c r="G58" s="248"/>
      <c r="H58" s="248"/>
      <c r="I58" s="248"/>
      <c r="J58" s="248"/>
      <c r="K58" s="249"/>
      <c r="L58" s="22"/>
      <c r="M58" s="22"/>
      <c r="N58" s="22"/>
      <c r="O58" s="22"/>
      <c r="P58" s="22"/>
      <c r="Q58" s="22"/>
      <c r="R58" s="22"/>
      <c r="S58" s="22"/>
      <c r="T58" s="22"/>
      <c r="U58" s="22"/>
      <c r="V58" s="22"/>
      <c r="W58" s="22"/>
      <c r="X58" s="22"/>
      <c r="Y58" s="22"/>
      <c r="Z58" s="22"/>
    </row>
    <row r="59" spans="1:26" ht="15" customHeight="1">
      <c r="A59" s="22"/>
      <c r="B59" s="22"/>
      <c r="C59" s="184"/>
      <c r="D59" s="184"/>
      <c r="E59" s="184"/>
      <c r="F59" s="184"/>
      <c r="G59" s="184"/>
      <c r="H59" s="184"/>
      <c r="I59" s="184"/>
      <c r="J59" s="184"/>
      <c r="K59" s="184"/>
      <c r="L59" s="22"/>
      <c r="M59" s="22"/>
      <c r="N59" s="22"/>
      <c r="O59" s="22"/>
      <c r="P59" s="22"/>
      <c r="Q59" s="22"/>
      <c r="R59" s="22"/>
      <c r="S59" s="22"/>
      <c r="T59" s="22"/>
      <c r="U59" s="22"/>
      <c r="V59" s="22"/>
      <c r="W59" s="22"/>
      <c r="X59" s="22"/>
      <c r="Y59" s="22"/>
      <c r="Z59" s="22"/>
    </row>
    <row r="60" spans="1:26" ht="15" customHeight="1">
      <c r="A60" s="22"/>
      <c r="B60" s="22"/>
      <c r="C60" s="184"/>
      <c r="D60" s="184"/>
      <c r="E60" s="184"/>
      <c r="F60" s="184"/>
      <c r="G60" s="184"/>
      <c r="H60" s="184"/>
      <c r="I60" s="184"/>
      <c r="J60" s="184"/>
      <c r="K60" s="184"/>
      <c r="L60" s="22"/>
      <c r="M60" s="22"/>
      <c r="N60" s="22"/>
      <c r="O60" s="22"/>
      <c r="P60" s="22"/>
      <c r="Q60" s="22"/>
      <c r="R60" s="22"/>
      <c r="S60" s="22"/>
      <c r="T60" s="22"/>
      <c r="U60" s="22"/>
      <c r="V60" s="22"/>
      <c r="W60" s="22"/>
      <c r="X60" s="22"/>
      <c r="Y60" s="22"/>
      <c r="Z60" s="22"/>
    </row>
    <row r="61" spans="1:26" ht="15" customHeight="1">
      <c r="A61" s="22"/>
      <c r="B61" s="22"/>
      <c r="C61" s="184"/>
      <c r="D61" s="184"/>
      <c r="E61" s="184"/>
      <c r="F61" s="184"/>
      <c r="G61" s="184"/>
      <c r="H61" s="184"/>
      <c r="I61" s="184"/>
      <c r="J61" s="184"/>
      <c r="K61" s="184"/>
      <c r="L61" s="22"/>
      <c r="M61" s="22"/>
      <c r="N61" s="22"/>
      <c r="O61" s="22"/>
      <c r="P61" s="22"/>
      <c r="Q61" s="22"/>
      <c r="R61" s="22"/>
      <c r="S61" s="22"/>
      <c r="T61" s="22"/>
      <c r="U61" s="22"/>
      <c r="V61" s="22"/>
      <c r="W61" s="22"/>
      <c r="X61" s="22"/>
      <c r="Y61" s="22"/>
      <c r="Z61" s="22"/>
    </row>
    <row r="62" spans="1:26" ht="15" customHeight="1">
      <c r="A62" s="22"/>
      <c r="B62" s="22"/>
      <c r="C62" s="184"/>
      <c r="D62" s="184"/>
      <c r="E62" s="184"/>
      <c r="F62" s="184"/>
      <c r="G62" s="184"/>
      <c r="H62" s="184"/>
      <c r="I62" s="184"/>
      <c r="J62" s="184"/>
      <c r="K62" s="184"/>
      <c r="L62" s="22"/>
      <c r="M62" s="22"/>
      <c r="N62" s="22"/>
      <c r="O62" s="22"/>
      <c r="P62" s="22"/>
      <c r="Q62" s="22"/>
      <c r="R62" s="22"/>
      <c r="S62" s="22"/>
      <c r="T62" s="22"/>
      <c r="U62" s="22"/>
      <c r="V62" s="22"/>
      <c r="W62" s="22"/>
      <c r="X62" s="22"/>
      <c r="Y62" s="22"/>
      <c r="Z62" s="22"/>
    </row>
    <row r="63" spans="1:26" ht="15" customHeight="1">
      <c r="A63" s="22"/>
      <c r="B63" s="22"/>
      <c r="C63" s="184"/>
      <c r="D63" s="184"/>
      <c r="E63" s="184"/>
      <c r="F63" s="184"/>
      <c r="G63" s="184"/>
      <c r="H63" s="184"/>
      <c r="I63" s="184"/>
      <c r="J63" s="184"/>
      <c r="K63" s="184"/>
      <c r="L63" s="22"/>
      <c r="M63" s="22"/>
      <c r="N63" s="22"/>
      <c r="O63" s="22"/>
      <c r="P63" s="22"/>
      <c r="Q63" s="22"/>
      <c r="R63" s="22"/>
      <c r="S63" s="22"/>
      <c r="T63" s="22"/>
      <c r="U63" s="22"/>
      <c r="V63" s="22"/>
      <c r="W63" s="22"/>
      <c r="X63" s="22"/>
      <c r="Y63" s="22"/>
      <c r="Z63" s="22"/>
    </row>
    <row r="64" spans="1:26" ht="15" customHeight="1">
      <c r="A64" s="22"/>
      <c r="B64" s="22"/>
      <c r="C64" s="184"/>
      <c r="D64" s="184"/>
      <c r="E64" s="184"/>
      <c r="F64" s="184"/>
      <c r="G64" s="184"/>
      <c r="H64" s="184"/>
      <c r="I64" s="184"/>
      <c r="J64" s="184"/>
      <c r="K64" s="184"/>
      <c r="L64" s="22"/>
      <c r="M64" s="22"/>
      <c r="N64" s="22"/>
      <c r="O64" s="22"/>
      <c r="P64" s="22"/>
      <c r="Q64" s="22"/>
      <c r="R64" s="22"/>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2">
    <mergeCell ref="C26:G26"/>
    <mergeCell ref="C58:K58"/>
  </mergeCells>
  <pageMargins left="0.45" right="0.45" top="0.5" bottom="0.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defaultColWidth="14.44140625" defaultRowHeight="15" customHeight="1"/>
  <cols>
    <col min="1" max="1" width="1.5546875" customWidth="1"/>
    <col min="2" max="12" width="16.44140625" customWidth="1"/>
    <col min="13" max="13" width="7.44140625" customWidth="1"/>
    <col min="14" max="26" width="12.5546875" customWidth="1"/>
  </cols>
  <sheetData>
    <row r="1" spans="1:26" ht="30">
      <c r="A1" s="22"/>
      <c r="B1" s="163" t="s">
        <v>185</v>
      </c>
      <c r="C1" s="51"/>
      <c r="D1" s="51"/>
      <c r="E1" s="51"/>
      <c r="F1" s="51"/>
      <c r="G1" s="51"/>
      <c r="H1" s="51"/>
      <c r="I1" s="164"/>
      <c r="J1" s="51"/>
      <c r="K1" s="51"/>
      <c r="L1" s="51"/>
      <c r="M1" s="57"/>
      <c r="N1" s="22"/>
      <c r="O1" s="22"/>
      <c r="P1" s="22"/>
      <c r="Q1" s="22"/>
      <c r="R1" s="22"/>
      <c r="S1" s="22"/>
      <c r="T1" s="22"/>
      <c r="U1" s="22"/>
      <c r="V1" s="22"/>
      <c r="W1" s="22"/>
      <c r="X1" s="22"/>
      <c r="Y1" s="22"/>
      <c r="Z1" s="22"/>
    </row>
    <row r="2" spans="1:26" ht="15.6">
      <c r="A2" s="22"/>
      <c r="B2" s="27" t="s">
        <v>186</v>
      </c>
      <c r="C2" s="22"/>
      <c r="D2" s="22"/>
      <c r="E2" s="22"/>
      <c r="F2" s="22"/>
      <c r="G2" s="22"/>
      <c r="H2" s="22"/>
      <c r="I2" s="22"/>
      <c r="J2" s="22"/>
      <c r="K2" s="22"/>
      <c r="L2" s="22"/>
      <c r="M2" s="23"/>
      <c r="N2" s="22"/>
      <c r="O2" s="22"/>
      <c r="P2" s="22"/>
      <c r="Q2" s="22"/>
      <c r="R2" s="22"/>
      <c r="S2" s="22"/>
      <c r="T2" s="22"/>
      <c r="U2" s="22"/>
      <c r="V2" s="22"/>
      <c r="W2" s="22"/>
      <c r="X2" s="22"/>
      <c r="Y2" s="22"/>
      <c r="Z2" s="22"/>
    </row>
    <row r="3" spans="1:26" ht="15.6">
      <c r="A3" s="22"/>
      <c r="B3" s="27"/>
      <c r="C3" s="22"/>
      <c r="D3" s="22"/>
      <c r="E3" s="22"/>
      <c r="F3" s="22"/>
      <c r="G3" s="22"/>
      <c r="H3" s="22"/>
      <c r="I3" s="22"/>
      <c r="J3" s="22"/>
      <c r="K3" s="22"/>
      <c r="L3" s="22"/>
      <c r="M3" s="23"/>
      <c r="N3" s="22"/>
      <c r="O3" s="22"/>
      <c r="P3" s="22"/>
      <c r="Q3" s="22"/>
      <c r="R3" s="22"/>
      <c r="S3" s="22"/>
      <c r="T3" s="22"/>
      <c r="U3" s="22"/>
      <c r="V3" s="22"/>
      <c r="W3" s="22"/>
      <c r="X3" s="22"/>
      <c r="Y3" s="22"/>
      <c r="Z3" s="22"/>
    </row>
    <row r="4" spans="1:26" ht="15.6">
      <c r="A4" s="22"/>
      <c r="B4" s="27"/>
      <c r="C4" s="22"/>
      <c r="D4" s="22"/>
      <c r="E4" s="22"/>
      <c r="F4" s="22"/>
      <c r="G4" s="22"/>
      <c r="H4" s="22"/>
      <c r="I4" s="22"/>
      <c r="J4" s="22"/>
      <c r="K4" s="22"/>
      <c r="L4" s="22"/>
      <c r="M4" s="23"/>
      <c r="N4" s="22"/>
      <c r="O4" s="22"/>
      <c r="P4" s="22"/>
      <c r="Q4" s="22"/>
      <c r="R4" s="22"/>
      <c r="S4" s="22"/>
      <c r="T4" s="22"/>
      <c r="U4" s="22"/>
      <c r="V4" s="22"/>
      <c r="W4" s="22"/>
      <c r="X4" s="22"/>
      <c r="Y4" s="22"/>
      <c r="Z4" s="22"/>
    </row>
    <row r="5" spans="1:26" ht="15.6">
      <c r="A5" s="22"/>
      <c r="B5" s="27"/>
      <c r="C5" s="22"/>
      <c r="D5" s="22"/>
      <c r="E5" s="22"/>
      <c r="F5" s="22"/>
      <c r="G5" s="22"/>
      <c r="H5" s="22"/>
      <c r="I5" s="22"/>
      <c r="J5" s="22"/>
      <c r="K5" s="22"/>
      <c r="L5" s="22"/>
      <c r="M5" s="23"/>
      <c r="N5" s="22"/>
      <c r="O5" s="22"/>
      <c r="P5" s="22"/>
      <c r="Q5" s="22"/>
      <c r="R5" s="22"/>
      <c r="S5" s="22"/>
      <c r="T5" s="22"/>
      <c r="U5" s="22"/>
      <c r="V5" s="22"/>
      <c r="W5" s="22"/>
      <c r="X5" s="22"/>
      <c r="Y5" s="22"/>
      <c r="Z5" s="22"/>
    </row>
    <row r="6" spans="1:26" ht="15.6">
      <c r="A6" s="22"/>
      <c r="B6" s="27"/>
      <c r="C6" s="22"/>
      <c r="D6" s="22"/>
      <c r="E6" s="22"/>
      <c r="F6" s="22"/>
      <c r="G6" s="22"/>
      <c r="H6" s="22"/>
      <c r="I6" s="22"/>
      <c r="J6" s="22"/>
      <c r="K6" s="22"/>
      <c r="L6" s="22"/>
      <c r="M6" s="23"/>
      <c r="N6" s="22"/>
      <c r="O6" s="22"/>
      <c r="P6" s="22"/>
      <c r="Q6" s="22"/>
      <c r="R6" s="22"/>
      <c r="S6" s="22"/>
      <c r="T6" s="22"/>
      <c r="U6" s="22"/>
      <c r="V6" s="22"/>
      <c r="W6" s="22"/>
      <c r="X6" s="22"/>
      <c r="Y6" s="22"/>
      <c r="Z6" s="22"/>
    </row>
    <row r="7" spans="1:26" ht="15.6">
      <c r="A7" s="22"/>
      <c r="B7" s="27"/>
      <c r="C7" s="22"/>
      <c r="D7" s="22"/>
      <c r="E7" s="22"/>
      <c r="F7" s="22"/>
      <c r="G7" s="22"/>
      <c r="H7" s="22"/>
      <c r="I7" s="22"/>
      <c r="J7" s="22"/>
      <c r="K7" s="22"/>
      <c r="L7" s="22"/>
      <c r="M7" s="23"/>
      <c r="N7" s="22"/>
      <c r="O7" s="22"/>
      <c r="P7" s="22"/>
      <c r="Q7" s="22"/>
      <c r="R7" s="22"/>
      <c r="S7" s="22"/>
      <c r="T7" s="22"/>
      <c r="U7" s="22"/>
      <c r="V7" s="22"/>
      <c r="W7" s="22"/>
      <c r="X7" s="22"/>
      <c r="Y7" s="22"/>
      <c r="Z7" s="22"/>
    </row>
    <row r="8" spans="1:26" ht="15.6">
      <c r="A8" s="22"/>
      <c r="B8" s="27"/>
      <c r="C8" s="22"/>
      <c r="D8" s="22"/>
      <c r="E8" s="22"/>
      <c r="F8" s="22"/>
      <c r="G8" s="22"/>
      <c r="H8" s="22"/>
      <c r="I8" s="22"/>
      <c r="J8" s="22"/>
      <c r="K8" s="22"/>
      <c r="L8" s="22"/>
      <c r="M8" s="23"/>
      <c r="N8" s="22"/>
      <c r="O8" s="22"/>
      <c r="P8" s="22"/>
      <c r="Q8" s="22"/>
      <c r="R8" s="22"/>
      <c r="S8" s="22"/>
      <c r="T8" s="22"/>
      <c r="U8" s="22"/>
      <c r="V8" s="22"/>
      <c r="W8" s="22"/>
      <c r="X8" s="22"/>
      <c r="Y8" s="22"/>
      <c r="Z8" s="22"/>
    </row>
    <row r="9" spans="1:26" ht="17.399999999999999">
      <c r="A9" s="22"/>
      <c r="B9" s="165" t="s">
        <v>187</v>
      </c>
      <c r="C9" s="166"/>
      <c r="D9" s="166"/>
      <c r="E9" s="166"/>
      <c r="F9" s="166"/>
      <c r="G9" s="167"/>
      <c r="H9" s="166" t="s">
        <v>188</v>
      </c>
      <c r="I9" s="51"/>
      <c r="J9" s="51"/>
      <c r="K9" s="51"/>
      <c r="L9" s="51"/>
      <c r="M9" s="57"/>
      <c r="N9" s="22"/>
      <c r="O9" s="22"/>
      <c r="P9" s="22"/>
      <c r="Q9" s="22"/>
      <c r="R9" s="22"/>
      <c r="S9" s="22"/>
      <c r="T9" s="22"/>
      <c r="U9" s="22"/>
      <c r="V9" s="22"/>
      <c r="W9" s="22"/>
      <c r="X9" s="22"/>
      <c r="Y9" s="22"/>
      <c r="Z9" s="22"/>
    </row>
    <row r="10" spans="1:26" ht="17.399999999999999">
      <c r="A10" s="22"/>
      <c r="B10" s="168"/>
      <c r="C10" s="26"/>
      <c r="D10" s="26"/>
      <c r="E10" s="26"/>
      <c r="F10" s="26"/>
      <c r="G10" s="169"/>
      <c r="H10" s="26"/>
      <c r="I10" s="22"/>
      <c r="J10" s="22"/>
      <c r="K10" s="22"/>
      <c r="L10" s="22"/>
      <c r="M10" s="23"/>
      <c r="N10" s="22"/>
      <c r="O10" s="22"/>
      <c r="P10" s="22"/>
      <c r="Q10" s="22"/>
      <c r="R10" s="22"/>
      <c r="S10" s="22"/>
      <c r="T10" s="22"/>
      <c r="U10" s="22"/>
      <c r="V10" s="22"/>
      <c r="W10" s="22"/>
      <c r="X10" s="22"/>
      <c r="Y10" s="22"/>
      <c r="Z10" s="22"/>
    </row>
    <row r="11" spans="1:26" ht="17.399999999999999">
      <c r="A11" s="22"/>
      <c r="B11" s="170"/>
      <c r="C11" s="171"/>
      <c r="D11" s="171"/>
      <c r="E11" s="171"/>
      <c r="F11" s="171"/>
      <c r="G11" s="172"/>
      <c r="H11" s="171"/>
      <c r="I11" s="29"/>
      <c r="J11" s="29"/>
      <c r="K11" s="29"/>
      <c r="L11" s="29"/>
      <c r="M11" s="30"/>
      <c r="N11" s="22"/>
      <c r="O11" s="22"/>
      <c r="P11" s="22"/>
      <c r="Q11" s="22"/>
      <c r="R11" s="22"/>
      <c r="S11" s="22"/>
      <c r="T11" s="22"/>
      <c r="U11" s="22"/>
      <c r="V11" s="22"/>
      <c r="W11" s="22"/>
      <c r="X11" s="22"/>
      <c r="Y11" s="22"/>
      <c r="Z11" s="22"/>
    </row>
    <row r="12" spans="1:26" ht="17.399999999999999">
      <c r="A12" s="22"/>
      <c r="B12" s="168" t="s">
        <v>189</v>
      </c>
      <c r="C12" s="26"/>
      <c r="D12" s="26"/>
      <c r="E12" s="26"/>
      <c r="F12" s="26"/>
      <c r="G12" s="26"/>
      <c r="H12" s="26"/>
      <c r="I12" s="22"/>
      <c r="J12" s="22"/>
      <c r="K12" s="22"/>
      <c r="L12" s="22"/>
      <c r="M12" s="23"/>
      <c r="N12" s="22"/>
      <c r="O12" s="22"/>
      <c r="P12" s="22"/>
      <c r="Q12" s="22"/>
      <c r="R12" s="22"/>
      <c r="S12" s="22"/>
      <c r="T12" s="22"/>
      <c r="U12" s="22"/>
      <c r="V12" s="22"/>
      <c r="W12" s="22"/>
      <c r="X12" s="22"/>
      <c r="Y12" s="22"/>
      <c r="Z12" s="22"/>
    </row>
    <row r="13" spans="1:26" ht="15.6">
      <c r="A13" s="22"/>
      <c r="B13" s="27"/>
      <c r="C13" s="22"/>
      <c r="D13" s="22"/>
      <c r="E13" s="22"/>
      <c r="F13" s="22"/>
      <c r="G13" s="22"/>
      <c r="H13" s="22"/>
      <c r="I13" s="22"/>
      <c r="J13" s="22"/>
      <c r="K13" s="22"/>
      <c r="L13" s="22"/>
      <c r="M13" s="23"/>
      <c r="N13" s="22"/>
      <c r="O13" s="22"/>
      <c r="P13" s="22"/>
      <c r="Q13" s="22"/>
      <c r="R13" s="22"/>
      <c r="S13" s="22"/>
      <c r="T13" s="22"/>
      <c r="U13" s="22"/>
      <c r="V13" s="22"/>
      <c r="W13" s="22"/>
      <c r="X13" s="22"/>
      <c r="Y13" s="22"/>
      <c r="Z13" s="22"/>
    </row>
    <row r="14" spans="1:26" ht="15.6">
      <c r="A14" s="22"/>
      <c r="B14" s="27"/>
      <c r="C14" s="22"/>
      <c r="D14" s="22"/>
      <c r="E14" s="22"/>
      <c r="F14" s="22"/>
      <c r="G14" s="22"/>
      <c r="H14" s="22"/>
      <c r="I14" s="22"/>
      <c r="J14" s="22"/>
      <c r="K14" s="22"/>
      <c r="L14" s="22"/>
      <c r="M14" s="23"/>
      <c r="N14" s="22"/>
      <c r="O14" s="22"/>
      <c r="P14" s="22"/>
      <c r="Q14" s="22"/>
      <c r="R14" s="22"/>
      <c r="S14" s="22"/>
      <c r="T14" s="22"/>
      <c r="U14" s="22"/>
      <c r="V14" s="22"/>
      <c r="W14" s="22"/>
      <c r="X14" s="22"/>
      <c r="Y14" s="22"/>
      <c r="Z14" s="22"/>
    </row>
    <row r="15" spans="1:26" ht="15.6">
      <c r="A15" s="22"/>
      <c r="B15" s="27"/>
      <c r="C15" s="22"/>
      <c r="D15" s="22"/>
      <c r="E15" s="22"/>
      <c r="F15" s="22"/>
      <c r="G15" s="22"/>
      <c r="H15" s="22"/>
      <c r="I15" s="22"/>
      <c r="J15" s="22"/>
      <c r="K15" s="22"/>
      <c r="L15" s="22"/>
      <c r="M15" s="23"/>
      <c r="N15" s="22"/>
      <c r="O15" s="22"/>
      <c r="P15" s="22"/>
      <c r="Q15" s="22"/>
      <c r="R15" s="22"/>
      <c r="S15" s="22"/>
      <c r="T15" s="22"/>
      <c r="U15" s="22"/>
      <c r="V15" s="22"/>
      <c r="W15" s="22"/>
      <c r="X15" s="22"/>
      <c r="Y15" s="22"/>
      <c r="Z15" s="22"/>
    </row>
    <row r="16" spans="1:26" ht="15.6">
      <c r="A16" s="22"/>
      <c r="B16" s="27"/>
      <c r="C16" s="22"/>
      <c r="D16" s="22"/>
      <c r="E16" s="22"/>
      <c r="F16" s="22"/>
      <c r="G16" s="22"/>
      <c r="H16" s="22"/>
      <c r="I16" s="22"/>
      <c r="J16" s="22"/>
      <c r="K16" s="22"/>
      <c r="L16" s="22"/>
      <c r="M16" s="23"/>
      <c r="N16" s="22"/>
      <c r="O16" s="22"/>
      <c r="P16" s="22"/>
      <c r="Q16" s="22"/>
      <c r="R16" s="22"/>
      <c r="S16" s="22"/>
      <c r="T16" s="22"/>
      <c r="U16" s="22"/>
      <c r="V16" s="22"/>
      <c r="W16" s="22"/>
      <c r="X16" s="22"/>
      <c r="Y16" s="22"/>
      <c r="Z16" s="22"/>
    </row>
    <row r="17" spans="1:26" ht="15.6">
      <c r="A17" s="22"/>
      <c r="B17" s="27"/>
      <c r="C17" s="22"/>
      <c r="D17" s="22"/>
      <c r="E17" s="22"/>
      <c r="F17" s="22"/>
      <c r="G17" s="22"/>
      <c r="H17" s="22"/>
      <c r="I17" s="22"/>
      <c r="J17" s="173" t="s">
        <v>190</v>
      </c>
      <c r="K17" s="51"/>
      <c r="L17" s="51"/>
      <c r="M17" s="57"/>
      <c r="N17" s="22"/>
      <c r="O17" s="22"/>
      <c r="P17" s="22"/>
      <c r="Q17" s="22"/>
      <c r="R17" s="22"/>
      <c r="S17" s="22"/>
      <c r="T17" s="22"/>
      <c r="U17" s="22"/>
      <c r="V17" s="22"/>
      <c r="W17" s="22"/>
      <c r="X17" s="22"/>
      <c r="Y17" s="22"/>
      <c r="Z17" s="22"/>
    </row>
    <row r="18" spans="1:26" ht="15.6">
      <c r="A18" s="22"/>
      <c r="B18" s="28"/>
      <c r="C18" s="29"/>
      <c r="D18" s="29"/>
      <c r="E18" s="29"/>
      <c r="F18" s="29"/>
      <c r="G18" s="29"/>
      <c r="H18" s="29"/>
      <c r="I18" s="29"/>
      <c r="J18" s="28" t="s">
        <v>191</v>
      </c>
      <c r="K18" s="29"/>
      <c r="L18" s="29"/>
      <c r="M18" s="30"/>
      <c r="N18" s="22"/>
      <c r="O18" s="22"/>
      <c r="P18" s="22"/>
      <c r="Q18" s="22"/>
      <c r="R18" s="22"/>
      <c r="S18" s="22"/>
      <c r="T18" s="22"/>
      <c r="U18" s="22"/>
      <c r="V18" s="22"/>
      <c r="W18" s="22"/>
      <c r="X18" s="22"/>
      <c r="Y18" s="22"/>
      <c r="Z18" s="22"/>
    </row>
    <row r="19" spans="1:26" ht="15.6">
      <c r="A19" s="22"/>
      <c r="B19" s="27"/>
      <c r="C19" s="22"/>
      <c r="D19" s="22"/>
      <c r="E19" s="22"/>
      <c r="F19" s="22"/>
      <c r="G19" s="22"/>
      <c r="H19" s="22"/>
      <c r="I19" s="22"/>
      <c r="J19" s="22"/>
      <c r="K19" s="22"/>
      <c r="L19" s="22"/>
      <c r="M19" s="23"/>
      <c r="N19" s="22"/>
      <c r="O19" s="22"/>
      <c r="P19" s="22"/>
      <c r="Q19" s="22"/>
      <c r="R19" s="22"/>
      <c r="S19" s="22"/>
      <c r="T19" s="22"/>
      <c r="U19" s="22"/>
      <c r="V19" s="22"/>
      <c r="W19" s="22"/>
      <c r="X19" s="22"/>
      <c r="Y19" s="22"/>
      <c r="Z19" s="22"/>
    </row>
    <row r="20" spans="1:26" ht="15.6">
      <c r="A20" s="22"/>
      <c r="B20" s="27"/>
      <c r="C20" s="22"/>
      <c r="D20" s="22"/>
      <c r="E20" s="22"/>
      <c r="F20" s="22"/>
      <c r="G20" s="22"/>
      <c r="H20" s="22"/>
      <c r="I20" s="22"/>
      <c r="J20" s="22"/>
      <c r="K20" s="22"/>
      <c r="L20" s="22"/>
      <c r="M20" s="23"/>
      <c r="N20" s="22"/>
      <c r="O20" s="22"/>
      <c r="P20" s="22"/>
      <c r="Q20" s="22"/>
      <c r="R20" s="22"/>
      <c r="S20" s="22"/>
      <c r="T20" s="22"/>
      <c r="U20" s="22"/>
      <c r="V20" s="22"/>
      <c r="W20" s="22"/>
      <c r="X20" s="22"/>
      <c r="Y20" s="22"/>
      <c r="Z20" s="22"/>
    </row>
    <row r="21" spans="1:26" ht="15.75" customHeight="1">
      <c r="A21" s="22"/>
      <c r="B21" s="27"/>
      <c r="C21" s="174"/>
      <c r="D21" s="175"/>
      <c r="E21" s="175"/>
      <c r="F21" s="175"/>
      <c r="G21" s="175"/>
      <c r="H21" s="22"/>
      <c r="I21" s="22"/>
      <c r="J21" s="22"/>
      <c r="K21" s="22"/>
      <c r="L21" s="22"/>
      <c r="M21" s="23"/>
      <c r="N21" s="22"/>
      <c r="O21" s="22"/>
      <c r="P21" s="22"/>
      <c r="Q21" s="22"/>
      <c r="R21" s="22"/>
      <c r="S21" s="22"/>
      <c r="T21" s="22"/>
      <c r="U21" s="22"/>
      <c r="V21" s="22"/>
      <c r="W21" s="22"/>
      <c r="X21" s="22"/>
      <c r="Y21" s="22"/>
      <c r="Z21" s="22"/>
    </row>
    <row r="22" spans="1:26" ht="27.75" customHeight="1">
      <c r="A22" s="22"/>
      <c r="B22" s="176" t="s">
        <v>192</v>
      </c>
      <c r="C22" s="177" t="s">
        <v>44</v>
      </c>
      <c r="D22" s="26"/>
      <c r="E22" s="22" t="s">
        <v>193</v>
      </c>
      <c r="F22" s="26"/>
      <c r="G22" s="26"/>
      <c r="H22" s="26"/>
      <c r="I22" s="26"/>
      <c r="J22" s="26"/>
      <c r="K22" s="73" t="s">
        <v>194</v>
      </c>
      <c r="L22" s="178"/>
      <c r="M22" s="169"/>
      <c r="N22" s="22"/>
      <c r="O22" s="22"/>
      <c r="P22" s="22"/>
      <c r="Q22" s="22"/>
      <c r="R22" s="22"/>
      <c r="S22" s="22"/>
      <c r="T22" s="22"/>
      <c r="U22" s="22"/>
      <c r="V22" s="22"/>
      <c r="W22" s="22"/>
      <c r="X22" s="22"/>
      <c r="Y22" s="22"/>
      <c r="Z22" s="22"/>
    </row>
    <row r="23" spans="1:26" ht="27.75" customHeight="1">
      <c r="A23" s="22"/>
      <c r="B23" s="176"/>
      <c r="C23" s="26" t="s">
        <v>195</v>
      </c>
      <c r="D23" s="26"/>
      <c r="E23" s="171"/>
      <c r="F23" s="26" t="s">
        <v>196</v>
      </c>
      <c r="G23" s="171"/>
      <c r="H23" s="179" t="s">
        <v>155</v>
      </c>
      <c r="I23" s="26" t="s">
        <v>197</v>
      </c>
      <c r="J23" s="171"/>
      <c r="K23" s="26"/>
      <c r="L23" s="26"/>
      <c r="M23" s="169"/>
      <c r="N23" s="22"/>
      <c r="O23" s="22"/>
      <c r="P23" s="22"/>
      <c r="Q23" s="22"/>
      <c r="R23" s="22"/>
      <c r="S23" s="22"/>
      <c r="T23" s="22"/>
      <c r="U23" s="22"/>
      <c r="V23" s="22"/>
      <c r="W23" s="22"/>
      <c r="X23" s="22"/>
      <c r="Y23" s="22"/>
      <c r="Z23" s="22"/>
    </row>
    <row r="24" spans="1:26" ht="27.75" customHeight="1">
      <c r="A24" s="22"/>
      <c r="B24" s="176"/>
      <c r="C24" s="26" t="s">
        <v>198</v>
      </c>
      <c r="D24" s="26"/>
      <c r="E24" s="171"/>
      <c r="F24" s="26" t="s">
        <v>196</v>
      </c>
      <c r="G24" s="171"/>
      <c r="H24" s="179" t="s">
        <v>155</v>
      </c>
      <c r="I24" s="26" t="s">
        <v>197</v>
      </c>
      <c r="J24" s="171"/>
      <c r="K24" s="26"/>
      <c r="L24" s="26"/>
      <c r="M24" s="169"/>
      <c r="N24" s="22"/>
      <c r="O24" s="22"/>
      <c r="P24" s="22"/>
      <c r="Q24" s="22"/>
      <c r="R24" s="22"/>
      <c r="S24" s="22"/>
      <c r="T24" s="22"/>
      <c r="U24" s="22"/>
      <c r="V24" s="22"/>
      <c r="W24" s="22"/>
      <c r="X24" s="22"/>
      <c r="Y24" s="22"/>
      <c r="Z24" s="22"/>
    </row>
    <row r="25" spans="1:26" ht="27.75" customHeight="1">
      <c r="A25" s="22"/>
      <c r="B25" s="176"/>
      <c r="C25" s="26"/>
      <c r="D25" s="26"/>
      <c r="E25" s="26"/>
      <c r="F25" s="26"/>
      <c r="G25" s="26"/>
      <c r="H25" s="26"/>
      <c r="I25" s="26"/>
      <c r="J25" s="26"/>
      <c r="K25" s="26"/>
      <c r="L25" s="26"/>
      <c r="M25" s="169"/>
      <c r="N25" s="22"/>
      <c r="O25" s="22"/>
      <c r="P25" s="22"/>
      <c r="Q25" s="22"/>
      <c r="R25" s="22"/>
      <c r="S25" s="22"/>
      <c r="T25" s="22"/>
      <c r="U25" s="22"/>
      <c r="V25" s="22"/>
      <c r="W25" s="22"/>
      <c r="X25" s="22"/>
      <c r="Y25" s="22"/>
      <c r="Z25" s="22"/>
    </row>
    <row r="26" spans="1:26" ht="27.75" customHeight="1">
      <c r="A26" s="22"/>
      <c r="B26" s="176" t="s">
        <v>47</v>
      </c>
      <c r="C26" s="246" t="s">
        <v>199</v>
      </c>
      <c r="D26" s="192"/>
      <c r="E26" s="192"/>
      <c r="F26" s="192"/>
      <c r="G26" s="192"/>
      <c r="H26" s="26"/>
      <c r="I26" s="26"/>
      <c r="J26" s="26"/>
      <c r="K26" s="73" t="s">
        <v>194</v>
      </c>
      <c r="L26" s="178"/>
      <c r="M26" s="169"/>
      <c r="N26" s="22"/>
      <c r="O26" s="22"/>
      <c r="P26" s="22"/>
      <c r="Q26" s="22"/>
      <c r="R26" s="22"/>
      <c r="S26" s="22"/>
      <c r="T26" s="22"/>
      <c r="U26" s="22"/>
      <c r="V26" s="22"/>
      <c r="W26" s="22"/>
      <c r="X26" s="22"/>
      <c r="Y26" s="22"/>
      <c r="Z26" s="22"/>
    </row>
    <row r="27" spans="1:26" ht="27.75" customHeight="1">
      <c r="A27" s="22"/>
      <c r="B27" s="176"/>
      <c r="C27" s="26"/>
      <c r="D27" s="180"/>
      <c r="E27" s="180"/>
      <c r="F27" s="171"/>
      <c r="G27" s="171"/>
      <c r="H27" s="73" t="s">
        <v>194</v>
      </c>
      <c r="I27" s="171"/>
      <c r="J27" s="26"/>
      <c r="K27" s="26"/>
      <c r="L27" s="26"/>
      <c r="M27" s="169"/>
      <c r="N27" s="22"/>
      <c r="O27" s="22"/>
      <c r="P27" s="22"/>
      <c r="Q27" s="22"/>
      <c r="R27" s="22"/>
      <c r="S27" s="22"/>
      <c r="T27" s="22"/>
      <c r="U27" s="22"/>
      <c r="V27" s="22"/>
      <c r="W27" s="22"/>
      <c r="X27" s="22"/>
      <c r="Y27" s="22"/>
      <c r="Z27" s="22"/>
    </row>
    <row r="28" spans="1:26" ht="27.75" customHeight="1">
      <c r="A28" s="22"/>
      <c r="B28" s="176"/>
      <c r="C28" s="26"/>
      <c r="D28" s="180"/>
      <c r="E28" s="180"/>
      <c r="F28" s="171"/>
      <c r="G28" s="171"/>
      <c r="H28" s="73" t="s">
        <v>194</v>
      </c>
      <c r="I28" s="171"/>
      <c r="J28" s="26"/>
      <c r="K28" s="26"/>
      <c r="L28" s="26"/>
      <c r="M28" s="169"/>
      <c r="N28" s="22"/>
      <c r="O28" s="22"/>
      <c r="P28" s="22"/>
      <c r="Q28" s="22"/>
      <c r="R28" s="22"/>
      <c r="S28" s="22"/>
      <c r="T28" s="22"/>
      <c r="U28" s="22"/>
      <c r="V28" s="22"/>
      <c r="W28" s="22"/>
      <c r="X28" s="22"/>
      <c r="Y28" s="22"/>
      <c r="Z28" s="22"/>
    </row>
    <row r="29" spans="1:26" ht="27.75" customHeight="1">
      <c r="A29" s="22"/>
      <c r="B29" s="176"/>
      <c r="C29" s="26"/>
      <c r="D29" s="179"/>
      <c r="E29" s="179"/>
      <c r="F29" s="26"/>
      <c r="G29" s="26"/>
      <c r="H29" s="26"/>
      <c r="I29" s="26"/>
      <c r="J29" s="26"/>
      <c r="K29" s="26"/>
      <c r="L29" s="26"/>
      <c r="M29" s="169"/>
      <c r="N29" s="22"/>
      <c r="O29" s="22"/>
      <c r="P29" s="22"/>
      <c r="Q29" s="22"/>
      <c r="R29" s="22"/>
      <c r="S29" s="22"/>
      <c r="T29" s="22"/>
      <c r="U29" s="22"/>
      <c r="V29" s="22"/>
      <c r="W29" s="22"/>
      <c r="X29" s="22"/>
      <c r="Y29" s="22"/>
      <c r="Z29" s="22"/>
    </row>
    <row r="30" spans="1:26" ht="27.75" customHeight="1">
      <c r="A30" s="22"/>
      <c r="B30" s="176" t="s">
        <v>51</v>
      </c>
      <c r="C30" s="177" t="s">
        <v>200</v>
      </c>
      <c r="D30" s="179"/>
      <c r="E30" s="179"/>
      <c r="F30" s="26"/>
      <c r="G30" s="179"/>
      <c r="H30" s="179"/>
      <c r="I30" s="179"/>
      <c r="J30" s="179"/>
      <c r="K30" s="73" t="s">
        <v>194</v>
      </c>
      <c r="L30" s="178"/>
      <c r="M30" s="169"/>
      <c r="N30" s="22"/>
      <c r="O30" s="22"/>
      <c r="P30" s="22"/>
      <c r="Q30" s="22"/>
      <c r="R30" s="22"/>
      <c r="S30" s="22"/>
      <c r="T30" s="22"/>
      <c r="U30" s="22"/>
      <c r="V30" s="22"/>
      <c r="W30" s="22"/>
      <c r="X30" s="22"/>
      <c r="Y30" s="22"/>
      <c r="Z30" s="22"/>
    </row>
    <row r="31" spans="1:26" ht="27.75" customHeight="1">
      <c r="A31" s="22"/>
      <c r="B31" s="176"/>
      <c r="C31" s="26"/>
      <c r="D31" s="171"/>
      <c r="E31" s="171"/>
      <c r="F31" s="171"/>
      <c r="G31" s="171"/>
      <c r="H31" s="73" t="s">
        <v>194</v>
      </c>
      <c r="I31" s="171"/>
      <c r="J31" s="26"/>
      <c r="K31" s="26"/>
      <c r="L31" s="26"/>
      <c r="M31" s="169"/>
      <c r="N31" s="22"/>
      <c r="O31" s="22"/>
      <c r="P31" s="22"/>
      <c r="Q31" s="22"/>
      <c r="R31" s="22"/>
      <c r="S31" s="22"/>
      <c r="T31" s="22"/>
      <c r="U31" s="22"/>
      <c r="V31" s="22"/>
      <c r="W31" s="22"/>
      <c r="X31" s="22"/>
      <c r="Y31" s="22"/>
      <c r="Z31" s="22"/>
    </row>
    <row r="32" spans="1:26" ht="27.75" customHeight="1">
      <c r="A32" s="22"/>
      <c r="B32" s="176"/>
      <c r="C32" s="26"/>
      <c r="D32" s="171"/>
      <c r="E32" s="171"/>
      <c r="F32" s="171"/>
      <c r="G32" s="171"/>
      <c r="H32" s="73" t="s">
        <v>194</v>
      </c>
      <c r="I32" s="171"/>
      <c r="J32" s="26"/>
      <c r="K32" s="26"/>
      <c r="L32" s="26"/>
      <c r="M32" s="169"/>
      <c r="N32" s="22"/>
      <c r="O32" s="22"/>
      <c r="P32" s="22"/>
      <c r="Q32" s="22"/>
      <c r="R32" s="22"/>
      <c r="S32" s="22"/>
      <c r="T32" s="22"/>
      <c r="U32" s="22"/>
      <c r="V32" s="22"/>
      <c r="W32" s="22"/>
      <c r="X32" s="22"/>
      <c r="Y32" s="22"/>
      <c r="Z32" s="22"/>
    </row>
    <row r="33" spans="1:26" ht="27.75" customHeight="1">
      <c r="A33" s="22"/>
      <c r="B33" s="176"/>
      <c r="C33" s="26"/>
      <c r="D33" s="26"/>
      <c r="E33" s="26"/>
      <c r="F33" s="26"/>
      <c r="G33" s="26"/>
      <c r="H33" s="26"/>
      <c r="I33" s="26"/>
      <c r="J33" s="26"/>
      <c r="K33" s="26"/>
      <c r="L33" s="26"/>
      <c r="M33" s="169"/>
      <c r="N33" s="22"/>
      <c r="O33" s="22"/>
      <c r="P33" s="22"/>
      <c r="Q33" s="22"/>
      <c r="R33" s="22"/>
      <c r="S33" s="22"/>
      <c r="T33" s="22"/>
      <c r="U33" s="22"/>
      <c r="V33" s="22"/>
      <c r="W33" s="22"/>
      <c r="X33" s="22"/>
      <c r="Y33" s="22"/>
      <c r="Z33" s="22"/>
    </row>
    <row r="34" spans="1:26" ht="27.75" customHeight="1">
      <c r="A34" s="22"/>
      <c r="B34" s="176" t="s">
        <v>62</v>
      </c>
      <c r="C34" s="177" t="s">
        <v>63</v>
      </c>
      <c r="D34" s="26"/>
      <c r="E34" s="26"/>
      <c r="F34" s="26"/>
      <c r="G34" s="179"/>
      <c r="H34" s="26"/>
      <c r="I34" s="26"/>
      <c r="J34" s="26"/>
      <c r="K34" s="73" t="s">
        <v>194</v>
      </c>
      <c r="L34" s="178"/>
      <c r="M34" s="169"/>
      <c r="N34" s="22"/>
      <c r="O34" s="22"/>
      <c r="P34" s="22"/>
      <c r="Q34" s="22"/>
      <c r="R34" s="22"/>
      <c r="S34" s="22"/>
      <c r="T34" s="22"/>
      <c r="U34" s="22"/>
      <c r="V34" s="22"/>
      <c r="W34" s="22"/>
      <c r="X34" s="22"/>
      <c r="Y34" s="22"/>
      <c r="Z34" s="22"/>
    </row>
    <row r="35" spans="1:26" ht="27.75" customHeight="1">
      <c r="A35" s="22"/>
      <c r="B35" s="176"/>
      <c r="C35" s="26"/>
      <c r="D35" s="171"/>
      <c r="E35" s="171"/>
      <c r="F35" s="171"/>
      <c r="G35" s="171"/>
      <c r="H35" s="26"/>
      <c r="I35" s="26"/>
      <c r="J35" s="26"/>
      <c r="K35" s="26"/>
      <c r="L35" s="26"/>
      <c r="M35" s="169"/>
      <c r="N35" s="22"/>
      <c r="O35" s="22"/>
      <c r="P35" s="22"/>
      <c r="Q35" s="22"/>
      <c r="R35" s="22"/>
      <c r="S35" s="22"/>
      <c r="T35" s="22"/>
      <c r="U35" s="22"/>
      <c r="V35" s="22"/>
      <c r="W35" s="22"/>
      <c r="X35" s="22"/>
      <c r="Y35" s="22"/>
      <c r="Z35" s="22"/>
    </row>
    <row r="36" spans="1:26" ht="27.75" customHeight="1">
      <c r="A36" s="22"/>
      <c r="B36" s="176"/>
      <c r="C36" s="26"/>
      <c r="D36" s="26"/>
      <c r="E36" s="26"/>
      <c r="F36" s="26"/>
      <c r="G36" s="26"/>
      <c r="H36" s="26"/>
      <c r="I36" s="26"/>
      <c r="J36" s="26"/>
      <c r="K36" s="26"/>
      <c r="L36" s="26"/>
      <c r="M36" s="169"/>
      <c r="N36" s="22"/>
      <c r="O36" s="22"/>
      <c r="P36" s="22"/>
      <c r="Q36" s="22"/>
      <c r="R36" s="22"/>
      <c r="S36" s="22"/>
      <c r="T36" s="22"/>
      <c r="U36" s="22"/>
      <c r="V36" s="22"/>
      <c r="W36" s="22"/>
      <c r="X36" s="22"/>
      <c r="Y36" s="22"/>
      <c r="Z36" s="22"/>
    </row>
    <row r="37" spans="1:26" ht="27.75" customHeight="1">
      <c r="A37" s="22"/>
      <c r="B37" s="181" t="s">
        <v>76</v>
      </c>
      <c r="C37" s="177" t="s">
        <v>201</v>
      </c>
      <c r="D37" s="26"/>
      <c r="E37" s="26"/>
      <c r="F37" s="26"/>
      <c r="G37" s="26"/>
      <c r="H37" s="26"/>
      <c r="I37" s="26"/>
      <c r="J37" s="26"/>
      <c r="K37" s="73" t="s">
        <v>194</v>
      </c>
      <c r="L37" s="178"/>
      <c r="M37" s="169"/>
      <c r="N37" s="22"/>
      <c r="O37" s="22"/>
      <c r="P37" s="22"/>
      <c r="Q37" s="22"/>
      <c r="R37" s="22"/>
      <c r="S37" s="22"/>
      <c r="T37" s="22"/>
      <c r="U37" s="22"/>
      <c r="V37" s="22"/>
      <c r="W37" s="22"/>
      <c r="X37" s="22"/>
      <c r="Y37" s="22"/>
      <c r="Z37" s="22"/>
    </row>
    <row r="38" spans="1:26" ht="27.75" customHeight="1">
      <c r="A38" s="22"/>
      <c r="B38" s="176"/>
      <c r="C38" s="26"/>
      <c r="D38" s="171"/>
      <c r="E38" s="171"/>
      <c r="F38" s="171"/>
      <c r="G38" s="171"/>
      <c r="H38" s="26"/>
      <c r="I38" s="26"/>
      <c r="J38" s="26"/>
      <c r="K38" s="26"/>
      <c r="L38" s="26"/>
      <c r="M38" s="169"/>
      <c r="N38" s="22"/>
      <c r="O38" s="22"/>
      <c r="P38" s="22"/>
      <c r="Q38" s="22"/>
      <c r="R38" s="22"/>
      <c r="S38" s="22"/>
      <c r="T38" s="22"/>
      <c r="U38" s="22"/>
      <c r="V38" s="22"/>
      <c r="W38" s="22"/>
      <c r="X38" s="22"/>
      <c r="Y38" s="22"/>
      <c r="Z38" s="22"/>
    </row>
    <row r="39" spans="1:26" ht="27.75" customHeight="1">
      <c r="A39" s="22"/>
      <c r="B39" s="176"/>
      <c r="C39" s="26"/>
      <c r="D39" s="26"/>
      <c r="E39" s="26"/>
      <c r="F39" s="26"/>
      <c r="G39" s="26"/>
      <c r="H39" s="26"/>
      <c r="I39" s="26"/>
      <c r="J39" s="26"/>
      <c r="K39" s="26"/>
      <c r="L39" s="26"/>
      <c r="M39" s="169"/>
      <c r="N39" s="22"/>
      <c r="O39" s="22"/>
      <c r="P39" s="22"/>
      <c r="Q39" s="22"/>
      <c r="R39" s="22"/>
      <c r="S39" s="22"/>
      <c r="T39" s="22"/>
      <c r="U39" s="22"/>
      <c r="V39" s="22"/>
      <c r="W39" s="22"/>
      <c r="X39" s="22"/>
      <c r="Y39" s="22"/>
      <c r="Z39" s="22"/>
    </row>
    <row r="40" spans="1:26" ht="27.75" customHeight="1">
      <c r="A40" s="22"/>
      <c r="B40" s="181" t="s">
        <v>88</v>
      </c>
      <c r="C40" s="177" t="s">
        <v>89</v>
      </c>
      <c r="D40" s="26"/>
      <c r="E40" s="26"/>
      <c r="F40" s="26" t="s">
        <v>12</v>
      </c>
      <c r="G40" s="26"/>
      <c r="H40" s="26"/>
      <c r="I40" s="26"/>
      <c r="J40" s="26"/>
      <c r="K40" s="22"/>
      <c r="L40" s="26"/>
      <c r="M40" s="169"/>
      <c r="N40" s="22"/>
      <c r="O40" s="22"/>
      <c r="P40" s="22"/>
      <c r="Q40" s="22"/>
      <c r="R40" s="22"/>
      <c r="S40" s="22"/>
      <c r="T40" s="22"/>
      <c r="U40" s="22"/>
      <c r="V40" s="22"/>
      <c r="W40" s="22"/>
      <c r="X40" s="22"/>
      <c r="Y40" s="22"/>
      <c r="Z40" s="22"/>
    </row>
    <row r="41" spans="1:26" ht="27.75" customHeight="1">
      <c r="A41" s="22"/>
      <c r="B41" s="176"/>
      <c r="C41" s="177"/>
      <c r="D41" s="171"/>
      <c r="E41" s="171"/>
      <c r="F41" s="171"/>
      <c r="G41" s="171"/>
      <c r="H41" s="26"/>
      <c r="I41" s="26"/>
      <c r="J41" s="26"/>
      <c r="K41" s="73" t="s">
        <v>194</v>
      </c>
      <c r="L41" s="178"/>
      <c r="M41" s="169"/>
      <c r="N41" s="22"/>
      <c r="O41" s="22"/>
      <c r="P41" s="22"/>
      <c r="Q41" s="22"/>
      <c r="R41" s="22"/>
      <c r="S41" s="22"/>
      <c r="T41" s="22"/>
      <c r="U41" s="22"/>
      <c r="V41" s="22"/>
      <c r="W41" s="22"/>
      <c r="X41" s="22"/>
      <c r="Y41" s="22"/>
      <c r="Z41" s="22"/>
    </row>
    <row r="42" spans="1:26" ht="27.75" customHeight="1">
      <c r="A42" s="22"/>
      <c r="B42" s="176"/>
      <c r="C42" s="26"/>
      <c r="D42" s="26"/>
      <c r="E42" s="26"/>
      <c r="F42" s="26"/>
      <c r="G42" s="26"/>
      <c r="H42" s="26"/>
      <c r="I42" s="26"/>
      <c r="J42" s="26"/>
      <c r="K42" s="26"/>
      <c r="L42" s="26"/>
      <c r="M42" s="169"/>
      <c r="N42" s="22"/>
      <c r="O42" s="22"/>
      <c r="P42" s="22"/>
      <c r="Q42" s="22"/>
      <c r="R42" s="22"/>
      <c r="S42" s="22"/>
      <c r="T42" s="22"/>
      <c r="U42" s="22"/>
      <c r="V42" s="22"/>
      <c r="W42" s="22"/>
      <c r="X42" s="22"/>
      <c r="Y42" s="22"/>
      <c r="Z42" s="22"/>
    </row>
    <row r="43" spans="1:26" ht="27.75" customHeight="1">
      <c r="A43" s="22"/>
      <c r="B43" s="181" t="s">
        <v>202</v>
      </c>
      <c r="C43" s="177" t="s">
        <v>203</v>
      </c>
      <c r="D43" s="26"/>
      <c r="E43" s="26"/>
      <c r="F43" s="26"/>
      <c r="G43" s="26"/>
      <c r="H43" s="26"/>
      <c r="I43" s="26"/>
      <c r="J43" s="26"/>
      <c r="K43" s="73" t="s">
        <v>194</v>
      </c>
      <c r="L43" s="178"/>
      <c r="M43" s="169"/>
      <c r="N43" s="22"/>
      <c r="O43" s="22"/>
      <c r="P43" s="22"/>
      <c r="Q43" s="22"/>
      <c r="R43" s="22"/>
      <c r="S43" s="22"/>
      <c r="T43" s="22"/>
      <c r="U43" s="22"/>
      <c r="V43" s="22"/>
      <c r="W43" s="22"/>
      <c r="X43" s="22"/>
      <c r="Y43" s="22"/>
      <c r="Z43" s="22"/>
    </row>
    <row r="44" spans="1:26" ht="27.75" customHeight="1">
      <c r="A44" s="22"/>
      <c r="B44" s="176"/>
      <c r="C44" s="26"/>
      <c r="D44" s="26"/>
      <c r="E44" s="26"/>
      <c r="F44" s="26"/>
      <c r="G44" s="26"/>
      <c r="H44" s="26"/>
      <c r="I44" s="26"/>
      <c r="J44" s="26"/>
      <c r="K44" s="26"/>
      <c r="L44" s="26"/>
      <c r="M44" s="169"/>
      <c r="N44" s="22"/>
      <c r="O44" s="22"/>
      <c r="P44" s="22"/>
      <c r="Q44" s="22"/>
      <c r="R44" s="22"/>
      <c r="S44" s="22"/>
      <c r="T44" s="22"/>
      <c r="U44" s="22"/>
      <c r="V44" s="22"/>
      <c r="W44" s="22"/>
      <c r="X44" s="22"/>
      <c r="Y44" s="22"/>
      <c r="Z44" s="22"/>
    </row>
    <row r="45" spans="1:26" ht="27.75" customHeight="1">
      <c r="A45" s="22"/>
      <c r="B45" s="181" t="s">
        <v>204</v>
      </c>
      <c r="C45" s="177" t="s">
        <v>92</v>
      </c>
      <c r="D45" s="26"/>
      <c r="E45" s="26"/>
      <c r="F45" s="26"/>
      <c r="G45" s="26"/>
      <c r="H45" s="26"/>
      <c r="I45" s="26"/>
      <c r="J45" s="26"/>
      <c r="K45" s="26"/>
      <c r="L45" s="26"/>
      <c r="M45" s="169"/>
      <c r="N45" s="22"/>
      <c r="O45" s="22"/>
      <c r="P45" s="22"/>
      <c r="Q45" s="22"/>
      <c r="R45" s="22"/>
      <c r="S45" s="22"/>
      <c r="T45" s="22"/>
      <c r="U45" s="22"/>
      <c r="V45" s="22"/>
      <c r="W45" s="22"/>
      <c r="X45" s="22"/>
      <c r="Y45" s="22"/>
      <c r="Z45" s="22"/>
    </row>
    <row r="46" spans="1:26" ht="27.75" customHeight="1">
      <c r="A46" s="22"/>
      <c r="B46" s="176"/>
      <c r="C46" s="26"/>
      <c r="D46" s="171"/>
      <c r="E46" s="171"/>
      <c r="F46" s="171"/>
      <c r="G46" s="171"/>
      <c r="H46" s="73"/>
      <c r="I46" s="171"/>
      <c r="J46" s="26"/>
      <c r="K46" s="26"/>
      <c r="L46" s="26"/>
      <c r="M46" s="169"/>
      <c r="N46" s="22"/>
      <c r="O46" s="22"/>
      <c r="P46" s="22"/>
      <c r="Q46" s="22"/>
      <c r="R46" s="22"/>
      <c r="S46" s="22"/>
      <c r="T46" s="22"/>
      <c r="U46" s="22"/>
      <c r="V46" s="22"/>
      <c r="W46" s="22"/>
      <c r="X46" s="22"/>
      <c r="Y46" s="22"/>
      <c r="Z46" s="22"/>
    </row>
    <row r="47" spans="1:26" ht="27.75" customHeight="1">
      <c r="A47" s="22"/>
      <c r="B47" s="176"/>
      <c r="C47" s="26"/>
      <c r="D47" s="171"/>
      <c r="E47" s="171"/>
      <c r="F47" s="171"/>
      <c r="G47" s="171"/>
      <c r="H47" s="73"/>
      <c r="I47" s="171"/>
      <c r="J47" s="26"/>
      <c r="K47" s="26"/>
      <c r="L47" s="26"/>
      <c r="M47" s="169"/>
      <c r="N47" s="22"/>
      <c r="O47" s="22"/>
      <c r="P47" s="22"/>
      <c r="Q47" s="22"/>
      <c r="R47" s="22"/>
      <c r="S47" s="22"/>
      <c r="T47" s="22"/>
      <c r="U47" s="22"/>
      <c r="V47" s="22"/>
      <c r="W47" s="22"/>
      <c r="X47" s="22"/>
      <c r="Y47" s="22"/>
      <c r="Z47" s="22"/>
    </row>
    <row r="48" spans="1:26" ht="27.75" customHeight="1">
      <c r="A48" s="22"/>
      <c r="B48" s="176"/>
      <c r="C48" s="26"/>
      <c r="D48" s="171"/>
      <c r="E48" s="171"/>
      <c r="F48" s="171"/>
      <c r="G48" s="171"/>
      <c r="H48" s="73"/>
      <c r="I48" s="171"/>
      <c r="J48" s="26"/>
      <c r="K48" s="26"/>
      <c r="L48" s="26"/>
      <c r="M48" s="169"/>
      <c r="N48" s="22"/>
      <c r="O48" s="22"/>
      <c r="P48" s="22"/>
      <c r="Q48" s="22"/>
      <c r="R48" s="22"/>
      <c r="S48" s="22"/>
      <c r="T48" s="22"/>
      <c r="U48" s="22"/>
      <c r="V48" s="22"/>
      <c r="W48" s="22"/>
      <c r="X48" s="22"/>
      <c r="Y48" s="22"/>
      <c r="Z48" s="22"/>
    </row>
    <row r="49" spans="1:26" ht="27.75" customHeight="1">
      <c r="A49" s="22"/>
      <c r="B49" s="176"/>
      <c r="C49" s="26"/>
      <c r="D49" s="26"/>
      <c r="E49" s="26"/>
      <c r="F49" s="26"/>
      <c r="G49" s="26"/>
      <c r="H49" s="26"/>
      <c r="I49" s="26"/>
      <c r="J49" s="26"/>
      <c r="K49" s="73" t="s">
        <v>194</v>
      </c>
      <c r="L49" s="178"/>
      <c r="M49" s="169"/>
      <c r="N49" s="22"/>
      <c r="O49" s="22"/>
      <c r="P49" s="22"/>
      <c r="Q49" s="22"/>
      <c r="R49" s="22"/>
      <c r="S49" s="22"/>
      <c r="T49" s="22"/>
      <c r="U49" s="22"/>
      <c r="V49" s="22"/>
      <c r="W49" s="22"/>
      <c r="X49" s="22"/>
      <c r="Y49" s="22"/>
      <c r="Z49" s="22"/>
    </row>
    <row r="50" spans="1:26" ht="27.75" customHeight="1">
      <c r="A50" s="22"/>
      <c r="B50" s="176" t="s">
        <v>205</v>
      </c>
      <c r="C50" s="177" t="s">
        <v>111</v>
      </c>
      <c r="D50" s="26"/>
      <c r="E50" s="26" t="s">
        <v>12</v>
      </c>
      <c r="F50" s="22"/>
      <c r="G50" s="26"/>
      <c r="H50" s="26"/>
      <c r="I50" s="26"/>
      <c r="J50" s="26"/>
      <c r="K50" s="22"/>
      <c r="L50" s="22"/>
      <c r="M50" s="169"/>
      <c r="N50" s="22"/>
      <c r="O50" s="22"/>
      <c r="P50" s="22"/>
      <c r="Q50" s="22"/>
      <c r="R50" s="22"/>
      <c r="S50" s="22"/>
      <c r="T50" s="22"/>
      <c r="U50" s="22"/>
      <c r="V50" s="22"/>
      <c r="W50" s="22"/>
      <c r="X50" s="22"/>
      <c r="Y50" s="22"/>
      <c r="Z50" s="22"/>
    </row>
    <row r="51" spans="1:26" ht="27.75" customHeight="1">
      <c r="A51" s="22"/>
      <c r="B51" s="176"/>
      <c r="C51" s="26"/>
      <c r="D51" s="171"/>
      <c r="E51" s="171"/>
      <c r="F51" s="171"/>
      <c r="G51" s="171"/>
      <c r="H51" s="73" t="s">
        <v>194</v>
      </c>
      <c r="I51" s="171"/>
      <c r="J51" s="26"/>
      <c r="K51" s="26"/>
      <c r="L51" s="26"/>
      <c r="M51" s="169"/>
      <c r="N51" s="22"/>
      <c r="O51" s="22"/>
      <c r="P51" s="22"/>
      <c r="Q51" s="22"/>
      <c r="R51" s="22"/>
      <c r="S51" s="22"/>
      <c r="T51" s="22"/>
      <c r="U51" s="22"/>
      <c r="V51" s="22"/>
      <c r="W51" s="22"/>
      <c r="X51" s="22"/>
      <c r="Y51" s="22"/>
      <c r="Z51" s="22"/>
    </row>
    <row r="52" spans="1:26" ht="27.75" customHeight="1">
      <c r="A52" s="22"/>
      <c r="B52" s="176"/>
      <c r="C52" s="26"/>
      <c r="D52" s="171"/>
      <c r="E52" s="171"/>
      <c r="F52" s="171"/>
      <c r="G52" s="171"/>
      <c r="H52" s="73" t="s">
        <v>194</v>
      </c>
      <c r="I52" s="171"/>
      <c r="J52" s="26"/>
      <c r="K52" s="26"/>
      <c r="L52" s="26"/>
      <c r="M52" s="169"/>
      <c r="N52" s="22"/>
      <c r="O52" s="22"/>
      <c r="P52" s="22"/>
      <c r="Q52" s="22"/>
      <c r="R52" s="22"/>
      <c r="S52" s="22"/>
      <c r="T52" s="22"/>
      <c r="U52" s="22"/>
      <c r="V52" s="22"/>
      <c r="W52" s="22"/>
      <c r="X52" s="22"/>
      <c r="Y52" s="22"/>
      <c r="Z52" s="22"/>
    </row>
    <row r="53" spans="1:26" ht="27.75" customHeight="1">
      <c r="A53" s="22"/>
      <c r="B53" s="176"/>
      <c r="C53" s="26"/>
      <c r="D53" s="26"/>
      <c r="E53" s="26"/>
      <c r="F53" s="26"/>
      <c r="G53" s="26"/>
      <c r="H53" s="73"/>
      <c r="I53" s="26"/>
      <c r="J53" s="26"/>
      <c r="K53" s="73" t="s">
        <v>194</v>
      </c>
      <c r="L53" s="178"/>
      <c r="M53" s="169"/>
      <c r="N53" s="22"/>
      <c r="O53" s="22"/>
      <c r="P53" s="22"/>
      <c r="Q53" s="22"/>
      <c r="R53" s="22"/>
      <c r="S53" s="22"/>
      <c r="T53" s="22"/>
      <c r="U53" s="22"/>
      <c r="V53" s="22"/>
      <c r="W53" s="22"/>
      <c r="X53" s="22"/>
      <c r="Y53" s="22"/>
      <c r="Z53" s="22"/>
    </row>
    <row r="54" spans="1:26" ht="27.75" customHeight="1">
      <c r="A54" s="22"/>
      <c r="B54" s="176"/>
      <c r="C54" s="26"/>
      <c r="D54" s="26"/>
      <c r="E54" s="26"/>
      <c r="F54" s="26"/>
      <c r="G54" s="26"/>
      <c r="H54" s="26"/>
      <c r="I54" s="26"/>
      <c r="J54" s="26"/>
      <c r="K54" s="26"/>
      <c r="L54" s="26"/>
      <c r="M54" s="169"/>
      <c r="N54" s="22"/>
      <c r="O54" s="22"/>
      <c r="P54" s="22"/>
      <c r="Q54" s="22"/>
      <c r="R54" s="22"/>
      <c r="S54" s="22"/>
      <c r="T54" s="22"/>
      <c r="U54" s="22"/>
      <c r="V54" s="22"/>
      <c r="W54" s="22"/>
      <c r="X54" s="22"/>
      <c r="Y54" s="22"/>
      <c r="Z54" s="22"/>
    </row>
    <row r="55" spans="1:26" ht="27.75" customHeight="1">
      <c r="A55" s="22"/>
      <c r="B55" s="176" t="s">
        <v>206</v>
      </c>
      <c r="C55" s="177" t="s">
        <v>207</v>
      </c>
      <c r="D55" s="26"/>
      <c r="E55" s="26"/>
      <c r="F55" s="26"/>
      <c r="G55" s="26"/>
      <c r="H55" s="26"/>
      <c r="I55" s="26"/>
      <c r="J55" s="26"/>
      <c r="K55" s="73" t="s">
        <v>194</v>
      </c>
      <c r="L55" s="182"/>
      <c r="M55" s="169"/>
      <c r="N55" s="22"/>
      <c r="O55" s="22"/>
      <c r="P55" s="22"/>
      <c r="Q55" s="22"/>
      <c r="R55" s="22"/>
      <c r="S55" s="22"/>
      <c r="T55" s="22"/>
      <c r="U55" s="22"/>
      <c r="V55" s="22"/>
      <c r="W55" s="22"/>
      <c r="X55" s="22"/>
      <c r="Y55" s="22"/>
      <c r="Z55" s="22"/>
    </row>
    <row r="56" spans="1:26" ht="19.5" customHeight="1">
      <c r="A56" s="22"/>
      <c r="B56" s="183"/>
      <c r="C56" s="171"/>
      <c r="D56" s="171"/>
      <c r="E56" s="171"/>
      <c r="F56" s="171"/>
      <c r="G56" s="171"/>
      <c r="H56" s="171"/>
      <c r="I56" s="171"/>
      <c r="J56" s="171"/>
      <c r="K56" s="171"/>
      <c r="L56" s="171"/>
      <c r="M56" s="172"/>
      <c r="N56" s="22"/>
      <c r="O56" s="22"/>
      <c r="P56" s="22"/>
      <c r="Q56" s="22"/>
      <c r="R56" s="22"/>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customHeight="1">
      <c r="A58" s="22"/>
      <c r="B58" s="22"/>
      <c r="C58" s="247" t="s">
        <v>208</v>
      </c>
      <c r="D58" s="248"/>
      <c r="E58" s="248"/>
      <c r="F58" s="248"/>
      <c r="G58" s="248"/>
      <c r="H58" s="248"/>
      <c r="I58" s="248"/>
      <c r="J58" s="248"/>
      <c r="K58" s="249"/>
      <c r="L58" s="22"/>
      <c r="M58" s="22"/>
      <c r="N58" s="22"/>
      <c r="O58" s="22"/>
      <c r="P58" s="22"/>
      <c r="Q58" s="22"/>
      <c r="R58" s="22"/>
      <c r="S58" s="22"/>
      <c r="T58" s="22"/>
      <c r="U58" s="22"/>
      <c r="V58" s="22"/>
      <c r="W58" s="22"/>
      <c r="X58" s="22"/>
      <c r="Y58" s="22"/>
      <c r="Z58" s="22"/>
    </row>
    <row r="59" spans="1:26" ht="15" customHeight="1">
      <c r="A59" s="22"/>
      <c r="B59" s="22"/>
      <c r="C59" s="184"/>
      <c r="D59" s="184"/>
      <c r="E59" s="184"/>
      <c r="F59" s="184"/>
      <c r="G59" s="184"/>
      <c r="H59" s="184"/>
      <c r="I59" s="184"/>
      <c r="J59" s="184"/>
      <c r="K59" s="184"/>
      <c r="L59" s="22"/>
      <c r="M59" s="22"/>
      <c r="N59" s="22"/>
      <c r="O59" s="22"/>
      <c r="P59" s="22"/>
      <c r="Q59" s="22"/>
      <c r="R59" s="22"/>
      <c r="S59" s="22"/>
      <c r="T59" s="22"/>
      <c r="U59" s="22"/>
      <c r="V59" s="22"/>
      <c r="W59" s="22"/>
      <c r="X59" s="22"/>
      <c r="Y59" s="22"/>
      <c r="Z59" s="22"/>
    </row>
    <row r="60" spans="1:26" ht="15" customHeight="1">
      <c r="A60" s="22"/>
      <c r="B60" s="22"/>
      <c r="C60" s="184"/>
      <c r="D60" s="184"/>
      <c r="E60" s="184"/>
      <c r="F60" s="184"/>
      <c r="G60" s="184"/>
      <c r="H60" s="184"/>
      <c r="I60" s="184"/>
      <c r="J60" s="184"/>
      <c r="K60" s="184"/>
      <c r="L60" s="22"/>
      <c r="M60" s="22"/>
      <c r="N60" s="22"/>
      <c r="O60" s="22"/>
      <c r="P60" s="22"/>
      <c r="Q60" s="22"/>
      <c r="R60" s="22"/>
      <c r="S60" s="22"/>
      <c r="T60" s="22"/>
      <c r="U60" s="22"/>
      <c r="V60" s="22"/>
      <c r="W60" s="22"/>
      <c r="X60" s="22"/>
      <c r="Y60" s="22"/>
      <c r="Z60" s="22"/>
    </row>
    <row r="61" spans="1:26" ht="15" customHeight="1">
      <c r="A61" s="22"/>
      <c r="B61" s="22"/>
      <c r="C61" s="184"/>
      <c r="D61" s="184"/>
      <c r="E61" s="184"/>
      <c r="F61" s="184"/>
      <c r="G61" s="184"/>
      <c r="H61" s="184"/>
      <c r="I61" s="184"/>
      <c r="J61" s="184"/>
      <c r="K61" s="184"/>
      <c r="L61" s="22"/>
      <c r="M61" s="22"/>
      <c r="N61" s="22"/>
      <c r="O61" s="22"/>
      <c r="P61" s="22"/>
      <c r="Q61" s="22"/>
      <c r="R61" s="22"/>
      <c r="S61" s="22"/>
      <c r="T61" s="22"/>
      <c r="U61" s="22"/>
      <c r="V61" s="22"/>
      <c r="W61" s="22"/>
      <c r="X61" s="22"/>
      <c r="Y61" s="22"/>
      <c r="Z61" s="22"/>
    </row>
    <row r="62" spans="1:26" ht="15" customHeight="1">
      <c r="A62" s="22"/>
      <c r="B62" s="22"/>
      <c r="C62" s="184"/>
      <c r="D62" s="184"/>
      <c r="E62" s="184"/>
      <c r="F62" s="184"/>
      <c r="G62" s="184"/>
      <c r="H62" s="184"/>
      <c r="I62" s="184"/>
      <c r="J62" s="184"/>
      <c r="K62" s="184"/>
      <c r="L62" s="22"/>
      <c r="M62" s="22"/>
      <c r="N62" s="22"/>
      <c r="O62" s="22"/>
      <c r="P62" s="22"/>
      <c r="Q62" s="22"/>
      <c r="R62" s="22"/>
      <c r="S62" s="22"/>
      <c r="T62" s="22"/>
      <c r="U62" s="22"/>
      <c r="V62" s="22"/>
      <c r="W62" s="22"/>
      <c r="X62" s="22"/>
      <c r="Y62" s="22"/>
      <c r="Z62" s="22"/>
    </row>
    <row r="63" spans="1:26" ht="15" customHeight="1">
      <c r="A63" s="22"/>
      <c r="B63" s="22"/>
      <c r="C63" s="184"/>
      <c r="D63" s="184"/>
      <c r="E63" s="184"/>
      <c r="F63" s="184"/>
      <c r="G63" s="184"/>
      <c r="H63" s="184"/>
      <c r="I63" s="184"/>
      <c r="J63" s="184"/>
      <c r="K63" s="184"/>
      <c r="L63" s="22"/>
      <c r="M63" s="22"/>
      <c r="N63" s="22"/>
      <c r="O63" s="22"/>
      <c r="P63" s="22"/>
      <c r="Q63" s="22"/>
      <c r="R63" s="22"/>
      <c r="S63" s="22"/>
      <c r="T63" s="22"/>
      <c r="U63" s="22"/>
      <c r="V63" s="22"/>
      <c r="W63" s="22"/>
      <c r="X63" s="22"/>
      <c r="Y63" s="22"/>
      <c r="Z63" s="22"/>
    </row>
    <row r="64" spans="1:26" ht="15" customHeight="1">
      <c r="A64" s="22"/>
      <c r="B64" s="22"/>
      <c r="C64" s="184"/>
      <c r="D64" s="184"/>
      <c r="E64" s="184"/>
      <c r="F64" s="184"/>
      <c r="G64" s="184"/>
      <c r="H64" s="184"/>
      <c r="I64" s="184"/>
      <c r="J64" s="184"/>
      <c r="K64" s="184"/>
      <c r="L64" s="22"/>
      <c r="M64" s="22"/>
      <c r="N64" s="22"/>
      <c r="O64" s="22"/>
      <c r="P64" s="22"/>
      <c r="Q64" s="22"/>
      <c r="R64" s="22"/>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2">
    <mergeCell ref="C26:G26"/>
    <mergeCell ref="C58:K58"/>
  </mergeCells>
  <pageMargins left="0.45" right="0.45" top="0.5" bottom="0.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workbookViewId="0"/>
  </sheetViews>
  <sheetFormatPr defaultColWidth="14.44140625" defaultRowHeight="15" customHeight="1"/>
  <cols>
    <col min="1" max="1" width="1.5546875" customWidth="1"/>
    <col min="2" max="12" width="16.44140625" customWidth="1"/>
    <col min="13" max="13" width="7.44140625" customWidth="1"/>
    <col min="14" max="26" width="12.5546875" customWidth="1"/>
  </cols>
  <sheetData>
    <row r="1" spans="1:26" ht="30">
      <c r="A1" s="22"/>
      <c r="B1" s="163" t="s">
        <v>185</v>
      </c>
      <c r="C1" s="51"/>
      <c r="D1" s="51"/>
      <c r="E1" s="51"/>
      <c r="F1" s="51"/>
      <c r="G1" s="51"/>
      <c r="H1" s="51"/>
      <c r="I1" s="164"/>
      <c r="J1" s="51"/>
      <c r="K1" s="51"/>
      <c r="L1" s="51"/>
      <c r="M1" s="57"/>
      <c r="N1" s="22"/>
      <c r="O1" s="22"/>
      <c r="P1" s="22"/>
      <c r="Q1" s="22"/>
      <c r="R1" s="22"/>
      <c r="S1" s="22"/>
      <c r="T1" s="22"/>
      <c r="U1" s="22"/>
      <c r="V1" s="22"/>
      <c r="W1" s="22"/>
      <c r="X1" s="22"/>
      <c r="Y1" s="22"/>
      <c r="Z1" s="22"/>
    </row>
    <row r="2" spans="1:26" ht="15.6">
      <c r="A2" s="22"/>
      <c r="B2" s="27" t="s">
        <v>186</v>
      </c>
      <c r="C2" s="22"/>
      <c r="D2" s="22"/>
      <c r="E2" s="22"/>
      <c r="F2" s="22"/>
      <c r="G2" s="22"/>
      <c r="H2" s="22"/>
      <c r="I2" s="22"/>
      <c r="J2" s="22"/>
      <c r="K2" s="22"/>
      <c r="L2" s="22"/>
      <c r="M2" s="23"/>
      <c r="N2" s="22"/>
      <c r="O2" s="22"/>
      <c r="P2" s="22"/>
      <c r="Q2" s="22"/>
      <c r="R2" s="22"/>
      <c r="S2" s="22"/>
      <c r="T2" s="22"/>
      <c r="U2" s="22"/>
      <c r="V2" s="22"/>
      <c r="W2" s="22"/>
      <c r="X2" s="22"/>
      <c r="Y2" s="22"/>
      <c r="Z2" s="22"/>
    </row>
    <row r="3" spans="1:26" ht="15.6">
      <c r="A3" s="22"/>
      <c r="B3" s="27"/>
      <c r="C3" s="22"/>
      <c r="D3" s="22"/>
      <c r="E3" s="22"/>
      <c r="F3" s="22"/>
      <c r="G3" s="22"/>
      <c r="H3" s="22"/>
      <c r="I3" s="22"/>
      <c r="J3" s="22"/>
      <c r="K3" s="22"/>
      <c r="L3" s="22"/>
      <c r="M3" s="23"/>
      <c r="N3" s="22"/>
      <c r="O3" s="22"/>
      <c r="P3" s="22"/>
      <c r="Q3" s="22"/>
      <c r="R3" s="22"/>
      <c r="S3" s="22"/>
      <c r="T3" s="22"/>
      <c r="U3" s="22"/>
      <c r="V3" s="22"/>
      <c r="W3" s="22"/>
      <c r="X3" s="22"/>
      <c r="Y3" s="22"/>
      <c r="Z3" s="22"/>
    </row>
    <row r="4" spans="1:26" ht="15.6">
      <c r="A4" s="22"/>
      <c r="B4" s="27"/>
      <c r="C4" s="22"/>
      <c r="D4" s="22"/>
      <c r="E4" s="22"/>
      <c r="F4" s="22"/>
      <c r="G4" s="22"/>
      <c r="H4" s="22"/>
      <c r="I4" s="22"/>
      <c r="J4" s="22"/>
      <c r="K4" s="22"/>
      <c r="L4" s="22"/>
      <c r="M4" s="23"/>
      <c r="N4" s="22"/>
      <c r="O4" s="22"/>
      <c r="P4" s="22"/>
      <c r="Q4" s="22"/>
      <c r="R4" s="22"/>
      <c r="S4" s="22"/>
      <c r="T4" s="22"/>
      <c r="U4" s="22"/>
      <c r="V4" s="22"/>
      <c r="W4" s="22"/>
      <c r="X4" s="22"/>
      <c r="Y4" s="22"/>
      <c r="Z4" s="22"/>
    </row>
    <row r="5" spans="1:26" ht="15.6">
      <c r="A5" s="22"/>
      <c r="B5" s="27"/>
      <c r="C5" s="22"/>
      <c r="D5" s="22"/>
      <c r="E5" s="22"/>
      <c r="F5" s="22"/>
      <c r="G5" s="22"/>
      <c r="H5" s="22"/>
      <c r="I5" s="22"/>
      <c r="J5" s="22"/>
      <c r="K5" s="22"/>
      <c r="L5" s="22"/>
      <c r="M5" s="23"/>
      <c r="N5" s="22"/>
      <c r="O5" s="22"/>
      <c r="P5" s="22"/>
      <c r="Q5" s="22"/>
      <c r="R5" s="22"/>
      <c r="S5" s="22"/>
      <c r="T5" s="22"/>
      <c r="U5" s="22"/>
      <c r="V5" s="22"/>
      <c r="W5" s="22"/>
      <c r="X5" s="22"/>
      <c r="Y5" s="22"/>
      <c r="Z5" s="22"/>
    </row>
    <row r="6" spans="1:26" ht="15.6">
      <c r="A6" s="22"/>
      <c r="B6" s="27"/>
      <c r="C6" s="22"/>
      <c r="D6" s="22"/>
      <c r="E6" s="22"/>
      <c r="F6" s="22"/>
      <c r="G6" s="22"/>
      <c r="H6" s="22"/>
      <c r="I6" s="22"/>
      <c r="J6" s="22"/>
      <c r="K6" s="22"/>
      <c r="L6" s="22"/>
      <c r="M6" s="23"/>
      <c r="N6" s="22"/>
      <c r="O6" s="22"/>
      <c r="P6" s="22"/>
      <c r="Q6" s="22"/>
      <c r="R6" s="22"/>
      <c r="S6" s="22"/>
      <c r="T6" s="22"/>
      <c r="U6" s="22"/>
      <c r="V6" s="22"/>
      <c r="W6" s="22"/>
      <c r="X6" s="22"/>
      <c r="Y6" s="22"/>
      <c r="Z6" s="22"/>
    </row>
    <row r="7" spans="1:26" ht="15.6">
      <c r="A7" s="22"/>
      <c r="B7" s="27"/>
      <c r="C7" s="22"/>
      <c r="D7" s="22"/>
      <c r="E7" s="22"/>
      <c r="F7" s="22"/>
      <c r="G7" s="22"/>
      <c r="H7" s="22"/>
      <c r="I7" s="22"/>
      <c r="J7" s="22"/>
      <c r="K7" s="22"/>
      <c r="L7" s="22"/>
      <c r="M7" s="23"/>
      <c r="N7" s="22"/>
      <c r="O7" s="22"/>
      <c r="P7" s="22"/>
      <c r="Q7" s="22"/>
      <c r="R7" s="22"/>
      <c r="S7" s="22"/>
      <c r="T7" s="22"/>
      <c r="U7" s="22"/>
      <c r="V7" s="22"/>
      <c r="W7" s="22"/>
      <c r="X7" s="22"/>
      <c r="Y7" s="22"/>
      <c r="Z7" s="22"/>
    </row>
    <row r="8" spans="1:26" ht="15.6">
      <c r="A8" s="22"/>
      <c r="B8" s="27"/>
      <c r="C8" s="22"/>
      <c r="D8" s="22"/>
      <c r="E8" s="22"/>
      <c r="F8" s="22"/>
      <c r="G8" s="22"/>
      <c r="H8" s="22"/>
      <c r="I8" s="22"/>
      <c r="J8" s="22"/>
      <c r="K8" s="22"/>
      <c r="L8" s="22"/>
      <c r="M8" s="23"/>
      <c r="N8" s="22"/>
      <c r="O8" s="22"/>
      <c r="P8" s="22"/>
      <c r="Q8" s="22"/>
      <c r="R8" s="22"/>
      <c r="S8" s="22"/>
      <c r="T8" s="22"/>
      <c r="U8" s="22"/>
      <c r="V8" s="22"/>
      <c r="W8" s="22"/>
      <c r="X8" s="22"/>
      <c r="Y8" s="22"/>
      <c r="Z8" s="22"/>
    </row>
    <row r="9" spans="1:26" ht="17.399999999999999">
      <c r="A9" s="22"/>
      <c r="B9" s="165" t="s">
        <v>187</v>
      </c>
      <c r="C9" s="166"/>
      <c r="D9" s="166"/>
      <c r="E9" s="166"/>
      <c r="F9" s="166"/>
      <c r="G9" s="167"/>
      <c r="H9" s="166" t="s">
        <v>188</v>
      </c>
      <c r="I9" s="51"/>
      <c r="J9" s="51"/>
      <c r="K9" s="51"/>
      <c r="L9" s="51"/>
      <c r="M9" s="57"/>
      <c r="N9" s="22"/>
      <c r="O9" s="22"/>
      <c r="P9" s="22"/>
      <c r="Q9" s="22"/>
      <c r="R9" s="22"/>
      <c r="S9" s="22"/>
      <c r="T9" s="22"/>
      <c r="U9" s="22"/>
      <c r="V9" s="22"/>
      <c r="W9" s="22"/>
      <c r="X9" s="22"/>
      <c r="Y9" s="22"/>
      <c r="Z9" s="22"/>
    </row>
    <row r="10" spans="1:26" ht="17.399999999999999">
      <c r="A10" s="22"/>
      <c r="B10" s="168"/>
      <c r="C10" s="26"/>
      <c r="D10" s="26"/>
      <c r="E10" s="26"/>
      <c r="F10" s="26"/>
      <c r="G10" s="169"/>
      <c r="H10" s="26"/>
      <c r="I10" s="22"/>
      <c r="J10" s="22"/>
      <c r="K10" s="22"/>
      <c r="L10" s="22"/>
      <c r="M10" s="23"/>
      <c r="N10" s="22"/>
      <c r="O10" s="22"/>
      <c r="P10" s="22"/>
      <c r="Q10" s="22"/>
      <c r="R10" s="22"/>
      <c r="S10" s="22"/>
      <c r="T10" s="22"/>
      <c r="U10" s="22"/>
      <c r="V10" s="22"/>
      <c r="W10" s="22"/>
      <c r="X10" s="22"/>
      <c r="Y10" s="22"/>
      <c r="Z10" s="22"/>
    </row>
    <row r="11" spans="1:26" ht="17.399999999999999">
      <c r="A11" s="22"/>
      <c r="B11" s="170"/>
      <c r="C11" s="171"/>
      <c r="D11" s="171"/>
      <c r="E11" s="171"/>
      <c r="F11" s="171"/>
      <c r="G11" s="172"/>
      <c r="H11" s="171"/>
      <c r="I11" s="29"/>
      <c r="J11" s="29"/>
      <c r="K11" s="29"/>
      <c r="L11" s="29"/>
      <c r="M11" s="30"/>
      <c r="N11" s="22"/>
      <c r="O11" s="22"/>
      <c r="P11" s="22"/>
      <c r="Q11" s="22"/>
      <c r="R11" s="22"/>
      <c r="S11" s="22"/>
      <c r="T11" s="22"/>
      <c r="U11" s="22"/>
      <c r="V11" s="22"/>
      <c r="W11" s="22"/>
      <c r="X11" s="22"/>
      <c r="Y11" s="22"/>
      <c r="Z11" s="22"/>
    </row>
    <row r="12" spans="1:26" ht="17.399999999999999">
      <c r="A12" s="22"/>
      <c r="B12" s="168" t="s">
        <v>189</v>
      </c>
      <c r="C12" s="26"/>
      <c r="D12" s="26"/>
      <c r="E12" s="26"/>
      <c r="F12" s="26"/>
      <c r="G12" s="26"/>
      <c r="H12" s="26"/>
      <c r="I12" s="22"/>
      <c r="J12" s="22"/>
      <c r="K12" s="22"/>
      <c r="L12" s="22"/>
      <c r="M12" s="23"/>
      <c r="N12" s="22"/>
      <c r="O12" s="22"/>
      <c r="P12" s="22"/>
      <c r="Q12" s="22"/>
      <c r="R12" s="22"/>
      <c r="S12" s="22"/>
      <c r="T12" s="22"/>
      <c r="U12" s="22"/>
      <c r="V12" s="22"/>
      <c r="W12" s="22"/>
      <c r="X12" s="22"/>
      <c r="Y12" s="22"/>
      <c r="Z12" s="22"/>
    </row>
    <row r="13" spans="1:26" ht="15.6">
      <c r="A13" s="22"/>
      <c r="B13" s="27"/>
      <c r="C13" s="22"/>
      <c r="D13" s="22"/>
      <c r="E13" s="22"/>
      <c r="F13" s="22"/>
      <c r="G13" s="22"/>
      <c r="H13" s="22"/>
      <c r="I13" s="22"/>
      <c r="J13" s="22"/>
      <c r="K13" s="22"/>
      <c r="L13" s="22"/>
      <c r="M13" s="23"/>
      <c r="N13" s="22"/>
      <c r="O13" s="22"/>
      <c r="P13" s="22"/>
      <c r="Q13" s="22"/>
      <c r="R13" s="22"/>
      <c r="S13" s="22"/>
      <c r="T13" s="22"/>
      <c r="U13" s="22"/>
      <c r="V13" s="22"/>
      <c r="W13" s="22"/>
      <c r="X13" s="22"/>
      <c r="Y13" s="22"/>
      <c r="Z13" s="22"/>
    </row>
    <row r="14" spans="1:26" ht="15.6">
      <c r="A14" s="22"/>
      <c r="B14" s="27"/>
      <c r="C14" s="22"/>
      <c r="D14" s="22"/>
      <c r="E14" s="22"/>
      <c r="F14" s="22"/>
      <c r="G14" s="22"/>
      <c r="H14" s="22"/>
      <c r="I14" s="22"/>
      <c r="J14" s="22"/>
      <c r="K14" s="22"/>
      <c r="L14" s="22"/>
      <c r="M14" s="23"/>
      <c r="N14" s="22"/>
      <c r="O14" s="22"/>
      <c r="P14" s="22"/>
      <c r="Q14" s="22"/>
      <c r="R14" s="22"/>
      <c r="S14" s="22"/>
      <c r="T14" s="22"/>
      <c r="U14" s="22"/>
      <c r="V14" s="22"/>
      <c r="W14" s="22"/>
      <c r="X14" s="22"/>
      <c r="Y14" s="22"/>
      <c r="Z14" s="22"/>
    </row>
    <row r="15" spans="1:26" ht="15.6">
      <c r="A15" s="22"/>
      <c r="B15" s="27"/>
      <c r="C15" s="22"/>
      <c r="D15" s="22"/>
      <c r="E15" s="22"/>
      <c r="F15" s="22"/>
      <c r="G15" s="22"/>
      <c r="H15" s="22"/>
      <c r="I15" s="22"/>
      <c r="J15" s="22"/>
      <c r="K15" s="22"/>
      <c r="L15" s="22"/>
      <c r="M15" s="23"/>
      <c r="N15" s="22"/>
      <c r="O15" s="22"/>
      <c r="P15" s="22"/>
      <c r="Q15" s="22"/>
      <c r="R15" s="22"/>
      <c r="S15" s="22"/>
      <c r="T15" s="22"/>
      <c r="U15" s="22"/>
      <c r="V15" s="22"/>
      <c r="W15" s="22"/>
      <c r="X15" s="22"/>
      <c r="Y15" s="22"/>
      <c r="Z15" s="22"/>
    </row>
    <row r="16" spans="1:26" ht="15.6">
      <c r="A16" s="22"/>
      <c r="B16" s="27"/>
      <c r="C16" s="22"/>
      <c r="D16" s="22"/>
      <c r="E16" s="22"/>
      <c r="F16" s="22"/>
      <c r="G16" s="22"/>
      <c r="H16" s="22"/>
      <c r="I16" s="22"/>
      <c r="J16" s="22"/>
      <c r="K16" s="22"/>
      <c r="L16" s="22"/>
      <c r="M16" s="23"/>
      <c r="N16" s="22"/>
      <c r="O16" s="22"/>
      <c r="P16" s="22"/>
      <c r="Q16" s="22"/>
      <c r="R16" s="22"/>
      <c r="S16" s="22"/>
      <c r="T16" s="22"/>
      <c r="U16" s="22"/>
      <c r="V16" s="22"/>
      <c r="W16" s="22"/>
      <c r="X16" s="22"/>
      <c r="Y16" s="22"/>
      <c r="Z16" s="22"/>
    </row>
    <row r="17" spans="1:26" ht="15.6">
      <c r="A17" s="22"/>
      <c r="B17" s="27"/>
      <c r="C17" s="22"/>
      <c r="D17" s="22"/>
      <c r="E17" s="22"/>
      <c r="F17" s="22"/>
      <c r="G17" s="22"/>
      <c r="H17" s="22"/>
      <c r="I17" s="22"/>
      <c r="J17" s="173" t="s">
        <v>190</v>
      </c>
      <c r="K17" s="51"/>
      <c r="L17" s="51"/>
      <c r="M17" s="57"/>
      <c r="N17" s="22"/>
      <c r="O17" s="22"/>
      <c r="P17" s="22"/>
      <c r="Q17" s="22"/>
      <c r="R17" s="22"/>
      <c r="S17" s="22"/>
      <c r="T17" s="22"/>
      <c r="U17" s="22"/>
      <c r="V17" s="22"/>
      <c r="W17" s="22"/>
      <c r="X17" s="22"/>
      <c r="Y17" s="22"/>
      <c r="Z17" s="22"/>
    </row>
    <row r="18" spans="1:26" ht="15.6">
      <c r="A18" s="22"/>
      <c r="B18" s="28"/>
      <c r="C18" s="29"/>
      <c r="D18" s="29"/>
      <c r="E18" s="29"/>
      <c r="F18" s="29"/>
      <c r="G18" s="29"/>
      <c r="H18" s="29"/>
      <c r="I18" s="29"/>
      <c r="J18" s="28" t="s">
        <v>191</v>
      </c>
      <c r="K18" s="29"/>
      <c r="L18" s="29"/>
      <c r="M18" s="30"/>
      <c r="N18" s="22"/>
      <c r="O18" s="22"/>
      <c r="P18" s="22"/>
      <c r="Q18" s="22"/>
      <c r="R18" s="22"/>
      <c r="S18" s="22"/>
      <c r="T18" s="22"/>
      <c r="U18" s="22"/>
      <c r="V18" s="22"/>
      <c r="W18" s="22"/>
      <c r="X18" s="22"/>
      <c r="Y18" s="22"/>
      <c r="Z18" s="22"/>
    </row>
    <row r="19" spans="1:26" ht="15.6">
      <c r="A19" s="22"/>
      <c r="B19" s="27"/>
      <c r="C19" s="22"/>
      <c r="D19" s="22"/>
      <c r="E19" s="22"/>
      <c r="F19" s="22"/>
      <c r="G19" s="22"/>
      <c r="H19" s="22"/>
      <c r="I19" s="22"/>
      <c r="J19" s="22"/>
      <c r="K19" s="22"/>
      <c r="L19" s="22"/>
      <c r="M19" s="23"/>
      <c r="N19" s="22"/>
      <c r="O19" s="22"/>
      <c r="P19" s="22"/>
      <c r="Q19" s="22"/>
      <c r="R19" s="22"/>
      <c r="S19" s="22"/>
      <c r="T19" s="22"/>
      <c r="U19" s="22"/>
      <c r="V19" s="22"/>
      <c r="W19" s="22"/>
      <c r="X19" s="22"/>
      <c r="Y19" s="22"/>
      <c r="Z19" s="22"/>
    </row>
    <row r="20" spans="1:26" ht="15.6">
      <c r="A20" s="22"/>
      <c r="B20" s="27"/>
      <c r="C20" s="22"/>
      <c r="D20" s="22"/>
      <c r="E20" s="22"/>
      <c r="F20" s="22"/>
      <c r="G20" s="22"/>
      <c r="H20" s="22"/>
      <c r="I20" s="22"/>
      <c r="J20" s="22"/>
      <c r="K20" s="22"/>
      <c r="L20" s="22"/>
      <c r="M20" s="23"/>
      <c r="N20" s="22"/>
      <c r="O20" s="22"/>
      <c r="P20" s="22"/>
      <c r="Q20" s="22"/>
      <c r="R20" s="22"/>
      <c r="S20" s="22"/>
      <c r="T20" s="22"/>
      <c r="U20" s="22"/>
      <c r="V20" s="22"/>
      <c r="W20" s="22"/>
      <c r="X20" s="22"/>
      <c r="Y20" s="22"/>
      <c r="Z20" s="22"/>
    </row>
    <row r="21" spans="1:26" ht="15.75" customHeight="1">
      <c r="A21" s="22"/>
      <c r="B21" s="27"/>
      <c r="C21" s="174"/>
      <c r="D21" s="175"/>
      <c r="E21" s="175"/>
      <c r="F21" s="175"/>
      <c r="G21" s="175"/>
      <c r="H21" s="22"/>
      <c r="I21" s="22"/>
      <c r="J21" s="22"/>
      <c r="K21" s="22"/>
      <c r="L21" s="22"/>
      <c r="M21" s="23"/>
      <c r="N21" s="22"/>
      <c r="O21" s="22"/>
      <c r="P21" s="22"/>
      <c r="Q21" s="22"/>
      <c r="R21" s="22"/>
      <c r="S21" s="22"/>
      <c r="T21" s="22"/>
      <c r="U21" s="22"/>
      <c r="V21" s="22"/>
      <c r="W21" s="22"/>
      <c r="X21" s="22"/>
      <c r="Y21" s="22"/>
      <c r="Z21" s="22"/>
    </row>
    <row r="22" spans="1:26" ht="27.75" customHeight="1">
      <c r="A22" s="22"/>
      <c r="B22" s="176" t="s">
        <v>192</v>
      </c>
      <c r="C22" s="177" t="s">
        <v>44</v>
      </c>
      <c r="D22" s="26"/>
      <c r="E22" s="22" t="s">
        <v>193</v>
      </c>
      <c r="F22" s="26"/>
      <c r="G22" s="26"/>
      <c r="H22" s="26"/>
      <c r="I22" s="26"/>
      <c r="J22" s="26"/>
      <c r="K22" s="73" t="s">
        <v>194</v>
      </c>
      <c r="L22" s="178"/>
      <c r="M22" s="169"/>
      <c r="N22" s="22"/>
      <c r="O22" s="22"/>
      <c r="P22" s="22"/>
      <c r="Q22" s="22"/>
      <c r="R22" s="22"/>
      <c r="S22" s="22"/>
      <c r="T22" s="22"/>
      <c r="U22" s="22"/>
      <c r="V22" s="22"/>
      <c r="W22" s="22"/>
      <c r="X22" s="22"/>
      <c r="Y22" s="22"/>
      <c r="Z22" s="22"/>
    </row>
    <row r="23" spans="1:26" ht="27.75" customHeight="1">
      <c r="A23" s="22"/>
      <c r="B23" s="176"/>
      <c r="C23" s="26" t="s">
        <v>195</v>
      </c>
      <c r="D23" s="26"/>
      <c r="E23" s="171"/>
      <c r="F23" s="26" t="s">
        <v>196</v>
      </c>
      <c r="G23" s="171"/>
      <c r="H23" s="179" t="s">
        <v>155</v>
      </c>
      <c r="I23" s="26" t="s">
        <v>197</v>
      </c>
      <c r="J23" s="171"/>
      <c r="K23" s="26"/>
      <c r="L23" s="26"/>
      <c r="M23" s="169"/>
      <c r="N23" s="22"/>
      <c r="O23" s="22"/>
      <c r="P23" s="22"/>
      <c r="Q23" s="22"/>
      <c r="R23" s="22"/>
      <c r="S23" s="22"/>
      <c r="T23" s="22"/>
      <c r="U23" s="22"/>
      <c r="V23" s="22"/>
      <c r="W23" s="22"/>
      <c r="X23" s="22"/>
      <c r="Y23" s="22"/>
      <c r="Z23" s="22"/>
    </row>
    <row r="24" spans="1:26" ht="27.75" customHeight="1">
      <c r="A24" s="22"/>
      <c r="B24" s="176"/>
      <c r="C24" s="26" t="s">
        <v>198</v>
      </c>
      <c r="D24" s="26"/>
      <c r="E24" s="171"/>
      <c r="F24" s="26" t="s">
        <v>196</v>
      </c>
      <c r="G24" s="171"/>
      <c r="H24" s="179" t="s">
        <v>155</v>
      </c>
      <c r="I24" s="26" t="s">
        <v>197</v>
      </c>
      <c r="J24" s="171"/>
      <c r="K24" s="26"/>
      <c r="L24" s="26"/>
      <c r="M24" s="169"/>
      <c r="N24" s="22"/>
      <c r="O24" s="22"/>
      <c r="P24" s="22"/>
      <c r="Q24" s="22"/>
      <c r="R24" s="22"/>
      <c r="S24" s="22"/>
      <c r="T24" s="22"/>
      <c r="U24" s="22"/>
      <c r="V24" s="22"/>
      <c r="W24" s="22"/>
      <c r="X24" s="22"/>
      <c r="Y24" s="22"/>
      <c r="Z24" s="22"/>
    </row>
    <row r="25" spans="1:26" ht="27.75" customHeight="1">
      <c r="A25" s="22"/>
      <c r="B25" s="176"/>
      <c r="C25" s="26"/>
      <c r="D25" s="26"/>
      <c r="E25" s="26"/>
      <c r="F25" s="26"/>
      <c r="G25" s="26"/>
      <c r="H25" s="26"/>
      <c r="I25" s="26"/>
      <c r="J25" s="26"/>
      <c r="K25" s="26"/>
      <c r="L25" s="26"/>
      <c r="M25" s="169"/>
      <c r="N25" s="22"/>
      <c r="O25" s="22"/>
      <c r="P25" s="22"/>
      <c r="Q25" s="22"/>
      <c r="R25" s="22"/>
      <c r="S25" s="22"/>
      <c r="T25" s="22"/>
      <c r="U25" s="22"/>
      <c r="V25" s="22"/>
      <c r="W25" s="22"/>
      <c r="X25" s="22"/>
      <c r="Y25" s="22"/>
      <c r="Z25" s="22"/>
    </row>
    <row r="26" spans="1:26" ht="27.75" customHeight="1">
      <c r="A26" s="22"/>
      <c r="B26" s="176" t="s">
        <v>47</v>
      </c>
      <c r="C26" s="246" t="s">
        <v>199</v>
      </c>
      <c r="D26" s="192"/>
      <c r="E26" s="192"/>
      <c r="F26" s="192"/>
      <c r="G26" s="192"/>
      <c r="H26" s="26"/>
      <c r="I26" s="26"/>
      <c r="J26" s="26"/>
      <c r="K26" s="73" t="s">
        <v>194</v>
      </c>
      <c r="L26" s="178"/>
      <c r="M26" s="169"/>
      <c r="N26" s="22"/>
      <c r="O26" s="22"/>
      <c r="P26" s="22"/>
      <c r="Q26" s="22"/>
      <c r="R26" s="22"/>
      <c r="S26" s="22"/>
      <c r="T26" s="22"/>
      <c r="U26" s="22"/>
      <c r="V26" s="22"/>
      <c r="W26" s="22"/>
      <c r="X26" s="22"/>
      <c r="Y26" s="22"/>
      <c r="Z26" s="22"/>
    </row>
    <row r="27" spans="1:26" ht="27.75" customHeight="1">
      <c r="A27" s="22"/>
      <c r="B27" s="176"/>
      <c r="C27" s="26"/>
      <c r="D27" s="180"/>
      <c r="E27" s="180"/>
      <c r="F27" s="171"/>
      <c r="G27" s="171"/>
      <c r="H27" s="73" t="s">
        <v>194</v>
      </c>
      <c r="I27" s="171"/>
      <c r="J27" s="26"/>
      <c r="K27" s="26"/>
      <c r="L27" s="26"/>
      <c r="M27" s="169"/>
      <c r="N27" s="22"/>
      <c r="O27" s="22"/>
      <c r="P27" s="22"/>
      <c r="Q27" s="22"/>
      <c r="R27" s="22"/>
      <c r="S27" s="22"/>
      <c r="T27" s="22"/>
      <c r="U27" s="22"/>
      <c r="V27" s="22"/>
      <c r="W27" s="22"/>
      <c r="X27" s="22"/>
      <c r="Y27" s="22"/>
      <c r="Z27" s="22"/>
    </row>
    <row r="28" spans="1:26" ht="27.75" customHeight="1">
      <c r="A28" s="22"/>
      <c r="B28" s="176"/>
      <c r="C28" s="26"/>
      <c r="D28" s="180"/>
      <c r="E28" s="180"/>
      <c r="F28" s="171"/>
      <c r="G28" s="171"/>
      <c r="H28" s="73" t="s">
        <v>194</v>
      </c>
      <c r="I28" s="171"/>
      <c r="J28" s="26"/>
      <c r="K28" s="26"/>
      <c r="L28" s="26"/>
      <c r="M28" s="169"/>
      <c r="N28" s="22"/>
      <c r="O28" s="22"/>
      <c r="P28" s="22"/>
      <c r="Q28" s="22"/>
      <c r="R28" s="22"/>
      <c r="S28" s="22"/>
      <c r="T28" s="22"/>
      <c r="U28" s="22"/>
      <c r="V28" s="22"/>
      <c r="W28" s="22"/>
      <c r="X28" s="22"/>
      <c r="Y28" s="22"/>
      <c r="Z28" s="22"/>
    </row>
    <row r="29" spans="1:26" ht="27.75" customHeight="1">
      <c r="A29" s="22"/>
      <c r="B29" s="176"/>
      <c r="C29" s="26"/>
      <c r="D29" s="179"/>
      <c r="E29" s="179"/>
      <c r="F29" s="26"/>
      <c r="G29" s="26"/>
      <c r="H29" s="26"/>
      <c r="I29" s="26"/>
      <c r="J29" s="26"/>
      <c r="K29" s="26"/>
      <c r="L29" s="26"/>
      <c r="M29" s="169"/>
      <c r="N29" s="22"/>
      <c r="O29" s="22"/>
      <c r="P29" s="22"/>
      <c r="Q29" s="22"/>
      <c r="R29" s="22"/>
      <c r="S29" s="22"/>
      <c r="T29" s="22"/>
      <c r="U29" s="22"/>
      <c r="V29" s="22"/>
      <c r="W29" s="22"/>
      <c r="X29" s="22"/>
      <c r="Y29" s="22"/>
      <c r="Z29" s="22"/>
    </row>
    <row r="30" spans="1:26" ht="27.75" customHeight="1">
      <c r="A30" s="22"/>
      <c r="B30" s="176" t="s">
        <v>51</v>
      </c>
      <c r="C30" s="177" t="s">
        <v>200</v>
      </c>
      <c r="D30" s="179"/>
      <c r="E30" s="179"/>
      <c r="F30" s="26"/>
      <c r="G30" s="179"/>
      <c r="H30" s="179"/>
      <c r="I30" s="179"/>
      <c r="J30" s="179"/>
      <c r="K30" s="73" t="s">
        <v>194</v>
      </c>
      <c r="L30" s="178"/>
      <c r="M30" s="169"/>
      <c r="N30" s="22"/>
      <c r="O30" s="22"/>
      <c r="P30" s="22"/>
      <c r="Q30" s="22"/>
      <c r="R30" s="22"/>
      <c r="S30" s="22"/>
      <c r="T30" s="22"/>
      <c r="U30" s="22"/>
      <c r="V30" s="22"/>
      <c r="W30" s="22"/>
      <c r="X30" s="22"/>
      <c r="Y30" s="22"/>
      <c r="Z30" s="22"/>
    </row>
    <row r="31" spans="1:26" ht="27.75" customHeight="1">
      <c r="A31" s="22"/>
      <c r="B31" s="176"/>
      <c r="C31" s="26"/>
      <c r="D31" s="171"/>
      <c r="E31" s="171"/>
      <c r="F31" s="171"/>
      <c r="G31" s="171"/>
      <c r="H31" s="73" t="s">
        <v>194</v>
      </c>
      <c r="I31" s="171"/>
      <c r="J31" s="26"/>
      <c r="K31" s="26"/>
      <c r="L31" s="26"/>
      <c r="M31" s="169"/>
      <c r="N31" s="22"/>
      <c r="O31" s="22"/>
      <c r="P31" s="22"/>
      <c r="Q31" s="22"/>
      <c r="R31" s="22"/>
      <c r="S31" s="22"/>
      <c r="T31" s="22"/>
      <c r="U31" s="22"/>
      <c r="V31" s="22"/>
      <c r="W31" s="22"/>
      <c r="X31" s="22"/>
      <c r="Y31" s="22"/>
      <c r="Z31" s="22"/>
    </row>
    <row r="32" spans="1:26" ht="27.75" customHeight="1">
      <c r="A32" s="22"/>
      <c r="B32" s="176"/>
      <c r="C32" s="26"/>
      <c r="D32" s="171"/>
      <c r="E32" s="171"/>
      <c r="F32" s="171"/>
      <c r="G32" s="171"/>
      <c r="H32" s="73" t="s">
        <v>194</v>
      </c>
      <c r="I32" s="171"/>
      <c r="J32" s="26"/>
      <c r="K32" s="26"/>
      <c r="L32" s="26"/>
      <c r="M32" s="169"/>
      <c r="N32" s="22"/>
      <c r="O32" s="22"/>
      <c r="P32" s="22"/>
      <c r="Q32" s="22"/>
      <c r="R32" s="22"/>
      <c r="S32" s="22"/>
      <c r="T32" s="22"/>
      <c r="U32" s="22"/>
      <c r="V32" s="22"/>
      <c r="W32" s="22"/>
      <c r="X32" s="22"/>
      <c r="Y32" s="22"/>
      <c r="Z32" s="22"/>
    </row>
    <row r="33" spans="1:26" ht="27.75" customHeight="1">
      <c r="A33" s="22"/>
      <c r="B33" s="176"/>
      <c r="C33" s="26"/>
      <c r="D33" s="26"/>
      <c r="E33" s="26"/>
      <c r="F33" s="26"/>
      <c r="G33" s="26"/>
      <c r="H33" s="26"/>
      <c r="I33" s="26"/>
      <c r="J33" s="26"/>
      <c r="K33" s="26"/>
      <c r="L33" s="26"/>
      <c r="M33" s="169"/>
      <c r="N33" s="22"/>
      <c r="O33" s="22"/>
      <c r="P33" s="22"/>
      <c r="Q33" s="22"/>
      <c r="R33" s="22"/>
      <c r="S33" s="22"/>
      <c r="T33" s="22"/>
      <c r="U33" s="22"/>
      <c r="V33" s="22"/>
      <c r="W33" s="22"/>
      <c r="X33" s="22"/>
      <c r="Y33" s="22"/>
      <c r="Z33" s="22"/>
    </row>
    <row r="34" spans="1:26" ht="27.75" customHeight="1">
      <c r="A34" s="22"/>
      <c r="B34" s="176" t="s">
        <v>62</v>
      </c>
      <c r="C34" s="177" t="s">
        <v>63</v>
      </c>
      <c r="D34" s="26"/>
      <c r="E34" s="26"/>
      <c r="F34" s="26"/>
      <c r="G34" s="179"/>
      <c r="H34" s="26"/>
      <c r="I34" s="26"/>
      <c r="J34" s="26"/>
      <c r="K34" s="73" t="s">
        <v>194</v>
      </c>
      <c r="L34" s="178"/>
      <c r="M34" s="169"/>
      <c r="N34" s="22"/>
      <c r="O34" s="22"/>
      <c r="P34" s="22"/>
      <c r="Q34" s="22"/>
      <c r="R34" s="22"/>
      <c r="S34" s="22"/>
      <c r="T34" s="22"/>
      <c r="U34" s="22"/>
      <c r="V34" s="22"/>
      <c r="W34" s="22"/>
      <c r="X34" s="22"/>
      <c r="Y34" s="22"/>
      <c r="Z34" s="22"/>
    </row>
    <row r="35" spans="1:26" ht="27.75" customHeight="1">
      <c r="A35" s="22"/>
      <c r="B35" s="176"/>
      <c r="C35" s="26"/>
      <c r="D35" s="171"/>
      <c r="E35" s="171"/>
      <c r="F35" s="171"/>
      <c r="G35" s="171"/>
      <c r="H35" s="26"/>
      <c r="I35" s="26"/>
      <c r="J35" s="26"/>
      <c r="K35" s="26"/>
      <c r="L35" s="26"/>
      <c r="M35" s="169"/>
      <c r="N35" s="22"/>
      <c r="O35" s="22"/>
      <c r="P35" s="22"/>
      <c r="Q35" s="22"/>
      <c r="R35" s="22"/>
      <c r="S35" s="22"/>
      <c r="T35" s="22"/>
      <c r="U35" s="22"/>
      <c r="V35" s="22"/>
      <c r="W35" s="22"/>
      <c r="X35" s="22"/>
      <c r="Y35" s="22"/>
      <c r="Z35" s="22"/>
    </row>
    <row r="36" spans="1:26" ht="27.75" customHeight="1">
      <c r="A36" s="22"/>
      <c r="B36" s="176"/>
      <c r="C36" s="26"/>
      <c r="D36" s="26"/>
      <c r="E36" s="26"/>
      <c r="F36" s="26"/>
      <c r="G36" s="26"/>
      <c r="H36" s="26"/>
      <c r="I36" s="26"/>
      <c r="J36" s="26"/>
      <c r="K36" s="26"/>
      <c r="L36" s="26"/>
      <c r="M36" s="169"/>
      <c r="N36" s="22"/>
      <c r="O36" s="22"/>
      <c r="P36" s="22"/>
      <c r="Q36" s="22"/>
      <c r="R36" s="22"/>
      <c r="S36" s="22"/>
      <c r="T36" s="22"/>
      <c r="U36" s="22"/>
      <c r="V36" s="22"/>
      <c r="W36" s="22"/>
      <c r="X36" s="22"/>
      <c r="Y36" s="22"/>
      <c r="Z36" s="22"/>
    </row>
    <row r="37" spans="1:26" ht="27.75" customHeight="1">
      <c r="A37" s="22"/>
      <c r="B37" s="181" t="s">
        <v>76</v>
      </c>
      <c r="C37" s="177" t="s">
        <v>201</v>
      </c>
      <c r="D37" s="26"/>
      <c r="E37" s="26"/>
      <c r="F37" s="26"/>
      <c r="G37" s="26"/>
      <c r="H37" s="26"/>
      <c r="I37" s="26"/>
      <c r="J37" s="26"/>
      <c r="K37" s="73" t="s">
        <v>194</v>
      </c>
      <c r="L37" s="178"/>
      <c r="M37" s="169"/>
      <c r="N37" s="22"/>
      <c r="O37" s="22"/>
      <c r="P37" s="22"/>
      <c r="Q37" s="22"/>
      <c r="R37" s="22"/>
      <c r="S37" s="22"/>
      <c r="T37" s="22"/>
      <c r="U37" s="22"/>
      <c r="V37" s="22"/>
      <c r="W37" s="22"/>
      <c r="X37" s="22"/>
      <c r="Y37" s="22"/>
      <c r="Z37" s="22"/>
    </row>
    <row r="38" spans="1:26" ht="27.75" customHeight="1">
      <c r="A38" s="22"/>
      <c r="B38" s="176"/>
      <c r="C38" s="26"/>
      <c r="D38" s="171"/>
      <c r="E38" s="171"/>
      <c r="F38" s="171"/>
      <c r="G38" s="171"/>
      <c r="H38" s="26"/>
      <c r="I38" s="26"/>
      <c r="J38" s="26"/>
      <c r="K38" s="26"/>
      <c r="L38" s="26"/>
      <c r="M38" s="169"/>
      <c r="N38" s="22"/>
      <c r="O38" s="22"/>
      <c r="P38" s="22"/>
      <c r="Q38" s="22"/>
      <c r="R38" s="22"/>
      <c r="S38" s="22"/>
      <c r="T38" s="22"/>
      <c r="U38" s="22"/>
      <c r="V38" s="22"/>
      <c r="W38" s="22"/>
      <c r="X38" s="22"/>
      <c r="Y38" s="22"/>
      <c r="Z38" s="22"/>
    </row>
    <row r="39" spans="1:26" ht="27.75" customHeight="1">
      <c r="A39" s="22"/>
      <c r="B39" s="176"/>
      <c r="C39" s="26"/>
      <c r="D39" s="26"/>
      <c r="E39" s="26"/>
      <c r="F39" s="26"/>
      <c r="G39" s="26"/>
      <c r="H39" s="26"/>
      <c r="I39" s="26"/>
      <c r="J39" s="26"/>
      <c r="K39" s="26"/>
      <c r="L39" s="26"/>
      <c r="M39" s="169"/>
      <c r="N39" s="22"/>
      <c r="O39" s="22"/>
      <c r="P39" s="22"/>
      <c r="Q39" s="22"/>
      <c r="R39" s="22"/>
      <c r="S39" s="22"/>
      <c r="T39" s="22"/>
      <c r="U39" s="22"/>
      <c r="V39" s="22"/>
      <c r="W39" s="22"/>
      <c r="X39" s="22"/>
      <c r="Y39" s="22"/>
      <c r="Z39" s="22"/>
    </row>
    <row r="40" spans="1:26" ht="27.75" customHeight="1">
      <c r="A40" s="22"/>
      <c r="B40" s="181" t="s">
        <v>88</v>
      </c>
      <c r="C40" s="177" t="s">
        <v>89</v>
      </c>
      <c r="D40" s="26"/>
      <c r="E40" s="26"/>
      <c r="F40" s="26" t="s">
        <v>12</v>
      </c>
      <c r="G40" s="26"/>
      <c r="H40" s="26"/>
      <c r="I40" s="26"/>
      <c r="J40" s="26"/>
      <c r="K40" s="22"/>
      <c r="L40" s="26"/>
      <c r="M40" s="169"/>
      <c r="N40" s="22"/>
      <c r="O40" s="22"/>
      <c r="P40" s="22"/>
      <c r="Q40" s="22"/>
      <c r="R40" s="22"/>
      <c r="S40" s="22"/>
      <c r="T40" s="22"/>
      <c r="U40" s="22"/>
      <c r="V40" s="22"/>
      <c r="W40" s="22"/>
      <c r="X40" s="22"/>
      <c r="Y40" s="22"/>
      <c r="Z40" s="22"/>
    </row>
    <row r="41" spans="1:26" ht="27.75" customHeight="1">
      <c r="A41" s="22"/>
      <c r="B41" s="176"/>
      <c r="C41" s="177"/>
      <c r="D41" s="171"/>
      <c r="E41" s="171"/>
      <c r="F41" s="171"/>
      <c r="G41" s="171"/>
      <c r="H41" s="26"/>
      <c r="I41" s="26"/>
      <c r="J41" s="26"/>
      <c r="K41" s="73" t="s">
        <v>194</v>
      </c>
      <c r="L41" s="178"/>
      <c r="M41" s="169"/>
      <c r="N41" s="22"/>
      <c r="O41" s="22"/>
      <c r="P41" s="22"/>
      <c r="Q41" s="22"/>
      <c r="R41" s="22"/>
      <c r="S41" s="22"/>
      <c r="T41" s="22"/>
      <c r="U41" s="22"/>
      <c r="V41" s="22"/>
      <c r="W41" s="22"/>
      <c r="X41" s="22"/>
      <c r="Y41" s="22"/>
      <c r="Z41" s="22"/>
    </row>
    <row r="42" spans="1:26" ht="27.75" customHeight="1">
      <c r="A42" s="22"/>
      <c r="B42" s="176"/>
      <c r="C42" s="26"/>
      <c r="D42" s="26"/>
      <c r="E42" s="26"/>
      <c r="F42" s="26"/>
      <c r="G42" s="26"/>
      <c r="H42" s="26"/>
      <c r="I42" s="26"/>
      <c r="J42" s="26"/>
      <c r="K42" s="26"/>
      <c r="L42" s="26"/>
      <c r="M42" s="169"/>
      <c r="N42" s="22"/>
      <c r="O42" s="22"/>
      <c r="P42" s="22"/>
      <c r="Q42" s="22"/>
      <c r="R42" s="22"/>
      <c r="S42" s="22"/>
      <c r="T42" s="22"/>
      <c r="U42" s="22"/>
      <c r="V42" s="22"/>
      <c r="W42" s="22"/>
      <c r="X42" s="22"/>
      <c r="Y42" s="22"/>
      <c r="Z42" s="22"/>
    </row>
    <row r="43" spans="1:26" ht="27.75" customHeight="1">
      <c r="A43" s="22"/>
      <c r="B43" s="181" t="s">
        <v>202</v>
      </c>
      <c r="C43" s="177" t="s">
        <v>203</v>
      </c>
      <c r="D43" s="26"/>
      <c r="E43" s="26"/>
      <c r="F43" s="26"/>
      <c r="G43" s="26"/>
      <c r="H43" s="26"/>
      <c r="I43" s="26"/>
      <c r="J43" s="26"/>
      <c r="K43" s="73" t="s">
        <v>194</v>
      </c>
      <c r="L43" s="178"/>
      <c r="M43" s="169"/>
      <c r="N43" s="22"/>
      <c r="O43" s="22"/>
      <c r="P43" s="22"/>
      <c r="Q43" s="22"/>
      <c r="R43" s="22"/>
      <c r="S43" s="22"/>
      <c r="T43" s="22"/>
      <c r="U43" s="22"/>
      <c r="V43" s="22"/>
      <c r="W43" s="22"/>
      <c r="X43" s="22"/>
      <c r="Y43" s="22"/>
      <c r="Z43" s="22"/>
    </row>
    <row r="44" spans="1:26" ht="27.75" customHeight="1">
      <c r="A44" s="22"/>
      <c r="B44" s="176"/>
      <c r="C44" s="26"/>
      <c r="D44" s="26"/>
      <c r="E44" s="26"/>
      <c r="F44" s="26"/>
      <c r="G44" s="26"/>
      <c r="H44" s="26"/>
      <c r="I44" s="26"/>
      <c r="J44" s="26"/>
      <c r="K44" s="26"/>
      <c r="L44" s="26"/>
      <c r="M44" s="169"/>
      <c r="N44" s="22"/>
      <c r="O44" s="22"/>
      <c r="P44" s="22"/>
      <c r="Q44" s="22"/>
      <c r="R44" s="22"/>
      <c r="S44" s="22"/>
      <c r="T44" s="22"/>
      <c r="U44" s="22"/>
      <c r="V44" s="22"/>
      <c r="W44" s="22"/>
      <c r="X44" s="22"/>
      <c r="Y44" s="22"/>
      <c r="Z44" s="22"/>
    </row>
    <row r="45" spans="1:26" ht="27.75" customHeight="1">
      <c r="A45" s="22"/>
      <c r="B45" s="181" t="s">
        <v>204</v>
      </c>
      <c r="C45" s="177" t="s">
        <v>92</v>
      </c>
      <c r="D45" s="26"/>
      <c r="E45" s="26"/>
      <c r="F45" s="26"/>
      <c r="G45" s="26"/>
      <c r="H45" s="26"/>
      <c r="I45" s="26"/>
      <c r="J45" s="26"/>
      <c r="K45" s="26"/>
      <c r="L45" s="26"/>
      <c r="M45" s="169"/>
      <c r="N45" s="22"/>
      <c r="O45" s="22"/>
      <c r="P45" s="22"/>
      <c r="Q45" s="22"/>
      <c r="R45" s="22"/>
      <c r="S45" s="22"/>
      <c r="T45" s="22"/>
      <c r="U45" s="22"/>
      <c r="V45" s="22"/>
      <c r="W45" s="22"/>
      <c r="X45" s="22"/>
      <c r="Y45" s="22"/>
      <c r="Z45" s="22"/>
    </row>
    <row r="46" spans="1:26" ht="27.75" customHeight="1">
      <c r="A46" s="22"/>
      <c r="B46" s="176"/>
      <c r="C46" s="26"/>
      <c r="D46" s="171"/>
      <c r="E46" s="171"/>
      <c r="F46" s="171"/>
      <c r="G46" s="171"/>
      <c r="H46" s="73"/>
      <c r="I46" s="171"/>
      <c r="J46" s="26"/>
      <c r="K46" s="26"/>
      <c r="L46" s="26"/>
      <c r="M46" s="169"/>
      <c r="N46" s="22"/>
      <c r="O46" s="22"/>
      <c r="P46" s="22"/>
      <c r="Q46" s="22"/>
      <c r="R46" s="22"/>
      <c r="S46" s="22"/>
      <c r="T46" s="22"/>
      <c r="U46" s="22"/>
      <c r="V46" s="22"/>
      <c r="W46" s="22"/>
      <c r="X46" s="22"/>
      <c r="Y46" s="22"/>
      <c r="Z46" s="22"/>
    </row>
    <row r="47" spans="1:26" ht="27.75" customHeight="1">
      <c r="A47" s="22"/>
      <c r="B47" s="176"/>
      <c r="C47" s="26"/>
      <c r="D47" s="171"/>
      <c r="E47" s="171"/>
      <c r="F47" s="171"/>
      <c r="G47" s="171"/>
      <c r="H47" s="73"/>
      <c r="I47" s="171"/>
      <c r="J47" s="26"/>
      <c r="K47" s="26"/>
      <c r="L47" s="26"/>
      <c r="M47" s="169"/>
      <c r="N47" s="22"/>
      <c r="O47" s="22"/>
      <c r="P47" s="22"/>
      <c r="Q47" s="22"/>
      <c r="R47" s="22"/>
      <c r="S47" s="22"/>
      <c r="T47" s="22"/>
      <c r="U47" s="22"/>
      <c r="V47" s="22"/>
      <c r="W47" s="22"/>
      <c r="X47" s="22"/>
      <c r="Y47" s="22"/>
      <c r="Z47" s="22"/>
    </row>
    <row r="48" spans="1:26" ht="27.75" customHeight="1">
      <c r="A48" s="22"/>
      <c r="B48" s="176"/>
      <c r="C48" s="26"/>
      <c r="D48" s="171"/>
      <c r="E48" s="171"/>
      <c r="F48" s="171"/>
      <c r="G48" s="171"/>
      <c r="H48" s="73"/>
      <c r="I48" s="171"/>
      <c r="J48" s="26"/>
      <c r="K48" s="26"/>
      <c r="L48" s="26"/>
      <c r="M48" s="169"/>
      <c r="N48" s="22"/>
      <c r="O48" s="22"/>
      <c r="P48" s="22"/>
      <c r="Q48" s="22"/>
      <c r="R48" s="22"/>
      <c r="S48" s="22"/>
      <c r="T48" s="22"/>
      <c r="U48" s="22"/>
      <c r="V48" s="22"/>
      <c r="W48" s="22"/>
      <c r="X48" s="22"/>
      <c r="Y48" s="22"/>
      <c r="Z48" s="22"/>
    </row>
    <row r="49" spans="1:26" ht="27.75" customHeight="1">
      <c r="A49" s="22"/>
      <c r="B49" s="176"/>
      <c r="C49" s="26"/>
      <c r="D49" s="26"/>
      <c r="E49" s="26"/>
      <c r="F49" s="26"/>
      <c r="G49" s="26"/>
      <c r="H49" s="26"/>
      <c r="I49" s="26"/>
      <c r="J49" s="26"/>
      <c r="K49" s="73" t="s">
        <v>194</v>
      </c>
      <c r="L49" s="178"/>
      <c r="M49" s="169"/>
      <c r="N49" s="22"/>
      <c r="O49" s="22"/>
      <c r="P49" s="22"/>
      <c r="Q49" s="22"/>
      <c r="R49" s="22"/>
      <c r="S49" s="22"/>
      <c r="T49" s="22"/>
      <c r="U49" s="22"/>
      <c r="V49" s="22"/>
      <c r="W49" s="22"/>
      <c r="X49" s="22"/>
      <c r="Y49" s="22"/>
      <c r="Z49" s="22"/>
    </row>
    <row r="50" spans="1:26" ht="27.75" customHeight="1">
      <c r="A50" s="22"/>
      <c r="B50" s="176" t="s">
        <v>205</v>
      </c>
      <c r="C50" s="177" t="s">
        <v>111</v>
      </c>
      <c r="D50" s="26"/>
      <c r="E50" s="26" t="s">
        <v>12</v>
      </c>
      <c r="F50" s="22"/>
      <c r="G50" s="26"/>
      <c r="H50" s="26"/>
      <c r="I50" s="26"/>
      <c r="J50" s="26"/>
      <c r="K50" s="22"/>
      <c r="L50" s="22"/>
      <c r="M50" s="169"/>
      <c r="N50" s="22"/>
      <c r="O50" s="22"/>
      <c r="P50" s="22"/>
      <c r="Q50" s="22"/>
      <c r="R50" s="22"/>
      <c r="S50" s="22"/>
      <c r="T50" s="22"/>
      <c r="U50" s="22"/>
      <c r="V50" s="22"/>
      <c r="W50" s="22"/>
      <c r="X50" s="22"/>
      <c r="Y50" s="22"/>
      <c r="Z50" s="22"/>
    </row>
    <row r="51" spans="1:26" ht="27.75" customHeight="1">
      <c r="A51" s="22"/>
      <c r="B51" s="176"/>
      <c r="C51" s="26"/>
      <c r="D51" s="171"/>
      <c r="E51" s="171"/>
      <c r="F51" s="171"/>
      <c r="G51" s="171"/>
      <c r="H51" s="73" t="s">
        <v>194</v>
      </c>
      <c r="I51" s="171"/>
      <c r="J51" s="26"/>
      <c r="K51" s="26"/>
      <c r="L51" s="26"/>
      <c r="M51" s="169"/>
      <c r="N51" s="22"/>
      <c r="O51" s="22"/>
      <c r="P51" s="22"/>
      <c r="Q51" s="22"/>
      <c r="R51" s="22"/>
      <c r="S51" s="22"/>
      <c r="T51" s="22"/>
      <c r="U51" s="22"/>
      <c r="V51" s="22"/>
      <c r="W51" s="22"/>
      <c r="X51" s="22"/>
      <c r="Y51" s="22"/>
      <c r="Z51" s="22"/>
    </row>
    <row r="52" spans="1:26" ht="27.75" customHeight="1">
      <c r="A52" s="22"/>
      <c r="B52" s="176"/>
      <c r="C52" s="26"/>
      <c r="D52" s="171"/>
      <c r="E52" s="171"/>
      <c r="F52" s="171"/>
      <c r="G52" s="171"/>
      <c r="H52" s="73" t="s">
        <v>194</v>
      </c>
      <c r="I52" s="171"/>
      <c r="J52" s="26"/>
      <c r="K52" s="26"/>
      <c r="L52" s="26"/>
      <c r="M52" s="169"/>
      <c r="N52" s="22"/>
      <c r="O52" s="22"/>
      <c r="P52" s="22"/>
      <c r="Q52" s="22"/>
      <c r="R52" s="22"/>
      <c r="S52" s="22"/>
      <c r="T52" s="22"/>
      <c r="U52" s="22"/>
      <c r="V52" s="22"/>
      <c r="W52" s="22"/>
      <c r="X52" s="22"/>
      <c r="Y52" s="22"/>
      <c r="Z52" s="22"/>
    </row>
    <row r="53" spans="1:26" ht="27.75" customHeight="1">
      <c r="A53" s="22"/>
      <c r="B53" s="176"/>
      <c r="C53" s="26"/>
      <c r="D53" s="26"/>
      <c r="E53" s="26"/>
      <c r="F53" s="26"/>
      <c r="G53" s="26"/>
      <c r="H53" s="73"/>
      <c r="I53" s="26"/>
      <c r="J53" s="26"/>
      <c r="K53" s="73" t="s">
        <v>194</v>
      </c>
      <c r="L53" s="178"/>
      <c r="M53" s="169"/>
      <c r="N53" s="22"/>
      <c r="O53" s="22"/>
      <c r="P53" s="22"/>
      <c r="Q53" s="22"/>
      <c r="R53" s="22"/>
      <c r="S53" s="22"/>
      <c r="T53" s="22"/>
      <c r="U53" s="22"/>
      <c r="V53" s="22"/>
      <c r="W53" s="22"/>
      <c r="X53" s="22"/>
      <c r="Y53" s="22"/>
      <c r="Z53" s="22"/>
    </row>
    <row r="54" spans="1:26" ht="27.75" customHeight="1">
      <c r="A54" s="22"/>
      <c r="B54" s="176"/>
      <c r="C54" s="26"/>
      <c r="D54" s="26"/>
      <c r="E54" s="26"/>
      <c r="F54" s="26"/>
      <c r="G54" s="26"/>
      <c r="H54" s="26"/>
      <c r="I54" s="26"/>
      <c r="J54" s="26"/>
      <c r="K54" s="26"/>
      <c r="L54" s="26"/>
      <c r="M54" s="169"/>
      <c r="N54" s="22"/>
      <c r="O54" s="22"/>
      <c r="P54" s="22"/>
      <c r="Q54" s="22"/>
      <c r="R54" s="22"/>
      <c r="S54" s="22"/>
      <c r="T54" s="22"/>
      <c r="U54" s="22"/>
      <c r="V54" s="22"/>
      <c r="W54" s="22"/>
      <c r="X54" s="22"/>
      <c r="Y54" s="22"/>
      <c r="Z54" s="22"/>
    </row>
    <row r="55" spans="1:26" ht="27.75" customHeight="1">
      <c r="A55" s="22"/>
      <c r="B55" s="176" t="s">
        <v>206</v>
      </c>
      <c r="C55" s="177" t="s">
        <v>207</v>
      </c>
      <c r="D55" s="26"/>
      <c r="E55" s="26"/>
      <c r="F55" s="26"/>
      <c r="G55" s="26"/>
      <c r="H55" s="26"/>
      <c r="I55" s="26"/>
      <c r="J55" s="26"/>
      <c r="K55" s="73" t="s">
        <v>194</v>
      </c>
      <c r="L55" s="182"/>
      <c r="M55" s="169"/>
      <c r="N55" s="22"/>
      <c r="O55" s="22"/>
      <c r="P55" s="22"/>
      <c r="Q55" s="22"/>
      <c r="R55" s="22"/>
      <c r="S55" s="22"/>
      <c r="T55" s="22"/>
      <c r="U55" s="22"/>
      <c r="V55" s="22"/>
      <c r="W55" s="22"/>
      <c r="X55" s="22"/>
      <c r="Y55" s="22"/>
      <c r="Z55" s="22"/>
    </row>
    <row r="56" spans="1:26" ht="19.5" customHeight="1">
      <c r="A56" s="22"/>
      <c r="B56" s="183"/>
      <c r="C56" s="171"/>
      <c r="D56" s="171"/>
      <c r="E56" s="171"/>
      <c r="F56" s="171"/>
      <c r="G56" s="171"/>
      <c r="H56" s="171"/>
      <c r="I56" s="171"/>
      <c r="J56" s="171"/>
      <c r="K56" s="171"/>
      <c r="L56" s="171"/>
      <c r="M56" s="172"/>
      <c r="N56" s="22"/>
      <c r="O56" s="22"/>
      <c r="P56" s="22"/>
      <c r="Q56" s="22"/>
      <c r="R56" s="22"/>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customHeight="1">
      <c r="A58" s="22"/>
      <c r="B58" s="22"/>
      <c r="C58" s="247" t="s">
        <v>208</v>
      </c>
      <c r="D58" s="248"/>
      <c r="E58" s="248"/>
      <c r="F58" s="248"/>
      <c r="G58" s="248"/>
      <c r="H58" s="248"/>
      <c r="I58" s="248"/>
      <c r="J58" s="248"/>
      <c r="K58" s="249"/>
      <c r="L58" s="22"/>
      <c r="M58" s="22"/>
      <c r="N58" s="22"/>
      <c r="O58" s="22"/>
      <c r="P58" s="22"/>
      <c r="Q58" s="22"/>
      <c r="R58" s="22"/>
      <c r="S58" s="22"/>
      <c r="T58" s="22"/>
      <c r="U58" s="22"/>
      <c r="V58" s="22"/>
      <c r="W58" s="22"/>
      <c r="X58" s="22"/>
      <c r="Y58" s="22"/>
      <c r="Z58" s="22"/>
    </row>
    <row r="59" spans="1:26" ht="15" customHeight="1">
      <c r="A59" s="22"/>
      <c r="B59" s="22"/>
      <c r="C59" s="184"/>
      <c r="D59" s="184"/>
      <c r="E59" s="184"/>
      <c r="F59" s="184"/>
      <c r="G59" s="184"/>
      <c r="H59" s="184"/>
      <c r="I59" s="184"/>
      <c r="J59" s="184"/>
      <c r="K59" s="184"/>
      <c r="L59" s="22"/>
      <c r="M59" s="22"/>
      <c r="N59" s="22"/>
      <c r="O59" s="22"/>
      <c r="P59" s="22"/>
      <c r="Q59" s="22"/>
      <c r="R59" s="22"/>
      <c r="S59" s="22"/>
      <c r="T59" s="22"/>
      <c r="U59" s="22"/>
      <c r="V59" s="22"/>
      <c r="W59" s="22"/>
      <c r="X59" s="22"/>
      <c r="Y59" s="22"/>
      <c r="Z59" s="22"/>
    </row>
    <row r="60" spans="1:26" ht="15" customHeight="1">
      <c r="A60" s="22"/>
      <c r="B60" s="22"/>
      <c r="C60" s="184"/>
      <c r="D60" s="184"/>
      <c r="E60" s="184"/>
      <c r="F60" s="184"/>
      <c r="G60" s="184"/>
      <c r="H60" s="184"/>
      <c r="I60" s="184"/>
      <c r="J60" s="184"/>
      <c r="K60" s="184"/>
      <c r="L60" s="22"/>
      <c r="M60" s="22"/>
      <c r="N60" s="22"/>
      <c r="O60" s="22"/>
      <c r="P60" s="22"/>
      <c r="Q60" s="22"/>
      <c r="R60" s="22"/>
      <c r="S60" s="22"/>
      <c r="T60" s="22"/>
      <c r="U60" s="22"/>
      <c r="V60" s="22"/>
      <c r="W60" s="22"/>
      <c r="X60" s="22"/>
      <c r="Y60" s="22"/>
      <c r="Z60" s="22"/>
    </row>
    <row r="61" spans="1:26" ht="15" customHeight="1">
      <c r="A61" s="22"/>
      <c r="B61" s="22"/>
      <c r="C61" s="184"/>
      <c r="D61" s="184"/>
      <c r="E61" s="184"/>
      <c r="F61" s="184"/>
      <c r="G61" s="184"/>
      <c r="H61" s="184"/>
      <c r="I61" s="184"/>
      <c r="J61" s="184"/>
      <c r="K61" s="184"/>
      <c r="L61" s="22"/>
      <c r="M61" s="22"/>
      <c r="N61" s="22"/>
      <c r="O61" s="22"/>
      <c r="P61" s="22"/>
      <c r="Q61" s="22"/>
      <c r="R61" s="22"/>
      <c r="S61" s="22"/>
      <c r="T61" s="22"/>
      <c r="U61" s="22"/>
      <c r="V61" s="22"/>
      <c r="W61" s="22"/>
      <c r="X61" s="22"/>
      <c r="Y61" s="22"/>
      <c r="Z61" s="22"/>
    </row>
    <row r="62" spans="1:26" ht="15" customHeight="1">
      <c r="A62" s="22"/>
      <c r="B62" s="22"/>
      <c r="C62" s="184"/>
      <c r="D62" s="184"/>
      <c r="E62" s="184"/>
      <c r="F62" s="184"/>
      <c r="G62" s="184"/>
      <c r="H62" s="184"/>
      <c r="I62" s="184"/>
      <c r="J62" s="184"/>
      <c r="K62" s="184"/>
      <c r="L62" s="22"/>
      <c r="M62" s="22"/>
      <c r="N62" s="22"/>
      <c r="O62" s="22"/>
      <c r="P62" s="22"/>
      <c r="Q62" s="22"/>
      <c r="R62" s="22"/>
      <c r="S62" s="22"/>
      <c r="T62" s="22"/>
      <c r="U62" s="22"/>
      <c r="V62" s="22"/>
      <c r="W62" s="22"/>
      <c r="X62" s="22"/>
      <c r="Y62" s="22"/>
      <c r="Z62" s="22"/>
    </row>
    <row r="63" spans="1:26" ht="15" customHeight="1">
      <c r="A63" s="22"/>
      <c r="B63" s="22"/>
      <c r="C63" s="184"/>
      <c r="D63" s="184"/>
      <c r="E63" s="184"/>
      <c r="F63" s="184"/>
      <c r="G63" s="184"/>
      <c r="H63" s="184"/>
      <c r="I63" s="184"/>
      <c r="J63" s="184"/>
      <c r="K63" s="184"/>
      <c r="L63" s="22"/>
      <c r="M63" s="22"/>
      <c r="N63" s="22"/>
      <c r="O63" s="22"/>
      <c r="P63" s="22"/>
      <c r="Q63" s="22"/>
      <c r="R63" s="22"/>
      <c r="S63" s="22"/>
      <c r="T63" s="22"/>
      <c r="U63" s="22"/>
      <c r="V63" s="22"/>
      <c r="W63" s="22"/>
      <c r="X63" s="22"/>
      <c r="Y63" s="22"/>
      <c r="Z63" s="22"/>
    </row>
    <row r="64" spans="1:26" ht="15" customHeight="1">
      <c r="A64" s="22"/>
      <c r="B64" s="22"/>
      <c r="C64" s="184"/>
      <c r="D64" s="184"/>
      <c r="E64" s="184"/>
      <c r="F64" s="184"/>
      <c r="G64" s="184"/>
      <c r="H64" s="184"/>
      <c r="I64" s="184"/>
      <c r="J64" s="184"/>
      <c r="K64" s="184"/>
      <c r="L64" s="22"/>
      <c r="M64" s="22"/>
      <c r="N64" s="22"/>
      <c r="O64" s="22"/>
      <c r="P64" s="22"/>
      <c r="Q64" s="22"/>
      <c r="R64" s="22"/>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2">
    <mergeCell ref="C26:G26"/>
    <mergeCell ref="C58:K58"/>
  </mergeCells>
  <pageMargins left="0.45" right="0.45" top="0.5" bottom="0.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invoice form</vt:lpstr>
      <vt:lpstr>supporting docs</vt:lpstr>
      <vt:lpstr>material &amp; supplies</vt:lpstr>
      <vt:lpstr>salaries</vt:lpstr>
      <vt:lpstr>equip &amp; vehicles</vt:lpstr>
      <vt:lpstr>extra work</vt:lpstr>
      <vt:lpstr>extra work (2)</vt:lpstr>
      <vt:lpstr>extra work (3)</vt:lpstr>
      <vt:lpstr>extra work (4)</vt:lpstr>
      <vt:lpstr>Title Columns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Judd Breuch</dc:creator>
  <cp:lastModifiedBy>Susan McCann</cp:lastModifiedBy>
  <dcterms:created xsi:type="dcterms:W3CDTF">2002-06-13T14:25:54Z</dcterms:created>
  <dcterms:modified xsi:type="dcterms:W3CDTF">2025-08-20T19:31:14Z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0x010100D87C3E0DF98180418B139C5DA5B915EF</vt:lpwstr>
  </property>
</Properties>
</file>