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https://rehabforwi.sharepoint.com/sites/RF/Shared Documents/RF FINANCIALS &amp; CONTRACTS/AWP Budget - FY25/FY25 AWP Financials/"/>
    </mc:Choice>
  </mc:AlternateContent>
  <xr:revisionPtr revIDLastSave="168" documentId="13_ncr:40009_{E4BAE28C-4EA0-4F52-9D08-67C14949C2CC}" xr6:coauthVersionLast="47" xr6:coauthVersionMax="47" xr10:uidLastSave="{E9E50CA4-5A93-4485-B6DD-3F0B09BFE4B5}"/>
  <bookViews>
    <workbookView xWindow="28680" yWindow="-120" windowWidth="29040" windowHeight="15720" activeTab="1" xr2:uid="{00000000-000D-0000-FFFF-FFFF00000000}"/>
  </bookViews>
  <sheets>
    <sheet name="Contractor Invoice" sheetId="5" r:id="rId1"/>
    <sheet name="Invoice" sheetId="1" r:id="rId2"/>
    <sheet name="Hours Log" sheetId="4" r:id="rId3"/>
    <sheet name="Extra Work Form" sheetId="6" r:id="rId4"/>
  </sheets>
  <externalReferences>
    <externalReference r:id="rId5"/>
  </externalReferences>
  <definedNames>
    <definedName name="\0" localSheetId="2">'Hours Log'!#REF!</definedName>
    <definedName name="\0">'[1]Repair Log'!#REF!</definedName>
    <definedName name="\P" localSheetId="2">'Hours Log'!#REF!</definedName>
    <definedName name="\P">'[1]Repair Log'!#REF!</definedName>
    <definedName name="_xlnm.Print_Area" localSheetId="0">'Contractor Invoice'!$A$1:$P$60</definedName>
    <definedName name="_xlnm.Print_Area" localSheetId="2">'Hours Log'!$A$1:$G$47</definedName>
    <definedName name="_xlnm.Print_Area" localSheetId="1">Invoice!$A$1:$J$159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5" l="1"/>
  <c r="E76" i="1"/>
  <c r="G85" i="1" s="1"/>
  <c r="B20" i="1" s="1"/>
  <c r="F20" i="1" s="1"/>
  <c r="E61" i="1"/>
  <c r="G70" i="1" s="1"/>
  <c r="G96" i="1"/>
  <c r="E98" i="1"/>
  <c r="G103" i="1" s="1"/>
  <c r="D113" i="1"/>
  <c r="G118" i="1" s="1"/>
  <c r="G123" i="1" s="1"/>
  <c r="B28" i="1" s="1"/>
  <c r="F28" i="1" s="1"/>
  <c r="D129" i="1"/>
  <c r="G134" i="1" s="1"/>
  <c r="G143" i="1" s="1"/>
  <c r="B32" i="1" s="1"/>
  <c r="F32" i="1" s="1"/>
  <c r="G151" i="1"/>
  <c r="G156" i="1"/>
  <c r="G107" i="1" l="1"/>
  <c r="B24" i="1" s="1"/>
  <c r="F24" i="1" s="1"/>
  <c r="B16" i="1"/>
  <c r="G159" i="1" l="1"/>
  <c r="B33" i="1"/>
  <c r="F16" i="1"/>
</calcChain>
</file>

<file path=xl/sharedStrings.xml><?xml version="1.0" encoding="utf-8"?>
<sst xmlns="http://schemas.openxmlformats.org/spreadsheetml/2006/main" count="189" uniqueCount="130">
  <si>
    <t>INVOICE:</t>
  </si>
  <si>
    <r>
      <rPr>
        <b/>
        <sz val="14"/>
        <rFont val="Arial"/>
        <family val="2"/>
      </rPr>
      <t>FROM:</t>
    </r>
    <r>
      <rPr>
        <sz val="10"/>
        <rFont val="Arial"/>
        <family val="2"/>
      </rPr>
      <t xml:space="preserve">
Contractor Name, Address, Phone and Email:</t>
    </r>
  </si>
  <si>
    <t>INVOICE #:</t>
  </si>
  <si>
    <t>DATE OF INVOICE:</t>
  </si>
  <si>
    <t>TIME PERIOD COVERED:</t>
  </si>
  <si>
    <t>WISDOT PO NUMBER:</t>
  </si>
  <si>
    <r>
      <rPr>
        <b/>
        <sz val="16"/>
        <color rgb="FF000000"/>
        <rFont val="Arial"/>
      </rPr>
      <t xml:space="preserve">TO:
</t>
    </r>
    <r>
      <rPr>
        <sz val="10"/>
        <color rgb="FF000000"/>
        <rFont val="Arial"/>
      </rPr>
      <t xml:space="preserve">WisDOT; DTSD; Bureau of Highway Maintenance / Department of Business Management
C/O Susan McCann, DSPN RF Program Budget &amp; Financial Specialist
PO Box 7986
Madison WI 53707-7986
</t>
    </r>
  </si>
  <si>
    <t>PROPERTY NAME(S):</t>
  </si>
  <si>
    <t>Safety Weight Enforcement Facility Description:</t>
  </si>
  <si>
    <t>TOTAL DUE:</t>
  </si>
  <si>
    <t>SAFETY WEIGHT ENFORCEMENT FACILITIES</t>
  </si>
  <si>
    <t>INVOICE DOCUMENTATION</t>
  </si>
  <si>
    <t xml:space="preserve">Purchase Order Number: </t>
  </si>
  <si>
    <t>A. Contractor Name &amp; Address:</t>
  </si>
  <si>
    <t>C. Time Period Covered by This Invoice:</t>
  </si>
  <si>
    <t>B. Contractor Invoice Number &amp; Date</t>
  </si>
  <si>
    <t>D.  Site Description / County</t>
  </si>
  <si>
    <t>TOTALS:</t>
  </si>
  <si>
    <t>E.  Total Janitorial Services:</t>
  </si>
  <si>
    <t>Project ID No:</t>
  </si>
  <si>
    <t>Total This Invoice</t>
  </si>
  <si>
    <t>Total Costs Previously Invoiced</t>
  </si>
  <si>
    <t>YTD Invoiced</t>
  </si>
  <si>
    <t>PO Line Amount</t>
  </si>
  <si>
    <t>F.  Total Lawn Mowing Services:</t>
  </si>
  <si>
    <t>G.  Snow Removal Services:</t>
  </si>
  <si>
    <t>H.  Total Tree &amp; Shrub Trimming and Landscape Maintenance:</t>
  </si>
  <si>
    <t>I.  Total Minor Repairs &amp; Building Maintenance &amp; Extra Work:</t>
  </si>
  <si>
    <t>Grand Total</t>
  </si>
  <si>
    <t xml:space="preserve">Contractor Certification:  </t>
  </si>
  <si>
    <t>I certify to the best of my knowledge the work as listed herein has been completed, represents no duplication of payments, and any and all costs are in compliance with the contract terms.</t>
  </si>
  <si>
    <t>X</t>
  </si>
  <si>
    <t>(Name)</t>
  </si>
  <si>
    <t>(Title)</t>
  </si>
  <si>
    <t>WisDOT Approval:</t>
  </si>
  <si>
    <t>Date Invoice Received:</t>
  </si>
  <si>
    <t>Amount Approved for Payment:</t>
  </si>
  <si>
    <t>____Partial</t>
  </si>
  <si>
    <t>____Final</t>
  </si>
  <si>
    <t xml:space="preserve">SAFETY WEIGHT ENFORCEMENT FACILITY </t>
  </si>
  <si>
    <t>SUPPORTING INVOICE DOCUMENTATION</t>
  </si>
  <si>
    <t>1. JANITORIAL SERVICES</t>
  </si>
  <si>
    <t>Number of Cleanings performed:</t>
  </si>
  <si>
    <t>Cleaning Dates:</t>
  </si>
  <si>
    <t>Cost per Cleaning:</t>
  </si>
  <si>
    <t>TOTAL JANITORIAL SERVICES:</t>
  </si>
  <si>
    <t>2.  LAWN MOWING SERVICES</t>
  </si>
  <si>
    <t>Number of Mowings performed:</t>
  </si>
  <si>
    <t>Mowing Dates:</t>
  </si>
  <si>
    <t>Cost per Mowing:</t>
  </si>
  <si>
    <t>TOTAL MOWING SERVICES:</t>
  </si>
  <si>
    <t>3.  SNOW REMOVAL SERVICES</t>
  </si>
  <si>
    <t>Number of Regular Service Hours:</t>
  </si>
  <si>
    <t>Attach a copy of the Landscaping, Minor Repair and Snow Removal Log to invoice.</t>
  </si>
  <si>
    <t>Regular Hourly Rate:</t>
  </si>
  <si>
    <t>Regular Snow Removal Service Total:</t>
  </si>
  <si>
    <t>Number of On-Call Service Hours:</t>
  </si>
  <si>
    <t>On-Call Hourly Rate:</t>
  </si>
  <si>
    <t>On-Call Snow Removal Service Total:</t>
  </si>
  <si>
    <t>Snow Equipment Mantenance (gas, oil, repairs, etc.)</t>
  </si>
  <si>
    <t>GRAND TOTAL SNOW REMOVAL</t>
  </si>
  <si>
    <t>4.  TREE &amp; SHRUB TRIMMING AND LANDSCAPE MAINTENANCE</t>
  </si>
  <si>
    <t>Number of Hours:</t>
  </si>
  <si>
    <t>Attach a copy of the Landscaping and Minor Repair Log to invoice.</t>
  </si>
  <si>
    <t>Hourly Rate:</t>
  </si>
  <si>
    <t>TOTAL TRIMMING AND LANDSCAPE MAINTENANCE SERVICES:</t>
  </si>
  <si>
    <t>Materials &amp; Supplies:</t>
  </si>
  <si>
    <t>Attach copy of actual paid vendor invoice(s).  Indicate #3 next to the appropriate line of the invoice to reconcile the materials and supplies total.</t>
  </si>
  <si>
    <t>GRAND TOTAL (Service + Materials &amp; Supplies)</t>
  </si>
  <si>
    <t>5.  MINOR REPAIRS and PROFESSIONAL SERVICES</t>
  </si>
  <si>
    <t>TOTAL MINOR REPAIRS SERVICES:</t>
  </si>
  <si>
    <t>Attach copy of actual paid vendor invoice(s).  Indicate #4 next to the appropriate line of the invoice to reconcile the materials and supplies total.</t>
  </si>
  <si>
    <t xml:space="preserve">Professional Services </t>
  </si>
  <si>
    <t>6.  EXTRA WORK -- Attach copy of approved Extra Work Form</t>
  </si>
  <si>
    <t>TOTAL EXTRA WORK SERVICES:</t>
  </si>
  <si>
    <t>Attach copy of actual paid vendor invoice(s).  Indicate #5 next to the appropriate line of the invoice to reconcile the materials and supplies total.</t>
  </si>
  <si>
    <t>7.  MONTH INVOICE OVERALL TOTAL</t>
  </si>
  <si>
    <t>LANDSCAPING, MINOR REPAIRS &amp; SNOW REMOVAL SERVICES LOG</t>
  </si>
  <si>
    <t>Please describe below the landscaping and minor repair projects completed during this period.</t>
  </si>
  <si>
    <t>Codes:</t>
  </si>
  <si>
    <r>
      <t>*Hours:</t>
    </r>
    <r>
      <rPr>
        <sz val="14"/>
        <rFont val="Arial MT"/>
        <family val="2"/>
      </rPr>
      <t xml:space="preserve">  List the approximate number of hours spent in 15 minute increments. </t>
    </r>
  </si>
  <si>
    <t>L</t>
  </si>
  <si>
    <t>-   Landscaping Projects</t>
  </si>
  <si>
    <t>15 minutes = .25</t>
  </si>
  <si>
    <t>M</t>
  </si>
  <si>
    <t>-   Minor Repairs</t>
  </si>
  <si>
    <t>30 minutes = .50</t>
  </si>
  <si>
    <t>P</t>
  </si>
  <si>
    <t xml:space="preserve"> -  Professional Vendor Oversight</t>
  </si>
  <si>
    <t>45 minutes = .75</t>
  </si>
  <si>
    <t>SR</t>
  </si>
  <si>
    <t xml:space="preserve"> - Snow Removal - Regular Hours</t>
  </si>
  <si>
    <t>SO</t>
  </si>
  <si>
    <t xml:space="preserve"> - Snow Removal On-Call Hours</t>
  </si>
  <si>
    <t>DATE</t>
  </si>
  <si>
    <t>CODE</t>
  </si>
  <si>
    <t># OF HOURS*</t>
  </si>
  <si>
    <t>DESCRIPTION</t>
  </si>
  <si>
    <t xml:space="preserve"> </t>
  </si>
  <si>
    <t>"Extra Work" Identification Sheet</t>
  </si>
  <si>
    <t>Safety Weight Enforcement Facilites (SWEFM)</t>
  </si>
  <si>
    <t>Property / County:</t>
  </si>
  <si>
    <t>Month, Year of Service:</t>
  </si>
  <si>
    <t>Description of Work:</t>
  </si>
  <si>
    <t>DSPN Use Only:</t>
  </si>
  <si>
    <t>Facility Mtnce.             Other Extra Work</t>
  </si>
  <si>
    <t>1.</t>
  </si>
  <si>
    <t>Janitorial Services</t>
  </si>
  <si>
    <t>(only include labor  that exceed normally scheduled occurances)</t>
  </si>
  <si>
    <t>$</t>
  </si>
  <si>
    <t>Covid Hrs</t>
  </si>
  <si>
    <t>No. of Cleanings</t>
  </si>
  <si>
    <t xml:space="preserve">      x      $</t>
  </si>
  <si>
    <t>Cost per Cleaning</t>
  </si>
  <si>
    <t xml:space="preserve">      =      $</t>
  </si>
  <si>
    <t>"Other"</t>
  </si>
  <si>
    <t>Lawn Mowing Services</t>
  </si>
  <si>
    <t>(only include mowings  that exceed normally scheduled occurances)</t>
  </si>
  <si>
    <t>Extra</t>
  </si>
  <si>
    <t>No. of Mowings</t>
  </si>
  <si>
    <t>Cost per Mowing</t>
  </si>
  <si>
    <t>Tree &amp; Shrub Trimming and Landscape Maintenance</t>
  </si>
  <si>
    <t>(only include Landscape hours that exceed normally scheduled hours)</t>
  </si>
  <si>
    <t>No. of Hrs</t>
  </si>
  <si>
    <t>Hrly Rate</t>
  </si>
  <si>
    <t>Minor Repairs</t>
  </si>
  <si>
    <t>(only include Minor Repair hours that exceed normally scheduled hours and Professional Services not budgeted)</t>
  </si>
  <si>
    <t>Covid</t>
  </si>
  <si>
    <t>Professional Services:</t>
  </si>
  <si>
    <t>TOTAL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</si>
</sst>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0">
    <font>
      <sz val="10"/>
      <name val="Arial"/>
    </font>
    <font>
      <sz val="10"/>
      <name val="Arial"/>
    </font>
    <font>
      <b/>
      <sz val="10"/>
      <name val="Arial"/>
      <family val="2"/>
    </font>
    <font>
      <b/>
      <sz val="12"/>
      <name val="Arial"/>
      <family val="2"/>
    </font>
    <font>
      <sz val="10"/>
      <name val="Arial"/>
      <family val="2"/>
    </font>
    <font>
      <i/>
      <sz val="8"/>
      <name val="Arial"/>
      <family val="2"/>
    </font>
    <font>
      <sz val="9"/>
      <name val="Arial"/>
      <family val="2"/>
    </font>
    <font>
      <sz val="8"/>
      <name val="Arial"/>
      <family val="2"/>
    </font>
    <font>
      <b/>
      <i/>
      <sz val="10"/>
      <name val="Arial"/>
      <family val="2"/>
    </font>
    <font>
      <sz val="12"/>
      <name val="Arial MT"/>
    </font>
    <font>
      <b/>
      <sz val="18"/>
      <name val="Arial MT"/>
      <family val="2"/>
    </font>
    <font>
      <sz val="14"/>
      <name val="Arial MT"/>
      <family val="2"/>
    </font>
    <font>
      <b/>
      <sz val="14"/>
      <name val="Arial MT"/>
      <family val="2"/>
    </font>
    <font>
      <b/>
      <sz val="14"/>
      <name val="Arial MT"/>
    </font>
    <font>
      <sz val="14"/>
      <name val="Arial MT"/>
    </font>
    <font>
      <b/>
      <sz val="12"/>
      <name val="Arial MT"/>
      <family val="2"/>
    </font>
    <font>
      <b/>
      <sz val="20"/>
      <name val="Arial"/>
      <family val="2"/>
    </font>
    <font>
      <b/>
      <sz val="14"/>
      <name val="Arial"/>
      <family val="2"/>
    </font>
    <font>
      <sz val="9"/>
      <name val="Courier New"/>
      <family val="3"/>
    </font>
    <font>
      <b/>
      <sz val="16"/>
      <name val="Arial"/>
      <family val="2"/>
    </font>
    <font>
      <sz val="20"/>
      <name val="Arial"/>
      <family val="2"/>
    </font>
    <font>
      <b/>
      <sz val="24"/>
      <name val="Arial"/>
      <family val="2"/>
    </font>
    <font>
      <sz val="12"/>
      <name val="Arial"/>
      <family val="2"/>
    </font>
    <font>
      <b/>
      <i/>
      <sz val="12"/>
      <name val="Arial"/>
      <family val="2"/>
    </font>
    <font>
      <sz val="14"/>
      <name val="Arial"/>
      <family val="2"/>
    </font>
    <font>
      <sz val="18"/>
      <name val="Arial"/>
      <family val="2"/>
    </font>
    <font>
      <u/>
      <sz val="14"/>
      <name val="Arial"/>
      <family val="2"/>
    </font>
    <font>
      <u val="double"/>
      <sz val="14"/>
      <name val="Arial"/>
      <family val="2"/>
    </font>
    <font>
      <b/>
      <sz val="16"/>
      <color rgb="FF000000"/>
      <name val="Arial"/>
    </font>
    <font>
      <sz val="10"/>
      <color rgb="FF000000"/>
      <name val="Arial"/>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7" tint="0.79998168889431442"/>
        <bgColor indexed="64"/>
      </patternFill>
    </fill>
  </fills>
  <borders count="2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medium">
        <color indexed="8"/>
      </bottom>
      <diagonal/>
    </border>
  </borders>
  <cellStyleXfs count="3">
    <xf numFmtId="0" fontId="0" fillId="0" borderId="0"/>
    <xf numFmtId="44" fontId="1" fillId="0" borderId="0" applyFont="0" applyFill="0" applyBorder="0" applyAlignment="0" applyProtection="0"/>
    <xf numFmtId="0" fontId="9" fillId="0" borderId="0"/>
  </cellStyleXfs>
  <cellXfs count="197">
    <xf numFmtId="0" fontId="0" fillId="0" borderId="0" xfId="0"/>
    <xf numFmtId="0" fontId="0" fillId="0" borderId="1" xfId="0" applyBorder="1"/>
    <xf numFmtId="0" fontId="3"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2" fillId="0" borderId="0" xfId="0" applyFont="1" applyAlignment="1">
      <alignment horizontal="left"/>
    </xf>
    <xf numFmtId="0" fontId="0" fillId="0" borderId="0" xfId="0" applyAlignment="1">
      <alignment horizontal="left"/>
    </xf>
    <xf numFmtId="0" fontId="6" fillId="0" borderId="7" xfId="0" applyFont="1" applyBorder="1"/>
    <xf numFmtId="0" fontId="0" fillId="0" borderId="0" xfId="0" applyAlignment="1">
      <alignment wrapText="1"/>
    </xf>
    <xf numFmtId="0" fontId="2" fillId="0" borderId="0" xfId="0" applyFont="1"/>
    <xf numFmtId="0" fontId="0" fillId="0" borderId="0" xfId="0" applyAlignment="1">
      <alignment horizontal="right"/>
    </xf>
    <xf numFmtId="0" fontId="7" fillId="0" borderId="8" xfId="0" applyFont="1" applyBorder="1"/>
    <xf numFmtId="0" fontId="8" fillId="0" borderId="0" xfId="0" applyFont="1"/>
    <xf numFmtId="0" fontId="0" fillId="0" borderId="0" xfId="0" applyAlignment="1">
      <alignment horizontal="left" vertical="top" wrapText="1"/>
    </xf>
    <xf numFmtId="0" fontId="10" fillId="0" borderId="0" xfId="2" applyFont="1"/>
    <xf numFmtId="0" fontId="9" fillId="0" borderId="0" xfId="2"/>
    <xf numFmtId="0" fontId="11" fillId="0" borderId="0" xfId="2" applyFont="1"/>
    <xf numFmtId="0" fontId="12" fillId="0" borderId="0" xfId="2" applyFont="1"/>
    <xf numFmtId="0" fontId="13" fillId="0" borderId="0" xfId="2" applyFont="1"/>
    <xf numFmtId="0" fontId="11" fillId="0" borderId="0" xfId="2" quotePrefix="1" applyFont="1"/>
    <xf numFmtId="0" fontId="12" fillId="0" borderId="0" xfId="2" applyFont="1" applyAlignment="1">
      <alignment horizontal="center"/>
    </xf>
    <xf numFmtId="0" fontId="12" fillId="0" borderId="0" xfId="2" applyFont="1" applyAlignment="1">
      <alignment horizontal="right"/>
    </xf>
    <xf numFmtId="0" fontId="13" fillId="0" borderId="0" xfId="2" applyFont="1" applyAlignment="1">
      <alignment horizontal="center"/>
    </xf>
    <xf numFmtId="0" fontId="14" fillId="0" borderId="0" xfId="2" applyFont="1"/>
    <xf numFmtId="0" fontId="15" fillId="0" borderId="9" xfId="2" applyFont="1" applyBorder="1" applyAlignment="1">
      <alignment horizontal="center"/>
    </xf>
    <xf numFmtId="0" fontId="15" fillId="0" borderId="0" xfId="2" quotePrefix="1" applyFont="1" applyAlignment="1">
      <alignment horizontal="center" wrapText="1"/>
    </xf>
    <xf numFmtId="0" fontId="14" fillId="0" borderId="10" xfId="2" applyFont="1" applyBorder="1" applyAlignment="1">
      <alignment horizontal="center"/>
    </xf>
    <xf numFmtId="0" fontId="14" fillId="0" borderId="11" xfId="2" applyFont="1" applyBorder="1" applyAlignment="1">
      <alignment horizontal="center"/>
    </xf>
    <xf numFmtId="0" fontId="0" fillId="0" borderId="5" xfId="0" applyBorder="1" applyAlignment="1">
      <alignment horizontal="left" vertical="top"/>
    </xf>
    <xf numFmtId="0" fontId="0" fillId="0" borderId="1" xfId="0" applyBorder="1" applyAlignment="1">
      <alignment horizontal="left" vertical="top"/>
    </xf>
    <xf numFmtId="0" fontId="0" fillId="0" borderId="6" xfId="0" applyBorder="1" applyAlignment="1">
      <alignment horizontal="left" vertical="top"/>
    </xf>
    <xf numFmtId="0" fontId="2" fillId="0" borderId="8" xfId="0" applyFont="1" applyBorder="1" applyAlignment="1">
      <alignment vertical="top"/>
    </xf>
    <xf numFmtId="0" fontId="16" fillId="0" borderId="0" xfId="0" applyFont="1"/>
    <xf numFmtId="0" fontId="0" fillId="0" borderId="7" xfId="0" applyBorder="1"/>
    <xf numFmtId="0" fontId="0" fillId="0" borderId="8" xfId="0"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0" fillId="0" borderId="8" xfId="0" applyBorder="1"/>
    <xf numFmtId="0" fontId="18" fillId="0" borderId="0" xfId="0" applyFont="1" applyAlignment="1">
      <alignment horizontal="left" vertical="center" indent="15"/>
    </xf>
    <xf numFmtId="44" fontId="0" fillId="0" borderId="0" xfId="0" applyNumberFormat="1"/>
    <xf numFmtId="0" fontId="20" fillId="0" borderId="2" xfId="0" applyFont="1" applyBorder="1" applyAlignment="1">
      <alignment vertical="center"/>
    </xf>
    <xf numFmtId="0" fontId="20" fillId="0" borderId="3" xfId="0" applyFont="1" applyBorder="1" applyAlignment="1">
      <alignment vertical="center"/>
    </xf>
    <xf numFmtId="0" fontId="20" fillId="0" borderId="0" xfId="0" applyFont="1" applyAlignment="1">
      <alignment vertical="center"/>
    </xf>
    <xf numFmtId="0" fontId="20" fillId="0" borderId="4" xfId="0" applyFont="1" applyBorder="1" applyAlignment="1">
      <alignment vertical="center"/>
    </xf>
    <xf numFmtId="0" fontId="20" fillId="0" borderId="1" xfId="0" applyFont="1" applyBorder="1" applyAlignment="1">
      <alignment vertical="center"/>
    </xf>
    <xf numFmtId="0" fontId="20" fillId="0" borderId="6" xfId="0" applyFont="1" applyBorder="1" applyAlignment="1">
      <alignment vertical="center"/>
    </xf>
    <xf numFmtId="44" fontId="2" fillId="2" borderId="0" xfId="0" applyNumberFormat="1" applyFont="1" applyFill="1" applyAlignment="1">
      <alignment vertical="center"/>
    </xf>
    <xf numFmtId="0" fontId="21" fillId="0" borderId="21" xfId="0" applyFont="1" applyBorder="1"/>
    <xf numFmtId="0" fontId="22" fillId="0" borderId="22" xfId="0" applyFont="1" applyBorder="1"/>
    <xf numFmtId="0" fontId="23" fillId="0" borderId="22" xfId="0" applyFont="1" applyBorder="1" applyAlignment="1">
      <alignment horizontal="left"/>
    </xf>
    <xf numFmtId="0" fontId="22" fillId="0" borderId="23" xfId="0" applyFont="1" applyBorder="1"/>
    <xf numFmtId="0" fontId="22" fillId="0" borderId="0" xfId="0" applyFont="1"/>
    <xf numFmtId="0" fontId="22" fillId="0" borderId="24" xfId="0" applyFont="1" applyBorder="1"/>
    <xf numFmtId="0" fontId="22" fillId="0" borderId="25" xfId="0" applyFont="1" applyBorder="1"/>
    <xf numFmtId="0" fontId="24" fillId="0" borderId="21" xfId="0" applyFont="1" applyBorder="1"/>
    <xf numFmtId="0" fontId="24" fillId="0" borderId="22" xfId="0" applyFont="1" applyBorder="1"/>
    <xf numFmtId="0" fontId="24" fillId="0" borderId="23" xfId="0" applyFont="1" applyBorder="1"/>
    <xf numFmtId="0" fontId="24" fillId="0" borderId="24" xfId="0" applyFont="1" applyBorder="1"/>
    <xf numFmtId="0" fontId="24" fillId="0" borderId="0" xfId="0" applyFont="1"/>
    <xf numFmtId="0" fontId="24" fillId="0" borderId="25" xfId="0" applyFont="1" applyBorder="1"/>
    <xf numFmtId="0" fontId="24" fillId="0" borderId="26" xfId="0" applyFont="1" applyBorder="1"/>
    <xf numFmtId="0" fontId="24" fillId="0" borderId="19" xfId="0" applyFont="1" applyBorder="1"/>
    <xf numFmtId="0" fontId="24" fillId="0" borderId="27" xfId="0" applyFont="1" applyBorder="1"/>
    <xf numFmtId="0" fontId="22" fillId="0" borderId="19" xfId="0" applyFont="1" applyBorder="1"/>
    <xf numFmtId="0" fontId="22" fillId="0" borderId="27" xfId="0" applyFont="1" applyBorder="1"/>
    <xf numFmtId="0" fontId="22" fillId="0" borderId="21" xfId="0" applyFont="1" applyBorder="1"/>
    <xf numFmtId="0" fontId="22" fillId="0" borderId="26" xfId="0" applyFont="1" applyBorder="1"/>
    <xf numFmtId="0" fontId="25" fillId="0" borderId="0" xfId="0" applyFont="1" applyAlignment="1">
      <alignment horizontal="centerContinuous"/>
    </xf>
    <xf numFmtId="0" fontId="22" fillId="0" borderId="0" xfId="0" applyFont="1" applyAlignment="1">
      <alignment horizontal="centerContinuous"/>
    </xf>
    <xf numFmtId="0" fontId="24" fillId="0" borderId="24" xfId="0" applyFont="1" applyBorder="1" applyAlignment="1">
      <alignment horizontal="centerContinuous"/>
    </xf>
    <xf numFmtId="0" fontId="26" fillId="0" borderId="0" xfId="0" applyFont="1"/>
    <xf numFmtId="0" fontId="24" fillId="0" borderId="0" xfId="0" applyFont="1" applyAlignment="1">
      <alignment horizontal="right"/>
    </xf>
    <xf numFmtId="0" fontId="24" fillId="0" borderId="28" xfId="0" applyFont="1" applyBorder="1"/>
    <xf numFmtId="0" fontId="24" fillId="0" borderId="0" xfId="0" applyFont="1" applyAlignment="1">
      <alignment horizontal="centerContinuous"/>
    </xf>
    <xf numFmtId="0" fontId="27" fillId="0" borderId="0" xfId="0" applyFont="1"/>
    <xf numFmtId="0" fontId="24" fillId="0" borderId="10" xfId="0" applyFont="1" applyBorder="1"/>
    <xf numFmtId="0" fontId="7" fillId="0" borderId="26" xfId="0" applyFont="1" applyBorder="1"/>
    <xf numFmtId="0" fontId="19" fillId="0" borderId="0" xfId="0" applyFont="1" applyAlignment="1">
      <alignment vertical="center" wrapText="1"/>
    </xf>
    <xf numFmtId="0" fontId="1" fillId="2" borderId="1" xfId="1" applyNumberFormat="1" applyFont="1" applyFill="1" applyBorder="1" applyAlignment="1"/>
    <xf numFmtId="16" fontId="0" fillId="0" borderId="1" xfId="0" applyNumberFormat="1" applyBorder="1"/>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19" fillId="0" borderId="7"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0" fillId="0" borderId="7"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0" fillId="0" borderId="1" xfId="0" applyBorder="1" applyAlignment="1">
      <alignment horizontal="left" vertical="top"/>
    </xf>
    <xf numFmtId="0" fontId="0" fillId="0" borderId="6" xfId="0" applyBorder="1" applyAlignment="1">
      <alignment horizontal="left" vertical="top"/>
    </xf>
    <xf numFmtId="0" fontId="4" fillId="0" borderId="7" xfId="0" applyFont="1" applyBorder="1" applyAlignment="1">
      <alignment horizontal="left" vertical="top" wrapText="1"/>
    </xf>
    <xf numFmtId="0" fontId="0" fillId="0" borderId="8" xfId="0"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3" fillId="0" borderId="0" xfId="0" applyFont="1" applyAlignment="1">
      <alignment horizontal="righ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left"/>
    </xf>
    <xf numFmtId="0" fontId="0" fillId="0" borderId="0" xfId="0" applyAlignment="1">
      <alignment horizontal="left"/>
    </xf>
    <xf numFmtId="0" fontId="0" fillId="0" borderId="5" xfId="0" applyBorder="1" applyAlignment="1">
      <alignment horizontal="left"/>
    </xf>
    <xf numFmtId="0" fontId="0" fillId="0" borderId="1" xfId="0" applyBorder="1" applyAlignment="1">
      <alignment horizontal="left"/>
    </xf>
    <xf numFmtId="0" fontId="0" fillId="0" borderId="5"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4" borderId="5" xfId="0" applyFont="1" applyFill="1" applyBorder="1" applyAlignment="1">
      <alignment horizontal="left"/>
    </xf>
    <xf numFmtId="0" fontId="2" fillId="4" borderId="1" xfId="0" applyFont="1" applyFill="1" applyBorder="1" applyAlignment="1">
      <alignment horizontal="left"/>
    </xf>
    <xf numFmtId="0" fontId="0" fillId="0" borderId="8" xfId="0" applyBorder="1" applyAlignment="1">
      <alignment horizontal="left"/>
    </xf>
    <xf numFmtId="0" fontId="0" fillId="0" borderId="4" xfId="0" applyBorder="1" applyAlignment="1">
      <alignment horizontal="left"/>
    </xf>
    <xf numFmtId="0" fontId="0" fillId="0" borderId="6" xfId="0" applyBorder="1" applyAlignment="1">
      <alignment horizontal="left"/>
    </xf>
    <xf numFmtId="0" fontId="6" fillId="0" borderId="0" xfId="0" applyFont="1" applyAlignment="1">
      <alignment horizontal="left"/>
    </xf>
    <xf numFmtId="0" fontId="6" fillId="0" borderId="7" xfId="0" applyFont="1" applyBorder="1" applyAlignment="1">
      <alignment horizontal="left"/>
    </xf>
    <xf numFmtId="0" fontId="6" fillId="0" borderId="2" xfId="0" applyFont="1" applyBorder="1" applyAlignment="1">
      <alignment horizontal="left"/>
    </xf>
    <xf numFmtId="0" fontId="6" fillId="0" borderId="3" xfId="0" applyFont="1" applyBorder="1" applyAlignment="1">
      <alignment horizontal="left"/>
    </xf>
    <xf numFmtId="44" fontId="0" fillId="0" borderId="12" xfId="1" applyFont="1" applyFill="1" applyBorder="1" applyAlignment="1">
      <alignment horizontal="center"/>
    </xf>
    <xf numFmtId="44" fontId="0" fillId="0" borderId="13" xfId="1" applyFont="1" applyFill="1" applyBorder="1" applyAlignment="1">
      <alignment horizontal="center"/>
    </xf>
    <xf numFmtId="0" fontId="0" fillId="0" borderId="15" xfId="0" applyBorder="1" applyAlignment="1">
      <alignment horizontal="center"/>
    </xf>
    <xf numFmtId="44" fontId="1" fillId="2" borderId="12" xfId="1" applyFont="1" applyFill="1" applyBorder="1" applyAlignment="1">
      <alignment horizontal="left"/>
    </xf>
    <xf numFmtId="44" fontId="1" fillId="2" borderId="13" xfId="1" applyFont="1" applyFill="1" applyBorder="1" applyAlignment="1">
      <alignment horizontal="left"/>
    </xf>
    <xf numFmtId="0" fontId="0" fillId="0" borderId="7" xfId="0" applyBorder="1" applyAlignment="1">
      <alignment horizontal="left"/>
    </xf>
    <xf numFmtId="0" fontId="0" fillId="0" borderId="3" xfId="0" applyBorder="1" applyAlignment="1">
      <alignment horizontal="left"/>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 xfId="0" applyBorder="1" applyAlignment="1">
      <alignment vertical="center" wrapText="1"/>
    </xf>
    <xf numFmtId="0" fontId="0" fillId="0" borderId="6" xfId="0" applyBorder="1" applyAlignment="1">
      <alignment vertical="center" wrapText="1"/>
    </xf>
    <xf numFmtId="0" fontId="0" fillId="0" borderId="14" xfId="0" applyBorder="1" applyAlignment="1">
      <alignment horizontal="center"/>
    </xf>
    <xf numFmtId="44" fontId="0" fillId="0" borderId="12" xfId="1" applyFont="1" applyFill="1" applyBorder="1" applyAlignment="1">
      <alignment horizontal="left"/>
    </xf>
    <xf numFmtId="44" fontId="0" fillId="0" borderId="13" xfId="1" applyFont="1" applyFill="1" applyBorder="1" applyAlignment="1">
      <alignment horizontal="left"/>
    </xf>
    <xf numFmtId="44" fontId="0" fillId="2" borderId="12" xfId="0" applyNumberFormat="1" applyFill="1" applyBorder="1" applyAlignment="1">
      <alignment horizontal="left"/>
    </xf>
    <xf numFmtId="0" fontId="0" fillId="2" borderId="13" xfId="0" applyFill="1" applyBorder="1" applyAlignment="1">
      <alignment horizontal="left"/>
    </xf>
    <xf numFmtId="0" fontId="2" fillId="0" borderId="8" xfId="0" applyFont="1" applyBorder="1" applyAlignment="1">
      <alignment horizontal="left"/>
    </xf>
    <xf numFmtId="0" fontId="2" fillId="0" borderId="0" xfId="0" applyFont="1" applyAlignment="1">
      <alignment horizontal="left"/>
    </xf>
    <xf numFmtId="0" fontId="2" fillId="0" borderId="4" xfId="0" applyFont="1" applyBorder="1" applyAlignment="1">
      <alignment horizontal="left"/>
    </xf>
    <xf numFmtId="0" fontId="2" fillId="0" borderId="8" xfId="0" applyFont="1" applyBorder="1" applyAlignment="1">
      <alignment horizontal="left" wrapText="1"/>
    </xf>
    <xf numFmtId="0" fontId="2" fillId="0" borderId="0" xfId="0" applyFont="1" applyAlignment="1">
      <alignment horizontal="left" wrapText="1"/>
    </xf>
    <xf numFmtId="0" fontId="0" fillId="3" borderId="0" xfId="0" applyFill="1" applyAlignment="1">
      <alignment wrapText="1"/>
    </xf>
    <xf numFmtId="44" fontId="3" fillId="2" borderId="1" xfId="1" applyFont="1" applyFill="1" applyBorder="1" applyAlignment="1">
      <alignment horizontal="left"/>
    </xf>
    <xf numFmtId="0" fontId="0" fillId="0" borderId="0" xfId="0" applyAlignment="1">
      <alignment horizontal="left" wrapText="1"/>
    </xf>
    <xf numFmtId="0" fontId="0" fillId="0" borderId="0" xfId="0" applyAlignment="1">
      <alignment wrapText="1"/>
    </xf>
    <xf numFmtId="44" fontId="2" fillId="2" borderId="1" xfId="0" applyNumberFormat="1" applyFont="1" applyFill="1" applyBorder="1" applyAlignment="1">
      <alignment horizontal="left"/>
    </xf>
    <xf numFmtId="0" fontId="2" fillId="2" borderId="1" xfId="0" applyFont="1" applyFill="1" applyBorder="1" applyAlignment="1">
      <alignment horizontal="left"/>
    </xf>
    <xf numFmtId="44" fontId="0" fillId="0" borderId="1" xfId="1" applyFont="1" applyFill="1" applyBorder="1" applyAlignment="1">
      <alignment horizontal="right"/>
    </xf>
    <xf numFmtId="0" fontId="0" fillId="0" borderId="1" xfId="0" applyBorder="1" applyAlignment="1">
      <alignment horizontal="right"/>
    </xf>
    <xf numFmtId="44" fontId="0" fillId="0" borderId="16" xfId="1" applyFont="1" applyFill="1" applyBorder="1" applyAlignment="1">
      <alignment horizontal="right"/>
    </xf>
    <xf numFmtId="44" fontId="4" fillId="2" borderId="1" xfId="0" applyNumberFormat="1" applyFont="1" applyFill="1" applyBorder="1" applyAlignment="1">
      <alignment horizontal="left"/>
    </xf>
    <xf numFmtId="0" fontId="4" fillId="2" borderId="1" xfId="0" applyFont="1" applyFill="1" applyBorder="1" applyAlignment="1">
      <alignment horizontal="left"/>
    </xf>
    <xf numFmtId="44" fontId="4" fillId="2" borderId="1" xfId="1" applyFont="1" applyFill="1" applyBorder="1" applyAlignment="1">
      <alignment horizontal="left"/>
    </xf>
    <xf numFmtId="0" fontId="1" fillId="2" borderId="1" xfId="1" applyNumberFormat="1" applyFont="1" applyFill="1" applyBorder="1" applyAlignment="1">
      <alignment horizontal="right"/>
    </xf>
    <xf numFmtId="44" fontId="0" fillId="0" borderId="1" xfId="1" applyFont="1" applyFill="1" applyBorder="1" applyAlignment="1">
      <alignment horizontal="left"/>
    </xf>
    <xf numFmtId="0" fontId="7" fillId="3" borderId="0" xfId="0" applyFont="1" applyFill="1" applyAlignment="1">
      <alignment horizontal="left" vertical="top" wrapText="1"/>
    </xf>
    <xf numFmtId="44" fontId="4" fillId="2" borderId="1" xfId="1" applyFont="1" applyFill="1" applyBorder="1" applyAlignment="1">
      <alignment horizontal="right"/>
    </xf>
    <xf numFmtId="0" fontId="7" fillId="0" borderId="0" xfId="0" applyFont="1" applyAlignment="1">
      <alignment horizontal="left" vertical="top" wrapText="1"/>
    </xf>
    <xf numFmtId="0" fontId="0" fillId="2" borderId="1" xfId="0" applyFill="1" applyBorder="1" applyAlignment="1">
      <alignment horizontal="right"/>
    </xf>
    <xf numFmtId="44" fontId="7" fillId="2" borderId="2" xfId="0" applyNumberFormat="1" applyFont="1" applyFill="1" applyBorder="1" applyAlignment="1">
      <alignment horizontal="center"/>
    </xf>
    <xf numFmtId="44" fontId="2" fillId="2" borderId="1" xfId="1" applyFont="1" applyFill="1" applyBorder="1" applyAlignment="1">
      <alignment horizontal="left"/>
    </xf>
    <xf numFmtId="0" fontId="5" fillId="0" borderId="0" xfId="0" applyFont="1" applyAlignment="1">
      <alignment horizontal="center" wrapText="1"/>
    </xf>
    <xf numFmtId="0" fontId="0" fillId="0" borderId="8" xfId="0" applyBorder="1" applyAlignment="1">
      <alignment horizontal="right"/>
    </xf>
    <xf numFmtId="0" fontId="0" fillId="0" borderId="0" xfId="0" applyAlignment="1">
      <alignment horizontal="right"/>
    </xf>
    <xf numFmtId="44" fontId="4" fillId="0" borderId="1" xfId="1" applyFont="1" applyBorder="1" applyAlignment="1">
      <alignment horizontal="left"/>
    </xf>
    <xf numFmtId="44" fontId="0" fillId="0" borderId="0" xfId="1" applyFont="1" applyFill="1" applyBorder="1" applyAlignment="1">
      <alignment horizontal="right"/>
    </xf>
    <xf numFmtId="0" fontId="14" fillId="0" borderId="17" xfId="2" applyFont="1" applyBorder="1" applyAlignment="1">
      <alignment horizontal="left"/>
    </xf>
    <xf numFmtId="0" fontId="14" fillId="0" borderId="20" xfId="2" applyFont="1" applyBorder="1" applyAlignment="1">
      <alignment horizontal="left"/>
    </xf>
    <xf numFmtId="0" fontId="14" fillId="0" borderId="18" xfId="2" applyFont="1" applyBorder="1" applyAlignment="1">
      <alignment horizontal="left"/>
    </xf>
    <xf numFmtId="49" fontId="14" fillId="0" borderId="17" xfId="2" applyNumberFormat="1" applyFont="1" applyBorder="1" applyAlignment="1">
      <alignment horizontal="left"/>
    </xf>
    <xf numFmtId="49" fontId="14" fillId="0" borderId="18" xfId="2" applyNumberFormat="1" applyFont="1" applyBorder="1" applyAlignment="1">
      <alignment horizontal="left"/>
    </xf>
    <xf numFmtId="0" fontId="15" fillId="0" borderId="19" xfId="2" applyFont="1" applyBorder="1" applyAlignment="1">
      <alignment horizontal="center"/>
    </xf>
    <xf numFmtId="0" fontId="26" fillId="0" borderId="0" xfId="0" applyFont="1" applyAlignment="1">
      <alignment horizontal="left"/>
    </xf>
    <xf numFmtId="0" fontId="29" fillId="0" borderId="7" xfId="0" applyFont="1" applyBorder="1" applyAlignment="1">
      <alignment horizontal="left" vertical="top" wrapText="1"/>
    </xf>
    <xf numFmtId="0" fontId="0" fillId="0" borderId="0" xfId="0" applyAlignment="1"/>
  </cellXfs>
  <cellStyles count="3">
    <cellStyle name="Currency" xfId="1" builtinId="4"/>
    <cellStyle name="Normal" xfId="0" builtinId="0"/>
    <cellStyle name="Normal_CCLMDISK"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206375</xdr:colOff>
      <xdr:row>0</xdr:row>
      <xdr:rowOff>0</xdr:rowOff>
    </xdr:from>
    <xdr:to>
      <xdr:col>6</xdr:col>
      <xdr:colOff>5143497</xdr:colOff>
      <xdr:row>0</xdr:row>
      <xdr:rowOff>0</xdr:rowOff>
    </xdr:to>
    <xdr:sp macro="" textlink="" fLocksText="0">
      <xdr:nvSpPr>
        <xdr:cNvPr id="1025" name="Text 2">
          <a:extLst>
            <a:ext uri="{FF2B5EF4-FFF2-40B4-BE49-F238E27FC236}">
              <a16:creationId xmlns:a16="http://schemas.microsoft.com/office/drawing/2014/main" id="{2459C024-FBE0-72EB-415E-7698053D389C}"/>
            </a:ext>
          </a:extLst>
        </xdr:cNvPr>
        <xdr:cNvSpPr txBox="1">
          <a:spLocks noChangeArrowheads="1"/>
        </xdr:cNvSpPr>
      </xdr:nvSpPr>
      <xdr:spPr bwMode="auto">
        <a:xfrm>
          <a:off x="3305175" y="0"/>
          <a:ext cx="646747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000000"/>
              </a:solidFill>
              <a:latin typeface="Arial MT"/>
            </a:rPr>
            <a:t>The Wisconsin DOT will not reimburse for more </a:t>
          </a:r>
        </a:p>
        <a:p>
          <a:pPr algn="l" rtl="0">
            <a:defRPr sz="1000"/>
          </a:pPr>
          <a:r>
            <a:rPr lang="en-US" sz="1400" b="1" i="0" u="none" strike="noStrike" baseline="0">
              <a:solidFill>
                <a:srgbClr val="000000"/>
              </a:solidFill>
              <a:latin typeface="Arial MT"/>
            </a:rPr>
            <a:t>than the maximum amount listed in the contract.  </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2</xdr:row>
      <xdr:rowOff>152400</xdr:rowOff>
    </xdr:from>
    <xdr:to>
      <xdr:col>12</xdr:col>
      <xdr:colOff>403860</xdr:colOff>
      <xdr:row>7</xdr:row>
      <xdr:rowOff>68580</xdr:rowOff>
    </xdr:to>
    <xdr:sp macro="" textlink="" fLocksText="0">
      <xdr:nvSpPr>
        <xdr:cNvPr id="2" name="Text 1">
          <a:extLst>
            <a:ext uri="{FF2B5EF4-FFF2-40B4-BE49-F238E27FC236}">
              <a16:creationId xmlns:a16="http://schemas.microsoft.com/office/drawing/2014/main" id="{8D1A43B4-BE54-42F9-BECE-58D93DA68498}"/>
            </a:ext>
          </a:extLst>
        </xdr:cNvPr>
        <xdr:cNvSpPr txBox="1">
          <a:spLocks noChangeArrowheads="1"/>
        </xdr:cNvSpPr>
      </xdr:nvSpPr>
      <xdr:spPr bwMode="auto">
        <a:xfrm>
          <a:off x="184150" y="730250"/>
          <a:ext cx="13040360" cy="90043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36576" tIns="27432" rIns="0" bIns="0" anchor="t" upright="1"/>
        <a:lstStyle/>
        <a:p>
          <a:pPr algn="l" rtl="0">
            <a:defRPr sz="1000"/>
          </a:pPr>
          <a:r>
            <a:rPr lang="en-US" sz="1100" b="0" i="0" u="none" strike="noStrike" baseline="0">
              <a:solidFill>
                <a:srgbClr val="000000"/>
              </a:solidFill>
              <a:latin typeface="Arial"/>
              <a:cs typeface="Arial"/>
            </a:rPr>
            <a:t>INSTRUCTIONS:  Occasionally it may be necessary to perform unscheduled, unspecified services called "Extra Work".  An example would be vandalism or weather damage repairs or extra cleanings do to COVID-19.  Extra Work costs should be billed on the normal monthly invoices (in the usual categories).   The "Extra Work" Identification Sheets will justify additional costs and detail extra work tasks for WisDOT reports.  Send Extra Cost Identification Sheets with SWEFM invoice.</a:t>
          </a:r>
        </a:p>
      </xdr:txBody>
    </xdr:sp>
    <xdr:clientData fLocksWithSheet="0"/>
  </xdr:twoCellAnchor>
  <xdr:twoCellAnchor>
    <xdr:from>
      <xdr:col>8</xdr:col>
      <xdr:colOff>346364</xdr:colOff>
      <xdr:row>0</xdr:row>
      <xdr:rowOff>49480</xdr:rowOff>
    </xdr:from>
    <xdr:to>
      <xdr:col>12</xdr:col>
      <xdr:colOff>358733</xdr:colOff>
      <xdr:row>2</xdr:row>
      <xdr:rowOff>74221</xdr:rowOff>
    </xdr:to>
    <xdr:sp macro="" textlink="">
      <xdr:nvSpPr>
        <xdr:cNvPr id="4" name="TextBox 3">
          <a:extLst>
            <a:ext uri="{FF2B5EF4-FFF2-40B4-BE49-F238E27FC236}">
              <a16:creationId xmlns:a16="http://schemas.microsoft.com/office/drawing/2014/main" id="{098AB46C-08A3-402F-9F59-093832E553BE}"/>
            </a:ext>
          </a:extLst>
        </xdr:cNvPr>
        <xdr:cNvSpPr txBox="1"/>
      </xdr:nvSpPr>
      <xdr:spPr>
        <a:xfrm>
          <a:off x="8544214" y="49480"/>
          <a:ext cx="4635169" cy="6025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a:t>Work</a:t>
          </a:r>
          <a:r>
            <a:rPr lang="en-US" sz="1600" b="1" i="0" baseline="0"/>
            <a:t> Order Number:__________________________________</a:t>
          </a:r>
          <a:endParaRPr lang="en-US" sz="1800" b="1" i="0"/>
        </a:p>
      </xdr:txBody>
    </xdr:sp>
    <xdr:clientData/>
  </xdr:twoCellAnchor>
  <xdr:twoCellAnchor>
    <xdr:from>
      <xdr:col>5</xdr:col>
      <xdr:colOff>977240</xdr:colOff>
      <xdr:row>0</xdr:row>
      <xdr:rowOff>37109</xdr:rowOff>
    </xdr:from>
    <xdr:to>
      <xdr:col>8</xdr:col>
      <xdr:colOff>235033</xdr:colOff>
      <xdr:row>2</xdr:row>
      <xdr:rowOff>123700</xdr:rowOff>
    </xdr:to>
    <xdr:sp macro="" textlink="">
      <xdr:nvSpPr>
        <xdr:cNvPr id="5" name="TextBox 4">
          <a:extLst>
            <a:ext uri="{FF2B5EF4-FFF2-40B4-BE49-F238E27FC236}">
              <a16:creationId xmlns:a16="http://schemas.microsoft.com/office/drawing/2014/main" id="{3499501B-53B2-488F-BD3F-1313BD001246}"/>
            </a:ext>
          </a:extLst>
        </xdr:cNvPr>
        <xdr:cNvSpPr txBox="1"/>
      </xdr:nvSpPr>
      <xdr:spPr>
        <a:xfrm>
          <a:off x="5707990" y="37109"/>
          <a:ext cx="2724893" cy="6644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A</a:t>
          </a:r>
          <a:r>
            <a:rPr lang="en-US" sz="1100" i="1" baseline="0"/>
            <a:t> Work Order Number is required. This form will be returned to you if there is no Work Order Number included.</a:t>
          </a:r>
          <a:endParaRPr lang="en-US" sz="1100" i="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RAM\EXCEL\FORMS\SWEFIn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ef INVOICE"/>
      <sheetName val="Repair Log"/>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60"/>
  <sheetViews>
    <sheetView topLeftCell="A23" zoomScaleNormal="100" workbookViewId="0">
      <selection activeCell="A28" sqref="A28:M28"/>
    </sheetView>
  </sheetViews>
  <sheetFormatPr defaultRowHeight="13.15"/>
  <cols>
    <col min="6" max="6" width="4.85546875" customWidth="1"/>
    <col min="9" max="9" width="11.5703125" customWidth="1"/>
    <col min="10" max="10" width="3.140625" customWidth="1"/>
    <col min="15" max="15" width="17.7109375" customWidth="1"/>
    <col min="16" max="16" width="2.5703125" customWidth="1"/>
  </cols>
  <sheetData>
    <row r="2" spans="1:16" ht="24.6">
      <c r="A2" s="35" t="s">
        <v>0</v>
      </c>
    </row>
    <row r="5" spans="1:16">
      <c r="A5" s="101" t="s">
        <v>1</v>
      </c>
      <c r="B5" s="96"/>
      <c r="C5" s="96"/>
      <c r="D5" s="96"/>
      <c r="E5" s="97"/>
      <c r="F5" s="36"/>
      <c r="G5" s="3"/>
      <c r="H5" s="3"/>
      <c r="I5" s="3"/>
      <c r="J5" s="3"/>
      <c r="K5" s="3"/>
      <c r="L5" s="3"/>
      <c r="M5" s="3"/>
      <c r="N5" s="3"/>
      <c r="O5" s="3"/>
      <c r="P5" s="4"/>
    </row>
    <row r="6" spans="1:16">
      <c r="A6" s="102"/>
      <c r="B6" s="103"/>
      <c r="C6" s="103"/>
      <c r="D6" s="103"/>
      <c r="E6" s="104"/>
      <c r="F6" s="40"/>
      <c r="G6" s="105" t="s">
        <v>2</v>
      </c>
      <c r="H6" s="105"/>
      <c r="I6" s="105"/>
      <c r="K6" s="106"/>
      <c r="L6" s="107"/>
      <c r="M6" s="107"/>
      <c r="N6" s="108"/>
      <c r="P6" s="5"/>
    </row>
    <row r="7" spans="1:16">
      <c r="A7" s="102"/>
      <c r="B7" s="103"/>
      <c r="C7" s="103"/>
      <c r="D7" s="103"/>
      <c r="E7" s="104"/>
      <c r="F7" s="40"/>
      <c r="G7" s="105"/>
      <c r="H7" s="105"/>
      <c r="I7" s="105"/>
      <c r="K7" s="109"/>
      <c r="L7" s="110"/>
      <c r="M7" s="110"/>
      <c r="N7" s="111"/>
      <c r="P7" s="5"/>
    </row>
    <row r="8" spans="1:16">
      <c r="A8" s="102"/>
      <c r="B8" s="103"/>
      <c r="C8" s="103"/>
      <c r="D8" s="103"/>
      <c r="E8" s="104"/>
      <c r="F8" s="40"/>
      <c r="J8" s="41"/>
      <c r="P8" s="5"/>
    </row>
    <row r="9" spans="1:16">
      <c r="A9" s="102"/>
      <c r="B9" s="103"/>
      <c r="C9" s="103"/>
      <c r="D9" s="103"/>
      <c r="E9" s="104"/>
      <c r="F9" s="40"/>
      <c r="G9" s="105" t="s">
        <v>3</v>
      </c>
      <c r="H9" s="105"/>
      <c r="I9" s="105"/>
      <c r="J9" s="41"/>
      <c r="K9" s="106"/>
      <c r="L9" s="107"/>
      <c r="M9" s="107"/>
      <c r="N9" s="108"/>
      <c r="P9" s="5"/>
    </row>
    <row r="10" spans="1:16">
      <c r="A10" s="102"/>
      <c r="B10" s="103"/>
      <c r="C10" s="103"/>
      <c r="D10" s="103"/>
      <c r="E10" s="104"/>
      <c r="F10" s="40"/>
      <c r="G10" s="105"/>
      <c r="H10" s="105"/>
      <c r="I10" s="105"/>
      <c r="J10" s="41"/>
      <c r="K10" s="109"/>
      <c r="L10" s="110"/>
      <c r="M10" s="110"/>
      <c r="N10" s="111"/>
      <c r="P10" s="5"/>
    </row>
    <row r="11" spans="1:16">
      <c r="A11" s="102"/>
      <c r="B11" s="103"/>
      <c r="C11" s="103"/>
      <c r="D11" s="103"/>
      <c r="E11" s="104"/>
      <c r="F11" s="40"/>
      <c r="J11" s="41"/>
      <c r="P11" s="5"/>
    </row>
    <row r="12" spans="1:16">
      <c r="A12" s="102"/>
      <c r="B12" s="103"/>
      <c r="C12" s="103"/>
      <c r="D12" s="103"/>
      <c r="E12" s="104"/>
      <c r="F12" s="40"/>
      <c r="G12" s="105" t="s">
        <v>4</v>
      </c>
      <c r="H12" s="105"/>
      <c r="I12" s="105"/>
      <c r="K12" s="106"/>
      <c r="L12" s="107"/>
      <c r="M12" s="107"/>
      <c r="N12" s="108"/>
      <c r="P12" s="5"/>
    </row>
    <row r="13" spans="1:16">
      <c r="A13" s="102"/>
      <c r="B13" s="103"/>
      <c r="C13" s="103"/>
      <c r="D13" s="103"/>
      <c r="E13" s="104"/>
      <c r="F13" s="40"/>
      <c r="G13" s="105"/>
      <c r="H13" s="105"/>
      <c r="I13" s="105"/>
      <c r="K13" s="109"/>
      <c r="L13" s="110"/>
      <c r="M13" s="110"/>
      <c r="N13" s="111"/>
      <c r="P13" s="5"/>
    </row>
    <row r="14" spans="1:16">
      <c r="A14" s="102"/>
      <c r="B14" s="103"/>
      <c r="C14" s="103"/>
      <c r="D14" s="103"/>
      <c r="E14" s="104"/>
      <c r="F14" s="40"/>
      <c r="P14" s="5"/>
    </row>
    <row r="15" spans="1:16">
      <c r="A15" s="98"/>
      <c r="B15" s="99"/>
      <c r="C15" s="99"/>
      <c r="D15" s="99"/>
      <c r="E15" s="100"/>
      <c r="F15" s="40"/>
      <c r="G15" s="105" t="s">
        <v>5</v>
      </c>
      <c r="H15" s="105"/>
      <c r="I15" s="105"/>
      <c r="K15" s="106"/>
      <c r="L15" s="107"/>
      <c r="M15" s="107"/>
      <c r="N15" s="108"/>
      <c r="P15" s="5"/>
    </row>
    <row r="16" spans="1:16" ht="12.75">
      <c r="A16" s="195" t="s">
        <v>6</v>
      </c>
      <c r="B16" s="96"/>
      <c r="C16" s="96"/>
      <c r="D16" s="96"/>
      <c r="E16" s="97"/>
      <c r="F16" s="40"/>
      <c r="G16" s="105"/>
      <c r="H16" s="105"/>
      <c r="I16" s="105"/>
      <c r="K16" s="109"/>
      <c r="L16" s="110"/>
      <c r="M16" s="110"/>
      <c r="N16" s="111"/>
      <c r="P16" s="5"/>
    </row>
    <row r="17" spans="1:16">
      <c r="A17" s="102"/>
      <c r="B17" s="103"/>
      <c r="C17" s="103"/>
      <c r="D17" s="103"/>
      <c r="E17" s="104"/>
      <c r="F17" s="40"/>
      <c r="P17" s="5"/>
    </row>
    <row r="18" spans="1:16">
      <c r="A18" s="102"/>
      <c r="B18" s="103"/>
      <c r="C18" s="103"/>
      <c r="D18" s="103"/>
      <c r="E18" s="104"/>
      <c r="F18" s="40"/>
      <c r="G18" s="105" t="s">
        <v>7</v>
      </c>
      <c r="H18" s="105"/>
      <c r="I18" s="105"/>
      <c r="K18" s="95"/>
      <c r="L18" s="96"/>
      <c r="M18" s="96"/>
      <c r="N18" s="97"/>
      <c r="P18" s="5"/>
    </row>
    <row r="19" spans="1:16">
      <c r="A19" s="102"/>
      <c r="B19" s="103"/>
      <c r="C19" s="103"/>
      <c r="D19" s="103"/>
      <c r="E19" s="104"/>
      <c r="F19" s="40"/>
      <c r="G19" s="105"/>
      <c r="H19" s="105"/>
      <c r="I19" s="105"/>
      <c r="K19" s="102"/>
      <c r="L19" s="103"/>
      <c r="M19" s="103"/>
      <c r="N19" s="104"/>
      <c r="P19" s="5"/>
    </row>
    <row r="20" spans="1:16">
      <c r="A20" s="102"/>
      <c r="B20" s="103"/>
      <c r="C20" s="103"/>
      <c r="D20" s="103"/>
      <c r="E20" s="104"/>
      <c r="F20" s="40"/>
      <c r="K20" s="102"/>
      <c r="L20" s="103"/>
      <c r="M20" s="103"/>
      <c r="N20" s="104"/>
      <c r="P20" s="5"/>
    </row>
    <row r="21" spans="1:16">
      <c r="A21" s="102"/>
      <c r="B21" s="103"/>
      <c r="C21" s="103"/>
      <c r="D21" s="103"/>
      <c r="E21" s="104"/>
      <c r="F21" s="40"/>
      <c r="K21" s="102"/>
      <c r="L21" s="103"/>
      <c r="M21" s="103"/>
      <c r="N21" s="104"/>
      <c r="P21" s="5"/>
    </row>
    <row r="22" spans="1:16">
      <c r="A22" s="102"/>
      <c r="B22" s="103"/>
      <c r="C22" s="103"/>
      <c r="D22" s="103"/>
      <c r="E22" s="104"/>
      <c r="F22" s="40"/>
      <c r="K22" s="102"/>
      <c r="L22" s="103"/>
      <c r="M22" s="103"/>
      <c r="N22" s="104"/>
      <c r="P22" s="5"/>
    </row>
    <row r="23" spans="1:16">
      <c r="A23" s="102"/>
      <c r="B23" s="103"/>
      <c r="C23" s="103"/>
      <c r="D23" s="103"/>
      <c r="E23" s="104"/>
      <c r="F23" s="40"/>
      <c r="K23" s="102"/>
      <c r="L23" s="103"/>
      <c r="M23" s="103"/>
      <c r="N23" s="104"/>
      <c r="P23" s="5"/>
    </row>
    <row r="24" spans="1:16">
      <c r="A24" s="102"/>
      <c r="B24" s="103"/>
      <c r="C24" s="103"/>
      <c r="D24" s="103"/>
      <c r="E24" s="104"/>
      <c r="F24" s="40"/>
      <c r="K24" s="102"/>
      <c r="L24" s="103"/>
      <c r="M24" s="103"/>
      <c r="N24" s="104"/>
      <c r="P24" s="5"/>
    </row>
    <row r="25" spans="1:16">
      <c r="A25" s="102"/>
      <c r="B25" s="103"/>
      <c r="C25" s="103"/>
      <c r="D25" s="103"/>
      <c r="E25" s="104"/>
      <c r="F25" s="40"/>
      <c r="K25" s="102"/>
      <c r="L25" s="103"/>
      <c r="M25" s="103"/>
      <c r="N25" s="104"/>
      <c r="P25" s="5"/>
    </row>
    <row r="26" spans="1:16">
      <c r="A26" s="102"/>
      <c r="B26" s="103"/>
      <c r="C26" s="103"/>
      <c r="D26" s="103"/>
      <c r="E26" s="104"/>
      <c r="F26" s="40"/>
      <c r="K26" s="98"/>
      <c r="L26" s="99"/>
      <c r="M26" s="99"/>
      <c r="N26" s="100"/>
      <c r="P26" s="5"/>
    </row>
    <row r="27" spans="1:16">
      <c r="A27" s="98"/>
      <c r="B27" s="99"/>
      <c r="C27" s="99"/>
      <c r="D27" s="99"/>
      <c r="E27" s="100"/>
      <c r="F27" s="6"/>
      <c r="G27" s="1"/>
      <c r="H27" s="1"/>
      <c r="I27" s="1"/>
      <c r="J27" s="1"/>
      <c r="K27" s="1"/>
      <c r="L27" s="1"/>
      <c r="M27" s="1"/>
      <c r="N27" s="1"/>
      <c r="O27" s="1"/>
      <c r="P27" s="7"/>
    </row>
    <row r="28" spans="1:16" ht="268.5" customHeight="1">
      <c r="A28" s="92" t="s">
        <v>8</v>
      </c>
      <c r="B28" s="93"/>
      <c r="C28" s="93"/>
      <c r="D28" s="93"/>
      <c r="E28" s="93"/>
      <c r="F28" s="93"/>
      <c r="G28" s="93"/>
      <c r="H28" s="93"/>
      <c r="I28" s="93"/>
      <c r="J28" s="93"/>
      <c r="K28" s="93"/>
      <c r="L28" s="93"/>
      <c r="M28" s="94"/>
      <c r="N28" s="36"/>
      <c r="O28" s="3"/>
      <c r="P28" s="4"/>
    </row>
    <row r="29" spans="1:16">
      <c r="A29" s="37"/>
      <c r="B29" s="38"/>
      <c r="C29" s="38"/>
      <c r="D29" s="38"/>
      <c r="E29" s="38"/>
      <c r="F29" s="38"/>
      <c r="G29" s="38"/>
      <c r="H29" s="38"/>
      <c r="I29" s="38"/>
      <c r="J29" s="38"/>
      <c r="K29" s="38"/>
      <c r="L29" s="38"/>
      <c r="M29" s="39"/>
      <c r="N29" s="40"/>
      <c r="P29" s="5"/>
    </row>
    <row r="30" spans="1:16">
      <c r="A30" s="37"/>
      <c r="B30" s="38"/>
      <c r="C30" s="38"/>
      <c r="D30" s="38"/>
      <c r="E30" s="38"/>
      <c r="F30" s="38"/>
      <c r="G30" s="38"/>
      <c r="H30" s="38"/>
      <c r="I30" s="38"/>
      <c r="J30" s="38"/>
      <c r="K30" s="38"/>
      <c r="L30" s="38"/>
      <c r="M30" s="39"/>
      <c r="N30" s="40"/>
      <c r="P30" s="5"/>
    </row>
    <row r="31" spans="1:16">
      <c r="A31" s="95"/>
      <c r="B31" s="96"/>
      <c r="C31" s="96"/>
      <c r="D31" s="96"/>
      <c r="E31" s="96"/>
      <c r="F31" s="96"/>
      <c r="G31" s="96"/>
      <c r="H31" s="96"/>
      <c r="I31" s="96"/>
      <c r="J31" s="96"/>
      <c r="K31" s="96"/>
      <c r="L31" s="96"/>
      <c r="M31" s="97"/>
      <c r="N31" s="40"/>
      <c r="O31" s="42">
        <v>0</v>
      </c>
      <c r="P31" s="5"/>
    </row>
    <row r="32" spans="1:16">
      <c r="A32" s="98"/>
      <c r="B32" s="99"/>
      <c r="C32" s="99"/>
      <c r="D32" s="99"/>
      <c r="E32" s="99"/>
      <c r="F32" s="99"/>
      <c r="G32" s="99"/>
      <c r="H32" s="99"/>
      <c r="I32" s="99"/>
      <c r="J32" s="99"/>
      <c r="K32" s="99"/>
      <c r="L32" s="99"/>
      <c r="M32" s="100"/>
      <c r="N32" s="40"/>
      <c r="O32" s="42"/>
      <c r="P32" s="5"/>
    </row>
    <row r="33" spans="1:16">
      <c r="A33" s="37"/>
      <c r="B33" s="38"/>
      <c r="C33" s="38"/>
      <c r="D33" s="38"/>
      <c r="E33" s="38"/>
      <c r="F33" s="38"/>
      <c r="G33" s="38"/>
      <c r="H33" s="38"/>
      <c r="I33" s="38"/>
      <c r="J33" s="38"/>
      <c r="K33" s="38"/>
      <c r="L33" s="38"/>
      <c r="M33" s="39"/>
      <c r="N33" s="40"/>
      <c r="O33" s="42"/>
      <c r="P33" s="5"/>
    </row>
    <row r="34" spans="1:16">
      <c r="A34" s="95"/>
      <c r="B34" s="96"/>
      <c r="C34" s="96"/>
      <c r="D34" s="96"/>
      <c r="E34" s="96"/>
      <c r="F34" s="96"/>
      <c r="G34" s="96"/>
      <c r="H34" s="96"/>
      <c r="I34" s="96"/>
      <c r="J34" s="96"/>
      <c r="K34" s="96"/>
      <c r="L34" s="96"/>
      <c r="M34" s="97"/>
      <c r="N34" s="40"/>
      <c r="O34" s="42">
        <v>0</v>
      </c>
      <c r="P34" s="5"/>
    </row>
    <row r="35" spans="1:16">
      <c r="A35" s="98"/>
      <c r="B35" s="99"/>
      <c r="C35" s="99"/>
      <c r="D35" s="99"/>
      <c r="E35" s="99"/>
      <c r="F35" s="99"/>
      <c r="G35" s="99"/>
      <c r="H35" s="99"/>
      <c r="I35" s="99"/>
      <c r="J35" s="99"/>
      <c r="K35" s="99"/>
      <c r="L35" s="99"/>
      <c r="M35" s="100"/>
      <c r="N35" s="40"/>
      <c r="O35" s="42"/>
      <c r="P35" s="5"/>
    </row>
    <row r="36" spans="1:16">
      <c r="A36" s="37"/>
      <c r="B36" s="38"/>
      <c r="C36" s="38"/>
      <c r="D36" s="38"/>
      <c r="E36" s="38"/>
      <c r="F36" s="38"/>
      <c r="G36" s="38"/>
      <c r="H36" s="38"/>
      <c r="I36" s="38"/>
      <c r="J36" s="38"/>
      <c r="K36" s="38"/>
      <c r="L36" s="38"/>
      <c r="M36" s="39"/>
      <c r="N36" s="40"/>
      <c r="O36" s="42"/>
      <c r="P36" s="5"/>
    </row>
    <row r="37" spans="1:16">
      <c r="A37" s="95"/>
      <c r="B37" s="96"/>
      <c r="C37" s="96"/>
      <c r="D37" s="96"/>
      <c r="E37" s="96"/>
      <c r="F37" s="96"/>
      <c r="G37" s="96"/>
      <c r="H37" s="96"/>
      <c r="I37" s="96"/>
      <c r="J37" s="96"/>
      <c r="K37" s="96"/>
      <c r="L37" s="96"/>
      <c r="M37" s="97"/>
      <c r="N37" s="40"/>
      <c r="O37" s="42">
        <v>0</v>
      </c>
      <c r="P37" s="5"/>
    </row>
    <row r="38" spans="1:16">
      <c r="A38" s="98"/>
      <c r="B38" s="99"/>
      <c r="C38" s="99"/>
      <c r="D38" s="99"/>
      <c r="E38" s="99"/>
      <c r="F38" s="99"/>
      <c r="G38" s="99"/>
      <c r="H38" s="99"/>
      <c r="I38" s="99"/>
      <c r="J38" s="99"/>
      <c r="K38" s="99"/>
      <c r="L38" s="99"/>
      <c r="M38" s="100"/>
      <c r="N38" s="40"/>
      <c r="O38" s="42"/>
      <c r="P38" s="5"/>
    </row>
    <row r="39" spans="1:16">
      <c r="A39" s="37"/>
      <c r="B39" s="38"/>
      <c r="C39" s="38"/>
      <c r="D39" s="38"/>
      <c r="E39" s="38"/>
      <c r="F39" s="38"/>
      <c r="G39" s="38"/>
      <c r="H39" s="38"/>
      <c r="I39" s="38"/>
      <c r="J39" s="38"/>
      <c r="K39" s="38"/>
      <c r="L39" s="38"/>
      <c r="M39" s="39"/>
      <c r="N39" s="40"/>
      <c r="O39" s="42"/>
      <c r="P39" s="5"/>
    </row>
    <row r="40" spans="1:16">
      <c r="A40" s="95"/>
      <c r="B40" s="96"/>
      <c r="C40" s="96"/>
      <c r="D40" s="96"/>
      <c r="E40" s="96"/>
      <c r="F40" s="96"/>
      <c r="G40" s="96"/>
      <c r="H40" s="96"/>
      <c r="I40" s="96"/>
      <c r="J40" s="96"/>
      <c r="K40" s="96"/>
      <c r="L40" s="96"/>
      <c r="M40" s="97"/>
      <c r="N40" s="40"/>
      <c r="O40" s="42">
        <v>0</v>
      </c>
      <c r="P40" s="5"/>
    </row>
    <row r="41" spans="1:16">
      <c r="A41" s="98"/>
      <c r="B41" s="99"/>
      <c r="C41" s="99"/>
      <c r="D41" s="99"/>
      <c r="E41" s="99"/>
      <c r="F41" s="99"/>
      <c r="G41" s="99"/>
      <c r="H41" s="99"/>
      <c r="I41" s="99"/>
      <c r="J41" s="99"/>
      <c r="K41" s="99"/>
      <c r="L41" s="99"/>
      <c r="M41" s="100"/>
      <c r="N41" s="40"/>
      <c r="O41" s="42"/>
      <c r="P41" s="5"/>
    </row>
    <row r="42" spans="1:16">
      <c r="A42" s="37"/>
      <c r="B42" s="38"/>
      <c r="C42" s="38"/>
      <c r="D42" s="38"/>
      <c r="E42" s="38"/>
      <c r="F42" s="38"/>
      <c r="G42" s="38"/>
      <c r="H42" s="38"/>
      <c r="I42" s="38"/>
      <c r="J42" s="38"/>
      <c r="K42" s="38"/>
      <c r="L42" s="38"/>
      <c r="M42" s="39"/>
      <c r="N42" s="40"/>
      <c r="O42" s="42"/>
      <c r="P42" s="5"/>
    </row>
    <row r="43" spans="1:16">
      <c r="A43" s="95"/>
      <c r="B43" s="96"/>
      <c r="C43" s="96"/>
      <c r="D43" s="96"/>
      <c r="E43" s="96"/>
      <c r="F43" s="96"/>
      <c r="G43" s="96"/>
      <c r="H43" s="96"/>
      <c r="I43" s="96"/>
      <c r="J43" s="96"/>
      <c r="K43" s="96"/>
      <c r="L43" s="96"/>
      <c r="M43" s="97"/>
      <c r="N43" s="40"/>
      <c r="O43" s="42">
        <v>0</v>
      </c>
      <c r="P43" s="5"/>
    </row>
    <row r="44" spans="1:16">
      <c r="A44" s="98"/>
      <c r="B44" s="99"/>
      <c r="C44" s="99"/>
      <c r="D44" s="99"/>
      <c r="E44" s="99"/>
      <c r="F44" s="99"/>
      <c r="G44" s="99"/>
      <c r="H44" s="99"/>
      <c r="I44" s="99"/>
      <c r="J44" s="99"/>
      <c r="K44" s="99"/>
      <c r="L44" s="99"/>
      <c r="M44" s="100"/>
      <c r="N44" s="40"/>
      <c r="O44" s="42"/>
      <c r="P44" s="5"/>
    </row>
    <row r="45" spans="1:16">
      <c r="A45" s="37"/>
      <c r="B45" s="38"/>
      <c r="C45" s="38"/>
      <c r="D45" s="38"/>
      <c r="E45" s="38"/>
      <c r="F45" s="38"/>
      <c r="G45" s="38"/>
      <c r="H45" s="38"/>
      <c r="I45" s="38"/>
      <c r="J45" s="38"/>
      <c r="K45" s="38"/>
      <c r="L45" s="38"/>
      <c r="M45" s="39"/>
      <c r="N45" s="40"/>
      <c r="O45" s="42"/>
      <c r="P45" s="5"/>
    </row>
    <row r="46" spans="1:16">
      <c r="A46" s="95"/>
      <c r="B46" s="96"/>
      <c r="C46" s="96"/>
      <c r="D46" s="96"/>
      <c r="E46" s="96"/>
      <c r="F46" s="96"/>
      <c r="G46" s="96"/>
      <c r="H46" s="96"/>
      <c r="I46" s="96"/>
      <c r="J46" s="96"/>
      <c r="K46" s="96"/>
      <c r="L46" s="96"/>
      <c r="M46" s="97"/>
      <c r="N46" s="40"/>
      <c r="O46" s="42">
        <v>0</v>
      </c>
      <c r="P46" s="5"/>
    </row>
    <row r="47" spans="1:16">
      <c r="A47" s="98"/>
      <c r="B47" s="99"/>
      <c r="C47" s="99"/>
      <c r="D47" s="99"/>
      <c r="E47" s="99"/>
      <c r="F47" s="99"/>
      <c r="G47" s="99"/>
      <c r="H47" s="99"/>
      <c r="I47" s="99"/>
      <c r="J47" s="99"/>
      <c r="K47" s="99"/>
      <c r="L47" s="99"/>
      <c r="M47" s="100"/>
      <c r="N47" s="40"/>
      <c r="O47" s="42"/>
      <c r="P47" s="5"/>
    </row>
    <row r="48" spans="1:16">
      <c r="A48" s="37"/>
      <c r="B48" s="38"/>
      <c r="C48" s="38"/>
      <c r="D48" s="38"/>
      <c r="E48" s="38"/>
      <c r="F48" s="38"/>
      <c r="G48" s="38"/>
      <c r="H48" s="38"/>
      <c r="I48" s="38"/>
      <c r="J48" s="38"/>
      <c r="K48" s="38"/>
      <c r="L48" s="38"/>
      <c r="M48" s="39"/>
      <c r="N48" s="40"/>
      <c r="O48" s="42"/>
      <c r="P48" s="5"/>
    </row>
    <row r="49" spans="1:16">
      <c r="A49" s="95"/>
      <c r="B49" s="96"/>
      <c r="C49" s="96"/>
      <c r="D49" s="96"/>
      <c r="E49" s="96"/>
      <c r="F49" s="96"/>
      <c r="G49" s="96"/>
      <c r="H49" s="96"/>
      <c r="I49" s="96"/>
      <c r="J49" s="96"/>
      <c r="K49" s="96"/>
      <c r="L49" s="96"/>
      <c r="M49" s="97"/>
      <c r="N49" s="40"/>
      <c r="O49" s="42">
        <v>0</v>
      </c>
      <c r="P49" s="5"/>
    </row>
    <row r="50" spans="1:16">
      <c r="A50" s="98"/>
      <c r="B50" s="99"/>
      <c r="C50" s="99"/>
      <c r="D50" s="99"/>
      <c r="E50" s="99"/>
      <c r="F50" s="99"/>
      <c r="G50" s="99"/>
      <c r="H50" s="99"/>
      <c r="I50" s="99"/>
      <c r="J50" s="99"/>
      <c r="K50" s="99"/>
      <c r="L50" s="99"/>
      <c r="M50" s="100"/>
      <c r="N50" s="40"/>
      <c r="O50" s="42"/>
      <c r="P50" s="5"/>
    </row>
    <row r="51" spans="1:16">
      <c r="A51" s="37"/>
      <c r="B51" s="38"/>
      <c r="C51" s="38"/>
      <c r="D51" s="38"/>
      <c r="E51" s="38"/>
      <c r="F51" s="38"/>
      <c r="G51" s="38"/>
      <c r="H51" s="38"/>
      <c r="I51" s="38"/>
      <c r="J51" s="38"/>
      <c r="K51" s="38"/>
      <c r="L51" s="38"/>
      <c r="M51" s="39"/>
      <c r="N51" s="40"/>
      <c r="O51" s="42"/>
      <c r="P51" s="5"/>
    </row>
    <row r="52" spans="1:16">
      <c r="A52" s="95"/>
      <c r="B52" s="96"/>
      <c r="C52" s="96"/>
      <c r="D52" s="96"/>
      <c r="E52" s="96"/>
      <c r="F52" s="96"/>
      <c r="G52" s="96"/>
      <c r="H52" s="96"/>
      <c r="I52" s="96"/>
      <c r="J52" s="96"/>
      <c r="K52" s="96"/>
      <c r="L52" s="96"/>
      <c r="M52" s="97"/>
      <c r="N52" s="40"/>
      <c r="O52" s="42">
        <v>0</v>
      </c>
      <c r="P52" s="5"/>
    </row>
    <row r="53" spans="1:16">
      <c r="A53" s="98"/>
      <c r="B53" s="99"/>
      <c r="C53" s="99"/>
      <c r="D53" s="99"/>
      <c r="E53" s="99"/>
      <c r="F53" s="99"/>
      <c r="G53" s="99"/>
      <c r="H53" s="99"/>
      <c r="I53" s="99"/>
      <c r="J53" s="99"/>
      <c r="K53" s="99"/>
      <c r="L53" s="99"/>
      <c r="M53" s="100"/>
      <c r="N53" s="40"/>
      <c r="O53" s="42"/>
      <c r="P53" s="5"/>
    </row>
    <row r="54" spans="1:16">
      <c r="A54" s="37"/>
      <c r="B54" s="38"/>
      <c r="C54" s="38"/>
      <c r="D54" s="38"/>
      <c r="E54" s="38"/>
      <c r="F54" s="38"/>
      <c r="G54" s="38"/>
      <c r="H54" s="38"/>
      <c r="I54" s="38"/>
      <c r="J54" s="38"/>
      <c r="K54" s="38"/>
      <c r="L54" s="38"/>
      <c r="M54" s="39"/>
      <c r="N54" s="40"/>
      <c r="P54" s="5"/>
    </row>
    <row r="55" spans="1:16">
      <c r="A55" s="31"/>
      <c r="B55" s="32"/>
      <c r="C55" s="32"/>
      <c r="D55" s="32"/>
      <c r="E55" s="32"/>
      <c r="F55" s="32"/>
      <c r="G55" s="32"/>
      <c r="H55" s="32"/>
      <c r="I55" s="32"/>
      <c r="J55" s="32"/>
      <c r="K55" s="32"/>
      <c r="L55" s="32"/>
      <c r="M55" s="33"/>
      <c r="N55" s="6"/>
      <c r="O55" s="1"/>
      <c r="P55" s="7"/>
    </row>
    <row r="56" spans="1:16" ht="12.75" customHeight="1">
      <c r="A56" s="83" t="s">
        <v>9</v>
      </c>
      <c r="B56" s="84"/>
      <c r="C56" s="84"/>
      <c r="D56" s="84"/>
      <c r="E56" s="84"/>
      <c r="F56" s="84"/>
      <c r="G56" s="84"/>
      <c r="H56" s="84"/>
      <c r="I56" s="84"/>
      <c r="J56" s="84"/>
      <c r="K56" s="84"/>
      <c r="L56" s="84"/>
      <c r="M56" s="85"/>
      <c r="N56" s="43"/>
      <c r="O56" s="43"/>
      <c r="P56" s="44"/>
    </row>
    <row r="57" spans="1:16" ht="12.75" customHeight="1">
      <c r="A57" s="86"/>
      <c r="B57" s="87"/>
      <c r="C57" s="87"/>
      <c r="D57" s="87"/>
      <c r="E57" s="87"/>
      <c r="F57" s="87"/>
      <c r="G57" s="87"/>
      <c r="H57" s="87"/>
      <c r="I57" s="87"/>
      <c r="J57" s="87"/>
      <c r="K57" s="87"/>
      <c r="L57" s="87"/>
      <c r="M57" s="88"/>
      <c r="N57" s="45"/>
      <c r="O57" s="45"/>
      <c r="P57" s="46"/>
    </row>
    <row r="58" spans="1:16" ht="12.75" customHeight="1">
      <c r="A58" s="86"/>
      <c r="B58" s="87"/>
      <c r="C58" s="87"/>
      <c r="D58" s="87"/>
      <c r="E58" s="87"/>
      <c r="F58" s="87"/>
      <c r="G58" s="87"/>
      <c r="H58" s="87"/>
      <c r="I58" s="87"/>
      <c r="J58" s="87"/>
      <c r="K58" s="87"/>
      <c r="L58" s="87"/>
      <c r="M58" s="88"/>
      <c r="N58" s="45"/>
      <c r="O58" s="49">
        <f>SUM(O31:O53)</f>
        <v>0</v>
      </c>
      <c r="P58" s="46"/>
    </row>
    <row r="59" spans="1:16" ht="12.75" customHeight="1">
      <c r="A59" s="86"/>
      <c r="B59" s="87"/>
      <c r="C59" s="87"/>
      <c r="D59" s="87"/>
      <c r="E59" s="87"/>
      <c r="F59" s="87"/>
      <c r="G59" s="87"/>
      <c r="H59" s="87"/>
      <c r="I59" s="87"/>
      <c r="J59" s="87"/>
      <c r="K59" s="87"/>
      <c r="L59" s="87"/>
      <c r="M59" s="88"/>
      <c r="N59" s="45"/>
      <c r="O59" s="45"/>
      <c r="P59" s="46"/>
    </row>
    <row r="60" spans="1:16" ht="12.75" customHeight="1">
      <c r="A60" s="89"/>
      <c r="B60" s="90"/>
      <c r="C60" s="90"/>
      <c r="D60" s="90"/>
      <c r="E60" s="90"/>
      <c r="F60" s="90"/>
      <c r="G60" s="90"/>
      <c r="H60" s="90"/>
      <c r="I60" s="90"/>
      <c r="J60" s="90"/>
      <c r="K60" s="90"/>
      <c r="L60" s="90"/>
      <c r="M60" s="91"/>
      <c r="N60" s="47"/>
      <c r="O60" s="47"/>
      <c r="P60" s="48"/>
    </row>
  </sheetData>
  <mergeCells count="22">
    <mergeCell ref="A16:E27"/>
    <mergeCell ref="A40:M41"/>
    <mergeCell ref="A43:M44"/>
    <mergeCell ref="A5:E15"/>
    <mergeCell ref="G6:I7"/>
    <mergeCell ref="K6:N7"/>
    <mergeCell ref="G9:I10"/>
    <mergeCell ref="K12:N13"/>
    <mergeCell ref="G15:I16"/>
    <mergeCell ref="K9:N10"/>
    <mergeCell ref="G12:I13"/>
    <mergeCell ref="G18:I19"/>
    <mergeCell ref="K18:N26"/>
    <mergeCell ref="K15:N16"/>
    <mergeCell ref="A56:M60"/>
    <mergeCell ref="A28:M28"/>
    <mergeCell ref="A31:M32"/>
    <mergeCell ref="A34:M35"/>
    <mergeCell ref="A37:M38"/>
    <mergeCell ref="A46:M47"/>
    <mergeCell ref="A49:M50"/>
    <mergeCell ref="A52:M53"/>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9"/>
  <sheetViews>
    <sheetView tabSelected="1" view="pageBreakPreview" zoomScaleNormal="100" workbookViewId="0">
      <selection activeCell="N5" sqref="N5"/>
    </sheetView>
  </sheetViews>
  <sheetFormatPr defaultRowHeight="13.15"/>
  <cols>
    <col min="3" max="3" width="10.28515625" bestFit="1" customWidth="1"/>
    <col min="4" max="4" width="12.140625" customWidth="1"/>
    <col min="5" max="5" width="13.85546875" customWidth="1"/>
  </cols>
  <sheetData>
    <row r="1" spans="1:10">
      <c r="A1" s="12" t="s">
        <v>10</v>
      </c>
      <c r="G1" s="15"/>
    </row>
    <row r="2" spans="1:10">
      <c r="A2" s="12" t="s">
        <v>11</v>
      </c>
      <c r="F2" s="95" t="s">
        <v>12</v>
      </c>
      <c r="G2" s="96"/>
      <c r="H2" s="96"/>
      <c r="I2" s="96"/>
      <c r="J2" s="97"/>
    </row>
    <row r="3" spans="1:10">
      <c r="F3" s="98"/>
      <c r="G3" s="99"/>
      <c r="H3" s="99"/>
      <c r="I3" s="99"/>
      <c r="J3" s="100"/>
    </row>
    <row r="4" spans="1:10">
      <c r="A4" s="139" t="s">
        <v>13</v>
      </c>
      <c r="B4" s="112"/>
      <c r="C4" s="112"/>
      <c r="D4" s="112"/>
      <c r="E4" s="140"/>
      <c r="F4" s="139" t="s">
        <v>14</v>
      </c>
      <c r="G4" s="112"/>
      <c r="H4" s="112"/>
      <c r="I4" s="112"/>
      <c r="J4" s="140"/>
    </row>
    <row r="5" spans="1:10">
      <c r="A5" s="141"/>
      <c r="B5" s="142"/>
      <c r="C5" s="142"/>
      <c r="D5" s="142"/>
      <c r="E5" s="143"/>
      <c r="F5" s="141"/>
      <c r="G5" s="142"/>
      <c r="H5" s="142"/>
      <c r="I5" s="142"/>
      <c r="J5" s="143"/>
    </row>
    <row r="6" spans="1:10">
      <c r="A6" s="141"/>
      <c r="B6" s="142"/>
      <c r="C6" s="142"/>
      <c r="D6" s="142"/>
      <c r="E6" s="143"/>
      <c r="F6" s="141"/>
      <c r="G6" s="142"/>
      <c r="H6" s="142"/>
      <c r="I6" s="142"/>
      <c r="J6" s="143"/>
    </row>
    <row r="7" spans="1:10">
      <c r="A7" s="144"/>
      <c r="B7" s="145"/>
      <c r="C7" s="145"/>
      <c r="D7" s="145"/>
      <c r="E7" s="146"/>
      <c r="F7" s="144"/>
      <c r="G7" s="145"/>
      <c r="H7" s="145"/>
      <c r="I7" s="145"/>
      <c r="J7" s="146"/>
    </row>
    <row r="8" spans="1:10">
      <c r="A8" s="139" t="s">
        <v>15</v>
      </c>
      <c r="B8" s="112"/>
      <c r="C8" s="112"/>
      <c r="D8" s="112"/>
      <c r="E8" s="140"/>
      <c r="F8" s="139" t="s">
        <v>16</v>
      </c>
      <c r="G8" s="112"/>
      <c r="H8" s="112"/>
      <c r="I8" s="112"/>
      <c r="J8" s="140"/>
    </row>
    <row r="9" spans="1:10">
      <c r="A9" s="147"/>
      <c r="B9" s="148"/>
      <c r="C9" s="148"/>
      <c r="D9" s="148"/>
      <c r="E9" s="149"/>
      <c r="F9" s="141"/>
      <c r="G9" s="142"/>
      <c r="H9" s="142"/>
      <c r="I9" s="142"/>
      <c r="J9" s="143"/>
    </row>
    <row r="10" spans="1:10">
      <c r="A10" s="147"/>
      <c r="B10" s="148"/>
      <c r="C10" s="148"/>
      <c r="D10" s="148"/>
      <c r="E10" s="149"/>
      <c r="F10" s="141"/>
      <c r="G10" s="142"/>
      <c r="H10" s="142"/>
      <c r="I10" s="142"/>
      <c r="J10" s="143"/>
    </row>
    <row r="11" spans="1:10">
      <c r="A11" s="150"/>
      <c r="B11" s="151"/>
      <c r="C11" s="151"/>
      <c r="D11" s="151"/>
      <c r="E11" s="152"/>
      <c r="F11" s="144"/>
      <c r="G11" s="145"/>
      <c r="H11" s="145"/>
      <c r="I11" s="145"/>
      <c r="J11" s="146"/>
    </row>
    <row r="12" spans="1:10">
      <c r="A12" s="122"/>
      <c r="B12" s="123"/>
      <c r="C12" s="123"/>
      <c r="D12" s="123"/>
      <c r="E12" s="123"/>
      <c r="F12" s="123"/>
      <c r="G12" s="123"/>
      <c r="H12" s="123"/>
      <c r="I12" s="123"/>
      <c r="J12" s="124"/>
    </row>
    <row r="13" spans="1:10">
      <c r="A13" s="158" t="s">
        <v>17</v>
      </c>
      <c r="B13" s="159"/>
      <c r="C13" s="159"/>
      <c r="D13" s="159"/>
      <c r="E13" s="159"/>
      <c r="F13" s="159"/>
      <c r="G13" s="159"/>
      <c r="H13" s="159"/>
      <c r="I13" s="159"/>
      <c r="J13" s="160"/>
    </row>
    <row r="14" spans="1:10" ht="26.25" customHeight="1">
      <c r="A14" s="158" t="s">
        <v>18</v>
      </c>
      <c r="B14" s="159"/>
      <c r="C14" s="159"/>
      <c r="D14" s="159"/>
      <c r="E14" s="13"/>
      <c r="F14" s="13" t="s">
        <v>19</v>
      </c>
      <c r="G14" s="118"/>
      <c r="H14" s="118"/>
      <c r="I14" s="118"/>
      <c r="J14" s="120"/>
    </row>
    <row r="15" spans="1:10">
      <c r="A15" s="153"/>
      <c r="B15" s="136" t="s">
        <v>20</v>
      </c>
      <c r="C15" s="136"/>
      <c r="D15" s="136" t="s">
        <v>21</v>
      </c>
      <c r="E15" s="136"/>
      <c r="F15" s="136" t="s">
        <v>22</v>
      </c>
      <c r="G15" s="136"/>
      <c r="H15" s="136" t="s">
        <v>23</v>
      </c>
      <c r="I15" s="136"/>
      <c r="J15" s="153"/>
    </row>
    <row r="16" spans="1:10" ht="25.5" customHeight="1">
      <c r="A16" s="153"/>
      <c r="B16" s="156">
        <f>G70</f>
        <v>0</v>
      </c>
      <c r="C16" s="157"/>
      <c r="D16" s="134"/>
      <c r="E16" s="135"/>
      <c r="F16" s="137">
        <f>+B16+D16</f>
        <v>0</v>
      </c>
      <c r="G16" s="138"/>
      <c r="H16" s="154"/>
      <c r="I16" s="155"/>
      <c r="J16" s="153"/>
    </row>
    <row r="17" spans="1:10">
      <c r="A17" s="119"/>
      <c r="B17" s="118"/>
      <c r="C17" s="118"/>
      <c r="D17" s="118"/>
      <c r="E17" s="118"/>
      <c r="F17" s="118"/>
      <c r="G17" s="118"/>
      <c r="H17" s="118"/>
      <c r="I17" s="118"/>
      <c r="J17" s="120"/>
    </row>
    <row r="18" spans="1:10" ht="26.25" customHeight="1">
      <c r="A18" s="158" t="s">
        <v>24</v>
      </c>
      <c r="B18" s="159"/>
      <c r="C18" s="159"/>
      <c r="D18" s="159"/>
      <c r="E18" s="13"/>
      <c r="F18" s="13" t="s">
        <v>19</v>
      </c>
      <c r="G18" s="118"/>
      <c r="H18" s="118"/>
      <c r="I18" s="118"/>
      <c r="J18" s="120"/>
    </row>
    <row r="19" spans="1:10">
      <c r="A19" s="153"/>
      <c r="B19" s="136" t="s">
        <v>20</v>
      </c>
      <c r="C19" s="136"/>
      <c r="D19" s="136" t="s">
        <v>21</v>
      </c>
      <c r="E19" s="136"/>
      <c r="F19" s="136" t="s">
        <v>22</v>
      </c>
      <c r="G19" s="136"/>
      <c r="H19" s="136" t="s">
        <v>23</v>
      </c>
      <c r="I19" s="136"/>
      <c r="J19" s="153"/>
    </row>
    <row r="20" spans="1:10" ht="25.5" customHeight="1">
      <c r="A20" s="153"/>
      <c r="B20" s="156">
        <f>+G85</f>
        <v>0</v>
      </c>
      <c r="C20" s="157"/>
      <c r="D20" s="154">
        <v>0</v>
      </c>
      <c r="E20" s="155"/>
      <c r="F20" s="137">
        <f>+B20+D20</f>
        <v>0</v>
      </c>
      <c r="G20" s="138"/>
      <c r="H20" s="154"/>
      <c r="I20" s="155"/>
      <c r="J20" s="153"/>
    </row>
    <row r="21" spans="1:10">
      <c r="A21" s="119"/>
      <c r="B21" s="118"/>
      <c r="C21" s="118"/>
      <c r="D21" s="118"/>
      <c r="E21" s="118"/>
      <c r="F21" s="118"/>
      <c r="G21" s="118"/>
      <c r="H21" s="118"/>
      <c r="I21" s="118"/>
      <c r="J21" s="120"/>
    </row>
    <row r="22" spans="1:10" ht="26.25" customHeight="1">
      <c r="A22" s="161" t="s">
        <v>25</v>
      </c>
      <c r="B22" s="162"/>
      <c r="C22" s="162"/>
      <c r="D22" s="162"/>
      <c r="E22" s="13"/>
      <c r="F22" s="13" t="s">
        <v>19</v>
      </c>
      <c r="G22" s="118"/>
      <c r="H22" s="118"/>
      <c r="I22" s="118"/>
      <c r="J22" s="120"/>
    </row>
    <row r="23" spans="1:10">
      <c r="A23" s="153"/>
      <c r="B23" s="136" t="s">
        <v>20</v>
      </c>
      <c r="C23" s="136"/>
      <c r="D23" s="136" t="s">
        <v>21</v>
      </c>
      <c r="E23" s="136"/>
      <c r="F23" s="136" t="s">
        <v>22</v>
      </c>
      <c r="G23" s="136"/>
      <c r="H23" s="136" t="s">
        <v>23</v>
      </c>
      <c r="I23" s="136"/>
      <c r="J23" s="153"/>
    </row>
    <row r="24" spans="1:10" ht="25.5" customHeight="1">
      <c r="A24" s="153"/>
      <c r="B24" s="156">
        <f>+G107</f>
        <v>0</v>
      </c>
      <c r="C24" s="157"/>
      <c r="D24" s="154">
        <v>0</v>
      </c>
      <c r="E24" s="155"/>
      <c r="F24" s="137">
        <f>+B24+D24</f>
        <v>0</v>
      </c>
      <c r="G24" s="138"/>
      <c r="H24" s="154"/>
      <c r="I24" s="155"/>
      <c r="J24" s="153"/>
    </row>
    <row r="25" spans="1:10">
      <c r="A25" s="119"/>
      <c r="B25" s="118"/>
      <c r="C25" s="118"/>
      <c r="D25" s="118"/>
      <c r="E25" s="118"/>
      <c r="F25" s="118"/>
      <c r="G25" s="118"/>
      <c r="H25" s="118"/>
      <c r="I25" s="118"/>
      <c r="J25" s="120"/>
    </row>
    <row r="26" spans="1:10" ht="26.25" customHeight="1">
      <c r="A26" s="161" t="s">
        <v>26</v>
      </c>
      <c r="B26" s="162"/>
      <c r="C26" s="162"/>
      <c r="D26" s="162"/>
      <c r="E26" s="13"/>
      <c r="F26" s="13" t="s">
        <v>19</v>
      </c>
      <c r="G26" s="118"/>
      <c r="H26" s="118"/>
      <c r="I26" s="118"/>
      <c r="J26" s="120"/>
    </row>
    <row r="27" spans="1:10">
      <c r="A27" s="153"/>
      <c r="B27" s="136" t="s">
        <v>20</v>
      </c>
      <c r="C27" s="136"/>
      <c r="D27" s="136" t="s">
        <v>21</v>
      </c>
      <c r="E27" s="136"/>
      <c r="F27" s="136" t="s">
        <v>22</v>
      </c>
      <c r="G27" s="136"/>
      <c r="H27" s="136" t="s">
        <v>23</v>
      </c>
      <c r="I27" s="136"/>
      <c r="J27" s="153"/>
    </row>
    <row r="28" spans="1:10" ht="25.5" customHeight="1">
      <c r="A28" s="153"/>
      <c r="B28" s="156">
        <f>+G123</f>
        <v>0</v>
      </c>
      <c r="C28" s="157"/>
      <c r="D28" s="154">
        <v>0</v>
      </c>
      <c r="E28" s="155"/>
      <c r="F28" s="137">
        <f>+B28+D28</f>
        <v>0</v>
      </c>
      <c r="G28" s="138"/>
      <c r="H28" s="154"/>
      <c r="I28" s="155"/>
      <c r="J28" s="153"/>
    </row>
    <row r="29" spans="1:10">
      <c r="A29" s="119"/>
      <c r="B29" s="118"/>
      <c r="C29" s="118"/>
      <c r="D29" s="118"/>
      <c r="E29" s="118"/>
      <c r="F29" s="118"/>
      <c r="G29" s="118"/>
      <c r="H29" s="118"/>
      <c r="I29" s="118"/>
      <c r="J29" s="120"/>
    </row>
    <row r="30" spans="1:10" ht="26.25" customHeight="1">
      <c r="A30" s="161" t="s">
        <v>27</v>
      </c>
      <c r="B30" s="162"/>
      <c r="C30" s="162"/>
      <c r="D30" s="162"/>
      <c r="E30" s="13"/>
      <c r="F30" s="13" t="s">
        <v>19</v>
      </c>
      <c r="G30" s="118"/>
      <c r="H30" s="118"/>
      <c r="I30" s="118"/>
      <c r="J30" s="120"/>
    </row>
    <row r="31" spans="1:10">
      <c r="A31" s="153"/>
      <c r="B31" s="136" t="s">
        <v>20</v>
      </c>
      <c r="C31" s="136"/>
      <c r="D31" s="136" t="s">
        <v>21</v>
      </c>
      <c r="E31" s="136"/>
      <c r="F31" s="136" t="s">
        <v>22</v>
      </c>
      <c r="G31" s="136"/>
      <c r="H31" s="136" t="s">
        <v>23</v>
      </c>
      <c r="I31" s="136"/>
      <c r="J31" s="153"/>
    </row>
    <row r="32" spans="1:10" ht="25.5" customHeight="1">
      <c r="A32" s="153"/>
      <c r="B32" s="156">
        <f>+G143+G156</f>
        <v>0</v>
      </c>
      <c r="C32" s="157"/>
      <c r="D32" s="154">
        <v>0</v>
      </c>
      <c r="E32" s="155"/>
      <c r="F32" s="137">
        <f>+B32+D32</f>
        <v>0</v>
      </c>
      <c r="G32" s="138"/>
      <c r="H32" s="154"/>
      <c r="I32" s="155"/>
      <c r="J32" s="153"/>
    </row>
    <row r="33" spans="1:10">
      <c r="A33" s="14" t="s">
        <v>28</v>
      </c>
      <c r="B33" s="181">
        <f>+B32+B28+B24+B20+B16</f>
        <v>0</v>
      </c>
      <c r="C33" s="181"/>
      <c r="D33" s="118"/>
      <c r="E33" s="118"/>
      <c r="F33" s="118"/>
      <c r="G33" s="118"/>
      <c r="H33" s="118"/>
      <c r="I33" s="118"/>
      <c r="J33" s="120"/>
    </row>
    <row r="34" spans="1:10" ht="10.5" customHeight="1">
      <c r="A34" s="119"/>
      <c r="B34" s="118"/>
      <c r="C34" s="118"/>
      <c r="D34" s="118"/>
      <c r="E34" s="118"/>
      <c r="F34" s="118"/>
      <c r="G34" s="118"/>
      <c r="H34" s="118"/>
      <c r="I34" s="118"/>
      <c r="J34" s="120"/>
    </row>
    <row r="35" spans="1:10" ht="33.75" customHeight="1">
      <c r="A35" s="34" t="s">
        <v>29</v>
      </c>
      <c r="D35" s="183" t="s">
        <v>30</v>
      </c>
      <c r="E35" s="183"/>
      <c r="F35" s="183"/>
      <c r="G35" s="183"/>
      <c r="H35" s="183"/>
      <c r="I35" s="183"/>
      <c r="J35" s="5"/>
    </row>
    <row r="36" spans="1:10">
      <c r="A36" s="119"/>
      <c r="B36" s="118"/>
      <c r="C36" s="118"/>
      <c r="D36" s="118"/>
      <c r="E36" s="118"/>
      <c r="F36" s="118"/>
      <c r="G36" s="118"/>
      <c r="H36" s="118"/>
      <c r="I36" s="118"/>
      <c r="J36" s="120"/>
    </row>
    <row r="37" spans="1:10">
      <c r="A37" s="184" t="s">
        <v>31</v>
      </c>
      <c r="B37" s="185"/>
      <c r="C37" s="185"/>
      <c r="D37" s="117"/>
      <c r="E37" s="117"/>
      <c r="F37" s="117"/>
      <c r="G37" s="117"/>
      <c r="H37" s="117"/>
      <c r="I37" s="113" t="s">
        <v>32</v>
      </c>
      <c r="J37" s="128"/>
    </row>
    <row r="38" spans="1:10">
      <c r="A38" s="119"/>
      <c r="B38" s="118"/>
      <c r="C38" s="118"/>
      <c r="D38" s="118"/>
      <c r="E38" s="118"/>
      <c r="F38" s="118"/>
      <c r="G38" s="118"/>
      <c r="H38" s="118"/>
      <c r="I38" s="118"/>
      <c r="J38" s="120"/>
    </row>
    <row r="39" spans="1:10">
      <c r="A39" s="119"/>
      <c r="B39" s="118"/>
      <c r="C39" s="118"/>
      <c r="D39" s="117"/>
      <c r="E39" s="117"/>
      <c r="F39" s="117"/>
      <c r="G39" s="117"/>
      <c r="H39" s="117"/>
      <c r="I39" s="113" t="s">
        <v>33</v>
      </c>
      <c r="J39" s="128"/>
    </row>
    <row r="40" spans="1:10" ht="7.15" customHeight="1">
      <c r="A40" s="116"/>
      <c r="B40" s="117"/>
      <c r="C40" s="117"/>
      <c r="D40" s="117"/>
      <c r="E40" s="117"/>
      <c r="F40" s="117"/>
      <c r="G40" s="117"/>
      <c r="H40" s="117"/>
      <c r="I40" s="117"/>
      <c r="J40" s="121"/>
    </row>
    <row r="41" spans="1:10" ht="6" customHeight="1">
      <c r="A41" s="122"/>
      <c r="B41" s="123"/>
      <c r="C41" s="123"/>
      <c r="D41" s="123"/>
      <c r="E41" s="123"/>
      <c r="F41" s="123"/>
      <c r="G41" s="123"/>
      <c r="H41" s="123"/>
      <c r="I41" s="123"/>
      <c r="J41" s="124"/>
    </row>
    <row r="42" spans="1:10">
      <c r="A42" s="125" t="s">
        <v>34</v>
      </c>
      <c r="B42" s="126"/>
      <c r="C42" s="126"/>
      <c r="D42" s="126"/>
      <c r="E42" s="118"/>
      <c r="F42" s="159"/>
      <c r="G42" s="159"/>
      <c r="H42" s="159"/>
      <c r="I42" s="159"/>
      <c r="J42" s="160"/>
    </row>
    <row r="43" spans="1:10">
      <c r="A43" s="10" t="s">
        <v>35</v>
      </c>
      <c r="B43" s="3"/>
      <c r="C43" s="3"/>
      <c r="D43" s="4"/>
      <c r="E43" s="118"/>
      <c r="F43" s="130"/>
      <c r="G43" s="130"/>
      <c r="H43" s="130"/>
      <c r="I43" s="130"/>
      <c r="J43" s="120"/>
    </row>
    <row r="44" spans="1:10">
      <c r="A44" s="127"/>
      <c r="B44" s="113"/>
      <c r="C44" s="113"/>
      <c r="D44" s="128"/>
      <c r="E44" s="118"/>
      <c r="F44" s="118"/>
      <c r="G44" s="118"/>
      <c r="H44" s="118"/>
      <c r="I44" s="118"/>
      <c r="J44" s="120"/>
    </row>
    <row r="45" spans="1:10" ht="9" customHeight="1">
      <c r="A45" s="114"/>
      <c r="B45" s="115"/>
      <c r="C45" s="115"/>
      <c r="D45" s="129"/>
      <c r="E45" s="118"/>
      <c r="F45" s="118"/>
      <c r="G45" s="118"/>
      <c r="H45" s="118"/>
      <c r="I45" s="118"/>
      <c r="J45" s="120"/>
    </row>
    <row r="46" spans="1:10">
      <c r="A46" s="131" t="s">
        <v>36</v>
      </c>
      <c r="B46" s="132"/>
      <c r="C46" s="132"/>
      <c r="D46" s="133"/>
      <c r="E46" s="118"/>
      <c r="F46" s="118"/>
      <c r="G46" s="118"/>
      <c r="H46" s="118"/>
      <c r="I46" s="118"/>
      <c r="J46" s="118"/>
    </row>
    <row r="47" spans="1:10">
      <c r="A47" s="119"/>
      <c r="B47" s="118"/>
      <c r="C47" s="118"/>
      <c r="D47" s="5" t="s">
        <v>37</v>
      </c>
      <c r="E47" s="118"/>
      <c r="F47" s="118"/>
      <c r="G47" s="118"/>
      <c r="H47" s="118"/>
      <c r="I47" s="118"/>
      <c r="J47" s="118"/>
    </row>
    <row r="48" spans="1:10">
      <c r="A48" s="116"/>
      <c r="B48" s="117"/>
      <c r="C48" s="117"/>
      <c r="D48" s="7" t="s">
        <v>38</v>
      </c>
      <c r="E48" s="118"/>
      <c r="F48" s="118"/>
      <c r="G48" s="118"/>
      <c r="H48" s="118"/>
      <c r="I48" s="118"/>
      <c r="J48" s="118"/>
    </row>
    <row r="49" spans="1:10" ht="5.45" customHeight="1">
      <c r="A49" s="119"/>
      <c r="B49" s="118"/>
      <c r="C49" s="118"/>
      <c r="D49" s="118"/>
      <c r="E49" s="118"/>
      <c r="F49" s="118"/>
      <c r="G49" s="118"/>
      <c r="H49" s="118"/>
      <c r="I49" s="118"/>
      <c r="J49" s="120"/>
    </row>
    <row r="50" spans="1:10">
      <c r="A50" s="114" t="s">
        <v>31</v>
      </c>
      <c r="B50" s="115"/>
      <c r="C50" s="115"/>
      <c r="D50" s="115"/>
      <c r="E50" t="s">
        <v>32</v>
      </c>
      <c r="F50" s="113"/>
      <c r="G50" s="113"/>
      <c r="H50" s="113"/>
      <c r="I50" s="113"/>
      <c r="J50" s="5"/>
    </row>
    <row r="51" spans="1:10">
      <c r="A51" s="119"/>
      <c r="B51" s="118"/>
      <c r="C51" s="118"/>
      <c r="D51" s="118"/>
      <c r="E51" s="118"/>
      <c r="F51" s="118"/>
      <c r="G51" s="118"/>
      <c r="H51" s="118"/>
      <c r="I51" s="118"/>
      <c r="J51" s="120"/>
    </row>
    <row r="52" spans="1:10">
      <c r="A52" s="116"/>
      <c r="B52" s="117"/>
      <c r="C52" s="117"/>
      <c r="D52" s="117"/>
      <c r="E52" t="s">
        <v>33</v>
      </c>
      <c r="F52" s="118"/>
      <c r="G52" s="118"/>
      <c r="H52" s="118"/>
      <c r="I52" s="118"/>
      <c r="J52" s="5"/>
    </row>
    <row r="53" spans="1:10" ht="6.75" customHeight="1">
      <c r="A53" s="6"/>
      <c r="B53" s="1"/>
      <c r="C53" s="1"/>
      <c r="D53" s="1"/>
      <c r="E53" s="1"/>
      <c r="F53" s="1"/>
      <c r="G53" s="1"/>
      <c r="H53" s="1"/>
      <c r="I53" s="1"/>
      <c r="J53" s="7"/>
    </row>
    <row r="54" spans="1:10">
      <c r="A54" s="112" t="s">
        <v>39</v>
      </c>
      <c r="B54" s="112"/>
      <c r="C54" s="112"/>
      <c r="D54" s="112"/>
      <c r="E54" s="112"/>
      <c r="F54" s="112"/>
      <c r="G54" s="112"/>
      <c r="H54" s="112"/>
      <c r="I54" s="112"/>
      <c r="J54" s="112"/>
    </row>
    <row r="55" spans="1:10">
      <c r="A55" s="113" t="s">
        <v>40</v>
      </c>
      <c r="B55" s="113"/>
      <c r="C55" s="113"/>
      <c r="D55" s="113"/>
      <c r="E55" s="113"/>
      <c r="F55" s="113"/>
      <c r="G55" s="113"/>
      <c r="H55" s="113"/>
      <c r="I55" s="113"/>
      <c r="J55" s="113"/>
    </row>
    <row r="59" spans="1:10">
      <c r="A59" s="12" t="s">
        <v>41</v>
      </c>
    </row>
    <row r="61" spans="1:10">
      <c r="B61" t="s">
        <v>42</v>
      </c>
      <c r="E61" s="180">
        <f>COUNT(D63:H67)</f>
        <v>0</v>
      </c>
      <c r="F61" s="180"/>
    </row>
    <row r="62" spans="1:10">
      <c r="E62" s="13"/>
      <c r="F62" s="13"/>
    </row>
    <row r="63" spans="1:10">
      <c r="B63" t="s">
        <v>43</v>
      </c>
      <c r="D63" s="82"/>
      <c r="E63" s="13"/>
      <c r="F63" s="1"/>
      <c r="H63" s="1"/>
    </row>
    <row r="64" spans="1:10">
      <c r="D64" s="82"/>
      <c r="E64" s="13"/>
      <c r="F64" s="1"/>
      <c r="H64" s="1"/>
    </row>
    <row r="65" spans="1:8">
      <c r="D65" s="1"/>
      <c r="E65" s="13"/>
      <c r="F65" s="1"/>
      <c r="H65" s="1"/>
    </row>
    <row r="66" spans="1:8">
      <c r="D66" s="1"/>
      <c r="E66" s="13"/>
      <c r="F66" s="1"/>
      <c r="H66" s="1"/>
    </row>
    <row r="67" spans="1:8">
      <c r="D67" s="1"/>
      <c r="E67" s="13"/>
      <c r="F67" s="1"/>
      <c r="H67" s="1"/>
    </row>
    <row r="68" spans="1:8" ht="25.5" customHeight="1">
      <c r="B68" t="s">
        <v>44</v>
      </c>
      <c r="E68" s="170"/>
      <c r="F68" s="170"/>
    </row>
    <row r="70" spans="1:8">
      <c r="B70" t="s">
        <v>45</v>
      </c>
      <c r="G70" s="182">
        <f>+E61*E68</f>
        <v>0</v>
      </c>
      <c r="H70" s="182"/>
    </row>
    <row r="71" spans="1:8">
      <c r="G71" s="8"/>
      <c r="H71" s="8"/>
    </row>
    <row r="74" spans="1:8">
      <c r="A74" s="12" t="s">
        <v>46</v>
      </c>
    </row>
    <row r="76" spans="1:8">
      <c r="B76" t="s">
        <v>47</v>
      </c>
      <c r="E76" s="180">
        <f>COUNT(D78:F82)</f>
        <v>0</v>
      </c>
      <c r="F76" s="180"/>
    </row>
    <row r="77" spans="1:8">
      <c r="E77" s="13"/>
      <c r="F77" s="13"/>
    </row>
    <row r="78" spans="1:8">
      <c r="B78" t="s">
        <v>48</v>
      </c>
      <c r="D78" s="82"/>
      <c r="E78" s="13"/>
      <c r="F78" s="1"/>
    </row>
    <row r="79" spans="1:8">
      <c r="D79" s="1"/>
      <c r="E79" s="13"/>
      <c r="F79" s="1"/>
    </row>
    <row r="80" spans="1:8">
      <c r="D80" s="1"/>
      <c r="E80" s="13"/>
      <c r="F80" s="1"/>
    </row>
    <row r="81" spans="1:8">
      <c r="D81" s="1"/>
      <c r="E81" s="13"/>
      <c r="F81" s="1"/>
    </row>
    <row r="82" spans="1:8">
      <c r="D82" s="1"/>
      <c r="E82" s="13"/>
      <c r="F82" s="1"/>
    </row>
    <row r="83" spans="1:8" ht="24" customHeight="1">
      <c r="B83" t="s">
        <v>49</v>
      </c>
      <c r="E83" s="169"/>
      <c r="F83" s="169"/>
    </row>
    <row r="85" spans="1:8">
      <c r="B85" t="s">
        <v>50</v>
      </c>
      <c r="G85" s="182">
        <f>+E76*E83</f>
        <v>0</v>
      </c>
      <c r="H85" s="182"/>
    </row>
    <row r="86" spans="1:8">
      <c r="G86" s="8"/>
      <c r="H86" s="8"/>
    </row>
    <row r="89" spans="1:8">
      <c r="A89" s="12" t="s">
        <v>51</v>
      </c>
    </row>
    <row r="91" spans="1:8">
      <c r="B91" t="s">
        <v>52</v>
      </c>
      <c r="E91" s="81">
        <v>0</v>
      </c>
    </row>
    <row r="92" spans="1:8">
      <c r="B92" s="179" t="s">
        <v>53</v>
      </c>
      <c r="C92" s="179"/>
      <c r="D92" s="179"/>
      <c r="E92" s="179"/>
    </row>
    <row r="93" spans="1:8">
      <c r="B93" s="196"/>
      <c r="C93" s="196"/>
      <c r="D93" s="196"/>
      <c r="E93" s="196"/>
    </row>
    <row r="94" spans="1:8">
      <c r="B94" t="s">
        <v>54</v>
      </c>
      <c r="D94" s="169">
        <v>10</v>
      </c>
      <c r="E94" s="169"/>
    </row>
    <row r="96" spans="1:8">
      <c r="B96" s="165" t="s">
        <v>55</v>
      </c>
      <c r="C96" s="165"/>
      <c r="D96" s="165"/>
      <c r="E96" s="165"/>
      <c r="G96" s="174">
        <f>+E91*D94</f>
        <v>0</v>
      </c>
      <c r="H96" s="174"/>
    </row>
    <row r="98" spans="1:8">
      <c r="B98" t="s">
        <v>56</v>
      </c>
      <c r="E98" s="81">
        <f>SUMIF('Hours Log'!$C$13:$C$47,"SO",'Hours Log'!$D$13:$D$47)</f>
        <v>0</v>
      </c>
    </row>
    <row r="99" spans="1:8">
      <c r="B99" s="179" t="s">
        <v>53</v>
      </c>
      <c r="C99" s="179"/>
      <c r="D99" s="179"/>
      <c r="E99" s="179"/>
    </row>
    <row r="100" spans="1:8">
      <c r="B100" s="196"/>
      <c r="C100" s="196"/>
      <c r="D100" s="196"/>
      <c r="E100" s="196"/>
    </row>
    <row r="101" spans="1:8">
      <c r="B101" t="s">
        <v>57</v>
      </c>
      <c r="D101" s="169">
        <v>0</v>
      </c>
      <c r="E101" s="169"/>
    </row>
    <row r="103" spans="1:8">
      <c r="B103" s="165" t="s">
        <v>58</v>
      </c>
      <c r="C103" s="165"/>
      <c r="D103" s="165"/>
      <c r="E103" s="165"/>
      <c r="G103" s="174">
        <f>+E98*D101</f>
        <v>0</v>
      </c>
      <c r="H103" s="174"/>
    </row>
    <row r="104" spans="1:8">
      <c r="G104" s="187"/>
      <c r="H104" s="187"/>
    </row>
    <row r="105" spans="1:8">
      <c r="B105" s="166" t="s">
        <v>59</v>
      </c>
      <c r="C105" s="166"/>
      <c r="D105" s="166"/>
      <c r="E105" s="166"/>
      <c r="F105" s="166"/>
      <c r="G105" s="186"/>
      <c r="H105" s="186"/>
    </row>
    <row r="107" spans="1:8">
      <c r="B107" t="s">
        <v>60</v>
      </c>
      <c r="G107" s="167">
        <f>+G96+G103+G105</f>
        <v>0</v>
      </c>
      <c r="H107" s="168"/>
    </row>
    <row r="108" spans="1:8">
      <c r="G108" s="8"/>
      <c r="H108" s="8"/>
    </row>
    <row r="111" spans="1:8">
      <c r="A111" s="12" t="s">
        <v>61</v>
      </c>
    </row>
    <row r="113" spans="1:8">
      <c r="B113" t="s">
        <v>62</v>
      </c>
      <c r="D113" s="175">
        <f>SUMIF('Hours Log'!$C$13:$C$47,"L",'Hours Log'!$D$13:$D$47)</f>
        <v>0</v>
      </c>
      <c r="E113" s="175"/>
    </row>
    <row r="114" spans="1:8">
      <c r="B114" s="179" t="s">
        <v>63</v>
      </c>
      <c r="C114" s="179"/>
      <c r="D114" s="179"/>
      <c r="E114" s="179"/>
    </row>
    <row r="115" spans="1:8">
      <c r="B115" s="196"/>
      <c r="C115" s="196"/>
      <c r="D115" s="196"/>
      <c r="E115" s="196"/>
    </row>
    <row r="116" spans="1:8">
      <c r="B116" t="s">
        <v>64</v>
      </c>
      <c r="D116" s="169">
        <v>0</v>
      </c>
      <c r="E116" s="169"/>
    </row>
    <row r="118" spans="1:8">
      <c r="B118" s="165" t="s">
        <v>65</v>
      </c>
      <c r="C118" s="165"/>
      <c r="D118" s="165"/>
      <c r="E118" s="165"/>
      <c r="G118" s="174">
        <f>+D113*D116</f>
        <v>0</v>
      </c>
      <c r="H118" s="174"/>
    </row>
    <row r="120" spans="1:8">
      <c r="B120" t="s">
        <v>66</v>
      </c>
      <c r="G120" s="169">
        <v>0</v>
      </c>
      <c r="H120" s="169"/>
    </row>
    <row r="121" spans="1:8">
      <c r="B121" s="166" t="s">
        <v>67</v>
      </c>
      <c r="C121" s="166"/>
      <c r="D121" s="166"/>
      <c r="E121" s="166"/>
      <c r="F121" s="166"/>
    </row>
    <row r="123" spans="1:8">
      <c r="B123" t="s">
        <v>68</v>
      </c>
      <c r="G123" s="167">
        <f>+G118+G120</f>
        <v>0</v>
      </c>
      <c r="H123" s="168"/>
    </row>
    <row r="124" spans="1:8">
      <c r="G124" s="8"/>
      <c r="H124" s="8"/>
    </row>
    <row r="127" spans="1:8">
      <c r="A127" s="12" t="s">
        <v>69</v>
      </c>
    </row>
    <row r="129" spans="2:8">
      <c r="B129" t="s">
        <v>62</v>
      </c>
      <c r="D129" s="175">
        <f>SUMIF('Hours Log'!$C$13:$C$47,"M",'Hours Log'!$D$13:$D$47)+ SUMIF('Hours Log'!$C$13:$C$47,"P",'Hours Log'!$D$13:$D$47)</f>
        <v>0</v>
      </c>
      <c r="E129" s="175"/>
    </row>
    <row r="130" spans="2:8">
      <c r="B130" s="179" t="s">
        <v>63</v>
      </c>
      <c r="C130" s="179"/>
      <c r="D130" s="179"/>
      <c r="E130" s="179"/>
    </row>
    <row r="131" spans="2:8">
      <c r="B131" s="179"/>
      <c r="C131" s="179"/>
      <c r="D131" s="179"/>
      <c r="E131" s="179"/>
    </row>
    <row r="132" spans="2:8">
      <c r="B132" t="s">
        <v>64</v>
      </c>
      <c r="D132" s="170"/>
      <c r="E132" s="170"/>
    </row>
    <row r="134" spans="2:8">
      <c r="B134" s="165" t="s">
        <v>70</v>
      </c>
      <c r="C134" s="165"/>
      <c r="D134" s="165"/>
      <c r="E134" s="165"/>
      <c r="G134" s="178">
        <f>+D132*D129</f>
        <v>0</v>
      </c>
      <c r="H134" s="178"/>
    </row>
    <row r="136" spans="2:8">
      <c r="B136" t="s">
        <v>66</v>
      </c>
      <c r="G136" s="169"/>
      <c r="H136" s="169"/>
    </row>
    <row r="137" spans="2:8">
      <c r="B137" s="166" t="s">
        <v>71</v>
      </c>
      <c r="C137" s="166"/>
      <c r="D137" s="166"/>
      <c r="E137" s="166"/>
      <c r="F137" s="166"/>
    </row>
    <row r="139" spans="2:8">
      <c r="B139" s="165" t="s">
        <v>72</v>
      </c>
      <c r="C139" s="165"/>
      <c r="D139" s="165"/>
      <c r="E139" s="165"/>
      <c r="F139" s="11"/>
      <c r="G139" s="176"/>
      <c r="H139" s="176"/>
    </row>
    <row r="140" spans="2:8" ht="37.5" customHeight="1">
      <c r="B140" s="177" t="s">
        <v>71</v>
      </c>
      <c r="C140" s="177"/>
      <c r="D140" s="177"/>
      <c r="E140" s="177"/>
      <c r="F140" s="16"/>
      <c r="G140" s="9"/>
      <c r="H140" s="9"/>
    </row>
    <row r="143" spans="2:8">
      <c r="B143" t="s">
        <v>68</v>
      </c>
      <c r="G143" s="167">
        <f>+G134+G136+G139</f>
        <v>0</v>
      </c>
      <c r="H143" s="168"/>
    </row>
    <row r="144" spans="2:8">
      <c r="G144" s="8"/>
      <c r="H144" s="8"/>
    </row>
    <row r="146" spans="1:8">
      <c r="A146" s="12" t="s">
        <v>73</v>
      </c>
    </row>
    <row r="148" spans="1:8">
      <c r="B148" t="s">
        <v>62</v>
      </c>
      <c r="D148" s="170"/>
      <c r="E148" s="170"/>
    </row>
    <row r="149" spans="1:8">
      <c r="B149" t="s">
        <v>64</v>
      </c>
      <c r="D149" s="171"/>
      <c r="E149" s="171"/>
    </row>
    <row r="151" spans="1:8">
      <c r="B151" s="165" t="s">
        <v>74</v>
      </c>
      <c r="C151" s="165"/>
      <c r="D151" s="165"/>
      <c r="E151" s="165"/>
      <c r="G151" s="172">
        <f>+D148*D149</f>
        <v>0</v>
      </c>
      <c r="H151" s="173"/>
    </row>
    <row r="153" spans="1:8">
      <c r="B153" t="s">
        <v>66</v>
      </c>
      <c r="G153" s="169"/>
      <c r="H153" s="169"/>
    </row>
    <row r="154" spans="1:8" ht="37.5" customHeight="1">
      <c r="B154" s="163" t="s">
        <v>75</v>
      </c>
      <c r="C154" s="163"/>
      <c r="D154" s="163"/>
      <c r="E154" s="163"/>
      <c r="F154" s="163"/>
    </row>
    <row r="156" spans="1:8">
      <c r="B156" t="s">
        <v>68</v>
      </c>
      <c r="G156" s="167">
        <f>+G151+G153</f>
        <v>0</v>
      </c>
      <c r="H156" s="168"/>
    </row>
    <row r="159" spans="1:8" ht="15.6">
      <c r="A159" s="2" t="s">
        <v>76</v>
      </c>
      <c r="G159" s="164">
        <f>+G70+G85+G107+G123+G143+G156</f>
        <v>0</v>
      </c>
      <c r="H159" s="164"/>
    </row>
  </sheetData>
  <mergeCells count="152">
    <mergeCell ref="D39:H39"/>
    <mergeCell ref="A38:J38"/>
    <mergeCell ref="A37:C37"/>
    <mergeCell ref="I37:J37"/>
    <mergeCell ref="I39:J39"/>
    <mergeCell ref="A39:C39"/>
    <mergeCell ref="G107:H107"/>
    <mergeCell ref="B99:E100"/>
    <mergeCell ref="D101:E101"/>
    <mergeCell ref="B103:E103"/>
    <mergeCell ref="G103:H103"/>
    <mergeCell ref="G105:H105"/>
    <mergeCell ref="B92:E93"/>
    <mergeCell ref="D94:E94"/>
    <mergeCell ref="B96:E96"/>
    <mergeCell ref="G96:H96"/>
    <mergeCell ref="G104:H104"/>
    <mergeCell ref="B105:F105"/>
    <mergeCell ref="D116:E116"/>
    <mergeCell ref="B114:E115"/>
    <mergeCell ref="A30:D30"/>
    <mergeCell ref="E61:F61"/>
    <mergeCell ref="E68:F68"/>
    <mergeCell ref="B32:C32"/>
    <mergeCell ref="D32:E32"/>
    <mergeCell ref="B33:C33"/>
    <mergeCell ref="D33:J33"/>
    <mergeCell ref="A34:J34"/>
    <mergeCell ref="G70:H70"/>
    <mergeCell ref="G85:H85"/>
    <mergeCell ref="D35:I35"/>
    <mergeCell ref="E76:F76"/>
    <mergeCell ref="E83:F83"/>
    <mergeCell ref="D113:E113"/>
    <mergeCell ref="B31:C31"/>
    <mergeCell ref="A49:J49"/>
    <mergeCell ref="F46:J48"/>
    <mergeCell ref="J43:J45"/>
    <mergeCell ref="F42:J42"/>
    <mergeCell ref="J31:J32"/>
    <mergeCell ref="A31:A32"/>
    <mergeCell ref="H32:I32"/>
    <mergeCell ref="G30:J30"/>
    <mergeCell ref="D28:E28"/>
    <mergeCell ref="F28:G28"/>
    <mergeCell ref="B28:C28"/>
    <mergeCell ref="A29:J29"/>
    <mergeCell ref="A26:D26"/>
    <mergeCell ref="G26:J26"/>
    <mergeCell ref="F24:G24"/>
    <mergeCell ref="H24:I24"/>
    <mergeCell ref="A25:J25"/>
    <mergeCell ref="A23:A24"/>
    <mergeCell ref="B23:C23"/>
    <mergeCell ref="D23:E23"/>
    <mergeCell ref="F23:G23"/>
    <mergeCell ref="H23:I23"/>
    <mergeCell ref="J23:J24"/>
    <mergeCell ref="B24:C24"/>
    <mergeCell ref="D24:E24"/>
    <mergeCell ref="B154:F154"/>
    <mergeCell ref="G159:H159"/>
    <mergeCell ref="B118:E118"/>
    <mergeCell ref="B121:F121"/>
    <mergeCell ref="B134:E134"/>
    <mergeCell ref="G156:H156"/>
    <mergeCell ref="G136:H136"/>
    <mergeCell ref="D148:E148"/>
    <mergeCell ref="D149:E149"/>
    <mergeCell ref="G153:H153"/>
    <mergeCell ref="G151:H151"/>
    <mergeCell ref="B137:F137"/>
    <mergeCell ref="B151:E151"/>
    <mergeCell ref="G118:H118"/>
    <mergeCell ref="G123:H123"/>
    <mergeCell ref="B139:E139"/>
    <mergeCell ref="G120:H120"/>
    <mergeCell ref="D129:E129"/>
    <mergeCell ref="G139:H139"/>
    <mergeCell ref="B140:E140"/>
    <mergeCell ref="G143:H143"/>
    <mergeCell ref="D132:E132"/>
    <mergeCell ref="G134:H134"/>
    <mergeCell ref="B130:E131"/>
    <mergeCell ref="G14:J14"/>
    <mergeCell ref="A14:D14"/>
    <mergeCell ref="A27:A28"/>
    <mergeCell ref="J27:J28"/>
    <mergeCell ref="H28:I28"/>
    <mergeCell ref="B27:C27"/>
    <mergeCell ref="D27:E27"/>
    <mergeCell ref="F27:G27"/>
    <mergeCell ref="H27:I27"/>
    <mergeCell ref="H15:I15"/>
    <mergeCell ref="H16:I16"/>
    <mergeCell ref="H20:I20"/>
    <mergeCell ref="A17:J17"/>
    <mergeCell ref="J15:J16"/>
    <mergeCell ref="A15:A16"/>
    <mergeCell ref="J19:J20"/>
    <mergeCell ref="A18:D18"/>
    <mergeCell ref="B20:C20"/>
    <mergeCell ref="A22:D22"/>
    <mergeCell ref="G22:J22"/>
    <mergeCell ref="A4:E4"/>
    <mergeCell ref="F4:J4"/>
    <mergeCell ref="F8:J8"/>
    <mergeCell ref="A5:E7"/>
    <mergeCell ref="F5:J7"/>
    <mergeCell ref="A9:E11"/>
    <mergeCell ref="A21:J21"/>
    <mergeCell ref="A19:A20"/>
    <mergeCell ref="B19:C19"/>
    <mergeCell ref="D19:E19"/>
    <mergeCell ref="F19:G19"/>
    <mergeCell ref="H19:I19"/>
    <mergeCell ref="G18:J18"/>
    <mergeCell ref="F15:G15"/>
    <mergeCell ref="D20:E20"/>
    <mergeCell ref="F9:J11"/>
    <mergeCell ref="A8:E8"/>
    <mergeCell ref="F20:G20"/>
    <mergeCell ref="B15:C15"/>
    <mergeCell ref="B16:C16"/>
    <mergeCell ref="D15:E15"/>
    <mergeCell ref="F16:G16"/>
    <mergeCell ref="A12:J12"/>
    <mergeCell ref="A13:J13"/>
    <mergeCell ref="F2:J3"/>
    <mergeCell ref="A54:J54"/>
    <mergeCell ref="A55:J55"/>
    <mergeCell ref="A50:D50"/>
    <mergeCell ref="A52:D52"/>
    <mergeCell ref="F52:I52"/>
    <mergeCell ref="F50:I50"/>
    <mergeCell ref="A51:J51"/>
    <mergeCell ref="A40:J40"/>
    <mergeCell ref="A41:J41"/>
    <mergeCell ref="A42:D42"/>
    <mergeCell ref="A44:D45"/>
    <mergeCell ref="F43:I43"/>
    <mergeCell ref="F44:I45"/>
    <mergeCell ref="E42:E48"/>
    <mergeCell ref="A47:C48"/>
    <mergeCell ref="A46:D46"/>
    <mergeCell ref="D16:E16"/>
    <mergeCell ref="D31:E31"/>
    <mergeCell ref="F31:G31"/>
    <mergeCell ref="H31:I31"/>
    <mergeCell ref="F32:G32"/>
    <mergeCell ref="A36:J36"/>
    <mergeCell ref="D37:H37"/>
  </mergeCells>
  <phoneticPr fontId="0" type="noConversion"/>
  <printOptions horizontalCentered="1"/>
  <pageMargins left="0.25" right="0.25" top="0.25" bottom="0.25" header="0.5" footer="6.25E-2"/>
  <pageSetup scale="96" orientation="portrait" horizontalDpi="4294967292" r:id="rId1"/>
  <headerFooter alignWithMargins="0">
    <oddFooter>&amp;L&amp;6\ram\excel\forms\&amp;F&amp;RPage &amp;P of &amp;N</oddFooter>
  </headerFooter>
  <rowBreaks count="2" manualBreakCount="2">
    <brk id="52" max="9" man="1"/>
    <brk id="11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ransitionEntry="1">
    <pageSetUpPr fitToPage="1"/>
  </sheetPr>
  <dimension ref="A2:H52"/>
  <sheetViews>
    <sheetView defaultGridColor="0" view="pageBreakPreview" topLeftCell="A15" colorId="22" zoomScale="50" zoomScaleNormal="71" workbookViewId="0">
      <selection activeCell="A15" sqref="A15:B15"/>
    </sheetView>
  </sheetViews>
  <sheetFormatPr defaultColWidth="12.5703125" defaultRowHeight="15"/>
  <cols>
    <col min="1" max="1" width="5.28515625" style="18" customWidth="1"/>
    <col min="2" max="2" width="12.5703125" style="18" customWidth="1"/>
    <col min="3" max="3" width="13.85546875" style="18" customWidth="1"/>
    <col min="4" max="4" width="14.85546875" style="18" customWidth="1"/>
    <col min="5" max="5" width="13.85546875" style="18" customWidth="1"/>
    <col min="6" max="6" width="12.5703125" style="18"/>
    <col min="7" max="7" width="73.5703125" style="18" customWidth="1"/>
    <col min="8" max="8" width="4.85546875" style="18" customWidth="1"/>
    <col min="9" max="16384" width="12.5703125" style="18"/>
  </cols>
  <sheetData>
    <row r="2" spans="1:8" ht="22.9">
      <c r="A2" s="17" t="s">
        <v>77</v>
      </c>
      <c r="B2" s="17"/>
      <c r="C2" s="17"/>
    </row>
    <row r="4" spans="1:8" ht="17.45">
      <c r="A4" s="19" t="s">
        <v>78</v>
      </c>
      <c r="B4" s="19"/>
      <c r="C4" s="19"/>
      <c r="D4" s="19"/>
      <c r="E4" s="19"/>
      <c r="F4" s="19"/>
      <c r="G4" s="19"/>
      <c r="H4" s="19"/>
    </row>
    <row r="5" spans="1:8" ht="17.45">
      <c r="A5" s="19"/>
      <c r="B5" s="19"/>
      <c r="C5" s="19"/>
      <c r="D5" s="19"/>
      <c r="E5" s="19"/>
      <c r="F5" s="19"/>
      <c r="G5" s="19"/>
      <c r="H5" s="19"/>
    </row>
    <row r="6" spans="1:8" ht="17.45">
      <c r="A6" s="20" t="s">
        <v>79</v>
      </c>
      <c r="B6" s="19"/>
      <c r="C6" s="19"/>
      <c r="D6" s="19"/>
      <c r="E6" s="21" t="s">
        <v>80</v>
      </c>
      <c r="F6" s="19"/>
      <c r="G6" s="19"/>
      <c r="H6" s="19"/>
    </row>
    <row r="7" spans="1:8" ht="17.45">
      <c r="A7" s="23" t="s">
        <v>81</v>
      </c>
      <c r="B7" s="22" t="s">
        <v>82</v>
      </c>
      <c r="C7" s="19"/>
      <c r="D7" s="19"/>
      <c r="E7" s="19"/>
      <c r="F7" s="22" t="s">
        <v>83</v>
      </c>
      <c r="G7" s="19"/>
      <c r="H7" s="19"/>
    </row>
    <row r="8" spans="1:8" ht="17.45">
      <c r="A8" s="23" t="s">
        <v>84</v>
      </c>
      <c r="B8" s="22" t="s">
        <v>85</v>
      </c>
      <c r="D8" s="24"/>
      <c r="E8" s="19"/>
      <c r="F8" s="22" t="s">
        <v>86</v>
      </c>
      <c r="G8" s="19"/>
      <c r="H8" s="19"/>
    </row>
    <row r="9" spans="1:8" ht="17.45">
      <c r="A9" s="25" t="s">
        <v>87</v>
      </c>
      <c r="B9" s="26" t="s">
        <v>88</v>
      </c>
      <c r="D9" s="24"/>
      <c r="E9" s="19"/>
      <c r="F9" s="22" t="s">
        <v>89</v>
      </c>
      <c r="G9" s="19"/>
      <c r="H9" s="19"/>
    </row>
    <row r="10" spans="1:8" ht="17.45">
      <c r="A10" s="25" t="s">
        <v>90</v>
      </c>
      <c r="B10" s="26" t="s">
        <v>91</v>
      </c>
      <c r="D10" s="19"/>
      <c r="E10" s="19"/>
      <c r="F10" s="19"/>
      <c r="G10" s="19"/>
      <c r="H10" s="19"/>
    </row>
    <row r="11" spans="1:8" ht="17.45" customHeight="1">
      <c r="A11" s="25" t="s">
        <v>92</v>
      </c>
      <c r="B11" s="26" t="s">
        <v>93</v>
      </c>
      <c r="C11" s="19"/>
      <c r="E11" s="19"/>
      <c r="F11" s="19"/>
      <c r="G11" s="19"/>
      <c r="H11" s="19"/>
    </row>
    <row r="12" spans="1:8" ht="40.15" customHeight="1">
      <c r="A12" s="193" t="s">
        <v>94</v>
      </c>
      <c r="B12" s="193"/>
      <c r="C12" s="27" t="s">
        <v>95</v>
      </c>
      <c r="D12" s="28" t="s">
        <v>96</v>
      </c>
      <c r="E12" s="193" t="s">
        <v>97</v>
      </c>
      <c r="F12" s="193"/>
      <c r="G12" s="193"/>
      <c r="H12" s="19"/>
    </row>
    <row r="13" spans="1:8" ht="27.75" customHeight="1">
      <c r="A13" s="191"/>
      <c r="B13" s="192"/>
      <c r="C13" s="29"/>
      <c r="D13" s="29"/>
      <c r="E13" s="188"/>
      <c r="F13" s="189"/>
      <c r="G13" s="190"/>
    </row>
    <row r="14" spans="1:8" ht="27.95" customHeight="1">
      <c r="A14" s="191"/>
      <c r="B14" s="192"/>
      <c r="C14" s="30"/>
      <c r="D14" s="30"/>
      <c r="E14" s="188"/>
      <c r="F14" s="189"/>
      <c r="G14" s="190"/>
    </row>
    <row r="15" spans="1:8" ht="27.95" customHeight="1">
      <c r="A15" s="191"/>
      <c r="B15" s="192"/>
      <c r="C15" s="30"/>
      <c r="D15" s="30"/>
      <c r="E15" s="188"/>
      <c r="F15" s="189"/>
      <c r="G15" s="190"/>
    </row>
    <row r="16" spans="1:8" ht="27.95" customHeight="1">
      <c r="A16" s="191"/>
      <c r="B16" s="192"/>
      <c r="C16" s="30"/>
      <c r="D16" s="30"/>
      <c r="E16" s="188"/>
      <c r="F16" s="189"/>
      <c r="G16" s="190"/>
    </row>
    <row r="17" spans="1:7" ht="27.95" customHeight="1">
      <c r="A17" s="191"/>
      <c r="B17" s="192"/>
      <c r="C17" s="30"/>
      <c r="D17" s="30"/>
      <c r="E17" s="188"/>
      <c r="F17" s="189"/>
      <c r="G17" s="190"/>
    </row>
    <row r="18" spans="1:7" ht="27.95" customHeight="1">
      <c r="A18" s="191"/>
      <c r="B18" s="192"/>
      <c r="C18" s="29"/>
      <c r="D18" s="29"/>
      <c r="E18" s="188"/>
      <c r="F18" s="189"/>
      <c r="G18" s="190"/>
    </row>
    <row r="19" spans="1:7" ht="27.95" customHeight="1">
      <c r="A19" s="191"/>
      <c r="B19" s="192"/>
      <c r="C19" s="30"/>
      <c r="D19" s="30"/>
      <c r="E19" s="188"/>
      <c r="F19" s="189"/>
      <c r="G19" s="190"/>
    </row>
    <row r="20" spans="1:7" ht="27.95" customHeight="1">
      <c r="A20" s="191"/>
      <c r="B20" s="192"/>
      <c r="C20" s="30"/>
      <c r="D20" s="30"/>
      <c r="E20" s="188"/>
      <c r="F20" s="189"/>
      <c r="G20" s="190"/>
    </row>
    <row r="21" spans="1:7" ht="27.95" customHeight="1">
      <c r="A21" s="191"/>
      <c r="B21" s="192"/>
      <c r="C21" s="30"/>
      <c r="D21" s="30"/>
      <c r="E21" s="188"/>
      <c r="F21" s="189"/>
      <c r="G21" s="190"/>
    </row>
    <row r="22" spans="1:7" ht="27.95" customHeight="1">
      <c r="A22" s="191"/>
      <c r="B22" s="192"/>
      <c r="C22" s="30"/>
      <c r="D22" s="30"/>
      <c r="E22" s="188"/>
      <c r="F22" s="189"/>
      <c r="G22" s="190"/>
    </row>
    <row r="23" spans="1:7" ht="27.95" customHeight="1">
      <c r="A23" s="191"/>
      <c r="B23" s="192"/>
      <c r="C23" s="30"/>
      <c r="D23" s="30"/>
      <c r="E23" s="188"/>
      <c r="F23" s="189"/>
      <c r="G23" s="190"/>
    </row>
    <row r="24" spans="1:7" ht="27.95" customHeight="1">
      <c r="A24" s="191"/>
      <c r="B24" s="192"/>
      <c r="C24" s="30"/>
      <c r="D24" s="30"/>
      <c r="E24" s="188"/>
      <c r="F24" s="189"/>
      <c r="G24" s="190"/>
    </row>
    <row r="25" spans="1:7" ht="27.95" customHeight="1">
      <c r="A25" s="191"/>
      <c r="B25" s="192"/>
      <c r="C25" s="30"/>
      <c r="D25" s="30"/>
      <c r="E25" s="188"/>
      <c r="F25" s="189"/>
      <c r="G25" s="190"/>
    </row>
    <row r="26" spans="1:7" ht="27.95" customHeight="1">
      <c r="A26" s="191"/>
      <c r="B26" s="192"/>
      <c r="C26" s="30"/>
      <c r="D26" s="30"/>
      <c r="E26" s="188"/>
      <c r="F26" s="189"/>
      <c r="G26" s="190"/>
    </row>
    <row r="27" spans="1:7" ht="27.95" customHeight="1">
      <c r="A27" s="191"/>
      <c r="B27" s="192"/>
      <c r="C27" s="30"/>
      <c r="D27" s="30"/>
      <c r="E27" s="188"/>
      <c r="F27" s="189"/>
      <c r="G27" s="190"/>
    </row>
    <row r="28" spans="1:7" ht="27.95" customHeight="1">
      <c r="A28" s="191"/>
      <c r="B28" s="192"/>
      <c r="C28" s="30"/>
      <c r="D28" s="30"/>
      <c r="E28" s="188"/>
      <c r="F28" s="189"/>
      <c r="G28" s="190"/>
    </row>
    <row r="29" spans="1:7" ht="27.95" customHeight="1">
      <c r="A29" s="191"/>
      <c r="B29" s="192"/>
      <c r="C29" s="30"/>
      <c r="D29" s="30"/>
      <c r="E29" s="188"/>
      <c r="F29" s="189"/>
      <c r="G29" s="190"/>
    </row>
    <row r="30" spans="1:7" ht="27.95" customHeight="1">
      <c r="A30" s="191"/>
      <c r="B30" s="192"/>
      <c r="C30" s="30"/>
      <c r="D30" s="30"/>
      <c r="E30" s="188"/>
      <c r="F30" s="189"/>
      <c r="G30" s="190"/>
    </row>
    <row r="31" spans="1:7" ht="27.95" customHeight="1">
      <c r="A31" s="191"/>
      <c r="B31" s="192"/>
      <c r="C31" s="30"/>
      <c r="D31" s="30"/>
      <c r="E31" s="188"/>
      <c r="F31" s="189"/>
      <c r="G31" s="190"/>
    </row>
    <row r="32" spans="1:7" ht="27.95" customHeight="1">
      <c r="A32" s="191"/>
      <c r="B32" s="192"/>
      <c r="C32" s="30"/>
      <c r="D32" s="30"/>
      <c r="E32" s="188"/>
      <c r="F32" s="189"/>
      <c r="G32" s="190"/>
    </row>
    <row r="33" spans="1:7" ht="27.95" customHeight="1">
      <c r="A33" s="191"/>
      <c r="B33" s="192"/>
      <c r="C33" s="30"/>
      <c r="D33" s="30"/>
      <c r="E33" s="188"/>
      <c r="F33" s="189"/>
      <c r="G33" s="190"/>
    </row>
    <row r="34" spans="1:7" ht="27.95" customHeight="1">
      <c r="A34" s="191"/>
      <c r="B34" s="192"/>
      <c r="C34" s="30"/>
      <c r="D34" s="30"/>
      <c r="E34" s="188"/>
      <c r="F34" s="189"/>
      <c r="G34" s="190"/>
    </row>
    <row r="35" spans="1:7" ht="27.95" customHeight="1">
      <c r="A35" s="191"/>
      <c r="B35" s="192"/>
      <c r="C35" s="30"/>
      <c r="D35" s="30"/>
      <c r="E35" s="188"/>
      <c r="F35" s="189"/>
      <c r="G35" s="190"/>
    </row>
    <row r="36" spans="1:7" ht="27.95" customHeight="1">
      <c r="A36" s="191"/>
      <c r="B36" s="192"/>
      <c r="C36" s="30"/>
      <c r="D36" s="30"/>
      <c r="E36" s="188"/>
      <c r="F36" s="189"/>
      <c r="G36" s="190"/>
    </row>
    <row r="37" spans="1:7" ht="27.95" customHeight="1">
      <c r="A37" s="191"/>
      <c r="B37" s="192"/>
      <c r="C37" s="30"/>
      <c r="D37" s="30"/>
      <c r="E37" s="188"/>
      <c r="F37" s="189"/>
      <c r="G37" s="190"/>
    </row>
    <row r="38" spans="1:7" ht="27.95" customHeight="1">
      <c r="A38" s="191"/>
      <c r="B38" s="192"/>
      <c r="C38" s="30"/>
      <c r="D38" s="30"/>
      <c r="E38" s="188"/>
      <c r="F38" s="189"/>
      <c r="G38" s="190"/>
    </row>
    <row r="39" spans="1:7" ht="27.95" customHeight="1">
      <c r="A39" s="191"/>
      <c r="B39" s="192"/>
      <c r="C39" s="30"/>
      <c r="D39" s="30"/>
      <c r="E39" s="188"/>
      <c r="F39" s="189"/>
      <c r="G39" s="190"/>
    </row>
    <row r="40" spans="1:7" ht="27.95" customHeight="1">
      <c r="A40" s="191"/>
      <c r="B40" s="192"/>
      <c r="C40" s="30"/>
      <c r="D40" s="30"/>
      <c r="E40" s="188"/>
      <c r="F40" s="189"/>
      <c r="G40" s="190"/>
    </row>
    <row r="41" spans="1:7" ht="27.95" customHeight="1">
      <c r="A41" s="191"/>
      <c r="B41" s="192"/>
      <c r="C41" s="30"/>
      <c r="D41" s="30"/>
      <c r="E41" s="188"/>
      <c r="F41" s="189"/>
      <c r="G41" s="190"/>
    </row>
    <row r="42" spans="1:7" ht="27.95" customHeight="1">
      <c r="A42" s="191"/>
      <c r="B42" s="192"/>
      <c r="C42" s="30"/>
      <c r="D42" s="30"/>
      <c r="E42" s="188"/>
      <c r="F42" s="189"/>
      <c r="G42" s="190"/>
    </row>
    <row r="43" spans="1:7" ht="27.95" customHeight="1">
      <c r="A43" s="191"/>
      <c r="B43" s="192"/>
      <c r="C43" s="30"/>
      <c r="D43" s="30"/>
      <c r="E43" s="188"/>
      <c r="F43" s="189"/>
      <c r="G43" s="190"/>
    </row>
    <row r="44" spans="1:7" ht="27.95" customHeight="1">
      <c r="A44" s="191"/>
      <c r="B44" s="192"/>
      <c r="C44" s="30"/>
      <c r="D44" s="30"/>
      <c r="E44" s="188"/>
      <c r="F44" s="189"/>
      <c r="G44" s="190"/>
    </row>
    <row r="45" spans="1:7" ht="27.95" customHeight="1">
      <c r="A45" s="191"/>
      <c r="B45" s="192"/>
      <c r="C45" s="30"/>
      <c r="D45" s="30"/>
      <c r="E45" s="188"/>
      <c r="F45" s="189"/>
      <c r="G45" s="190"/>
    </row>
    <row r="46" spans="1:7" ht="27.95" customHeight="1">
      <c r="A46" s="191"/>
      <c r="B46" s="192"/>
      <c r="C46" s="30"/>
      <c r="D46" s="30"/>
      <c r="E46" s="188"/>
      <c r="F46" s="189"/>
      <c r="G46" s="190"/>
    </row>
    <row r="47" spans="1:7" ht="27.95" customHeight="1">
      <c r="A47" s="191"/>
      <c r="B47" s="192"/>
      <c r="C47" s="30"/>
      <c r="D47" s="30"/>
      <c r="E47" s="188"/>
      <c r="F47" s="189"/>
      <c r="G47" s="190"/>
    </row>
    <row r="49" spans="1:8" ht="17.45">
      <c r="A49" s="20" t="s">
        <v>98</v>
      </c>
    </row>
    <row r="50" spans="1:8" ht="17.45">
      <c r="A50" s="19"/>
    </row>
    <row r="51" spans="1:8" ht="17.45">
      <c r="B51" s="20"/>
      <c r="C51" s="19"/>
      <c r="D51" s="19"/>
      <c r="F51" s="20"/>
      <c r="G51" s="19"/>
      <c r="H51" s="19"/>
    </row>
    <row r="52" spans="1:8" ht="22.9">
      <c r="A52" s="19"/>
      <c r="B52" s="19"/>
      <c r="C52" s="19"/>
      <c r="D52" s="17" t="s">
        <v>98</v>
      </c>
      <c r="F52" s="17"/>
      <c r="G52" s="17"/>
      <c r="H52" s="19"/>
    </row>
  </sheetData>
  <mergeCells count="72">
    <mergeCell ref="A16:B16"/>
    <mergeCell ref="A17:B17"/>
    <mergeCell ref="A12:B12"/>
    <mergeCell ref="E12:G12"/>
    <mergeCell ref="A13:B13"/>
    <mergeCell ref="E13:G13"/>
    <mergeCell ref="E14:G14"/>
    <mergeCell ref="E15:G15"/>
    <mergeCell ref="A14:B14"/>
    <mergeCell ref="A15:B15"/>
    <mergeCell ref="E16:G16"/>
    <mergeCell ref="E17:G17"/>
    <mergeCell ref="A22:B22"/>
    <mergeCell ref="A23:B23"/>
    <mergeCell ref="A24:B24"/>
    <mergeCell ref="A25:B25"/>
    <mergeCell ref="A18:B18"/>
    <mergeCell ref="A19:B19"/>
    <mergeCell ref="A20:B20"/>
    <mergeCell ref="A21:B21"/>
    <mergeCell ref="A30:B30"/>
    <mergeCell ref="A31:B31"/>
    <mergeCell ref="A32:B32"/>
    <mergeCell ref="A33:B33"/>
    <mergeCell ref="A26:B26"/>
    <mergeCell ref="A27:B27"/>
    <mergeCell ref="A28:B28"/>
    <mergeCell ref="A29:B29"/>
    <mergeCell ref="A38:B38"/>
    <mergeCell ref="A39:B39"/>
    <mergeCell ref="A40:B40"/>
    <mergeCell ref="A41:B41"/>
    <mergeCell ref="A34:B34"/>
    <mergeCell ref="A35:B35"/>
    <mergeCell ref="A36:B36"/>
    <mergeCell ref="A37:B37"/>
    <mergeCell ref="A46:B46"/>
    <mergeCell ref="A47:B47"/>
    <mergeCell ref="A42:B42"/>
    <mergeCell ref="A43:B43"/>
    <mergeCell ref="A44:B44"/>
    <mergeCell ref="A45:B45"/>
    <mergeCell ref="E22:G22"/>
    <mergeCell ref="E23:G23"/>
    <mergeCell ref="E24:G24"/>
    <mergeCell ref="E25:G25"/>
    <mergeCell ref="E18:G18"/>
    <mergeCell ref="E19:G19"/>
    <mergeCell ref="E20:G20"/>
    <mergeCell ref="E21:G21"/>
    <mergeCell ref="E30:G30"/>
    <mergeCell ref="E31:G31"/>
    <mergeCell ref="E32:G32"/>
    <mergeCell ref="E33:G33"/>
    <mergeCell ref="E26:G26"/>
    <mergeCell ref="E27:G27"/>
    <mergeCell ref="E28:G28"/>
    <mergeCell ref="E29:G29"/>
    <mergeCell ref="E38:G38"/>
    <mergeCell ref="E39:G39"/>
    <mergeCell ref="E40:G40"/>
    <mergeCell ref="E41:G41"/>
    <mergeCell ref="E34:G34"/>
    <mergeCell ref="E35:G35"/>
    <mergeCell ref="E36:G36"/>
    <mergeCell ref="E37:G37"/>
    <mergeCell ref="E46:G46"/>
    <mergeCell ref="E47:G47"/>
    <mergeCell ref="E42:G42"/>
    <mergeCell ref="E43:G43"/>
    <mergeCell ref="E44:G44"/>
    <mergeCell ref="E45:G45"/>
  </mergeCells>
  <phoneticPr fontId="0" type="noConversion"/>
  <printOptions horizontalCentered="1"/>
  <pageMargins left="0.25" right="0.27" top="0.25" bottom="0.5" header="0.5" footer="0.5"/>
  <pageSetup scale="64" orientation="portrait" horizont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CE8C9-318B-4605-9895-5C031A0420B3}">
  <dimension ref="B1:M47"/>
  <sheetViews>
    <sheetView workbookViewId="0">
      <selection activeCell="C35" sqref="C35"/>
    </sheetView>
  </sheetViews>
  <sheetFormatPr defaultColWidth="12.5703125" defaultRowHeight="15"/>
  <cols>
    <col min="1" max="1" width="1.5703125" style="54" customWidth="1"/>
    <col min="2" max="2" width="16.42578125" style="54" customWidth="1"/>
    <col min="3" max="3" width="13.140625" style="54" customWidth="1"/>
    <col min="4" max="4" width="19.85546875" style="54" bestFit="1" customWidth="1"/>
    <col min="5" max="5" width="28.140625" style="54" customWidth="1"/>
    <col min="6" max="7" width="16.42578125" style="54" customWidth="1"/>
    <col min="8" max="8" width="21.85546875" style="54" customWidth="1"/>
    <col min="9" max="10" width="16.42578125" style="54" customWidth="1"/>
    <col min="11" max="11" width="4" style="54" customWidth="1"/>
    <col min="12" max="12" width="16.42578125" style="54" customWidth="1"/>
    <col min="13" max="13" width="7.42578125" style="54" customWidth="1"/>
    <col min="14" max="256" width="12.5703125" style="54"/>
    <col min="257" max="257" width="3.5703125" style="54" customWidth="1"/>
    <col min="258" max="268" width="16.42578125" style="54" customWidth="1"/>
    <col min="269" max="269" width="7.42578125" style="54" customWidth="1"/>
    <col min="270" max="512" width="12.5703125" style="54"/>
    <col min="513" max="513" width="3.5703125" style="54" customWidth="1"/>
    <col min="514" max="524" width="16.42578125" style="54" customWidth="1"/>
    <col min="525" max="525" width="7.42578125" style="54" customWidth="1"/>
    <col min="526" max="768" width="12.5703125" style="54"/>
    <col min="769" max="769" width="3.5703125" style="54" customWidth="1"/>
    <col min="770" max="780" width="16.42578125" style="54" customWidth="1"/>
    <col min="781" max="781" width="7.42578125" style="54" customWidth="1"/>
    <col min="782" max="1024" width="12.5703125" style="54"/>
    <col min="1025" max="1025" width="3.5703125" style="54" customWidth="1"/>
    <col min="1026" max="1036" width="16.42578125" style="54" customWidth="1"/>
    <col min="1037" max="1037" width="7.42578125" style="54" customWidth="1"/>
    <col min="1038" max="1280" width="12.5703125" style="54"/>
    <col min="1281" max="1281" width="3.5703125" style="54" customWidth="1"/>
    <col min="1282" max="1292" width="16.42578125" style="54" customWidth="1"/>
    <col min="1293" max="1293" width="7.42578125" style="54" customWidth="1"/>
    <col min="1294" max="1536" width="12.5703125" style="54"/>
    <col min="1537" max="1537" width="3.5703125" style="54" customWidth="1"/>
    <col min="1538" max="1548" width="16.42578125" style="54" customWidth="1"/>
    <col min="1549" max="1549" width="7.42578125" style="54" customWidth="1"/>
    <col min="1550" max="1792" width="12.5703125" style="54"/>
    <col min="1793" max="1793" width="3.5703125" style="54" customWidth="1"/>
    <col min="1794" max="1804" width="16.42578125" style="54" customWidth="1"/>
    <col min="1805" max="1805" width="7.42578125" style="54" customWidth="1"/>
    <col min="1806" max="2048" width="12.5703125" style="54"/>
    <col min="2049" max="2049" width="3.5703125" style="54" customWidth="1"/>
    <col min="2050" max="2060" width="16.42578125" style="54" customWidth="1"/>
    <col min="2061" max="2061" width="7.42578125" style="54" customWidth="1"/>
    <col min="2062" max="2304" width="12.5703125" style="54"/>
    <col min="2305" max="2305" width="3.5703125" style="54" customWidth="1"/>
    <col min="2306" max="2316" width="16.42578125" style="54" customWidth="1"/>
    <col min="2317" max="2317" width="7.42578125" style="54" customWidth="1"/>
    <col min="2318" max="2560" width="12.5703125" style="54"/>
    <col min="2561" max="2561" width="3.5703125" style="54" customWidth="1"/>
    <col min="2562" max="2572" width="16.42578125" style="54" customWidth="1"/>
    <col min="2573" max="2573" width="7.42578125" style="54" customWidth="1"/>
    <col min="2574" max="2816" width="12.5703125" style="54"/>
    <col min="2817" max="2817" width="3.5703125" style="54" customWidth="1"/>
    <col min="2818" max="2828" width="16.42578125" style="54" customWidth="1"/>
    <col min="2829" max="2829" width="7.42578125" style="54" customWidth="1"/>
    <col min="2830" max="3072" width="12.5703125" style="54"/>
    <col min="3073" max="3073" width="3.5703125" style="54" customWidth="1"/>
    <col min="3074" max="3084" width="16.42578125" style="54" customWidth="1"/>
    <col min="3085" max="3085" width="7.42578125" style="54" customWidth="1"/>
    <col min="3086" max="3328" width="12.5703125" style="54"/>
    <col min="3329" max="3329" width="3.5703125" style="54" customWidth="1"/>
    <col min="3330" max="3340" width="16.42578125" style="54" customWidth="1"/>
    <col min="3341" max="3341" width="7.42578125" style="54" customWidth="1"/>
    <col min="3342" max="3584" width="12.5703125" style="54"/>
    <col min="3585" max="3585" width="3.5703125" style="54" customWidth="1"/>
    <col min="3586" max="3596" width="16.42578125" style="54" customWidth="1"/>
    <col min="3597" max="3597" width="7.42578125" style="54" customWidth="1"/>
    <col min="3598" max="3840" width="12.5703125" style="54"/>
    <col min="3841" max="3841" width="3.5703125" style="54" customWidth="1"/>
    <col min="3842" max="3852" width="16.42578125" style="54" customWidth="1"/>
    <col min="3853" max="3853" width="7.42578125" style="54" customWidth="1"/>
    <col min="3854" max="4096" width="12.5703125" style="54"/>
    <col min="4097" max="4097" width="3.5703125" style="54" customWidth="1"/>
    <col min="4098" max="4108" width="16.42578125" style="54" customWidth="1"/>
    <col min="4109" max="4109" width="7.42578125" style="54" customWidth="1"/>
    <col min="4110" max="4352" width="12.5703125" style="54"/>
    <col min="4353" max="4353" width="3.5703125" style="54" customWidth="1"/>
    <col min="4354" max="4364" width="16.42578125" style="54" customWidth="1"/>
    <col min="4365" max="4365" width="7.42578125" style="54" customWidth="1"/>
    <col min="4366" max="4608" width="12.5703125" style="54"/>
    <col min="4609" max="4609" width="3.5703125" style="54" customWidth="1"/>
    <col min="4610" max="4620" width="16.42578125" style="54" customWidth="1"/>
    <col min="4621" max="4621" width="7.42578125" style="54" customWidth="1"/>
    <col min="4622" max="4864" width="12.5703125" style="54"/>
    <col min="4865" max="4865" width="3.5703125" style="54" customWidth="1"/>
    <col min="4866" max="4876" width="16.42578125" style="54" customWidth="1"/>
    <col min="4877" max="4877" width="7.42578125" style="54" customWidth="1"/>
    <col min="4878" max="5120" width="12.5703125" style="54"/>
    <col min="5121" max="5121" width="3.5703125" style="54" customWidth="1"/>
    <col min="5122" max="5132" width="16.42578125" style="54" customWidth="1"/>
    <col min="5133" max="5133" width="7.42578125" style="54" customWidth="1"/>
    <col min="5134" max="5376" width="12.5703125" style="54"/>
    <col min="5377" max="5377" width="3.5703125" style="54" customWidth="1"/>
    <col min="5378" max="5388" width="16.42578125" style="54" customWidth="1"/>
    <col min="5389" max="5389" width="7.42578125" style="54" customWidth="1"/>
    <col min="5390" max="5632" width="12.5703125" style="54"/>
    <col min="5633" max="5633" width="3.5703125" style="54" customWidth="1"/>
    <col min="5634" max="5644" width="16.42578125" style="54" customWidth="1"/>
    <col min="5645" max="5645" width="7.42578125" style="54" customWidth="1"/>
    <col min="5646" max="5888" width="12.5703125" style="54"/>
    <col min="5889" max="5889" width="3.5703125" style="54" customWidth="1"/>
    <col min="5890" max="5900" width="16.42578125" style="54" customWidth="1"/>
    <col min="5901" max="5901" width="7.42578125" style="54" customWidth="1"/>
    <col min="5902" max="6144" width="12.5703125" style="54"/>
    <col min="6145" max="6145" width="3.5703125" style="54" customWidth="1"/>
    <col min="6146" max="6156" width="16.42578125" style="54" customWidth="1"/>
    <col min="6157" max="6157" width="7.42578125" style="54" customWidth="1"/>
    <col min="6158" max="6400" width="12.5703125" style="54"/>
    <col min="6401" max="6401" width="3.5703125" style="54" customWidth="1"/>
    <col min="6402" max="6412" width="16.42578125" style="54" customWidth="1"/>
    <col min="6413" max="6413" width="7.42578125" style="54" customWidth="1"/>
    <col min="6414" max="6656" width="12.5703125" style="54"/>
    <col min="6657" max="6657" width="3.5703125" style="54" customWidth="1"/>
    <col min="6658" max="6668" width="16.42578125" style="54" customWidth="1"/>
    <col min="6669" max="6669" width="7.42578125" style="54" customWidth="1"/>
    <col min="6670" max="6912" width="12.5703125" style="54"/>
    <col min="6913" max="6913" width="3.5703125" style="54" customWidth="1"/>
    <col min="6914" max="6924" width="16.42578125" style="54" customWidth="1"/>
    <col min="6925" max="6925" width="7.42578125" style="54" customWidth="1"/>
    <col min="6926" max="7168" width="12.5703125" style="54"/>
    <col min="7169" max="7169" width="3.5703125" style="54" customWidth="1"/>
    <col min="7170" max="7180" width="16.42578125" style="54" customWidth="1"/>
    <col min="7181" max="7181" width="7.42578125" style="54" customWidth="1"/>
    <col min="7182" max="7424" width="12.5703125" style="54"/>
    <col min="7425" max="7425" width="3.5703125" style="54" customWidth="1"/>
    <col min="7426" max="7436" width="16.42578125" style="54" customWidth="1"/>
    <col min="7437" max="7437" width="7.42578125" style="54" customWidth="1"/>
    <col min="7438" max="7680" width="12.5703125" style="54"/>
    <col min="7681" max="7681" width="3.5703125" style="54" customWidth="1"/>
    <col min="7682" max="7692" width="16.42578125" style="54" customWidth="1"/>
    <col min="7693" max="7693" width="7.42578125" style="54" customWidth="1"/>
    <col min="7694" max="7936" width="12.5703125" style="54"/>
    <col min="7937" max="7937" width="3.5703125" style="54" customWidth="1"/>
    <col min="7938" max="7948" width="16.42578125" style="54" customWidth="1"/>
    <col min="7949" max="7949" width="7.42578125" style="54" customWidth="1"/>
    <col min="7950" max="8192" width="12.5703125" style="54"/>
    <col min="8193" max="8193" width="3.5703125" style="54" customWidth="1"/>
    <col min="8194" max="8204" width="16.42578125" style="54" customWidth="1"/>
    <col min="8205" max="8205" width="7.42578125" style="54" customWidth="1"/>
    <col min="8206" max="8448" width="12.5703125" style="54"/>
    <col min="8449" max="8449" width="3.5703125" style="54" customWidth="1"/>
    <col min="8450" max="8460" width="16.42578125" style="54" customWidth="1"/>
    <col min="8461" max="8461" width="7.42578125" style="54" customWidth="1"/>
    <col min="8462" max="8704" width="12.5703125" style="54"/>
    <col min="8705" max="8705" width="3.5703125" style="54" customWidth="1"/>
    <col min="8706" max="8716" width="16.42578125" style="54" customWidth="1"/>
    <col min="8717" max="8717" width="7.42578125" style="54" customWidth="1"/>
    <col min="8718" max="8960" width="12.5703125" style="54"/>
    <col min="8961" max="8961" width="3.5703125" style="54" customWidth="1"/>
    <col min="8962" max="8972" width="16.42578125" style="54" customWidth="1"/>
    <col min="8973" max="8973" width="7.42578125" style="54" customWidth="1"/>
    <col min="8974" max="9216" width="12.5703125" style="54"/>
    <col min="9217" max="9217" width="3.5703125" style="54" customWidth="1"/>
    <col min="9218" max="9228" width="16.42578125" style="54" customWidth="1"/>
    <col min="9229" max="9229" width="7.42578125" style="54" customWidth="1"/>
    <col min="9230" max="9472" width="12.5703125" style="54"/>
    <col min="9473" max="9473" width="3.5703125" style="54" customWidth="1"/>
    <col min="9474" max="9484" width="16.42578125" style="54" customWidth="1"/>
    <col min="9485" max="9485" width="7.42578125" style="54" customWidth="1"/>
    <col min="9486" max="9728" width="12.5703125" style="54"/>
    <col min="9729" max="9729" width="3.5703125" style="54" customWidth="1"/>
    <col min="9730" max="9740" width="16.42578125" style="54" customWidth="1"/>
    <col min="9741" max="9741" width="7.42578125" style="54" customWidth="1"/>
    <col min="9742" max="9984" width="12.5703125" style="54"/>
    <col min="9985" max="9985" width="3.5703125" style="54" customWidth="1"/>
    <col min="9986" max="9996" width="16.42578125" style="54" customWidth="1"/>
    <col min="9997" max="9997" width="7.42578125" style="54" customWidth="1"/>
    <col min="9998" max="10240" width="12.5703125" style="54"/>
    <col min="10241" max="10241" width="3.5703125" style="54" customWidth="1"/>
    <col min="10242" max="10252" width="16.42578125" style="54" customWidth="1"/>
    <col min="10253" max="10253" width="7.42578125" style="54" customWidth="1"/>
    <col min="10254" max="10496" width="12.5703125" style="54"/>
    <col min="10497" max="10497" width="3.5703125" style="54" customWidth="1"/>
    <col min="10498" max="10508" width="16.42578125" style="54" customWidth="1"/>
    <col min="10509" max="10509" width="7.42578125" style="54" customWidth="1"/>
    <col min="10510" max="10752" width="12.5703125" style="54"/>
    <col min="10753" max="10753" width="3.5703125" style="54" customWidth="1"/>
    <col min="10754" max="10764" width="16.42578125" style="54" customWidth="1"/>
    <col min="10765" max="10765" width="7.42578125" style="54" customWidth="1"/>
    <col min="10766" max="11008" width="12.5703125" style="54"/>
    <col min="11009" max="11009" width="3.5703125" style="54" customWidth="1"/>
    <col min="11010" max="11020" width="16.42578125" style="54" customWidth="1"/>
    <col min="11021" max="11021" width="7.42578125" style="54" customWidth="1"/>
    <col min="11022" max="11264" width="12.5703125" style="54"/>
    <col min="11265" max="11265" width="3.5703125" style="54" customWidth="1"/>
    <col min="11266" max="11276" width="16.42578125" style="54" customWidth="1"/>
    <col min="11277" max="11277" width="7.42578125" style="54" customWidth="1"/>
    <col min="11278" max="11520" width="12.5703125" style="54"/>
    <col min="11521" max="11521" width="3.5703125" style="54" customWidth="1"/>
    <col min="11522" max="11532" width="16.42578125" style="54" customWidth="1"/>
    <col min="11533" max="11533" width="7.42578125" style="54" customWidth="1"/>
    <col min="11534" max="11776" width="12.5703125" style="54"/>
    <col min="11777" max="11777" width="3.5703125" style="54" customWidth="1"/>
    <col min="11778" max="11788" width="16.42578125" style="54" customWidth="1"/>
    <col min="11789" max="11789" width="7.42578125" style="54" customWidth="1"/>
    <col min="11790" max="12032" width="12.5703125" style="54"/>
    <col min="12033" max="12033" width="3.5703125" style="54" customWidth="1"/>
    <col min="12034" max="12044" width="16.42578125" style="54" customWidth="1"/>
    <col min="12045" max="12045" width="7.42578125" style="54" customWidth="1"/>
    <col min="12046" max="12288" width="12.5703125" style="54"/>
    <col min="12289" max="12289" width="3.5703125" style="54" customWidth="1"/>
    <col min="12290" max="12300" width="16.42578125" style="54" customWidth="1"/>
    <col min="12301" max="12301" width="7.42578125" style="54" customWidth="1"/>
    <col min="12302" max="12544" width="12.5703125" style="54"/>
    <col min="12545" max="12545" width="3.5703125" style="54" customWidth="1"/>
    <col min="12546" max="12556" width="16.42578125" style="54" customWidth="1"/>
    <col min="12557" max="12557" width="7.42578125" style="54" customWidth="1"/>
    <col min="12558" max="12800" width="12.5703125" style="54"/>
    <col min="12801" max="12801" width="3.5703125" style="54" customWidth="1"/>
    <col min="12802" max="12812" width="16.42578125" style="54" customWidth="1"/>
    <col min="12813" max="12813" width="7.42578125" style="54" customWidth="1"/>
    <col min="12814" max="13056" width="12.5703125" style="54"/>
    <col min="13057" max="13057" width="3.5703125" style="54" customWidth="1"/>
    <col min="13058" max="13068" width="16.42578125" style="54" customWidth="1"/>
    <col min="13069" max="13069" width="7.42578125" style="54" customWidth="1"/>
    <col min="13070" max="13312" width="12.5703125" style="54"/>
    <col min="13313" max="13313" width="3.5703125" style="54" customWidth="1"/>
    <col min="13314" max="13324" width="16.42578125" style="54" customWidth="1"/>
    <col min="13325" max="13325" width="7.42578125" style="54" customWidth="1"/>
    <col min="13326" max="13568" width="12.5703125" style="54"/>
    <col min="13569" max="13569" width="3.5703125" style="54" customWidth="1"/>
    <col min="13570" max="13580" width="16.42578125" style="54" customWidth="1"/>
    <col min="13581" max="13581" width="7.42578125" style="54" customWidth="1"/>
    <col min="13582" max="13824" width="12.5703125" style="54"/>
    <col min="13825" max="13825" width="3.5703125" style="54" customWidth="1"/>
    <col min="13826" max="13836" width="16.42578125" style="54" customWidth="1"/>
    <col min="13837" max="13837" width="7.42578125" style="54" customWidth="1"/>
    <col min="13838" max="14080" width="12.5703125" style="54"/>
    <col min="14081" max="14081" width="3.5703125" style="54" customWidth="1"/>
    <col min="14082" max="14092" width="16.42578125" style="54" customWidth="1"/>
    <col min="14093" max="14093" width="7.42578125" style="54" customWidth="1"/>
    <col min="14094" max="14336" width="12.5703125" style="54"/>
    <col min="14337" max="14337" width="3.5703125" style="54" customWidth="1"/>
    <col min="14338" max="14348" width="16.42578125" style="54" customWidth="1"/>
    <col min="14349" max="14349" width="7.42578125" style="54" customWidth="1"/>
    <col min="14350" max="14592" width="12.5703125" style="54"/>
    <col min="14593" max="14593" width="3.5703125" style="54" customWidth="1"/>
    <col min="14594" max="14604" width="16.42578125" style="54" customWidth="1"/>
    <col min="14605" max="14605" width="7.42578125" style="54" customWidth="1"/>
    <col min="14606" max="14848" width="12.5703125" style="54"/>
    <col min="14849" max="14849" width="3.5703125" style="54" customWidth="1"/>
    <col min="14850" max="14860" width="16.42578125" style="54" customWidth="1"/>
    <col min="14861" max="14861" width="7.42578125" style="54" customWidth="1"/>
    <col min="14862" max="15104" width="12.5703125" style="54"/>
    <col min="15105" max="15105" width="3.5703125" style="54" customWidth="1"/>
    <col min="15106" max="15116" width="16.42578125" style="54" customWidth="1"/>
    <col min="15117" max="15117" width="7.42578125" style="54" customWidth="1"/>
    <col min="15118" max="15360" width="12.5703125" style="54"/>
    <col min="15361" max="15361" width="3.5703125" style="54" customWidth="1"/>
    <col min="15362" max="15372" width="16.42578125" style="54" customWidth="1"/>
    <col min="15373" max="15373" width="7.42578125" style="54" customWidth="1"/>
    <col min="15374" max="15616" width="12.5703125" style="54"/>
    <col min="15617" max="15617" width="3.5703125" style="54" customWidth="1"/>
    <col min="15618" max="15628" width="16.42578125" style="54" customWidth="1"/>
    <col min="15629" max="15629" width="7.42578125" style="54" customWidth="1"/>
    <col min="15630" max="15872" width="12.5703125" style="54"/>
    <col min="15873" max="15873" width="3.5703125" style="54" customWidth="1"/>
    <col min="15874" max="15884" width="16.42578125" style="54" customWidth="1"/>
    <col min="15885" max="15885" width="7.42578125" style="54" customWidth="1"/>
    <col min="15886" max="16128" width="12.5703125" style="54"/>
    <col min="16129" max="16129" width="3.5703125" style="54" customWidth="1"/>
    <col min="16130" max="16140" width="16.42578125" style="54" customWidth="1"/>
    <col min="16141" max="16141" width="7.42578125" style="54" customWidth="1"/>
    <col min="16142" max="16384" width="12.5703125" style="54"/>
  </cols>
  <sheetData>
    <row r="1" spans="2:13" ht="30">
      <c r="B1" s="50" t="s">
        <v>99</v>
      </c>
      <c r="C1" s="51"/>
      <c r="D1" s="51"/>
      <c r="E1" s="51"/>
      <c r="F1" s="51"/>
      <c r="G1" s="51"/>
      <c r="H1" s="51"/>
      <c r="I1" s="52"/>
      <c r="J1" s="51"/>
      <c r="K1" s="51"/>
      <c r="L1" s="51"/>
      <c r="M1" s="53"/>
    </row>
    <row r="2" spans="2:13">
      <c r="B2" s="55" t="s">
        <v>100</v>
      </c>
      <c r="M2" s="56"/>
    </row>
    <row r="3" spans="2:13">
      <c r="B3" s="55"/>
      <c r="M3" s="56"/>
    </row>
    <row r="4" spans="2:13">
      <c r="B4" s="55"/>
      <c r="M4" s="56"/>
    </row>
    <row r="5" spans="2:13">
      <c r="B5" s="55"/>
      <c r="M5" s="56"/>
    </row>
    <row r="6" spans="2:13">
      <c r="B6" s="55"/>
      <c r="M6" s="56"/>
    </row>
    <row r="7" spans="2:13">
      <c r="B7" s="55"/>
      <c r="M7" s="56"/>
    </row>
    <row r="8" spans="2:13">
      <c r="B8" s="55"/>
      <c r="M8" s="56"/>
    </row>
    <row r="9" spans="2:13" ht="17.45">
      <c r="B9" s="57" t="s">
        <v>101</v>
      </c>
      <c r="C9" s="58"/>
      <c r="D9" s="58"/>
      <c r="E9" s="58"/>
      <c r="F9" s="58"/>
      <c r="G9" s="59"/>
      <c r="H9" s="58" t="s">
        <v>102</v>
      </c>
      <c r="I9" s="51"/>
      <c r="J9" s="51"/>
      <c r="K9" s="51"/>
      <c r="L9" s="51"/>
      <c r="M9" s="53"/>
    </row>
    <row r="10" spans="2:13" ht="17.45">
      <c r="B10" s="60"/>
      <c r="C10" s="61"/>
      <c r="D10" s="61"/>
      <c r="E10" s="61"/>
      <c r="F10" s="61"/>
      <c r="G10" s="62"/>
      <c r="H10" s="61"/>
      <c r="M10" s="56"/>
    </row>
    <row r="11" spans="2:13" ht="17.45">
      <c r="B11" s="63"/>
      <c r="C11" s="64"/>
      <c r="D11" s="64"/>
      <c r="E11" s="64"/>
      <c r="F11" s="64"/>
      <c r="G11" s="65"/>
      <c r="H11" s="64"/>
      <c r="I11" s="66"/>
      <c r="J11" s="66"/>
      <c r="K11" s="66"/>
      <c r="L11" s="66"/>
      <c r="M11" s="67"/>
    </row>
    <row r="12" spans="2:13" ht="17.45">
      <c r="B12" s="60" t="s">
        <v>103</v>
      </c>
      <c r="C12" s="61"/>
      <c r="D12" s="61"/>
      <c r="E12" s="61"/>
      <c r="F12" s="61"/>
      <c r="G12" s="61"/>
      <c r="H12" s="61"/>
      <c r="M12" s="56"/>
    </row>
    <row r="13" spans="2:13">
      <c r="B13" s="55"/>
      <c r="M13" s="56"/>
    </row>
    <row r="14" spans="2:13">
      <c r="B14" s="55"/>
      <c r="M14" s="56"/>
    </row>
    <row r="15" spans="2:13">
      <c r="B15" s="55"/>
      <c r="M15" s="56"/>
    </row>
    <row r="16" spans="2:13">
      <c r="B16" s="55"/>
      <c r="M16" s="56"/>
    </row>
    <row r="17" spans="2:13">
      <c r="B17" s="55"/>
      <c r="J17" s="68" t="s">
        <v>104</v>
      </c>
      <c r="K17" s="51"/>
      <c r="L17" s="51"/>
      <c r="M17" s="53"/>
    </row>
    <row r="18" spans="2:13">
      <c r="B18" s="69"/>
      <c r="C18" s="66"/>
      <c r="D18" s="66"/>
      <c r="E18" s="66"/>
      <c r="F18" s="66"/>
      <c r="G18" s="66"/>
      <c r="H18" s="66"/>
      <c r="I18" s="66"/>
      <c r="J18" s="69" t="s">
        <v>105</v>
      </c>
      <c r="K18" s="66"/>
      <c r="L18" s="66"/>
      <c r="M18" s="67"/>
    </row>
    <row r="19" spans="2:13">
      <c r="B19" s="55"/>
      <c r="M19" s="56"/>
    </row>
    <row r="20" spans="2:13" ht="15.95" customHeight="1">
      <c r="B20" s="55"/>
      <c r="C20" s="70"/>
      <c r="D20" s="71"/>
      <c r="E20" s="71"/>
      <c r="F20" s="71"/>
      <c r="G20" s="71"/>
      <c r="M20" s="56"/>
    </row>
    <row r="21" spans="2:13" ht="27.95" customHeight="1" thickBot="1">
      <c r="B21" s="72" t="s">
        <v>106</v>
      </c>
      <c r="C21" s="73" t="s">
        <v>107</v>
      </c>
      <c r="D21" s="61"/>
      <c r="E21" s="54" t="s">
        <v>108</v>
      </c>
      <c r="F21" s="61"/>
      <c r="G21" s="61"/>
      <c r="H21" s="61"/>
      <c r="I21" s="61"/>
      <c r="J21" s="61"/>
      <c r="K21" s="74" t="s">
        <v>109</v>
      </c>
      <c r="L21" s="75"/>
      <c r="M21" s="62"/>
    </row>
    <row r="22" spans="2:13" ht="27.95" customHeight="1">
      <c r="B22" s="72"/>
      <c r="C22" s="61" t="s">
        <v>110</v>
      </c>
      <c r="D22" s="61" t="s">
        <v>111</v>
      </c>
      <c r="E22" s="64"/>
      <c r="F22" s="61" t="s">
        <v>112</v>
      </c>
      <c r="G22" s="64"/>
      <c r="H22" s="76" t="s">
        <v>113</v>
      </c>
      <c r="I22" s="61" t="s">
        <v>114</v>
      </c>
      <c r="J22" s="64"/>
      <c r="K22" s="61"/>
      <c r="L22" s="61"/>
      <c r="M22" s="62"/>
    </row>
    <row r="23" spans="2:13" ht="27.95" customHeight="1">
      <c r="B23" s="72"/>
      <c r="C23" s="61" t="s">
        <v>115</v>
      </c>
      <c r="D23" s="61" t="s">
        <v>111</v>
      </c>
      <c r="E23" s="64"/>
      <c r="F23" s="61" t="s">
        <v>112</v>
      </c>
      <c r="G23" s="64"/>
      <c r="H23" s="76" t="s">
        <v>113</v>
      </c>
      <c r="I23" s="61" t="s">
        <v>114</v>
      </c>
      <c r="J23" s="64"/>
      <c r="K23" s="61"/>
      <c r="L23" s="61"/>
      <c r="M23" s="62"/>
    </row>
    <row r="24" spans="2:13" ht="27.95" customHeight="1">
      <c r="B24" s="72"/>
      <c r="C24" s="61"/>
      <c r="D24" s="61"/>
      <c r="E24" s="61"/>
      <c r="F24" s="61"/>
      <c r="G24" s="61"/>
      <c r="H24" s="61"/>
      <c r="I24" s="61"/>
      <c r="J24" s="61"/>
      <c r="K24" s="61"/>
      <c r="L24" s="61"/>
      <c r="M24" s="62"/>
    </row>
    <row r="25" spans="2:13" ht="27.95" customHeight="1" thickBot="1">
      <c r="B25" s="72">
        <v>2</v>
      </c>
      <c r="C25" s="73" t="s">
        <v>116</v>
      </c>
      <c r="D25" s="61"/>
      <c r="E25" s="54" t="s">
        <v>117</v>
      </c>
      <c r="F25" s="61"/>
      <c r="G25" s="61"/>
      <c r="H25" s="61"/>
      <c r="I25" s="61"/>
      <c r="J25" s="61"/>
      <c r="K25" s="74" t="s">
        <v>109</v>
      </c>
      <c r="L25" s="75"/>
      <c r="M25" s="62"/>
    </row>
    <row r="26" spans="2:13" ht="27.95" customHeight="1">
      <c r="B26" s="72"/>
      <c r="C26" s="61" t="s">
        <v>118</v>
      </c>
      <c r="D26" s="61" t="s">
        <v>119</v>
      </c>
      <c r="E26" s="64"/>
      <c r="F26" s="61" t="s">
        <v>112</v>
      </c>
      <c r="G26" s="64"/>
      <c r="H26" s="76" t="s">
        <v>120</v>
      </c>
      <c r="I26" s="61" t="s">
        <v>114</v>
      </c>
      <c r="J26" s="64"/>
      <c r="K26" s="61"/>
      <c r="L26" s="61"/>
      <c r="M26" s="62"/>
    </row>
    <row r="27" spans="2:13" ht="27.95" customHeight="1">
      <c r="B27" s="72"/>
      <c r="C27" s="61"/>
      <c r="D27" s="76"/>
      <c r="E27" s="76"/>
      <c r="F27" s="61"/>
      <c r="G27" s="61"/>
      <c r="H27" s="61"/>
      <c r="I27" s="61"/>
      <c r="J27" s="61"/>
      <c r="K27" s="61"/>
      <c r="L27" s="61"/>
      <c r="M27" s="62"/>
    </row>
    <row r="28" spans="2:13" ht="27.95" customHeight="1" thickBot="1">
      <c r="B28" s="72">
        <v>3</v>
      </c>
      <c r="C28" s="194" t="s">
        <v>121</v>
      </c>
      <c r="D28" s="194"/>
      <c r="E28" s="194"/>
      <c r="F28" s="61"/>
      <c r="G28" s="54" t="s">
        <v>122</v>
      </c>
      <c r="H28" s="61"/>
      <c r="I28" s="61"/>
      <c r="J28" s="61"/>
      <c r="K28" s="74" t="s">
        <v>109</v>
      </c>
      <c r="L28" s="75"/>
      <c r="M28" s="62"/>
    </row>
    <row r="29" spans="2:13" ht="27.95" customHeight="1">
      <c r="B29" s="72"/>
      <c r="C29" s="61" t="s">
        <v>118</v>
      </c>
      <c r="D29" s="61" t="s">
        <v>123</v>
      </c>
      <c r="E29" s="64"/>
      <c r="F29" s="61" t="s">
        <v>112</v>
      </c>
      <c r="G29" s="64"/>
      <c r="H29" s="76" t="s">
        <v>124</v>
      </c>
      <c r="I29" s="61" t="s">
        <v>114</v>
      </c>
      <c r="J29" s="64"/>
      <c r="K29" s="61"/>
      <c r="L29" s="61"/>
      <c r="M29" s="62"/>
    </row>
    <row r="30" spans="2:13" ht="27.95" customHeight="1">
      <c r="B30" s="72"/>
      <c r="C30" s="61"/>
      <c r="D30" s="61"/>
      <c r="E30" s="61"/>
      <c r="F30" s="61"/>
      <c r="G30" s="61"/>
      <c r="H30" s="61"/>
      <c r="I30" s="61"/>
      <c r="J30" s="61"/>
      <c r="K30" s="74"/>
      <c r="L30" s="61"/>
      <c r="M30" s="62"/>
    </row>
    <row r="31" spans="2:13" ht="27.95" customHeight="1" thickBot="1">
      <c r="B31" s="72">
        <v>4</v>
      </c>
      <c r="C31" s="73" t="s">
        <v>125</v>
      </c>
      <c r="D31" s="61"/>
      <c r="E31" s="54" t="s">
        <v>126</v>
      </c>
      <c r="G31" s="61"/>
      <c r="H31" s="61"/>
      <c r="I31" s="61"/>
      <c r="J31" s="61"/>
      <c r="K31" s="74" t="s">
        <v>109</v>
      </c>
      <c r="L31" s="75"/>
      <c r="M31" s="62"/>
    </row>
    <row r="32" spans="2:13" ht="27.95" customHeight="1">
      <c r="B32" s="72"/>
      <c r="C32" s="61" t="s">
        <v>127</v>
      </c>
      <c r="D32" s="61" t="s">
        <v>123</v>
      </c>
      <c r="E32" s="64"/>
      <c r="F32" s="61" t="s">
        <v>112</v>
      </c>
      <c r="G32" s="64"/>
      <c r="H32" s="76" t="s">
        <v>124</v>
      </c>
      <c r="I32" s="61" t="s">
        <v>114</v>
      </c>
      <c r="J32" s="64"/>
      <c r="M32" s="62"/>
    </row>
    <row r="33" spans="2:13" ht="27.95" customHeight="1">
      <c r="B33" s="72"/>
      <c r="C33" s="61" t="s">
        <v>118</v>
      </c>
      <c r="D33" s="61" t="s">
        <v>123</v>
      </c>
      <c r="E33" s="64"/>
      <c r="F33" s="61" t="s">
        <v>112</v>
      </c>
      <c r="G33" s="64"/>
      <c r="H33" s="76" t="s">
        <v>124</v>
      </c>
      <c r="I33" s="61" t="s">
        <v>114</v>
      </c>
      <c r="J33" s="64"/>
      <c r="K33" s="61"/>
      <c r="L33" s="61"/>
      <c r="M33" s="62"/>
    </row>
    <row r="34" spans="2:13" ht="27.95" customHeight="1">
      <c r="B34" s="72"/>
      <c r="C34" s="61" t="s">
        <v>128</v>
      </c>
      <c r="D34" s="61"/>
      <c r="E34" s="64"/>
      <c r="F34" s="61"/>
      <c r="G34" s="64"/>
      <c r="H34" s="76"/>
      <c r="I34" s="61"/>
      <c r="J34" s="61"/>
      <c r="K34" s="61"/>
      <c r="L34" s="61"/>
      <c r="M34" s="62"/>
    </row>
    <row r="35" spans="2:13" ht="27.95" customHeight="1">
      <c r="B35" s="72"/>
      <c r="C35" s="61"/>
      <c r="D35" s="64"/>
      <c r="E35" s="64"/>
      <c r="F35" s="64"/>
      <c r="G35" s="64"/>
      <c r="H35" s="74" t="s">
        <v>109</v>
      </c>
      <c r="I35" s="64"/>
      <c r="J35" s="61"/>
      <c r="K35" s="61"/>
      <c r="L35" s="61"/>
      <c r="M35" s="62"/>
    </row>
    <row r="36" spans="2:13" ht="27.95" customHeight="1">
      <c r="B36" s="72"/>
      <c r="C36" s="61"/>
      <c r="D36" s="64"/>
      <c r="E36" s="64"/>
      <c r="F36" s="64"/>
      <c r="G36" s="64"/>
      <c r="H36" s="74" t="s">
        <v>109</v>
      </c>
      <c r="I36" s="64"/>
      <c r="J36" s="61"/>
      <c r="K36" s="61"/>
      <c r="L36" s="61"/>
      <c r="M36" s="62"/>
    </row>
    <row r="37" spans="2:13" ht="27.95" customHeight="1">
      <c r="B37" s="72"/>
      <c r="C37" s="61"/>
      <c r="D37" s="61"/>
      <c r="E37" s="61"/>
      <c r="F37" s="61"/>
      <c r="G37" s="61"/>
      <c r="H37" s="74"/>
      <c r="I37" s="61"/>
      <c r="J37" s="61"/>
      <c r="M37" s="62"/>
    </row>
    <row r="38" spans="2:13" ht="27.95" customHeight="1">
      <c r="B38" s="72"/>
      <c r="C38" s="61"/>
      <c r="D38" s="61"/>
      <c r="E38" s="61"/>
      <c r="F38" s="61"/>
      <c r="G38" s="61"/>
      <c r="H38" s="61"/>
      <c r="I38" s="61"/>
      <c r="J38" s="61"/>
      <c r="K38" s="61"/>
      <c r="L38" s="61"/>
      <c r="M38" s="62"/>
    </row>
    <row r="39" spans="2:13" ht="27.95" customHeight="1">
      <c r="B39" s="72">
        <v>5</v>
      </c>
      <c r="C39" s="77" t="s">
        <v>129</v>
      </c>
      <c r="D39" s="61"/>
      <c r="E39" s="61"/>
      <c r="F39" s="61"/>
      <c r="G39" s="61"/>
      <c r="H39" s="61"/>
      <c r="I39" s="61"/>
      <c r="J39" s="61"/>
      <c r="K39" s="74" t="s">
        <v>109</v>
      </c>
      <c r="L39" s="78"/>
      <c r="M39" s="62"/>
    </row>
    <row r="40" spans="2:13" ht="19.899999999999999" customHeight="1">
      <c r="B40" s="79"/>
      <c r="C40" s="64"/>
      <c r="D40" s="64"/>
      <c r="E40" s="64"/>
      <c r="F40" s="64"/>
      <c r="G40" s="64"/>
      <c r="H40" s="64"/>
      <c r="I40" s="64"/>
      <c r="J40" s="64"/>
      <c r="K40" s="64"/>
      <c r="L40" s="64"/>
      <c r="M40" s="65"/>
    </row>
    <row r="42" spans="2:13" ht="15" customHeight="1">
      <c r="C42" s="80"/>
      <c r="D42" s="80"/>
      <c r="E42" s="80"/>
      <c r="F42" s="80"/>
      <c r="G42" s="80"/>
      <c r="H42" s="80"/>
      <c r="I42" s="80"/>
      <c r="J42" s="80"/>
      <c r="K42" s="80"/>
    </row>
    <row r="43" spans="2:13" ht="15" customHeight="1">
      <c r="C43" s="80"/>
      <c r="D43" s="80"/>
      <c r="E43" s="80"/>
      <c r="F43" s="80"/>
      <c r="G43" s="80"/>
      <c r="H43" s="80"/>
      <c r="I43" s="80"/>
      <c r="J43" s="80"/>
      <c r="K43" s="80"/>
    </row>
    <row r="44" spans="2:13" ht="15" customHeight="1">
      <c r="C44" s="80"/>
      <c r="D44" s="80"/>
      <c r="E44" s="80"/>
      <c r="F44" s="80"/>
      <c r="G44" s="80"/>
      <c r="H44" s="80"/>
      <c r="I44" s="80"/>
      <c r="J44" s="80"/>
      <c r="K44" s="80"/>
    </row>
    <row r="45" spans="2:13" ht="15" customHeight="1">
      <c r="C45" s="80"/>
      <c r="D45" s="80"/>
      <c r="E45" s="80"/>
      <c r="F45" s="80"/>
      <c r="G45" s="80"/>
      <c r="H45" s="80"/>
      <c r="I45" s="80"/>
      <c r="J45" s="80"/>
      <c r="K45" s="80"/>
    </row>
    <row r="46" spans="2:13" ht="15" customHeight="1">
      <c r="C46" s="80"/>
      <c r="D46" s="80"/>
      <c r="E46" s="80"/>
      <c r="F46" s="80"/>
      <c r="G46" s="80"/>
      <c r="H46" s="80"/>
      <c r="I46" s="80"/>
      <c r="J46" s="80"/>
      <c r="K46" s="80"/>
    </row>
    <row r="47" spans="2:13" ht="15" customHeight="1">
      <c r="C47" s="80"/>
      <c r="D47" s="80"/>
      <c r="E47" s="80"/>
      <c r="F47" s="80"/>
      <c r="G47" s="80"/>
      <c r="H47" s="80"/>
      <c r="I47" s="80"/>
      <c r="J47" s="80"/>
      <c r="K47" s="80"/>
    </row>
  </sheetData>
  <mergeCells count="1">
    <mergeCell ref="C28:E2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7C3E0DF98180418B139C5DA5B915EF" ma:contentTypeVersion="18" ma:contentTypeDescription="Create a new document." ma:contentTypeScope="" ma:versionID="2e1a377f9ea442d70b3cfaa64e44ecc2">
  <xsd:schema xmlns:xsd="http://www.w3.org/2001/XMLSchema" xmlns:xs="http://www.w3.org/2001/XMLSchema" xmlns:p="http://schemas.microsoft.com/office/2006/metadata/properties" xmlns:ns2="d5c5a1c3-2edc-4215-a3f1-9a27367fbeb6" xmlns:ns3="0bf2fcc8-cad3-473b-a241-ba7e0848539b" targetNamespace="http://schemas.microsoft.com/office/2006/metadata/properties" ma:root="true" ma:fieldsID="768895ba481f73eb1cb865635b1446fb" ns2:_="" ns3:_="">
    <xsd:import namespace="d5c5a1c3-2edc-4215-a3f1-9a27367fbeb6"/>
    <xsd:import namespace="0bf2fcc8-cad3-473b-a241-ba7e0848539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5a1c3-2edc-4215-a3f1-9a27367fbeb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81009d7-e5e6-4d18-a78a-c1b849d5a4c4}" ma:internalName="TaxCatchAll" ma:showField="CatchAllData" ma:web="d5c5a1c3-2edc-4215-a3f1-9a27367fbe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f2fcc8-cad3-473b-a241-ba7e0848539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6d84e3e-2436-4f3d-a2f1-b69b9ceff2b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bf2fcc8-cad3-473b-a241-ba7e0848539b">
      <Terms xmlns="http://schemas.microsoft.com/office/infopath/2007/PartnerControls"/>
    </lcf76f155ced4ddcb4097134ff3c332f>
    <TaxCatchAll xmlns="d5c5a1c3-2edc-4215-a3f1-9a27367fbeb6" xsi:nil="true"/>
  </documentManagement>
</p:properties>
</file>

<file path=customXml/itemProps1.xml><?xml version="1.0" encoding="utf-8"?>
<ds:datastoreItem xmlns:ds="http://schemas.openxmlformats.org/officeDocument/2006/customXml" ds:itemID="{5C923140-82CF-4EB6-9411-7F0D4A047649}"/>
</file>

<file path=customXml/itemProps2.xml><?xml version="1.0" encoding="utf-8"?>
<ds:datastoreItem xmlns:ds="http://schemas.openxmlformats.org/officeDocument/2006/customXml" ds:itemID="{888A7CE3-6A64-42AA-B9B0-AEEDFDE4225A}"/>
</file>

<file path=customXml/itemProps3.xml><?xml version="1.0" encoding="utf-8"?>
<ds:datastoreItem xmlns:ds="http://schemas.openxmlformats.org/officeDocument/2006/customXml" ds:itemID="{E0F0EAC2-1A79-4B8E-9DE2-41B62FDF690D}"/>
</file>

<file path=customXml/itemProps4.xml><?xml version="1.0" encoding="utf-8"?>
<ds:datastoreItem xmlns:ds="http://schemas.openxmlformats.org/officeDocument/2006/customXml" ds:itemID="{E892ADE2-2F07-4A88-AF0E-92911EDF45CF}"/>
</file>

<file path=docProps/app.xml><?xml version="1.0" encoding="utf-8"?>
<Properties xmlns="http://schemas.openxmlformats.org/officeDocument/2006/extended-properties" xmlns:vt="http://schemas.openxmlformats.org/officeDocument/2006/docPropsVTypes">
  <Application>Microsoft Excel Online</Application>
  <Manager/>
  <Company>Rehabilitation for Wisconsin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Laurie Judd Breuch</dc:creator>
  <cp:keywords/>
  <dc:description/>
  <cp:lastModifiedBy>Susan McCann</cp:lastModifiedBy>
  <cp:revision/>
  <dcterms:created xsi:type="dcterms:W3CDTF">2001-01-29T17:12:15Z</dcterms:created>
  <dcterms:modified xsi:type="dcterms:W3CDTF">2025-07-17T20:32:43Z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0x010100D87C3E0DF98180418B139C5DA5B915EF</vt:lpwstr>
  </property>
</Properties>
</file>