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S1YHOI5J\"/>
    </mc:Choice>
  </mc:AlternateContent>
  <xr:revisionPtr revIDLastSave="0" documentId="13_ncr:1_{624A8E39-2F87-400D-9808-D41ACC7AF3D4}" xr6:coauthVersionLast="47" xr6:coauthVersionMax="47" xr10:uidLastSave="{00000000-0000-0000-0000-000000000000}"/>
  <bookViews>
    <workbookView xWindow="-120" yWindow="-120" windowWidth="29040" windowHeight="15720" xr2:uid="{1EA48036-318D-4C3E-B67A-AE65A8C0FDF1}"/>
  </bookViews>
  <sheets>
    <sheet name="vida octubre 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F99" i="1"/>
  <c r="E99" i="1"/>
  <c r="D99" i="1"/>
</calcChain>
</file>

<file path=xl/sharedStrings.xml><?xml version="1.0" encoding="utf-8"?>
<sst xmlns="http://schemas.openxmlformats.org/spreadsheetml/2006/main" count="118" uniqueCount="103">
  <si>
    <t>El utilizar una nueva fuente de datos no se han podido separar todavia.</t>
  </si>
  <si>
    <t>Nota: En este informe estan unidos los asegurados de la Region Virtual junto con los Asegurados del Plan Vital.</t>
  </si>
  <si>
    <t>Fuente: PRMMIS</t>
  </si>
  <si>
    <t>Total</t>
  </si>
  <si>
    <t>subtotal</t>
  </si>
  <si>
    <t>Oeste</t>
  </si>
  <si>
    <t>SanSebastian</t>
  </si>
  <si>
    <t xml:space="preserve">San German  </t>
  </si>
  <si>
    <t>Sabana Grande</t>
  </si>
  <si>
    <t xml:space="preserve">Rincon      </t>
  </si>
  <si>
    <t xml:space="preserve">Moca        </t>
  </si>
  <si>
    <t xml:space="preserve">Mayaguez    </t>
  </si>
  <si>
    <t xml:space="preserve">Maricao     </t>
  </si>
  <si>
    <t xml:space="preserve">Lajas       </t>
  </si>
  <si>
    <t xml:space="preserve">Isabela     </t>
  </si>
  <si>
    <t xml:space="preserve">Hormigueros </t>
  </si>
  <si>
    <t xml:space="preserve">Cabo Rojo   </t>
  </si>
  <si>
    <t xml:space="preserve">Anasco      </t>
  </si>
  <si>
    <t xml:space="preserve">Aguadilla   </t>
  </si>
  <si>
    <t xml:space="preserve">Aguada      </t>
  </si>
  <si>
    <t>Suroeste</t>
  </si>
  <si>
    <t xml:space="preserve">Yauco       </t>
  </si>
  <si>
    <t xml:space="preserve">Ponce       </t>
  </si>
  <si>
    <t xml:space="preserve">Penuelas    </t>
  </si>
  <si>
    <t xml:space="preserve">Jayuya      </t>
  </si>
  <si>
    <t xml:space="preserve">Guayanilla  </t>
  </si>
  <si>
    <t xml:space="preserve">Guayama     </t>
  </si>
  <si>
    <t xml:space="preserve">Guanica     </t>
  </si>
  <si>
    <t xml:space="preserve">Adjuntas    </t>
  </si>
  <si>
    <t>San Juan</t>
  </si>
  <si>
    <t xml:space="preserve">San Juan    </t>
  </si>
  <si>
    <t>Sureste</t>
  </si>
  <si>
    <t xml:space="preserve">Villalba    </t>
  </si>
  <si>
    <t>Santa Isabel</t>
  </si>
  <si>
    <t xml:space="preserve">Salinas     </t>
  </si>
  <si>
    <t xml:space="preserve">Patillas    </t>
  </si>
  <si>
    <t xml:space="preserve">Orocovis    </t>
  </si>
  <si>
    <t xml:space="preserve">Maunabo     </t>
  </si>
  <si>
    <t xml:space="preserve">Juana Diaz  </t>
  </si>
  <si>
    <t xml:space="preserve">Coamo       </t>
  </si>
  <si>
    <t>Barranquitas</t>
  </si>
  <si>
    <t xml:space="preserve">Arroyo      </t>
  </si>
  <si>
    <t xml:space="preserve">Aibonito    </t>
  </si>
  <si>
    <t>Noreste</t>
  </si>
  <si>
    <t xml:space="preserve">Vieques     </t>
  </si>
  <si>
    <t>TrujilloAlto</t>
  </si>
  <si>
    <t xml:space="preserve">Rio Grande  </t>
  </si>
  <si>
    <t xml:space="preserve">Luquillo    </t>
  </si>
  <si>
    <t xml:space="preserve">Loiza       </t>
  </si>
  <si>
    <t xml:space="preserve">Fajardo     </t>
  </si>
  <si>
    <t xml:space="preserve">Culebra     </t>
  </si>
  <si>
    <t xml:space="preserve">Ceiba       </t>
  </si>
  <si>
    <t xml:space="preserve">Carolina    </t>
  </si>
  <si>
    <t xml:space="preserve">Canovanas   </t>
  </si>
  <si>
    <t>Este</t>
  </si>
  <si>
    <t xml:space="preserve">Yabucoa     </t>
  </si>
  <si>
    <t xml:space="preserve">San Lorenzo </t>
  </si>
  <si>
    <t xml:space="preserve">Naguabo     </t>
  </si>
  <si>
    <t xml:space="preserve">Las Piedras </t>
  </si>
  <si>
    <t xml:space="preserve">Las Marias  </t>
  </si>
  <si>
    <t xml:space="preserve">Juncos      </t>
  </si>
  <si>
    <t xml:space="preserve">Humacao     </t>
  </si>
  <si>
    <t xml:space="preserve">Gurabo      </t>
  </si>
  <si>
    <t xml:space="preserve">Cidra       </t>
  </si>
  <si>
    <t xml:space="preserve">Cayey       </t>
  </si>
  <si>
    <t>Vital</t>
  </si>
  <si>
    <t xml:space="preserve">Caguas      </t>
  </si>
  <si>
    <t>Aguas Buenas</t>
  </si>
  <si>
    <t xml:space="preserve">Metro Norte </t>
  </si>
  <si>
    <t xml:space="preserve">Vega Alta   </t>
  </si>
  <si>
    <t xml:space="preserve">Toa Baja    </t>
  </si>
  <si>
    <t xml:space="preserve">Toa Alta    </t>
  </si>
  <si>
    <t xml:space="preserve">Naranjito   </t>
  </si>
  <si>
    <t xml:space="preserve">Guaynabo    </t>
  </si>
  <si>
    <t xml:space="preserve">Dorado      </t>
  </si>
  <si>
    <t xml:space="preserve">Corozal     </t>
  </si>
  <si>
    <t xml:space="preserve">Comerio     </t>
  </si>
  <si>
    <t xml:space="preserve">Catano      </t>
  </si>
  <si>
    <t xml:space="preserve">Bayamon     </t>
  </si>
  <si>
    <t>Metro Norte</t>
  </si>
  <si>
    <t>Norte</t>
  </si>
  <si>
    <t xml:space="preserve">Vega Baja   </t>
  </si>
  <si>
    <t xml:space="preserve">Utuado      </t>
  </si>
  <si>
    <t>Quebradillas</t>
  </si>
  <si>
    <t xml:space="preserve">Morovis     </t>
  </si>
  <si>
    <t xml:space="preserve">Manati      </t>
  </si>
  <si>
    <t xml:space="preserve">Lares       </t>
  </si>
  <si>
    <t xml:space="preserve">Hatillo     </t>
  </si>
  <si>
    <t xml:space="preserve">Florida     </t>
  </si>
  <si>
    <t xml:space="preserve">Ciales      </t>
  </si>
  <si>
    <t xml:space="preserve">Camuy       </t>
  </si>
  <si>
    <t xml:space="preserve">Barceloneta </t>
  </si>
  <si>
    <t>Platino</t>
  </si>
  <si>
    <t xml:space="preserve">Arecibo     </t>
  </si>
  <si>
    <t>NORTE</t>
  </si>
  <si>
    <t>Gran Total</t>
  </si>
  <si>
    <t>Masculino</t>
  </si>
  <si>
    <t>Femenino</t>
  </si>
  <si>
    <t>Municipio</t>
  </si>
  <si>
    <t>Vital Total</t>
  </si>
  <si>
    <t>Platino Total</t>
  </si>
  <si>
    <t>Oficina de Planificación y Calidad</t>
  </si>
  <si>
    <t>Beneficiarios Plan Vital y Platino por Región y Municipios al 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</si>
</sst>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sz val="9"/>
      <color rgb="FF333333"/>
      <name val="Arial"/>
    </font>
    <font>
      <b/>
      <sz val="9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 tint="-0.499984740745262"/>
      </patternFill>
    </fill>
    <fill>
      <patternFill patternType="solid">
        <fgColor theme="9" tint="-0.499984740745262"/>
        <bgColor theme="9" tint="-0.499984740745262"/>
      </patternFill>
    </fill>
  </fills>
  <borders count="30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indexed="64"/>
      </top>
      <bottom/>
      <diagonal/>
    </border>
    <border>
      <left style="thin">
        <color rgb="FFEBEBEB"/>
      </left>
      <right/>
      <top style="thin">
        <color indexed="64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rgb="FFEBEBEB"/>
      </left>
      <right style="thin">
        <color rgb="FFEBEBEB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rgb="FFEBEBEB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rgb="FFEBEBEB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rgb="FFCAC9D9"/>
      </top>
      <bottom style="thin">
        <color rgb="FFEBEBEB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rgb="FFCAC9D9"/>
      </top>
      <bottom style="thin">
        <color theme="9" tint="0.59996337778862885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rgb="FFEBEBEB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CAC9D9"/>
      </top>
      <bottom style="thin">
        <color rgb="FFEBEBEB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CAC9D9"/>
      </top>
      <bottom style="thin">
        <color theme="9" tint="0.39994506668294322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2" fillId="2" borderId="0" xfId="1" applyFill="1"/>
    <xf numFmtId="0" fontId="3" fillId="2" borderId="0" xfId="1" applyFont="1" applyFill="1"/>
    <xf numFmtId="0" fontId="3" fillId="2" borderId="0" xfId="2" applyFont="1" applyFill="1"/>
    <xf numFmtId="0" fontId="4" fillId="3" borderId="0" xfId="1" applyFont="1" applyFill="1" applyAlignment="1">
      <alignment horizontal="left"/>
    </xf>
    <xf numFmtId="0" fontId="4" fillId="4" borderId="0" xfId="1" applyFont="1" applyFill="1" applyAlignment="1">
      <alignment horizontal="left"/>
    </xf>
    <xf numFmtId="3" fontId="5" fillId="3" borderId="1" xfId="1" applyNumberFormat="1" applyFont="1" applyFill="1" applyBorder="1" applyAlignment="1">
      <alignment horizontal="right"/>
    </xf>
    <xf numFmtId="49" fontId="5" fillId="3" borderId="0" xfId="1" applyNumberFormat="1" applyFont="1" applyFill="1" applyAlignment="1">
      <alignment horizontal="left"/>
    </xf>
    <xf numFmtId="0" fontId="6" fillId="5" borderId="2" xfId="1" applyFont="1" applyFill="1" applyBorder="1"/>
    <xf numFmtId="49" fontId="5" fillId="4" borderId="3" xfId="1" applyNumberFormat="1" applyFont="1" applyFill="1" applyBorder="1" applyAlignment="1">
      <alignment horizontal="left"/>
    </xf>
    <xf numFmtId="3" fontId="5" fillId="3" borderId="4" xfId="1" applyNumberFormat="1" applyFont="1" applyFill="1" applyBorder="1" applyAlignment="1">
      <alignment horizontal="right"/>
    </xf>
    <xf numFmtId="3" fontId="4" fillId="4" borderId="5" xfId="1" applyNumberFormat="1" applyFont="1" applyFill="1" applyBorder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0" fontId="7" fillId="5" borderId="2" xfId="1" applyFont="1" applyFill="1" applyBorder="1"/>
    <xf numFmtId="164" fontId="8" fillId="5" borderId="4" xfId="1" applyNumberFormat="1" applyFont="1" applyFill="1" applyBorder="1"/>
    <xf numFmtId="0" fontId="9" fillId="2" borderId="0" xfId="2" applyFont="1" applyFill="1" applyAlignment="1">
      <alignment horizontal="center"/>
    </xf>
    <xf numFmtId="0" fontId="10" fillId="6" borderId="6" xfId="1" applyFont="1" applyFill="1" applyBorder="1"/>
    <xf numFmtId="0" fontId="10" fillId="6" borderId="7" xfId="1" applyFont="1" applyFill="1" applyBorder="1"/>
    <xf numFmtId="0" fontId="10" fillId="6" borderId="8" xfId="1" applyFont="1" applyFill="1" applyBorder="1"/>
    <xf numFmtId="49" fontId="12" fillId="3" borderId="0" xfId="0" applyNumberFormat="1" applyFont="1" applyFill="1" applyAlignment="1">
      <alignment horizontal="left"/>
    </xf>
    <xf numFmtId="49" fontId="12" fillId="4" borderId="0" xfId="0" applyNumberFormat="1" applyFont="1" applyFill="1" applyAlignment="1">
      <alignment horizontal="left"/>
    </xf>
    <xf numFmtId="3" fontId="12" fillId="4" borderId="0" xfId="0" applyNumberFormat="1" applyFont="1" applyFill="1" applyAlignment="1">
      <alignment horizontal="right"/>
    </xf>
    <xf numFmtId="3" fontId="12" fillId="3" borderId="9" xfId="0" applyNumberFormat="1" applyFont="1" applyFill="1" applyBorder="1" applyAlignment="1">
      <alignment horizontal="right"/>
    </xf>
    <xf numFmtId="0" fontId="6" fillId="5" borderId="10" xfId="1" applyFont="1" applyFill="1" applyBorder="1"/>
    <xf numFmtId="3" fontId="11" fillId="3" borderId="11" xfId="0" applyNumberFormat="1" applyFont="1" applyFill="1" applyBorder="1" applyAlignment="1">
      <alignment horizontal="right"/>
    </xf>
    <xf numFmtId="3" fontId="12" fillId="3" borderId="11" xfId="0" applyNumberFormat="1" applyFont="1" applyFill="1" applyBorder="1" applyAlignment="1">
      <alignment horizontal="right"/>
    </xf>
    <xf numFmtId="3" fontId="4" fillId="3" borderId="0" xfId="1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6" fillId="5" borderId="12" xfId="1" applyFont="1" applyFill="1" applyBorder="1"/>
    <xf numFmtId="3" fontId="12" fillId="3" borderId="13" xfId="0" applyNumberFormat="1" applyFont="1" applyFill="1" applyBorder="1" applyAlignment="1">
      <alignment horizontal="right"/>
    </xf>
    <xf numFmtId="0" fontId="6" fillId="5" borderId="14" xfId="1" applyFont="1" applyFill="1" applyBorder="1"/>
    <xf numFmtId="3" fontId="11" fillId="3" borderId="15" xfId="0" applyNumberFormat="1" applyFont="1" applyFill="1" applyBorder="1" applyAlignment="1">
      <alignment horizontal="right"/>
    </xf>
    <xf numFmtId="3" fontId="12" fillId="3" borderId="15" xfId="0" applyNumberFormat="1" applyFont="1" applyFill="1" applyBorder="1" applyAlignment="1">
      <alignment horizontal="right"/>
    </xf>
    <xf numFmtId="3" fontId="12" fillId="3" borderId="16" xfId="0" applyNumberFormat="1" applyFont="1" applyFill="1" applyBorder="1" applyAlignment="1">
      <alignment horizontal="right"/>
    </xf>
    <xf numFmtId="0" fontId="6" fillId="5" borderId="17" xfId="1" applyFont="1" applyFill="1" applyBorder="1"/>
    <xf numFmtId="3" fontId="12" fillId="4" borderId="18" xfId="0" applyNumberFormat="1" applyFont="1" applyFill="1" applyBorder="1" applyAlignment="1">
      <alignment horizontal="right"/>
    </xf>
    <xf numFmtId="3" fontId="5" fillId="4" borderId="19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" fontId="5" fillId="3" borderId="22" xfId="0" applyNumberFormat="1" applyFont="1" applyFill="1" applyBorder="1" applyAlignment="1">
      <alignment horizontal="right"/>
    </xf>
    <xf numFmtId="3" fontId="5" fillId="3" borderId="23" xfId="0" applyNumberFormat="1" applyFont="1" applyFill="1" applyBorder="1" applyAlignment="1">
      <alignment horizontal="right"/>
    </xf>
    <xf numFmtId="3" fontId="5" fillId="3" borderId="24" xfId="0" applyNumberFormat="1" applyFont="1" applyFill="1" applyBorder="1" applyAlignment="1">
      <alignment horizontal="right"/>
    </xf>
    <xf numFmtId="3" fontId="5" fillId="3" borderId="25" xfId="0" applyNumberFormat="1" applyFont="1" applyFill="1" applyBorder="1" applyAlignment="1">
      <alignment horizontal="right"/>
    </xf>
    <xf numFmtId="3" fontId="5" fillId="3" borderId="26" xfId="0" applyNumberFormat="1" applyFont="1" applyFill="1" applyBorder="1" applyAlignment="1">
      <alignment horizontal="right"/>
    </xf>
    <xf numFmtId="3" fontId="5" fillId="3" borderId="20" xfId="0" applyNumberFormat="1" applyFont="1" applyFill="1" applyBorder="1" applyAlignment="1">
      <alignment horizontal="right"/>
    </xf>
    <xf numFmtId="3" fontId="5" fillId="3" borderId="27" xfId="0" applyNumberFormat="1" applyFont="1" applyFill="1" applyBorder="1" applyAlignment="1">
      <alignment horizontal="right"/>
    </xf>
    <xf numFmtId="3" fontId="5" fillId="3" borderId="29" xfId="1" applyNumberFormat="1" applyFont="1" applyFill="1" applyBorder="1" applyAlignment="1">
      <alignment horizontal="right"/>
    </xf>
    <xf numFmtId="3" fontId="12" fillId="4" borderId="28" xfId="0" applyNumberFormat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top"/>
    </xf>
  </cellXfs>
  <cellStyles count="3">
    <cellStyle name="Normal" xfId="0" builtinId="0"/>
    <cellStyle name="Normal 2" xfId="1" xr:uid="{F386FC34-B914-4E6B-9A97-A22B8FE8782A}"/>
    <cellStyle name="Normal 2 3" xfId="2" xr:uid="{428315FB-A228-40E8-8F92-04873CDE61A0}"/>
  </cellStyles>
  <dxfs count="0"/>
  <tableStyles count="1" defaultTableStyle="TableStyleMedium2" defaultPivotStyle="PivotStyleLight16">
    <tableStyle name="Invisible" pivot="0" table="0" count="0" xr9:uid="{64C8FDA9-C328-4DE5-BAC2-5862A64202A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 octubre  2024'!$O$5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 octubre  2024'!$O$6:$O$11</c:f>
              <c:numCache>
                <c:formatCode>_(* #,##0_);_(* \(#,##0\);_(* "-"??_);_(@_)</c:formatCode>
                <c:ptCount val="6"/>
                <c:pt idx="0">
                  <c:v>291751</c:v>
                </c:pt>
                <c:pt idx="1">
                  <c:v>292059</c:v>
                </c:pt>
                <c:pt idx="2" formatCode="#,##0">
                  <c:v>294013</c:v>
                </c:pt>
                <c:pt idx="3" formatCode="#,##0">
                  <c:v>291180</c:v>
                </c:pt>
                <c:pt idx="4" formatCode="#,##0">
                  <c:v>292463</c:v>
                </c:pt>
                <c:pt idx="5" formatCode="#,##0">
                  <c:v>285535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2AA-A835-93A0F059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 octubre  2024'!$O$32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 octubre  2024'!$O$33:$O$38</c:f>
              <c:numCache>
                <c:formatCode>#,##0</c:formatCode>
                <c:ptCount val="6"/>
                <c:pt idx="0">
                  <c:v>1181953</c:v>
                </c:pt>
                <c:pt idx="1">
                  <c:v>1164270</c:v>
                </c:pt>
                <c:pt idx="2">
                  <c:v>1145895</c:v>
                </c:pt>
                <c:pt idx="3">
                  <c:v>1113171</c:v>
                </c:pt>
                <c:pt idx="4">
                  <c:v>1125091</c:v>
                </c:pt>
                <c:pt idx="5">
                  <c:v>1096116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CC1-A1D5-CB504C56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317700</xdr:colOff>
      <xdr:row>0</xdr:row>
      <xdr:rowOff>0</xdr:rowOff>
    </xdr:from>
    <xdr:ext cx="3162634" cy="1239531"/>
    <xdr:pic>
      <xdr:nvPicPr>
        <xdr:cNvPr id="2" name="Picture 1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918EA4BD-53F4-4625-9608-F89273AFE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927300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299659</xdr:colOff>
      <xdr:row>104</xdr:row>
      <xdr:rowOff>137778</xdr:rowOff>
    </xdr:from>
    <xdr:ext cx="5910293" cy="756711"/>
    <xdr:pic>
      <xdr:nvPicPr>
        <xdr:cNvPr id="3" name="Picture 2">
          <a:extLst>
            <a:ext uri="{FF2B5EF4-FFF2-40B4-BE49-F238E27FC236}">
              <a16:creationId xmlns:a16="http://schemas.microsoft.com/office/drawing/2014/main" id="{207BD29E-1358-43D5-BD04-EF5BBA850DD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16977978"/>
          <a:ext cx="5910293" cy="7567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452D25B-6F34-4B47-A403-C3E99CFA5EF1}"/>
            </a:ext>
          </a:extLst>
        </xdr:cNvPr>
        <xdr:cNvSpPr txBox="1">
          <a:spLocks noChangeArrowheads="1"/>
        </xdr:cNvSpPr>
      </xdr:nvSpPr>
      <xdr:spPr bwMode="auto">
        <a:xfrm>
          <a:off x="1790700" y="16193233"/>
          <a:ext cx="3694040" cy="1421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</a:t>
          </a:r>
          <a:r>
            <a:rPr lang="es-PR" sz="800"/>
            <a:t> </a:t>
          </a: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533400</xdr:colOff>
      <xdr:row>3</xdr:row>
      <xdr:rowOff>66675</xdr:rowOff>
    </xdr:from>
    <xdr:to>
      <xdr:col>26</xdr:col>
      <xdr:colOff>466725</xdr:colOff>
      <xdr:row>15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C8E0F-3C64-40F9-82AD-DAAA84597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432079</xdr:colOff>
      <xdr:row>30</xdr:row>
      <xdr:rowOff>337038</xdr:rowOff>
    </xdr:from>
    <xdr:to>
      <xdr:col>24</xdr:col>
      <xdr:colOff>193377</xdr:colOff>
      <xdr:row>38</xdr:row>
      <xdr:rowOff>389854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69CC9C-E95C-4AA0-998B-EEEB4F067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96B9-D008-4602-8AFB-C354E3BD95BF}">
  <dimension ref="B1:O104"/>
  <sheetViews>
    <sheetView tabSelected="1" workbookViewId="0">
      <selection activeCell="O1" sqref="O1"/>
    </sheetView>
  </sheetViews>
  <sheetFormatPr defaultRowHeight="12.75" x14ac:dyDescent="0.2"/>
  <cols>
    <col min="1" max="1" width="3.42578125" style="1" customWidth="1"/>
    <col min="2" max="2" width="25" style="1" customWidth="1"/>
    <col min="3" max="3" width="20.5703125" style="1" customWidth="1"/>
    <col min="4" max="8" width="10.7109375" style="1" customWidth="1"/>
    <col min="9" max="9" width="11.5703125" style="1" bestFit="1" customWidth="1"/>
    <col min="10" max="10" width="13.140625" style="1" customWidth="1"/>
    <col min="11" max="12" width="1.42578125" style="1" customWidth="1"/>
    <col min="13" max="13" width="0.5703125" style="1" customWidth="1"/>
    <col min="14" max="14" width="9.140625" style="1"/>
    <col min="15" max="15" width="11.5703125" style="1" bestFit="1" customWidth="1"/>
    <col min="16" max="16384" width="9.140625" style="1"/>
  </cols>
  <sheetData>
    <row r="1" spans="2:15" s="5" customFormat="1" ht="114" customHeight="1" x14ac:dyDescent="0.25">
      <c r="B1" s="48" t="s">
        <v>101</v>
      </c>
      <c r="C1" s="48"/>
      <c r="D1" s="48"/>
      <c r="E1" s="48"/>
      <c r="F1" s="48"/>
      <c r="G1" s="48"/>
      <c r="H1" s="48"/>
      <c r="I1" s="48"/>
      <c r="J1" s="48"/>
    </row>
    <row r="2" spans="2:15" s="6" customFormat="1" ht="75.75" customHeight="1" x14ac:dyDescent="0.2">
      <c r="B2" s="49" t="s">
        <v>102</v>
      </c>
      <c r="C2" s="49"/>
      <c r="D2" s="49"/>
      <c r="E2" s="49"/>
      <c r="F2" s="49"/>
      <c r="G2" s="49"/>
      <c r="H2" s="49"/>
      <c r="I2" s="49"/>
      <c r="J2" s="49"/>
      <c r="K2" s="5"/>
      <c r="L2" s="5"/>
      <c r="M2" s="5"/>
    </row>
    <row r="3" spans="2:15" s="5" customFormat="1" ht="28.5" customHeight="1" x14ac:dyDescent="0.25">
      <c r="D3" s="1"/>
      <c r="E3" s="18" t="s">
        <v>100</v>
      </c>
      <c r="F3" s="18"/>
      <c r="H3" s="18" t="s">
        <v>99</v>
      </c>
    </row>
    <row r="4" spans="2:15" s="5" customFormat="1" ht="38.25" customHeight="1" x14ac:dyDescent="0.25">
      <c r="B4" s="19"/>
      <c r="C4" s="17" t="s">
        <v>98</v>
      </c>
      <c r="D4" s="17" t="s">
        <v>97</v>
      </c>
      <c r="E4" s="17" t="s">
        <v>96</v>
      </c>
      <c r="F4" s="17"/>
      <c r="G4" s="17" t="s">
        <v>97</v>
      </c>
      <c r="H4" s="17" t="s">
        <v>96</v>
      </c>
      <c r="I4" s="17"/>
      <c r="J4" s="17" t="s">
        <v>95</v>
      </c>
      <c r="K4" s="8"/>
      <c r="L4" s="8"/>
      <c r="N4" s="16"/>
      <c r="O4" s="16"/>
    </row>
    <row r="5" spans="2:15" s="5" customFormat="1" ht="38.25" customHeight="1" x14ac:dyDescent="0.25">
      <c r="B5" s="9" t="s">
        <v>94</v>
      </c>
      <c r="C5" s="24" t="s">
        <v>93</v>
      </c>
      <c r="D5" s="25">
        <v>5053</v>
      </c>
      <c r="E5" s="25">
        <v>3862</v>
      </c>
      <c r="F5" s="26">
        <v>8915</v>
      </c>
      <c r="G5" s="25">
        <v>16850</v>
      </c>
      <c r="H5" s="25">
        <v>13679</v>
      </c>
      <c r="I5" s="30">
        <v>30529</v>
      </c>
      <c r="J5" s="38">
        <v>39444</v>
      </c>
      <c r="K5" s="20"/>
      <c r="L5" s="22">
        <v>39444</v>
      </c>
      <c r="O5" s="5" t="s">
        <v>92</v>
      </c>
    </row>
    <row r="6" spans="2:15" s="5" customFormat="1" ht="35.65" customHeight="1" x14ac:dyDescent="0.25">
      <c r="B6" s="9"/>
      <c r="C6" s="24" t="s">
        <v>91</v>
      </c>
      <c r="D6" s="25">
        <v>1509</v>
      </c>
      <c r="E6" s="25">
        <v>1140</v>
      </c>
      <c r="F6" s="26">
        <v>2649</v>
      </c>
      <c r="G6" s="25">
        <v>4670</v>
      </c>
      <c r="H6" s="25">
        <v>3677</v>
      </c>
      <c r="I6" s="30">
        <v>8347</v>
      </c>
      <c r="J6" s="39">
        <v>10996</v>
      </c>
      <c r="K6" s="20"/>
      <c r="L6" s="22">
        <v>10996</v>
      </c>
      <c r="O6" s="15">
        <v>291751</v>
      </c>
    </row>
    <row r="7" spans="2:15" s="5" customFormat="1" ht="35.65" customHeight="1" x14ac:dyDescent="0.25">
      <c r="B7" s="9"/>
      <c r="C7" s="24" t="s">
        <v>90</v>
      </c>
      <c r="D7" s="25">
        <v>2175</v>
      </c>
      <c r="E7" s="25">
        <v>1735</v>
      </c>
      <c r="F7" s="26">
        <v>3910</v>
      </c>
      <c r="G7" s="25">
        <v>6995</v>
      </c>
      <c r="H7" s="25">
        <v>6173</v>
      </c>
      <c r="I7" s="30">
        <v>13168</v>
      </c>
      <c r="J7" s="39">
        <v>17078</v>
      </c>
      <c r="K7" s="20"/>
      <c r="L7" s="22">
        <v>17078</v>
      </c>
      <c r="O7" s="15">
        <v>292059</v>
      </c>
    </row>
    <row r="8" spans="2:15" s="5" customFormat="1" ht="35.65" customHeight="1" x14ac:dyDescent="0.25">
      <c r="B8" s="9"/>
      <c r="C8" s="24" t="s">
        <v>89</v>
      </c>
      <c r="D8" s="25">
        <v>1286</v>
      </c>
      <c r="E8" s="25">
        <v>1156</v>
      </c>
      <c r="F8" s="26">
        <v>2442</v>
      </c>
      <c r="G8" s="25">
        <v>3951</v>
      </c>
      <c r="H8" s="25">
        <v>3408</v>
      </c>
      <c r="I8" s="30">
        <v>7359</v>
      </c>
      <c r="J8" s="39">
        <v>9801</v>
      </c>
      <c r="K8" s="20"/>
      <c r="L8" s="22">
        <v>9801</v>
      </c>
      <c r="O8" s="11">
        <v>294013</v>
      </c>
    </row>
    <row r="9" spans="2:15" s="5" customFormat="1" ht="35.65" customHeight="1" x14ac:dyDescent="0.25">
      <c r="B9" s="9"/>
      <c r="C9" s="24" t="s">
        <v>88</v>
      </c>
      <c r="D9" s="25">
        <v>841</v>
      </c>
      <c r="E9" s="25">
        <v>645</v>
      </c>
      <c r="F9" s="26">
        <v>1486</v>
      </c>
      <c r="G9" s="25">
        <v>2873</v>
      </c>
      <c r="H9" s="25">
        <v>2329</v>
      </c>
      <c r="I9" s="30">
        <v>5202</v>
      </c>
      <c r="J9" s="39">
        <v>6688</v>
      </c>
      <c r="K9" s="20"/>
      <c r="L9" s="22">
        <v>6688</v>
      </c>
      <c r="O9" s="7">
        <v>291180</v>
      </c>
    </row>
    <row r="10" spans="2:15" s="5" customFormat="1" ht="35.65" customHeight="1" x14ac:dyDescent="0.25">
      <c r="B10" s="9"/>
      <c r="C10" s="24" t="s">
        <v>87</v>
      </c>
      <c r="D10" s="25">
        <v>2001</v>
      </c>
      <c r="E10" s="25">
        <v>1576</v>
      </c>
      <c r="F10" s="26">
        <v>3577</v>
      </c>
      <c r="G10" s="25">
        <v>7623</v>
      </c>
      <c r="H10" s="25">
        <v>6394</v>
      </c>
      <c r="I10" s="30">
        <v>14017</v>
      </c>
      <c r="J10" s="39">
        <v>17594</v>
      </c>
      <c r="K10" s="20"/>
      <c r="L10" s="22">
        <v>17594</v>
      </c>
      <c r="O10" s="11">
        <v>292463</v>
      </c>
    </row>
    <row r="11" spans="2:15" s="5" customFormat="1" ht="35.65" customHeight="1" x14ac:dyDescent="0.25">
      <c r="B11" s="9"/>
      <c r="C11" s="24" t="s">
        <v>86</v>
      </c>
      <c r="D11" s="25">
        <v>1556</v>
      </c>
      <c r="E11" s="25">
        <v>1435</v>
      </c>
      <c r="F11" s="26">
        <v>2991</v>
      </c>
      <c r="G11" s="25">
        <v>6798</v>
      </c>
      <c r="H11" s="25">
        <v>6073</v>
      </c>
      <c r="I11" s="30">
        <v>12871</v>
      </c>
      <c r="J11" s="39">
        <v>15862</v>
      </c>
      <c r="K11" s="20"/>
      <c r="L11" s="22">
        <v>15862</v>
      </c>
      <c r="O11" s="36">
        <v>285535</v>
      </c>
    </row>
    <row r="12" spans="2:15" s="5" customFormat="1" ht="35.65" customHeight="1" x14ac:dyDescent="0.25">
      <c r="B12" s="9"/>
      <c r="C12" s="24" t="s">
        <v>85</v>
      </c>
      <c r="D12" s="25">
        <v>2513</v>
      </c>
      <c r="E12" s="25">
        <v>1881</v>
      </c>
      <c r="F12" s="26">
        <v>4394</v>
      </c>
      <c r="G12" s="25">
        <v>7626</v>
      </c>
      <c r="H12" s="25">
        <v>6098</v>
      </c>
      <c r="I12" s="30">
        <v>13724</v>
      </c>
      <c r="J12" s="39">
        <v>18118</v>
      </c>
      <c r="K12" s="20"/>
      <c r="L12" s="22">
        <v>18118</v>
      </c>
    </row>
    <row r="13" spans="2:15" s="5" customFormat="1" ht="35.65" customHeight="1" x14ac:dyDescent="0.25">
      <c r="B13" s="9"/>
      <c r="C13" s="24" t="s">
        <v>84</v>
      </c>
      <c r="D13" s="25">
        <v>1961</v>
      </c>
      <c r="E13" s="25">
        <v>1667</v>
      </c>
      <c r="F13" s="26">
        <v>3628</v>
      </c>
      <c r="G13" s="25">
        <v>6625</v>
      </c>
      <c r="H13" s="25">
        <v>5642</v>
      </c>
      <c r="I13" s="30">
        <v>12267</v>
      </c>
      <c r="J13" s="39">
        <v>15895</v>
      </c>
      <c r="K13" s="20"/>
      <c r="L13" s="22">
        <v>15895</v>
      </c>
    </row>
    <row r="14" spans="2:15" s="5" customFormat="1" ht="35.65" customHeight="1" x14ac:dyDescent="0.25">
      <c r="B14" s="9"/>
      <c r="C14" s="24" t="s">
        <v>83</v>
      </c>
      <c r="D14" s="25">
        <v>1552</v>
      </c>
      <c r="E14" s="25">
        <v>1264</v>
      </c>
      <c r="F14" s="26">
        <v>2816</v>
      </c>
      <c r="G14" s="25">
        <v>5343</v>
      </c>
      <c r="H14" s="25">
        <v>4639</v>
      </c>
      <c r="I14" s="30">
        <v>9982</v>
      </c>
      <c r="J14" s="39">
        <v>12798</v>
      </c>
      <c r="K14" s="20"/>
      <c r="L14" s="22">
        <v>12798</v>
      </c>
    </row>
    <row r="15" spans="2:15" s="5" customFormat="1" ht="35.65" customHeight="1" x14ac:dyDescent="0.25">
      <c r="B15" s="9"/>
      <c r="C15" s="24" t="s">
        <v>82</v>
      </c>
      <c r="D15" s="25">
        <v>1591</v>
      </c>
      <c r="E15" s="25">
        <v>1493</v>
      </c>
      <c r="F15" s="26">
        <v>3084</v>
      </c>
      <c r="G15" s="25">
        <v>6543</v>
      </c>
      <c r="H15" s="25">
        <v>5788</v>
      </c>
      <c r="I15" s="30">
        <v>12331</v>
      </c>
      <c r="J15" s="39">
        <v>15415</v>
      </c>
      <c r="K15" s="20"/>
      <c r="L15" s="22">
        <v>15415</v>
      </c>
    </row>
    <row r="16" spans="2:15" s="5" customFormat="1" ht="35.65" customHeight="1" x14ac:dyDescent="0.25">
      <c r="B16" s="9"/>
      <c r="C16" s="24" t="s">
        <v>81</v>
      </c>
      <c r="D16" s="25">
        <v>3418</v>
      </c>
      <c r="E16" s="25">
        <v>2444</v>
      </c>
      <c r="F16" s="26">
        <v>5862</v>
      </c>
      <c r="G16" s="25">
        <v>10447</v>
      </c>
      <c r="H16" s="25">
        <v>8566</v>
      </c>
      <c r="I16" s="30">
        <v>19013</v>
      </c>
      <c r="J16" s="39">
        <v>24875</v>
      </c>
      <c r="K16" s="20"/>
      <c r="L16" s="22">
        <v>24875</v>
      </c>
    </row>
    <row r="17" spans="2:15" s="5" customFormat="1" ht="35.65" customHeight="1" x14ac:dyDescent="0.25">
      <c r="B17" s="9" t="s">
        <v>80</v>
      </c>
      <c r="C17" s="24" t="s">
        <v>4</v>
      </c>
      <c r="D17" s="25">
        <v>25456</v>
      </c>
      <c r="E17" s="25">
        <v>20298</v>
      </c>
      <c r="F17" s="26">
        <v>45754</v>
      </c>
      <c r="G17" s="25">
        <v>86344</v>
      </c>
      <c r="H17" s="25">
        <v>72466</v>
      </c>
      <c r="I17" s="30">
        <v>158810</v>
      </c>
      <c r="J17" s="40">
        <v>204564</v>
      </c>
      <c r="K17" s="20"/>
      <c r="L17" s="22">
        <v>204564</v>
      </c>
    </row>
    <row r="18" spans="2:15" s="5" customFormat="1" ht="11.1" customHeight="1" x14ac:dyDescent="0.25">
      <c r="B18" s="10"/>
      <c r="C18" s="29"/>
      <c r="D18" s="25"/>
      <c r="E18" s="25"/>
      <c r="F18" s="26"/>
      <c r="G18" s="25"/>
      <c r="H18" s="25"/>
      <c r="I18" s="30"/>
      <c r="J18" s="28"/>
      <c r="K18" s="20"/>
      <c r="L18" s="21"/>
    </row>
    <row r="19" spans="2:15" s="5" customFormat="1" ht="35.65" customHeight="1" x14ac:dyDescent="0.25">
      <c r="B19" s="9" t="s">
        <v>79</v>
      </c>
      <c r="C19" s="24" t="s">
        <v>78</v>
      </c>
      <c r="D19" s="25">
        <v>7456</v>
      </c>
      <c r="E19" s="25">
        <v>4513</v>
      </c>
      <c r="F19" s="26">
        <v>11969</v>
      </c>
      <c r="G19" s="25">
        <v>28927</v>
      </c>
      <c r="H19" s="25">
        <v>22809</v>
      </c>
      <c r="I19" s="30">
        <v>51736</v>
      </c>
      <c r="J19" s="38">
        <v>63705</v>
      </c>
      <c r="K19" s="20"/>
      <c r="L19" s="22">
        <v>63705</v>
      </c>
    </row>
    <row r="20" spans="2:15" s="5" customFormat="1" ht="35.65" customHeight="1" x14ac:dyDescent="0.25">
      <c r="B20" s="9"/>
      <c r="C20" s="24" t="s">
        <v>77</v>
      </c>
      <c r="D20" s="25">
        <v>874</v>
      </c>
      <c r="E20" s="25">
        <v>596</v>
      </c>
      <c r="F20" s="26">
        <v>1470</v>
      </c>
      <c r="G20" s="25">
        <v>4567</v>
      </c>
      <c r="H20" s="25">
        <v>3427</v>
      </c>
      <c r="I20" s="30">
        <v>7994</v>
      </c>
      <c r="J20" s="39">
        <v>9464</v>
      </c>
      <c r="K20" s="20"/>
      <c r="L20" s="22">
        <v>9464</v>
      </c>
    </row>
    <row r="21" spans="2:15" s="5" customFormat="1" ht="35.65" customHeight="1" x14ac:dyDescent="0.25">
      <c r="B21" s="9"/>
      <c r="C21" s="24" t="s">
        <v>76</v>
      </c>
      <c r="D21" s="25">
        <v>1207</v>
      </c>
      <c r="E21" s="25">
        <v>995</v>
      </c>
      <c r="F21" s="26">
        <v>2202</v>
      </c>
      <c r="G21" s="25">
        <v>4470</v>
      </c>
      <c r="H21" s="25">
        <v>3802</v>
      </c>
      <c r="I21" s="30">
        <v>8272</v>
      </c>
      <c r="J21" s="39">
        <v>10474</v>
      </c>
      <c r="K21" s="20"/>
      <c r="L21" s="22">
        <v>10474</v>
      </c>
    </row>
    <row r="22" spans="2:15" s="5" customFormat="1" ht="35.65" customHeight="1" x14ac:dyDescent="0.25">
      <c r="B22" s="9"/>
      <c r="C22" s="24" t="s">
        <v>75</v>
      </c>
      <c r="D22" s="25">
        <v>2077</v>
      </c>
      <c r="E22" s="25">
        <v>1643</v>
      </c>
      <c r="F22" s="26">
        <v>3720</v>
      </c>
      <c r="G22" s="25">
        <v>7975</v>
      </c>
      <c r="H22" s="25">
        <v>6833</v>
      </c>
      <c r="I22" s="30">
        <v>14808</v>
      </c>
      <c r="J22" s="39">
        <v>18528</v>
      </c>
      <c r="K22" s="20"/>
      <c r="L22" s="22">
        <v>18528</v>
      </c>
    </row>
    <row r="23" spans="2:15" s="5" customFormat="1" ht="35.65" customHeight="1" x14ac:dyDescent="0.25">
      <c r="B23" s="9"/>
      <c r="C23" s="24" t="s">
        <v>74</v>
      </c>
      <c r="D23" s="25">
        <v>1628</v>
      </c>
      <c r="E23" s="25">
        <v>1090</v>
      </c>
      <c r="F23" s="26">
        <v>2718</v>
      </c>
      <c r="G23" s="25">
        <v>5167</v>
      </c>
      <c r="H23" s="25">
        <v>4200</v>
      </c>
      <c r="I23" s="30">
        <v>9367</v>
      </c>
      <c r="J23" s="39">
        <v>12085</v>
      </c>
      <c r="K23" s="20"/>
      <c r="L23" s="22">
        <v>12085</v>
      </c>
    </row>
    <row r="24" spans="2:15" s="5" customFormat="1" ht="35.65" customHeight="1" x14ac:dyDescent="0.25">
      <c r="B24" s="9"/>
      <c r="C24" s="24" t="s">
        <v>73</v>
      </c>
      <c r="D24" s="25">
        <v>2187</v>
      </c>
      <c r="E24" s="25">
        <v>1463</v>
      </c>
      <c r="F24" s="26">
        <v>3650</v>
      </c>
      <c r="G24" s="25">
        <v>8829</v>
      </c>
      <c r="H24" s="25">
        <v>6904</v>
      </c>
      <c r="I24" s="30">
        <v>15733</v>
      </c>
      <c r="J24" s="39">
        <v>19383</v>
      </c>
      <c r="K24" s="20"/>
      <c r="L24" s="22">
        <v>19383</v>
      </c>
    </row>
    <row r="25" spans="2:15" s="5" customFormat="1" ht="35.65" customHeight="1" x14ac:dyDescent="0.25">
      <c r="B25" s="9"/>
      <c r="C25" s="24" t="s">
        <v>72</v>
      </c>
      <c r="D25" s="25">
        <v>1620</v>
      </c>
      <c r="E25" s="25">
        <v>1430</v>
      </c>
      <c r="F25" s="26">
        <v>3050</v>
      </c>
      <c r="G25" s="25">
        <v>6332</v>
      </c>
      <c r="H25" s="25">
        <v>5353</v>
      </c>
      <c r="I25" s="30">
        <v>11685</v>
      </c>
      <c r="J25" s="39">
        <v>14735</v>
      </c>
      <c r="K25" s="20"/>
      <c r="L25" s="22">
        <v>14735</v>
      </c>
    </row>
    <row r="26" spans="2:15" s="5" customFormat="1" ht="35.65" customHeight="1" x14ac:dyDescent="0.25">
      <c r="B26" s="9"/>
      <c r="C26" s="24" t="s">
        <v>71</v>
      </c>
      <c r="D26" s="25">
        <v>2382</v>
      </c>
      <c r="E26" s="25">
        <v>1680</v>
      </c>
      <c r="F26" s="26">
        <v>4062</v>
      </c>
      <c r="G26" s="25">
        <v>9726</v>
      </c>
      <c r="H26" s="25">
        <v>7603</v>
      </c>
      <c r="I26" s="30">
        <v>17329</v>
      </c>
      <c r="J26" s="39">
        <v>21391</v>
      </c>
      <c r="K26" s="20"/>
      <c r="L26" s="22">
        <v>21391</v>
      </c>
    </row>
    <row r="27" spans="2:15" s="5" customFormat="1" ht="35.65" customHeight="1" x14ac:dyDescent="0.25">
      <c r="B27" s="9"/>
      <c r="C27" s="24" t="s">
        <v>70</v>
      </c>
      <c r="D27" s="25">
        <v>3201</v>
      </c>
      <c r="E27" s="25">
        <v>2031</v>
      </c>
      <c r="F27" s="26">
        <v>5232</v>
      </c>
      <c r="G27" s="25">
        <v>11851</v>
      </c>
      <c r="H27" s="25">
        <v>9394</v>
      </c>
      <c r="I27" s="30">
        <v>21245</v>
      </c>
      <c r="J27" s="39">
        <v>26477</v>
      </c>
      <c r="K27" s="20"/>
      <c r="L27" s="22">
        <v>26477</v>
      </c>
    </row>
    <row r="28" spans="2:15" s="5" customFormat="1" ht="35.65" customHeight="1" x14ac:dyDescent="0.25">
      <c r="B28" s="9"/>
      <c r="C28" s="24" t="s">
        <v>69</v>
      </c>
      <c r="D28" s="25">
        <v>1821</v>
      </c>
      <c r="E28" s="25">
        <v>1386</v>
      </c>
      <c r="F28" s="26">
        <v>3207</v>
      </c>
      <c r="G28" s="25">
        <v>6828</v>
      </c>
      <c r="H28" s="25">
        <v>5441</v>
      </c>
      <c r="I28" s="30">
        <v>12269</v>
      </c>
      <c r="J28" s="39">
        <v>15476</v>
      </c>
      <c r="K28" s="20"/>
      <c r="L28" s="22">
        <v>15476</v>
      </c>
    </row>
    <row r="29" spans="2:15" s="5" customFormat="1" ht="35.65" customHeight="1" x14ac:dyDescent="0.25">
      <c r="B29" s="14" t="s">
        <v>68</v>
      </c>
      <c r="C29" s="24" t="s">
        <v>4</v>
      </c>
      <c r="D29" s="25">
        <v>24453</v>
      </c>
      <c r="E29" s="25">
        <v>16827</v>
      </c>
      <c r="F29" s="26">
        <v>41280</v>
      </c>
      <c r="G29" s="25">
        <v>94672</v>
      </c>
      <c r="H29" s="25">
        <v>75766</v>
      </c>
      <c r="I29" s="30">
        <v>170438</v>
      </c>
      <c r="J29" s="40">
        <v>211718</v>
      </c>
      <c r="K29" s="20"/>
      <c r="L29" s="22">
        <v>211718</v>
      </c>
    </row>
    <row r="30" spans="2:15" s="5" customFormat="1" ht="11.1" customHeight="1" x14ac:dyDescent="0.25">
      <c r="B30" s="10"/>
      <c r="C30" s="29"/>
      <c r="D30" s="25"/>
      <c r="E30" s="25"/>
      <c r="F30" s="26"/>
      <c r="G30" s="25"/>
      <c r="H30" s="25"/>
      <c r="I30" s="30"/>
      <c r="J30" s="28"/>
      <c r="K30" s="20"/>
      <c r="L30" s="21"/>
    </row>
    <row r="31" spans="2:15" s="5" customFormat="1" ht="35.65" customHeight="1" x14ac:dyDescent="0.25">
      <c r="B31" s="9" t="s">
        <v>54</v>
      </c>
      <c r="C31" s="24" t="s">
        <v>67</v>
      </c>
      <c r="D31" s="25">
        <v>1406</v>
      </c>
      <c r="E31" s="25">
        <v>1123</v>
      </c>
      <c r="F31" s="26">
        <v>2529</v>
      </c>
      <c r="G31" s="25">
        <v>5051</v>
      </c>
      <c r="H31" s="25">
        <v>4171</v>
      </c>
      <c r="I31" s="30">
        <v>9222</v>
      </c>
      <c r="J31" s="38">
        <v>11751</v>
      </c>
      <c r="K31" s="20"/>
      <c r="L31" s="22">
        <v>11751</v>
      </c>
      <c r="O31" s="2"/>
    </row>
    <row r="32" spans="2:15" s="5" customFormat="1" ht="35.65" customHeight="1" thickBot="1" x14ac:dyDescent="0.3">
      <c r="B32" s="9"/>
      <c r="C32" s="24" t="s">
        <v>66</v>
      </c>
      <c r="D32" s="25">
        <v>6031</v>
      </c>
      <c r="E32" s="25">
        <v>3906</v>
      </c>
      <c r="F32" s="26">
        <v>9937</v>
      </c>
      <c r="G32" s="25">
        <v>20777</v>
      </c>
      <c r="H32" s="25">
        <v>16467</v>
      </c>
      <c r="I32" s="30">
        <v>37244</v>
      </c>
      <c r="J32" s="39">
        <v>47181</v>
      </c>
      <c r="K32" s="20"/>
      <c r="L32" s="22">
        <v>47181</v>
      </c>
      <c r="O32" s="2" t="s">
        <v>65</v>
      </c>
    </row>
    <row r="33" spans="2:15" s="5" customFormat="1" ht="35.65" customHeight="1" thickTop="1" thickBot="1" x14ac:dyDescent="0.3">
      <c r="B33" s="9"/>
      <c r="C33" s="24" t="s">
        <v>64</v>
      </c>
      <c r="D33" s="25">
        <v>2319</v>
      </c>
      <c r="E33" s="25">
        <v>1701</v>
      </c>
      <c r="F33" s="26">
        <v>4020</v>
      </c>
      <c r="G33" s="25">
        <v>6987</v>
      </c>
      <c r="H33" s="25">
        <v>5747</v>
      </c>
      <c r="I33" s="30">
        <v>12734</v>
      </c>
      <c r="J33" s="39">
        <v>16754</v>
      </c>
      <c r="K33" s="20"/>
      <c r="L33" s="22">
        <v>16754</v>
      </c>
      <c r="O33" s="13">
        <v>1181953</v>
      </c>
    </row>
    <row r="34" spans="2:15" s="5" customFormat="1" ht="35.65" customHeight="1" thickTop="1" thickBot="1" x14ac:dyDescent="0.3">
      <c r="B34" s="9"/>
      <c r="C34" s="24" t="s">
        <v>63</v>
      </c>
      <c r="D34" s="25">
        <v>2403</v>
      </c>
      <c r="E34" s="25">
        <v>1942</v>
      </c>
      <c r="F34" s="26">
        <v>4345</v>
      </c>
      <c r="G34" s="25">
        <v>7732</v>
      </c>
      <c r="H34" s="25">
        <v>6373</v>
      </c>
      <c r="I34" s="30">
        <v>14105</v>
      </c>
      <c r="J34" s="39">
        <v>18450</v>
      </c>
      <c r="K34" s="20"/>
      <c r="L34" s="22">
        <v>18450</v>
      </c>
      <c r="O34" s="12">
        <v>1164270</v>
      </c>
    </row>
    <row r="35" spans="2:15" s="5" customFormat="1" ht="35.65" customHeight="1" thickTop="1" x14ac:dyDescent="0.25">
      <c r="B35" s="9"/>
      <c r="C35" s="24" t="s">
        <v>62</v>
      </c>
      <c r="D35" s="25">
        <v>1668</v>
      </c>
      <c r="E35" s="25">
        <v>1205</v>
      </c>
      <c r="F35" s="26">
        <v>2873</v>
      </c>
      <c r="G35" s="25">
        <v>5516</v>
      </c>
      <c r="H35" s="25">
        <v>4507</v>
      </c>
      <c r="I35" s="30">
        <v>10023</v>
      </c>
      <c r="J35" s="39">
        <v>12896</v>
      </c>
      <c r="K35" s="20"/>
      <c r="L35" s="22">
        <v>12896</v>
      </c>
      <c r="O35" s="11">
        <v>1145895</v>
      </c>
    </row>
    <row r="36" spans="2:15" s="5" customFormat="1" ht="35.65" customHeight="1" x14ac:dyDescent="0.25">
      <c r="B36" s="9"/>
      <c r="C36" s="24" t="s">
        <v>61</v>
      </c>
      <c r="D36" s="25">
        <v>3403</v>
      </c>
      <c r="E36" s="25">
        <v>2362</v>
      </c>
      <c r="F36" s="26">
        <v>5765</v>
      </c>
      <c r="G36" s="25">
        <v>10092</v>
      </c>
      <c r="H36" s="25">
        <v>8315</v>
      </c>
      <c r="I36" s="30">
        <v>18407</v>
      </c>
      <c r="J36" s="39">
        <v>24172</v>
      </c>
      <c r="K36" s="20"/>
      <c r="L36" s="22">
        <v>24172</v>
      </c>
      <c r="O36" s="11">
        <v>1113171</v>
      </c>
    </row>
    <row r="37" spans="2:15" s="5" customFormat="1" ht="35.65" customHeight="1" x14ac:dyDescent="0.25">
      <c r="B37" s="9"/>
      <c r="C37" s="24" t="s">
        <v>60</v>
      </c>
      <c r="D37" s="25">
        <v>2119</v>
      </c>
      <c r="E37" s="25">
        <v>1599</v>
      </c>
      <c r="F37" s="26">
        <v>3718</v>
      </c>
      <c r="G37" s="25">
        <v>7298</v>
      </c>
      <c r="H37" s="25">
        <v>5836</v>
      </c>
      <c r="I37" s="30">
        <v>13134</v>
      </c>
      <c r="J37" s="39">
        <v>16852</v>
      </c>
      <c r="K37" s="20"/>
      <c r="L37" s="22">
        <v>16852</v>
      </c>
      <c r="O37" s="46">
        <v>1125091</v>
      </c>
    </row>
    <row r="38" spans="2:15" s="5" customFormat="1" ht="35.65" customHeight="1" x14ac:dyDescent="0.25">
      <c r="B38" s="9"/>
      <c r="C38" s="24" t="s">
        <v>59</v>
      </c>
      <c r="D38" s="25">
        <v>557</v>
      </c>
      <c r="E38" s="25">
        <v>447</v>
      </c>
      <c r="F38" s="26">
        <v>1004</v>
      </c>
      <c r="G38" s="25">
        <v>1997</v>
      </c>
      <c r="H38" s="25">
        <v>1819</v>
      </c>
      <c r="I38" s="30">
        <v>3816</v>
      </c>
      <c r="J38" s="39">
        <v>4820</v>
      </c>
      <c r="K38" s="20"/>
      <c r="L38" s="22">
        <v>4820</v>
      </c>
      <c r="O38" s="47">
        <v>1096116</v>
      </c>
    </row>
    <row r="39" spans="2:15" s="5" customFormat="1" ht="35.65" customHeight="1" x14ac:dyDescent="0.25">
      <c r="B39" s="9"/>
      <c r="C39" s="24" t="s">
        <v>58</v>
      </c>
      <c r="D39" s="25">
        <v>2362</v>
      </c>
      <c r="E39" s="25">
        <v>1774</v>
      </c>
      <c r="F39" s="26">
        <v>4136</v>
      </c>
      <c r="G39" s="25">
        <v>6710</v>
      </c>
      <c r="H39" s="25">
        <v>5611</v>
      </c>
      <c r="I39" s="30">
        <v>12321</v>
      </c>
      <c r="J39" s="39">
        <v>16457</v>
      </c>
      <c r="K39" s="20"/>
      <c r="L39" s="22">
        <v>16457</v>
      </c>
      <c r="O39" s="2"/>
    </row>
    <row r="40" spans="2:15" s="5" customFormat="1" ht="35.65" customHeight="1" x14ac:dyDescent="0.25">
      <c r="B40" s="9"/>
      <c r="C40" s="24" t="s">
        <v>57</v>
      </c>
      <c r="D40" s="25">
        <v>1437</v>
      </c>
      <c r="E40" s="25">
        <v>1100</v>
      </c>
      <c r="F40" s="26">
        <v>2537</v>
      </c>
      <c r="G40" s="25">
        <v>5362</v>
      </c>
      <c r="H40" s="25">
        <v>4417</v>
      </c>
      <c r="I40" s="30">
        <v>9779</v>
      </c>
      <c r="J40" s="39">
        <v>12316</v>
      </c>
      <c r="K40" s="20"/>
      <c r="L40" s="22">
        <v>12316</v>
      </c>
      <c r="O40" s="2"/>
    </row>
    <row r="41" spans="2:15" s="5" customFormat="1" ht="35.65" customHeight="1" x14ac:dyDescent="0.25">
      <c r="B41" s="9"/>
      <c r="C41" s="24" t="s">
        <v>56</v>
      </c>
      <c r="D41" s="25">
        <v>2377</v>
      </c>
      <c r="E41" s="25">
        <v>1890</v>
      </c>
      <c r="F41" s="26">
        <v>4267</v>
      </c>
      <c r="G41" s="25">
        <v>6929</v>
      </c>
      <c r="H41" s="25">
        <v>5680</v>
      </c>
      <c r="I41" s="30">
        <v>12609</v>
      </c>
      <c r="J41" s="39">
        <v>16876</v>
      </c>
      <c r="K41" s="20"/>
      <c r="L41" s="22">
        <v>16876</v>
      </c>
      <c r="O41" s="2"/>
    </row>
    <row r="42" spans="2:15" s="5" customFormat="1" ht="35.65" customHeight="1" x14ac:dyDescent="0.25">
      <c r="B42" s="9"/>
      <c r="C42" s="24" t="s">
        <v>55</v>
      </c>
      <c r="D42" s="25">
        <v>2674</v>
      </c>
      <c r="E42" s="25">
        <v>2377</v>
      </c>
      <c r="F42" s="26">
        <v>5051</v>
      </c>
      <c r="G42" s="25">
        <v>6747</v>
      </c>
      <c r="H42" s="25">
        <v>5560</v>
      </c>
      <c r="I42" s="30">
        <v>12307</v>
      </c>
      <c r="J42" s="39">
        <v>17358</v>
      </c>
      <c r="K42" s="20"/>
      <c r="L42" s="22">
        <v>17358</v>
      </c>
      <c r="O42" s="2"/>
    </row>
    <row r="43" spans="2:15" s="5" customFormat="1" ht="35.65" customHeight="1" x14ac:dyDescent="0.25">
      <c r="B43" s="9" t="s">
        <v>54</v>
      </c>
      <c r="C43" s="24" t="s">
        <v>4</v>
      </c>
      <c r="D43" s="25">
        <v>28756</v>
      </c>
      <c r="E43" s="25">
        <v>21426</v>
      </c>
      <c r="F43" s="26">
        <v>50182</v>
      </c>
      <c r="G43" s="25">
        <v>91198</v>
      </c>
      <c r="H43" s="25">
        <v>74503</v>
      </c>
      <c r="I43" s="30">
        <v>165701</v>
      </c>
      <c r="J43" s="40">
        <v>215883</v>
      </c>
      <c r="K43" s="20"/>
      <c r="L43" s="22">
        <v>215883</v>
      </c>
      <c r="O43" s="2"/>
    </row>
    <row r="44" spans="2:15" s="5" customFormat="1" ht="11.1" customHeight="1" x14ac:dyDescent="0.25">
      <c r="B44" s="10"/>
      <c r="C44" s="29"/>
      <c r="D44" s="25"/>
      <c r="E44" s="25"/>
      <c r="F44" s="26"/>
      <c r="G44" s="25"/>
      <c r="H44" s="25"/>
      <c r="I44" s="30"/>
      <c r="J44" s="28"/>
      <c r="K44" s="20"/>
      <c r="L44" s="21"/>
      <c r="O44" s="2"/>
    </row>
    <row r="45" spans="2:15" s="5" customFormat="1" ht="35.65" customHeight="1" x14ac:dyDescent="0.25">
      <c r="B45" s="9" t="s">
        <v>43</v>
      </c>
      <c r="C45" s="24" t="s">
        <v>53</v>
      </c>
      <c r="D45" s="25">
        <v>1714</v>
      </c>
      <c r="E45" s="25">
        <v>1189</v>
      </c>
      <c r="F45" s="26">
        <v>2903</v>
      </c>
      <c r="G45" s="25">
        <v>7205</v>
      </c>
      <c r="H45" s="25">
        <v>5666</v>
      </c>
      <c r="I45" s="30">
        <v>12871</v>
      </c>
      <c r="J45" s="41">
        <v>15774</v>
      </c>
      <c r="K45" s="20"/>
      <c r="L45" s="22">
        <v>15774</v>
      </c>
      <c r="O45" s="2"/>
    </row>
    <row r="46" spans="2:15" s="5" customFormat="1" ht="35.65" customHeight="1" x14ac:dyDescent="0.25">
      <c r="B46" s="9"/>
      <c r="C46" s="24" t="s">
        <v>52</v>
      </c>
      <c r="D46" s="25">
        <v>4766</v>
      </c>
      <c r="E46" s="25">
        <v>2892</v>
      </c>
      <c r="F46" s="26">
        <v>7658</v>
      </c>
      <c r="G46" s="25">
        <v>20496</v>
      </c>
      <c r="H46" s="25">
        <v>15428</v>
      </c>
      <c r="I46" s="30">
        <v>35924</v>
      </c>
      <c r="J46" s="42">
        <v>43582</v>
      </c>
      <c r="K46" s="20"/>
      <c r="L46" s="22">
        <v>43582</v>
      </c>
    </row>
    <row r="47" spans="2:15" s="5" customFormat="1" ht="35.65" customHeight="1" x14ac:dyDescent="0.25">
      <c r="B47" s="9"/>
      <c r="C47" s="24" t="s">
        <v>51</v>
      </c>
      <c r="D47" s="25">
        <v>649</v>
      </c>
      <c r="E47" s="25">
        <v>436</v>
      </c>
      <c r="F47" s="26">
        <v>1085</v>
      </c>
      <c r="G47" s="25">
        <v>2354</v>
      </c>
      <c r="H47" s="25">
        <v>1819</v>
      </c>
      <c r="I47" s="30">
        <v>4173</v>
      </c>
      <c r="J47" s="42">
        <v>5258</v>
      </c>
      <c r="K47" s="20"/>
      <c r="L47" s="22">
        <v>5258</v>
      </c>
    </row>
    <row r="48" spans="2:15" s="5" customFormat="1" ht="35.65" customHeight="1" x14ac:dyDescent="0.25">
      <c r="B48" s="9"/>
      <c r="C48" s="24" t="s">
        <v>50</v>
      </c>
      <c r="D48" s="25">
        <v>37</v>
      </c>
      <c r="E48" s="25">
        <v>21</v>
      </c>
      <c r="F48" s="26">
        <v>58</v>
      </c>
      <c r="G48" s="25">
        <v>286</v>
      </c>
      <c r="H48" s="25">
        <v>254</v>
      </c>
      <c r="I48" s="30">
        <v>540</v>
      </c>
      <c r="J48" s="42">
        <v>598</v>
      </c>
      <c r="K48" s="20"/>
      <c r="L48" s="22">
        <v>598</v>
      </c>
    </row>
    <row r="49" spans="2:12" s="5" customFormat="1" ht="35.65" customHeight="1" x14ac:dyDescent="0.25">
      <c r="B49" s="9"/>
      <c r="C49" s="24" t="s">
        <v>49</v>
      </c>
      <c r="D49" s="25">
        <v>1586</v>
      </c>
      <c r="E49" s="25">
        <v>1053</v>
      </c>
      <c r="F49" s="26">
        <v>2639</v>
      </c>
      <c r="G49" s="25">
        <v>6469</v>
      </c>
      <c r="H49" s="25">
        <v>5036</v>
      </c>
      <c r="I49" s="30">
        <v>11505</v>
      </c>
      <c r="J49" s="42">
        <v>14144</v>
      </c>
      <c r="K49" s="20"/>
      <c r="L49" s="22">
        <v>14144</v>
      </c>
    </row>
    <row r="50" spans="2:12" s="5" customFormat="1" ht="35.65" customHeight="1" x14ac:dyDescent="0.25">
      <c r="B50" s="9"/>
      <c r="C50" s="24" t="s">
        <v>48</v>
      </c>
      <c r="D50" s="25">
        <v>1071</v>
      </c>
      <c r="E50" s="25">
        <v>716</v>
      </c>
      <c r="F50" s="26">
        <v>1787</v>
      </c>
      <c r="G50" s="25">
        <v>5545</v>
      </c>
      <c r="H50" s="25">
        <v>4146</v>
      </c>
      <c r="I50" s="30">
        <v>9691</v>
      </c>
      <c r="J50" s="42">
        <v>11478</v>
      </c>
      <c r="K50" s="20"/>
      <c r="L50" s="22">
        <v>11478</v>
      </c>
    </row>
    <row r="51" spans="2:12" s="5" customFormat="1" ht="35.65" customHeight="1" x14ac:dyDescent="0.25">
      <c r="B51" s="9"/>
      <c r="C51" s="24" t="s">
        <v>47</v>
      </c>
      <c r="D51" s="25">
        <v>891</v>
      </c>
      <c r="E51" s="25">
        <v>630</v>
      </c>
      <c r="F51" s="26">
        <v>1521</v>
      </c>
      <c r="G51" s="25">
        <v>3073</v>
      </c>
      <c r="H51" s="25">
        <v>2570</v>
      </c>
      <c r="I51" s="30">
        <v>5643</v>
      </c>
      <c r="J51" s="42">
        <v>7164</v>
      </c>
      <c r="K51" s="20"/>
      <c r="L51" s="22">
        <v>7164</v>
      </c>
    </row>
    <row r="52" spans="2:12" s="5" customFormat="1" ht="35.65" customHeight="1" x14ac:dyDescent="0.25">
      <c r="B52" s="9"/>
      <c r="C52" s="24" t="s">
        <v>46</v>
      </c>
      <c r="D52" s="25">
        <v>2449</v>
      </c>
      <c r="E52" s="25">
        <v>1696</v>
      </c>
      <c r="F52" s="26">
        <v>4145</v>
      </c>
      <c r="G52" s="25">
        <v>8652</v>
      </c>
      <c r="H52" s="25">
        <v>7025</v>
      </c>
      <c r="I52" s="30">
        <v>15677</v>
      </c>
      <c r="J52" s="42">
        <v>19822</v>
      </c>
      <c r="K52" s="20"/>
      <c r="L52" s="22">
        <v>19822</v>
      </c>
    </row>
    <row r="53" spans="2:12" s="5" customFormat="1" ht="35.65" customHeight="1" x14ac:dyDescent="0.25">
      <c r="B53" s="9"/>
      <c r="C53" s="24" t="s">
        <v>45</v>
      </c>
      <c r="D53" s="25">
        <v>2055</v>
      </c>
      <c r="E53" s="25">
        <v>1342</v>
      </c>
      <c r="F53" s="26">
        <v>3397</v>
      </c>
      <c r="G53" s="25">
        <v>8379</v>
      </c>
      <c r="H53" s="25">
        <v>6613</v>
      </c>
      <c r="I53" s="30">
        <v>14992</v>
      </c>
      <c r="J53" s="42">
        <v>18389</v>
      </c>
      <c r="K53" s="20"/>
      <c r="L53" s="22">
        <v>18389</v>
      </c>
    </row>
    <row r="54" spans="2:12" s="5" customFormat="1" ht="35.65" customHeight="1" x14ac:dyDescent="0.25">
      <c r="B54" s="9"/>
      <c r="C54" s="24" t="s">
        <v>44</v>
      </c>
      <c r="D54" s="25">
        <v>262</v>
      </c>
      <c r="E54" s="25">
        <v>178</v>
      </c>
      <c r="F54" s="26">
        <v>440</v>
      </c>
      <c r="G54" s="25">
        <v>1576</v>
      </c>
      <c r="H54" s="25">
        <v>1272</v>
      </c>
      <c r="I54" s="30">
        <v>2848</v>
      </c>
      <c r="J54" s="42">
        <v>3288</v>
      </c>
      <c r="K54" s="20"/>
      <c r="L54" s="22">
        <v>3288</v>
      </c>
    </row>
    <row r="55" spans="2:12" s="5" customFormat="1" ht="35.65" customHeight="1" x14ac:dyDescent="0.25">
      <c r="B55" s="9" t="s">
        <v>43</v>
      </c>
      <c r="C55" s="24" t="s">
        <v>4</v>
      </c>
      <c r="D55" s="25">
        <v>15480</v>
      </c>
      <c r="E55" s="25">
        <v>10153</v>
      </c>
      <c r="F55" s="26">
        <v>25633</v>
      </c>
      <c r="G55" s="25">
        <v>64035</v>
      </c>
      <c r="H55" s="25">
        <v>49829</v>
      </c>
      <c r="I55" s="30">
        <v>113864</v>
      </c>
      <c r="J55" s="43">
        <v>139497</v>
      </c>
      <c r="K55" s="20"/>
      <c r="L55" s="22">
        <v>139497</v>
      </c>
    </row>
    <row r="56" spans="2:12" s="5" customFormat="1" ht="11.1" customHeight="1" x14ac:dyDescent="0.25">
      <c r="B56" s="10"/>
      <c r="C56" s="29"/>
      <c r="D56" s="25"/>
      <c r="E56" s="25"/>
      <c r="F56" s="26"/>
      <c r="G56" s="25"/>
      <c r="H56" s="25"/>
      <c r="I56" s="30"/>
      <c r="J56" s="28"/>
      <c r="K56" s="20"/>
      <c r="L56" s="21"/>
    </row>
    <row r="57" spans="2:12" s="5" customFormat="1" ht="35.65" customHeight="1" x14ac:dyDescent="0.25">
      <c r="B57" s="9" t="s">
        <v>31</v>
      </c>
      <c r="C57" s="24" t="s">
        <v>42</v>
      </c>
      <c r="D57" s="25">
        <v>1652</v>
      </c>
      <c r="E57" s="25">
        <v>1321</v>
      </c>
      <c r="F57" s="26">
        <v>2973</v>
      </c>
      <c r="G57" s="25">
        <v>4627</v>
      </c>
      <c r="H57" s="25">
        <v>3874</v>
      </c>
      <c r="I57" s="30">
        <v>8501</v>
      </c>
      <c r="J57" s="38">
        <v>11474</v>
      </c>
      <c r="K57" s="20"/>
      <c r="L57" s="22">
        <v>11474</v>
      </c>
    </row>
    <row r="58" spans="2:12" s="5" customFormat="1" ht="35.65" customHeight="1" x14ac:dyDescent="0.25">
      <c r="B58" s="9"/>
      <c r="C58" s="24" t="s">
        <v>41</v>
      </c>
      <c r="D58" s="25">
        <v>1091</v>
      </c>
      <c r="E58" s="25">
        <v>822</v>
      </c>
      <c r="F58" s="26">
        <v>1913</v>
      </c>
      <c r="G58" s="25">
        <v>3921</v>
      </c>
      <c r="H58" s="25">
        <v>2963</v>
      </c>
      <c r="I58" s="30">
        <v>6884</v>
      </c>
      <c r="J58" s="39">
        <v>8797</v>
      </c>
      <c r="K58" s="20"/>
      <c r="L58" s="22">
        <v>8797</v>
      </c>
    </row>
    <row r="59" spans="2:12" s="5" customFormat="1" ht="35.65" customHeight="1" x14ac:dyDescent="0.25">
      <c r="B59" s="9"/>
      <c r="C59" s="24" t="s">
        <v>40</v>
      </c>
      <c r="D59" s="25">
        <v>1475</v>
      </c>
      <c r="E59" s="25">
        <v>1313</v>
      </c>
      <c r="F59" s="26">
        <v>2788</v>
      </c>
      <c r="G59" s="25">
        <v>7360</v>
      </c>
      <c r="H59" s="25">
        <v>6352</v>
      </c>
      <c r="I59" s="30">
        <v>13712</v>
      </c>
      <c r="J59" s="39">
        <v>16500</v>
      </c>
      <c r="K59" s="20"/>
      <c r="L59" s="22">
        <v>16500</v>
      </c>
    </row>
    <row r="60" spans="2:12" s="5" customFormat="1" ht="35.65" customHeight="1" x14ac:dyDescent="0.25">
      <c r="B60" s="9"/>
      <c r="C60" s="24" t="s">
        <v>39</v>
      </c>
      <c r="D60" s="25">
        <v>1914</v>
      </c>
      <c r="E60" s="25">
        <v>1520</v>
      </c>
      <c r="F60" s="26">
        <v>3434</v>
      </c>
      <c r="G60" s="25">
        <v>7219</v>
      </c>
      <c r="H60" s="25">
        <v>5882</v>
      </c>
      <c r="I60" s="30">
        <v>13101</v>
      </c>
      <c r="J60" s="39">
        <v>16535</v>
      </c>
      <c r="K60" s="20"/>
      <c r="L60" s="22">
        <v>16535</v>
      </c>
    </row>
    <row r="61" spans="2:12" s="5" customFormat="1" ht="35.65" customHeight="1" x14ac:dyDescent="0.25">
      <c r="B61" s="9"/>
      <c r="C61" s="24" t="s">
        <v>38</v>
      </c>
      <c r="D61" s="25">
        <v>2214</v>
      </c>
      <c r="E61" s="25">
        <v>1785</v>
      </c>
      <c r="F61" s="26">
        <v>3999</v>
      </c>
      <c r="G61" s="25">
        <v>9027</v>
      </c>
      <c r="H61" s="25">
        <v>7317</v>
      </c>
      <c r="I61" s="30">
        <v>16344</v>
      </c>
      <c r="J61" s="39">
        <v>20343</v>
      </c>
      <c r="K61" s="20"/>
      <c r="L61" s="22">
        <v>20343</v>
      </c>
    </row>
    <row r="62" spans="2:12" s="5" customFormat="1" ht="35.65" customHeight="1" x14ac:dyDescent="0.25">
      <c r="B62" s="9"/>
      <c r="C62" s="24" t="s">
        <v>37</v>
      </c>
      <c r="D62" s="25">
        <v>757</v>
      </c>
      <c r="E62" s="25">
        <v>773</v>
      </c>
      <c r="F62" s="26">
        <v>1530</v>
      </c>
      <c r="G62" s="25">
        <v>2252</v>
      </c>
      <c r="H62" s="25">
        <v>1930</v>
      </c>
      <c r="I62" s="30">
        <v>4182</v>
      </c>
      <c r="J62" s="39">
        <v>5712</v>
      </c>
      <c r="K62" s="20"/>
      <c r="L62" s="22">
        <v>5712</v>
      </c>
    </row>
    <row r="63" spans="2:12" s="5" customFormat="1" ht="35.65" customHeight="1" x14ac:dyDescent="0.25">
      <c r="B63" s="9"/>
      <c r="C63" s="24" t="s">
        <v>36</v>
      </c>
      <c r="D63" s="25">
        <v>1456</v>
      </c>
      <c r="E63" s="25">
        <v>1495</v>
      </c>
      <c r="F63" s="26">
        <v>2951</v>
      </c>
      <c r="G63" s="25">
        <v>5703</v>
      </c>
      <c r="H63" s="25">
        <v>5164</v>
      </c>
      <c r="I63" s="30">
        <v>10867</v>
      </c>
      <c r="J63" s="39">
        <v>13818</v>
      </c>
      <c r="K63" s="20"/>
      <c r="L63" s="22">
        <v>13818</v>
      </c>
    </row>
    <row r="64" spans="2:12" s="5" customFormat="1" ht="35.65" customHeight="1" x14ac:dyDescent="0.25">
      <c r="B64" s="9"/>
      <c r="C64" s="24" t="s">
        <v>35</v>
      </c>
      <c r="D64" s="25">
        <v>1154</v>
      </c>
      <c r="E64" s="25">
        <v>972</v>
      </c>
      <c r="F64" s="26">
        <v>2126</v>
      </c>
      <c r="G64" s="25">
        <v>3409</v>
      </c>
      <c r="H64" s="25">
        <v>2929</v>
      </c>
      <c r="I64" s="30">
        <v>6338</v>
      </c>
      <c r="J64" s="39">
        <v>8464</v>
      </c>
      <c r="K64" s="20"/>
      <c r="L64" s="22">
        <v>8464</v>
      </c>
    </row>
    <row r="65" spans="2:12" s="5" customFormat="1" ht="35.65" customHeight="1" x14ac:dyDescent="0.25">
      <c r="B65" s="9"/>
      <c r="C65" s="24" t="s">
        <v>34</v>
      </c>
      <c r="D65" s="25">
        <v>1667</v>
      </c>
      <c r="E65" s="25">
        <v>1391</v>
      </c>
      <c r="F65" s="26">
        <v>3058</v>
      </c>
      <c r="G65" s="25">
        <v>5967</v>
      </c>
      <c r="H65" s="25">
        <v>4726</v>
      </c>
      <c r="I65" s="30">
        <v>10693</v>
      </c>
      <c r="J65" s="39">
        <v>13751</v>
      </c>
      <c r="K65" s="20"/>
      <c r="L65" s="22">
        <v>13751</v>
      </c>
    </row>
    <row r="66" spans="2:12" s="5" customFormat="1" ht="35.65" customHeight="1" x14ac:dyDescent="0.25">
      <c r="B66" s="9"/>
      <c r="C66" s="24" t="s">
        <v>33</v>
      </c>
      <c r="D66" s="25">
        <v>1077</v>
      </c>
      <c r="E66" s="25">
        <v>807</v>
      </c>
      <c r="F66" s="26">
        <v>1884</v>
      </c>
      <c r="G66" s="25">
        <v>4136</v>
      </c>
      <c r="H66" s="25">
        <v>3231</v>
      </c>
      <c r="I66" s="30">
        <v>7367</v>
      </c>
      <c r="J66" s="39">
        <v>9251</v>
      </c>
      <c r="K66" s="20"/>
      <c r="L66" s="22">
        <v>9251</v>
      </c>
    </row>
    <row r="67" spans="2:12" s="5" customFormat="1" ht="35.65" customHeight="1" x14ac:dyDescent="0.25">
      <c r="B67" s="9"/>
      <c r="C67" s="24" t="s">
        <v>32</v>
      </c>
      <c r="D67" s="25">
        <v>1453</v>
      </c>
      <c r="E67" s="25">
        <v>1270</v>
      </c>
      <c r="F67" s="26">
        <v>2723</v>
      </c>
      <c r="G67" s="25">
        <v>6038</v>
      </c>
      <c r="H67" s="25">
        <v>5360</v>
      </c>
      <c r="I67" s="30">
        <v>11398</v>
      </c>
      <c r="J67" s="39">
        <v>14121</v>
      </c>
      <c r="K67" s="20"/>
      <c r="L67" s="22">
        <v>14121</v>
      </c>
    </row>
    <row r="68" spans="2:12" s="5" customFormat="1" ht="35.65" customHeight="1" x14ac:dyDescent="0.25">
      <c r="B68" s="9" t="s">
        <v>31</v>
      </c>
      <c r="C68" s="24" t="s">
        <v>4</v>
      </c>
      <c r="D68" s="25">
        <v>15910</v>
      </c>
      <c r="E68" s="25">
        <v>13469</v>
      </c>
      <c r="F68" s="26">
        <v>29379</v>
      </c>
      <c r="G68" s="25">
        <v>59659</v>
      </c>
      <c r="H68" s="25">
        <v>49728</v>
      </c>
      <c r="I68" s="30">
        <v>109387</v>
      </c>
      <c r="J68" s="40">
        <v>138766</v>
      </c>
      <c r="K68" s="20"/>
      <c r="L68" s="22">
        <v>138766</v>
      </c>
    </row>
    <row r="69" spans="2:12" s="5" customFormat="1" ht="11.1" customHeight="1" x14ac:dyDescent="0.25">
      <c r="B69" s="10"/>
      <c r="C69" s="29"/>
      <c r="D69" s="25"/>
      <c r="E69" s="25"/>
      <c r="F69" s="26"/>
      <c r="G69" s="25"/>
      <c r="H69" s="25"/>
      <c r="I69" s="30"/>
      <c r="J69" s="28"/>
      <c r="K69" s="20"/>
      <c r="L69" s="21"/>
    </row>
    <row r="70" spans="2:12" s="5" customFormat="1" ht="35.65" customHeight="1" x14ac:dyDescent="0.25">
      <c r="B70" s="9" t="s">
        <v>29</v>
      </c>
      <c r="C70" s="24" t="s">
        <v>30</v>
      </c>
      <c r="D70" s="25">
        <v>8706</v>
      </c>
      <c r="E70" s="25">
        <v>5476</v>
      </c>
      <c r="F70" s="26">
        <v>14182</v>
      </c>
      <c r="G70" s="25">
        <v>49036</v>
      </c>
      <c r="H70" s="25">
        <v>37111</v>
      </c>
      <c r="I70" s="26">
        <v>86147</v>
      </c>
      <c r="J70" s="45">
        <v>100329</v>
      </c>
      <c r="K70" s="20"/>
      <c r="L70" s="22">
        <v>100329</v>
      </c>
    </row>
    <row r="71" spans="2:12" s="5" customFormat="1" ht="35.65" customHeight="1" x14ac:dyDescent="0.25">
      <c r="B71" s="9" t="s">
        <v>29</v>
      </c>
      <c r="C71" s="24" t="s">
        <v>4</v>
      </c>
      <c r="D71" s="25">
        <v>8706</v>
      </c>
      <c r="E71" s="25">
        <v>5476</v>
      </c>
      <c r="F71" s="26">
        <v>14182</v>
      </c>
      <c r="G71" s="25">
        <v>49036</v>
      </c>
      <c r="H71" s="25">
        <v>37111</v>
      </c>
      <c r="I71" s="30">
        <v>86147</v>
      </c>
      <c r="J71" s="44">
        <v>100329</v>
      </c>
      <c r="K71" s="20"/>
      <c r="L71" s="22">
        <v>100329</v>
      </c>
    </row>
    <row r="72" spans="2:12" s="5" customFormat="1" ht="11.1" customHeight="1" x14ac:dyDescent="0.25">
      <c r="B72" s="10"/>
      <c r="C72" s="29"/>
      <c r="D72" s="25"/>
      <c r="E72" s="25"/>
      <c r="F72" s="26"/>
      <c r="G72" s="25"/>
      <c r="H72" s="25"/>
      <c r="I72" s="30"/>
      <c r="J72" s="28"/>
      <c r="K72" s="20"/>
      <c r="L72" s="21"/>
    </row>
    <row r="73" spans="2:12" s="5" customFormat="1" ht="35.65" customHeight="1" x14ac:dyDescent="0.25">
      <c r="B73" s="9" t="s">
        <v>20</v>
      </c>
      <c r="C73" s="24" t="s">
        <v>28</v>
      </c>
      <c r="D73" s="25">
        <v>911</v>
      </c>
      <c r="E73" s="25">
        <v>803</v>
      </c>
      <c r="F73" s="26">
        <v>1714</v>
      </c>
      <c r="G73" s="25">
        <v>4380</v>
      </c>
      <c r="H73" s="25">
        <v>3667</v>
      </c>
      <c r="I73" s="30">
        <v>8047</v>
      </c>
      <c r="J73" s="38">
        <v>9761</v>
      </c>
      <c r="K73" s="20"/>
      <c r="L73" s="22">
        <v>9761</v>
      </c>
    </row>
    <row r="74" spans="2:12" s="5" customFormat="1" ht="35.65" customHeight="1" x14ac:dyDescent="0.25">
      <c r="B74" s="9"/>
      <c r="C74" s="24" t="s">
        <v>27</v>
      </c>
      <c r="D74" s="25">
        <v>966</v>
      </c>
      <c r="E74" s="25">
        <v>800</v>
      </c>
      <c r="F74" s="26">
        <v>1766</v>
      </c>
      <c r="G74" s="25">
        <v>3396</v>
      </c>
      <c r="H74" s="25">
        <v>2816</v>
      </c>
      <c r="I74" s="30">
        <v>6212</v>
      </c>
      <c r="J74" s="39">
        <v>7978</v>
      </c>
      <c r="K74" s="20"/>
      <c r="L74" s="22">
        <v>7978</v>
      </c>
    </row>
    <row r="75" spans="2:12" s="5" customFormat="1" ht="35.65" customHeight="1" x14ac:dyDescent="0.25">
      <c r="B75" s="9"/>
      <c r="C75" s="24" t="s">
        <v>26</v>
      </c>
      <c r="D75" s="25">
        <v>1973</v>
      </c>
      <c r="E75" s="25">
        <v>1543</v>
      </c>
      <c r="F75" s="26">
        <v>3516</v>
      </c>
      <c r="G75" s="25">
        <v>7609</v>
      </c>
      <c r="H75" s="25">
        <v>5907</v>
      </c>
      <c r="I75" s="30">
        <v>13516</v>
      </c>
      <c r="J75" s="39">
        <v>17032</v>
      </c>
      <c r="K75" s="20"/>
      <c r="L75" s="22">
        <v>17032</v>
      </c>
    </row>
    <row r="76" spans="2:12" s="5" customFormat="1" ht="35.65" customHeight="1" x14ac:dyDescent="0.25">
      <c r="B76" s="9"/>
      <c r="C76" s="24" t="s">
        <v>25</v>
      </c>
      <c r="D76" s="25">
        <v>951</v>
      </c>
      <c r="E76" s="25">
        <v>791</v>
      </c>
      <c r="F76" s="26">
        <v>1742</v>
      </c>
      <c r="G76" s="25">
        <v>4231</v>
      </c>
      <c r="H76" s="25">
        <v>3432</v>
      </c>
      <c r="I76" s="30">
        <v>7663</v>
      </c>
      <c r="J76" s="39">
        <v>9405</v>
      </c>
      <c r="K76" s="20"/>
      <c r="L76" s="22">
        <v>9405</v>
      </c>
    </row>
    <row r="77" spans="2:12" s="5" customFormat="1" ht="35.65" customHeight="1" x14ac:dyDescent="0.25">
      <c r="B77" s="9"/>
      <c r="C77" s="24" t="s">
        <v>24</v>
      </c>
      <c r="D77" s="25">
        <v>725</v>
      </c>
      <c r="E77" s="25">
        <v>686</v>
      </c>
      <c r="F77" s="26">
        <v>1411</v>
      </c>
      <c r="G77" s="25">
        <v>3371</v>
      </c>
      <c r="H77" s="25">
        <v>2994</v>
      </c>
      <c r="I77" s="30">
        <v>6365</v>
      </c>
      <c r="J77" s="39">
        <v>7776</v>
      </c>
      <c r="K77" s="20"/>
      <c r="L77" s="22">
        <v>7776</v>
      </c>
    </row>
    <row r="78" spans="2:12" s="5" customFormat="1" ht="35.65" customHeight="1" x14ac:dyDescent="0.25">
      <c r="B78" s="9"/>
      <c r="C78" s="24" t="s">
        <v>23</v>
      </c>
      <c r="D78" s="25">
        <v>1072</v>
      </c>
      <c r="E78" s="25">
        <v>1049</v>
      </c>
      <c r="F78" s="26">
        <v>2121</v>
      </c>
      <c r="G78" s="25">
        <v>5148</v>
      </c>
      <c r="H78" s="25">
        <v>4190</v>
      </c>
      <c r="I78" s="30">
        <v>9338</v>
      </c>
      <c r="J78" s="39">
        <v>11459</v>
      </c>
      <c r="K78" s="20"/>
      <c r="L78" s="22">
        <v>11459</v>
      </c>
    </row>
    <row r="79" spans="2:12" s="5" customFormat="1" ht="35.65" customHeight="1" x14ac:dyDescent="0.25">
      <c r="B79" s="9"/>
      <c r="C79" s="24" t="s">
        <v>22</v>
      </c>
      <c r="D79" s="25">
        <v>7103</v>
      </c>
      <c r="E79" s="25">
        <v>5424</v>
      </c>
      <c r="F79" s="26">
        <v>12527</v>
      </c>
      <c r="G79" s="25">
        <v>29212</v>
      </c>
      <c r="H79" s="25">
        <v>23294</v>
      </c>
      <c r="I79" s="30">
        <v>52506</v>
      </c>
      <c r="J79" s="39">
        <v>65033</v>
      </c>
      <c r="K79" s="20"/>
      <c r="L79" s="22">
        <v>65033</v>
      </c>
    </row>
    <row r="80" spans="2:12" s="5" customFormat="1" ht="35.65" customHeight="1" x14ac:dyDescent="0.25">
      <c r="B80" s="9"/>
      <c r="C80" s="24" t="s">
        <v>21</v>
      </c>
      <c r="D80" s="25">
        <v>2062</v>
      </c>
      <c r="E80" s="25">
        <v>1757</v>
      </c>
      <c r="F80" s="26">
        <v>3819</v>
      </c>
      <c r="G80" s="25">
        <v>7337</v>
      </c>
      <c r="H80" s="25">
        <v>6059</v>
      </c>
      <c r="I80" s="30">
        <v>13396</v>
      </c>
      <c r="J80" s="39">
        <v>17215</v>
      </c>
      <c r="K80" s="20"/>
      <c r="L80" s="22">
        <v>17215</v>
      </c>
    </row>
    <row r="81" spans="2:12" s="5" customFormat="1" ht="35.65" customHeight="1" x14ac:dyDescent="0.25">
      <c r="B81" s="9" t="s">
        <v>20</v>
      </c>
      <c r="C81" s="24" t="s">
        <v>4</v>
      </c>
      <c r="D81" s="25">
        <v>15763</v>
      </c>
      <c r="E81" s="25">
        <v>12853</v>
      </c>
      <c r="F81" s="26">
        <v>28616</v>
      </c>
      <c r="G81" s="25">
        <v>64684</v>
      </c>
      <c r="H81" s="25">
        <v>52359</v>
      </c>
      <c r="I81" s="30">
        <v>117043</v>
      </c>
      <c r="J81" s="40">
        <v>145659</v>
      </c>
      <c r="K81" s="20"/>
      <c r="L81" s="22">
        <v>145659</v>
      </c>
    </row>
    <row r="82" spans="2:12" s="5" customFormat="1" ht="11.1" customHeight="1" x14ac:dyDescent="0.25">
      <c r="B82" s="10"/>
      <c r="C82" s="29"/>
      <c r="D82" s="25"/>
      <c r="E82" s="25"/>
      <c r="F82" s="26"/>
      <c r="G82" s="25"/>
      <c r="H82" s="25"/>
      <c r="I82" s="30"/>
      <c r="J82" s="28"/>
      <c r="K82" s="20"/>
      <c r="L82" s="21"/>
    </row>
    <row r="83" spans="2:12" s="5" customFormat="1" ht="35.65" customHeight="1" x14ac:dyDescent="0.25">
      <c r="B83" s="9" t="s">
        <v>5</v>
      </c>
      <c r="C83" s="24" t="s">
        <v>19</v>
      </c>
      <c r="D83" s="25">
        <v>2543</v>
      </c>
      <c r="E83" s="25">
        <v>2196</v>
      </c>
      <c r="F83" s="26">
        <v>4739</v>
      </c>
      <c r="G83" s="25">
        <v>7956</v>
      </c>
      <c r="H83" s="25">
        <v>7004</v>
      </c>
      <c r="I83" s="30">
        <v>14960</v>
      </c>
      <c r="J83" s="38">
        <v>19699</v>
      </c>
      <c r="K83" s="20"/>
      <c r="L83" s="22">
        <v>19699</v>
      </c>
    </row>
    <row r="84" spans="2:12" s="5" customFormat="1" ht="35.65" customHeight="1" x14ac:dyDescent="0.25">
      <c r="B84" s="9"/>
      <c r="C84" s="24" t="s">
        <v>18</v>
      </c>
      <c r="D84" s="25">
        <v>2928</v>
      </c>
      <c r="E84" s="25">
        <v>2296</v>
      </c>
      <c r="F84" s="26">
        <v>5224</v>
      </c>
      <c r="G84" s="25">
        <v>10797</v>
      </c>
      <c r="H84" s="25">
        <v>9036</v>
      </c>
      <c r="I84" s="30">
        <v>19833</v>
      </c>
      <c r="J84" s="39">
        <v>25057</v>
      </c>
      <c r="K84" s="20"/>
      <c r="L84" s="22">
        <v>25057</v>
      </c>
    </row>
    <row r="85" spans="2:12" s="5" customFormat="1" ht="35.65" customHeight="1" x14ac:dyDescent="0.25">
      <c r="B85" s="9"/>
      <c r="C85" s="24" t="s">
        <v>17</v>
      </c>
      <c r="D85" s="25">
        <v>1881</v>
      </c>
      <c r="E85" s="25">
        <v>1350</v>
      </c>
      <c r="F85" s="26">
        <v>3231</v>
      </c>
      <c r="G85" s="25">
        <v>4665</v>
      </c>
      <c r="H85" s="25">
        <v>4024</v>
      </c>
      <c r="I85" s="30">
        <v>8689</v>
      </c>
      <c r="J85" s="39">
        <v>11920</v>
      </c>
      <c r="K85" s="20"/>
      <c r="L85" s="22">
        <v>11920</v>
      </c>
    </row>
    <row r="86" spans="2:12" s="5" customFormat="1" ht="35.65" customHeight="1" x14ac:dyDescent="0.25">
      <c r="B86" s="9"/>
      <c r="C86" s="24" t="s">
        <v>16</v>
      </c>
      <c r="D86" s="25">
        <v>2415</v>
      </c>
      <c r="E86" s="25">
        <v>1669</v>
      </c>
      <c r="F86" s="26">
        <v>4084</v>
      </c>
      <c r="G86" s="25">
        <v>8325</v>
      </c>
      <c r="H86" s="25">
        <v>7162</v>
      </c>
      <c r="I86" s="30">
        <v>15487</v>
      </c>
      <c r="J86" s="39">
        <v>19571</v>
      </c>
      <c r="K86" s="20"/>
      <c r="L86" s="22">
        <v>19571</v>
      </c>
    </row>
    <row r="87" spans="2:12" s="5" customFormat="1" ht="35.65" customHeight="1" x14ac:dyDescent="0.25">
      <c r="B87" s="9"/>
      <c r="C87" s="24" t="s">
        <v>15</v>
      </c>
      <c r="D87" s="25">
        <v>1010</v>
      </c>
      <c r="E87" s="25">
        <v>636</v>
      </c>
      <c r="F87" s="26">
        <v>1646</v>
      </c>
      <c r="G87" s="25">
        <v>2578</v>
      </c>
      <c r="H87" s="25">
        <v>2174</v>
      </c>
      <c r="I87" s="30">
        <v>4752</v>
      </c>
      <c r="J87" s="39">
        <v>6398</v>
      </c>
      <c r="K87" s="20"/>
      <c r="L87" s="22">
        <v>6398</v>
      </c>
    </row>
    <row r="88" spans="2:12" s="5" customFormat="1" ht="35.65" customHeight="1" x14ac:dyDescent="0.25">
      <c r="B88" s="9"/>
      <c r="C88" s="24" t="s">
        <v>14</v>
      </c>
      <c r="D88" s="25">
        <v>2628</v>
      </c>
      <c r="E88" s="25">
        <v>2190</v>
      </c>
      <c r="F88" s="26">
        <v>4818</v>
      </c>
      <c r="G88" s="25">
        <v>9029</v>
      </c>
      <c r="H88" s="25">
        <v>7744</v>
      </c>
      <c r="I88" s="30">
        <v>16773</v>
      </c>
      <c r="J88" s="39">
        <v>21591</v>
      </c>
      <c r="K88" s="20"/>
      <c r="L88" s="22">
        <v>21591</v>
      </c>
    </row>
    <row r="89" spans="2:12" s="5" customFormat="1" ht="35.65" customHeight="1" x14ac:dyDescent="0.25">
      <c r="B89" s="9"/>
      <c r="C89" s="24" t="s">
        <v>13</v>
      </c>
      <c r="D89" s="25">
        <v>1312</v>
      </c>
      <c r="E89" s="25">
        <v>1054</v>
      </c>
      <c r="F89" s="26">
        <v>2366</v>
      </c>
      <c r="G89" s="25">
        <v>4796</v>
      </c>
      <c r="H89" s="25">
        <v>4034</v>
      </c>
      <c r="I89" s="30">
        <v>8830</v>
      </c>
      <c r="J89" s="39">
        <v>11196</v>
      </c>
      <c r="K89" s="20"/>
      <c r="L89" s="22">
        <v>11196</v>
      </c>
    </row>
    <row r="90" spans="2:12" s="5" customFormat="1" ht="35.65" customHeight="1" x14ac:dyDescent="0.25">
      <c r="B90" s="9"/>
      <c r="C90" s="24" t="s">
        <v>12</v>
      </c>
      <c r="D90" s="25">
        <v>218</v>
      </c>
      <c r="E90" s="25">
        <v>194</v>
      </c>
      <c r="F90" s="26">
        <v>412</v>
      </c>
      <c r="G90" s="25">
        <v>1287</v>
      </c>
      <c r="H90" s="25">
        <v>1223</v>
      </c>
      <c r="I90" s="30">
        <v>2510</v>
      </c>
      <c r="J90" s="39">
        <v>2922</v>
      </c>
      <c r="K90" s="20"/>
      <c r="L90" s="22">
        <v>2922</v>
      </c>
    </row>
    <row r="91" spans="2:12" s="5" customFormat="1" ht="35.65" customHeight="1" x14ac:dyDescent="0.25">
      <c r="B91" s="9"/>
      <c r="C91" s="24" t="s">
        <v>11</v>
      </c>
      <c r="D91" s="25">
        <v>4435</v>
      </c>
      <c r="E91" s="25">
        <v>2953</v>
      </c>
      <c r="F91" s="26">
        <v>7388</v>
      </c>
      <c r="G91" s="25">
        <v>14438</v>
      </c>
      <c r="H91" s="25">
        <v>12050</v>
      </c>
      <c r="I91" s="30">
        <v>26488</v>
      </c>
      <c r="J91" s="39">
        <v>33876</v>
      </c>
      <c r="K91" s="20"/>
      <c r="L91" s="22">
        <v>33876</v>
      </c>
    </row>
    <row r="92" spans="2:12" s="5" customFormat="1" ht="35.65" customHeight="1" x14ac:dyDescent="0.25">
      <c r="B92" s="9"/>
      <c r="C92" s="24" t="s">
        <v>10</v>
      </c>
      <c r="D92" s="25">
        <v>2461</v>
      </c>
      <c r="E92" s="25">
        <v>2121</v>
      </c>
      <c r="F92" s="26">
        <v>4582</v>
      </c>
      <c r="G92" s="25">
        <v>8195</v>
      </c>
      <c r="H92" s="25">
        <v>7163</v>
      </c>
      <c r="I92" s="30">
        <v>15358</v>
      </c>
      <c r="J92" s="39">
        <v>19940</v>
      </c>
      <c r="K92" s="20"/>
      <c r="L92" s="22">
        <v>19940</v>
      </c>
    </row>
    <row r="93" spans="2:12" s="5" customFormat="1" ht="35.65" customHeight="1" x14ac:dyDescent="0.25">
      <c r="B93" s="9"/>
      <c r="C93" s="24" t="s">
        <v>9</v>
      </c>
      <c r="D93" s="25">
        <v>894</v>
      </c>
      <c r="E93" s="25">
        <v>702</v>
      </c>
      <c r="F93" s="26">
        <v>1596</v>
      </c>
      <c r="G93" s="25">
        <v>2650</v>
      </c>
      <c r="H93" s="25">
        <v>2393</v>
      </c>
      <c r="I93" s="30">
        <v>5043</v>
      </c>
      <c r="J93" s="39">
        <v>6639</v>
      </c>
      <c r="K93" s="20"/>
      <c r="L93" s="22">
        <v>6639</v>
      </c>
    </row>
    <row r="94" spans="2:12" s="5" customFormat="1" ht="35.65" customHeight="1" x14ac:dyDescent="0.25">
      <c r="B94" s="9"/>
      <c r="C94" s="24" t="s">
        <v>8</v>
      </c>
      <c r="D94" s="25">
        <v>1292</v>
      </c>
      <c r="E94" s="25">
        <v>889</v>
      </c>
      <c r="F94" s="26">
        <v>2181</v>
      </c>
      <c r="G94" s="25">
        <v>4398</v>
      </c>
      <c r="H94" s="25">
        <v>3696</v>
      </c>
      <c r="I94" s="30">
        <v>8094</v>
      </c>
      <c r="J94" s="39">
        <v>10275</v>
      </c>
      <c r="K94" s="20"/>
      <c r="L94" s="22">
        <v>10275</v>
      </c>
    </row>
    <row r="95" spans="2:12" s="5" customFormat="1" ht="35.65" customHeight="1" x14ac:dyDescent="0.25">
      <c r="B95" s="9"/>
      <c r="C95" s="24" t="s">
        <v>7</v>
      </c>
      <c r="D95" s="25">
        <v>1739</v>
      </c>
      <c r="E95" s="25">
        <v>1403</v>
      </c>
      <c r="F95" s="26">
        <v>3142</v>
      </c>
      <c r="G95" s="25">
        <v>6170</v>
      </c>
      <c r="H95" s="25">
        <v>5241</v>
      </c>
      <c r="I95" s="30">
        <v>11411</v>
      </c>
      <c r="J95" s="39">
        <v>14553</v>
      </c>
      <c r="K95" s="20"/>
      <c r="L95" s="22">
        <v>14553</v>
      </c>
    </row>
    <row r="96" spans="2:12" s="5" customFormat="1" ht="35.65" customHeight="1" x14ac:dyDescent="0.25">
      <c r="B96" s="9"/>
      <c r="C96" s="24" t="s">
        <v>6</v>
      </c>
      <c r="D96" s="25">
        <v>2767</v>
      </c>
      <c r="E96" s="25">
        <v>2333</v>
      </c>
      <c r="F96" s="26">
        <v>5100</v>
      </c>
      <c r="G96" s="25">
        <v>8831</v>
      </c>
      <c r="H96" s="25">
        <v>7667</v>
      </c>
      <c r="I96" s="30">
        <v>16498</v>
      </c>
      <c r="J96" s="39">
        <v>21598</v>
      </c>
      <c r="K96" s="20"/>
      <c r="L96" s="22">
        <v>21598</v>
      </c>
    </row>
    <row r="97" spans="2:12" s="5" customFormat="1" ht="35.65" customHeight="1" x14ac:dyDescent="0.25">
      <c r="B97" s="9" t="s">
        <v>5</v>
      </c>
      <c r="C97" s="24" t="s">
        <v>4</v>
      </c>
      <c r="D97" s="25">
        <v>28523</v>
      </c>
      <c r="E97" s="25">
        <v>21986</v>
      </c>
      <c r="F97" s="26">
        <v>50509</v>
      </c>
      <c r="G97" s="25">
        <v>94115</v>
      </c>
      <c r="H97" s="25">
        <v>80611</v>
      </c>
      <c r="I97" s="30">
        <v>174726</v>
      </c>
      <c r="J97" s="40">
        <v>225235</v>
      </c>
      <c r="K97" s="20"/>
      <c r="L97" s="22">
        <v>225235</v>
      </c>
    </row>
    <row r="98" spans="2:12" s="5" customFormat="1" ht="11.1" customHeight="1" x14ac:dyDescent="0.25">
      <c r="B98" s="10"/>
      <c r="C98" s="31"/>
      <c r="D98" s="32"/>
      <c r="E98" s="32"/>
      <c r="F98" s="33"/>
      <c r="G98" s="32"/>
      <c r="H98" s="32"/>
      <c r="I98" s="34"/>
      <c r="J98" s="28"/>
      <c r="K98" s="20"/>
      <c r="L98" s="21"/>
    </row>
    <row r="99" spans="2:12" s="5" customFormat="1" ht="35.65" customHeight="1" x14ac:dyDescent="0.25">
      <c r="B99" s="9" t="s">
        <v>3</v>
      </c>
      <c r="C99" s="35"/>
      <c r="D99" s="36">
        <f>SUM(D5:D98)/2</f>
        <v>163047</v>
      </c>
      <c r="E99" s="36">
        <f>SUM(E5:E98)/2</f>
        <v>122488</v>
      </c>
      <c r="F99" s="36">
        <f>SUM(F5:F98)/2</f>
        <v>285535</v>
      </c>
      <c r="G99" s="36">
        <f>SUM(G5:G98)/2</f>
        <v>603743</v>
      </c>
      <c r="H99" s="36">
        <f>SUM(H5:H98)/2</f>
        <v>492373</v>
      </c>
      <c r="I99" s="36">
        <v>1096116</v>
      </c>
      <c r="J99" s="37">
        <v>1381651</v>
      </c>
      <c r="K99" s="20"/>
      <c r="L99" s="22">
        <v>1381651</v>
      </c>
    </row>
    <row r="100" spans="2:12" s="5" customFormat="1" ht="28.7" customHeight="1" x14ac:dyDescent="0.2">
      <c r="B100" s="6"/>
      <c r="C100" s="6"/>
      <c r="D100" s="3"/>
      <c r="E100" s="3"/>
      <c r="F100" s="23"/>
      <c r="G100" s="2"/>
      <c r="H100" s="2"/>
      <c r="I100" s="23"/>
      <c r="J100" s="27"/>
      <c r="L100" s="6"/>
    </row>
    <row r="101" spans="2:12" ht="14.25" x14ac:dyDescent="0.2">
      <c r="B101" s="4" t="s">
        <v>2</v>
      </c>
      <c r="C101" s="3"/>
      <c r="D101" s="3"/>
      <c r="E101" s="3"/>
      <c r="F101" s="3"/>
      <c r="G101" s="2"/>
      <c r="H101" s="2"/>
      <c r="I101" s="2"/>
      <c r="L101" s="2"/>
    </row>
    <row r="102" spans="2:12" ht="14.25" x14ac:dyDescent="0.2">
      <c r="B102" s="4"/>
      <c r="C102" s="3"/>
      <c r="L102" s="2"/>
    </row>
    <row r="103" spans="2:12" ht="14.25" x14ac:dyDescent="0.2">
      <c r="B103" s="4" t="s">
        <v>1</v>
      </c>
      <c r="C103" s="3"/>
      <c r="D103" s="3"/>
      <c r="E103" s="3"/>
      <c r="F103" s="3"/>
      <c r="G103" s="3"/>
      <c r="H103" s="2"/>
      <c r="I103" s="2"/>
      <c r="J103" s="2"/>
      <c r="L103" s="2"/>
    </row>
    <row r="104" spans="2:12" ht="14.25" x14ac:dyDescent="0.2">
      <c r="B104" s="4" t="s">
        <v>0</v>
      </c>
      <c r="C104" s="3"/>
      <c r="D104" s="3"/>
      <c r="E104" s="3"/>
      <c r="F104" s="3"/>
      <c r="G104" s="3"/>
      <c r="H104" s="2"/>
      <c r="I104" s="2"/>
      <c r="J104" s="2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AE6E5B0F8E2549912C1F17CBB19FA3" ma:contentTypeVersion="23" ma:contentTypeDescription="Crear nuevo documento." ma:contentTypeScope="" ma:versionID="33cd3d11b939506ba862ef760b029a4c">
  <xsd:schema xmlns:xsd="http://www.w3.org/2001/XMLSchema" xmlns:xs="http://www.w3.org/2001/XMLSchema" xmlns:p="http://schemas.microsoft.com/office/2006/metadata/properties" xmlns:ns2="1d431f1b-b485-43e0-9f96-6c8a94058734" xmlns:ns3="a9bbb841-16d0-43dd-be02-8dbc07b1df8b" targetNamespace="http://schemas.microsoft.com/office/2006/metadata/properties" ma:root="true" ma:fieldsID="bbb2fa384a9d3a5b8dab2cfe015ad6d6" ns2:_="" ns3:_="">
    <xsd:import namespace="1d431f1b-b485-43e0-9f96-6c8a94058734"/>
    <xsd:import namespace="a9bbb841-16d0-43dd-be02-8dbc07b1df8b"/>
    <xsd:element name="properties">
      <xsd:complexType>
        <xsd:sequence>
          <xsd:element name="documentManagement">
            <xsd:complexType>
              <xsd:all>
                <xsd:element ref="ns2:Tema" minOccurs="0"/>
                <xsd:element ref="ns2:Area" minOccurs="0"/>
                <xsd:element ref="ns2:Comentarios" minOccurs="0"/>
                <xsd:element ref="ns2:Status" minOccurs="0"/>
                <xsd:element ref="ns2:MediaServiceMetadata" minOccurs="0"/>
                <xsd:element ref="ns2:MediaServiceFastMetadata" minOccurs="0"/>
                <xsd:element ref="ns2:TipodeDocumento" minOccurs="0"/>
                <xsd:element ref="ns2:FechadeEmision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31f1b-b485-43e0-9f96-6c8a94058734" elementFormDefault="qualified">
    <xsd:import namespace="http://schemas.microsoft.com/office/2006/documentManagement/types"/>
    <xsd:import namespace="http://schemas.microsoft.com/office/infopath/2007/PartnerControls"/>
    <xsd:element name="Tema" ma:index="8" nillable="true" ma:displayName="Tema" ma:internalName="Tema">
      <xsd:simpleType>
        <xsd:restriction base="dms:Text">
          <xsd:maxLength value="255"/>
        </xsd:restriction>
      </xsd:simpleType>
    </xsd:element>
    <xsd:element name="Area" ma:index="9" nillable="true" ma:displayName="Area" ma:default="Planificación y Estadísticas" ma:internalName="Area">
      <xsd:simpleType>
        <xsd:restriction base="dms:Text">
          <xsd:maxLength value="255"/>
        </xsd:restriction>
      </xsd:simpleType>
    </xsd:element>
    <xsd:element name="Comentarios" ma:index="10" nillable="true" ma:displayName="Comentarios" ma:internalName="Comentarios">
      <xsd:simpleType>
        <xsd:restriction base="dms:Note">
          <xsd:maxLength value="255"/>
        </xsd:restriction>
      </xsd:simpleType>
    </xsd:element>
    <xsd:element name="Status" ma:index="11" nillable="true" ma:displayName="Status" ma:default="Draft" ma:format="Dropdown" ma:internalName="Status">
      <xsd:simpleType>
        <xsd:restriction base="dms:Choice">
          <xsd:enumeration value="Draft"/>
          <xsd:enumeration value="Waiting for Aproval"/>
          <xsd:enumeration value="Approved"/>
          <xsd:enumeration value="Public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TipodeDocumento" ma:index="14" nillable="true" ma:displayName="Tipo de Documento" ma:format="Dropdown" ma:internalName="TipodeDocumento">
      <xsd:simpleType>
        <xsd:restriction base="dms:Choice">
          <xsd:enumeration value="Politica"/>
          <xsd:enumeration value="Procedimiento"/>
          <xsd:enumeration value="Carta Circular"/>
          <xsd:enumeration value="Carta Normativa"/>
          <xsd:enumeration value="Formulario"/>
        </xsd:restriction>
      </xsd:simpleType>
    </xsd:element>
    <xsd:element name="FechadeEmision" ma:index="15" ma:displayName="Fecha de Emision" ma:format="DateOnly" ma:internalName="FechadeEmision">
      <xsd:simpleType>
        <xsd:restriction base="dms:DateTim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55e84fa-f6bf-45d0-ba08-b005fdcb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bb841-16d0-43dd-be02-8dbc07b1df8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afe14c3-07e0-4c6f-9e76-9a137a9e7efb}" ma:internalName="TaxCatchAll" ma:showField="CatchAllData" ma:web="a9bbb841-16d0-43dd-be02-8dbc07b1d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d431f1b-b485-43e0-9f96-6c8a94058734">Draft</Status>
    <Area xmlns="1d431f1b-b485-43e0-9f96-6c8a94058734">Planificación y Estadísticas</Area>
    <TaxCatchAll xmlns="a9bbb841-16d0-43dd-be02-8dbc07b1df8b" xsi:nil="true"/>
    <Comentarios xmlns="1d431f1b-b485-43e0-9f96-6c8a94058734" xsi:nil="true"/>
    <Tema xmlns="1d431f1b-b485-43e0-9f96-6c8a94058734" xsi:nil="true"/>
    <lcf76f155ced4ddcb4097134ff3c332f xmlns="1d431f1b-b485-43e0-9f96-6c8a94058734">
      <Terms xmlns="http://schemas.microsoft.com/office/infopath/2007/PartnerControls"/>
    </lcf76f155ced4ddcb4097134ff3c332f>
    <TipodeDocumento xmlns="1d431f1b-b485-43e0-9f96-6c8a94058734" xsi:nil="true"/>
    <FechadeEmision xmlns="1d431f1b-b485-43e0-9f96-6c8a94058734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90245-B20C-4491-94C8-5B690069E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31f1b-b485-43e0-9f96-6c8a94058734"/>
    <ds:schemaRef ds:uri="a9bbb841-16d0-43dd-be02-8dbc07b1d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6B4D8-DC42-4027-9F07-4CFC169A8EA9}">
  <ds:schemaRefs>
    <ds:schemaRef ds:uri="http://schemas.microsoft.com/office/2006/metadata/properties"/>
    <ds:schemaRef ds:uri="http://schemas.microsoft.com/office/infopath/2007/PartnerControls"/>
    <ds:schemaRef ds:uri="1d431f1b-b485-43e0-9f96-6c8a94058734"/>
    <ds:schemaRef ds:uri="a9bbb841-16d0-43dd-be02-8dbc07b1df8b"/>
  </ds:schemaRefs>
</ds:datastoreItem>
</file>

<file path=customXml/itemProps3.xml><?xml version="1.0" encoding="utf-8"?>
<ds:datastoreItem xmlns:ds="http://schemas.openxmlformats.org/officeDocument/2006/customXml" ds:itemID="{F29EE7F8-A3BC-428E-94AD-B1AB8A14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vida octubre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Santiago Morales</dc:creator>
  <cp:lastModifiedBy>David Santiago Morales</cp:lastModifiedBy>
  <dcterms:created xsi:type="dcterms:W3CDTF">2024-11-20T17:28:22Z</dcterms:created>
  <dcterms:modified xsi:type="dcterms:W3CDTF">2024-11-20T18:10:55Z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0x0101006CAE6E5B0F8E2549912C1F17CBB19FA3</vt:lpwstr>
  </property>
</Properties>
</file>