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PDOCS\2020\Municipio\"/>
    </mc:Choice>
  </mc:AlternateContent>
  <xr:revisionPtr revIDLastSave="0" documentId="8_{557AD464-A7B4-4933-9D47-EF02E5B5A85E}" xr6:coauthVersionLast="47" xr6:coauthVersionMax="47" xr10:uidLastSave="{00000000-0000-0000-0000-000000000000}"/>
  <bookViews>
    <workbookView xWindow="-120" yWindow="-120" windowWidth="29040" windowHeight="15840" xr2:uid="{704D449E-8566-4C58-A013-9FA014FA8796}"/>
  </bookViews>
  <sheets>
    <sheet name="ST,TD 09-14-15-16-17" sheetId="1" r:id="rId1"/>
  </sheets>
  <externalReferences>
    <externalReference r:id="rId2"/>
  </externalReferences>
  <definedNames>
    <definedName name="_xlnm._FilterDatabase" localSheetId="0" hidden="1">'ST,TD 09-14-15-16-17'!$B$1:$B$914</definedName>
    <definedName name="Z_3EE8570A_1664_49A7_8BB4_1462A2D87034_.wvu.Cols" localSheetId="0" hidden="1">'ST,TD 09-14-15-16-17'!$B:$G,'ST,TD 09-14-15-16-17'!$J:$S,'ST,TD 09-14-15-16-17'!$U:$AC</definedName>
    <definedName name="Z_3EE8570A_1664_49A7_8BB4_1462A2D87034_.wvu.FilterData" localSheetId="0" hidden="1">'ST,TD 09-14-15-16-17'!$B$1:$B$914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1" i="1" l="1"/>
  <c r="AG81" i="1"/>
  <c r="AF81" i="1"/>
  <c r="AE81" i="1"/>
  <c r="AC81" i="1"/>
  <c r="AB81" i="1"/>
  <c r="AA81" i="1"/>
  <c r="Z81" i="1"/>
  <c r="X81" i="1"/>
  <c r="W81" i="1"/>
  <c r="V81" i="1"/>
  <c r="U81" i="1"/>
  <c r="S81" i="1"/>
  <c r="R81" i="1"/>
  <c r="Q81" i="1"/>
  <c r="P81" i="1"/>
  <c r="M81" i="1"/>
  <c r="L81" i="1"/>
  <c r="K81" i="1"/>
  <c r="J81" i="1"/>
  <c r="AH80" i="1"/>
  <c r="AG80" i="1"/>
  <c r="AF80" i="1"/>
  <c r="AE80" i="1"/>
  <c r="AC80" i="1"/>
  <c r="AB80" i="1"/>
  <c r="AA80" i="1"/>
  <c r="Z80" i="1"/>
  <c r="X80" i="1"/>
  <c r="W80" i="1"/>
  <c r="V80" i="1"/>
  <c r="U80" i="1"/>
  <c r="S80" i="1"/>
  <c r="R80" i="1"/>
  <c r="Q80" i="1"/>
  <c r="P80" i="1"/>
  <c r="M80" i="1"/>
  <c r="L80" i="1"/>
  <c r="K80" i="1"/>
  <c r="J80" i="1"/>
  <c r="AH79" i="1"/>
  <c r="AG79" i="1"/>
  <c r="AF79" i="1"/>
  <c r="AE79" i="1"/>
  <c r="AC79" i="1"/>
  <c r="AB79" i="1"/>
  <c r="AA79" i="1"/>
  <c r="Z79" i="1"/>
  <c r="X79" i="1"/>
  <c r="W79" i="1"/>
  <c r="V79" i="1"/>
  <c r="U79" i="1"/>
  <c r="S79" i="1"/>
  <c r="R79" i="1"/>
  <c r="Q79" i="1"/>
  <c r="P79" i="1"/>
  <c r="M79" i="1"/>
  <c r="L79" i="1"/>
  <c r="K79" i="1"/>
  <c r="J79" i="1"/>
  <c r="AH78" i="1"/>
  <c r="AG78" i="1"/>
  <c r="AF78" i="1"/>
  <c r="AE78" i="1"/>
  <c r="AC78" i="1"/>
  <c r="AB78" i="1"/>
  <c r="AA78" i="1"/>
  <c r="Z78" i="1"/>
  <c r="X78" i="1"/>
  <c r="W78" i="1"/>
  <c r="V78" i="1"/>
  <c r="U78" i="1"/>
  <c r="S78" i="1"/>
  <c r="R78" i="1"/>
  <c r="Q78" i="1"/>
  <c r="P78" i="1"/>
  <c r="M78" i="1"/>
  <c r="L78" i="1"/>
  <c r="K78" i="1"/>
  <c r="J78" i="1"/>
  <c r="AH77" i="1"/>
  <c r="AG77" i="1"/>
  <c r="AF77" i="1"/>
  <c r="AE77" i="1"/>
  <c r="AC77" i="1"/>
  <c r="AB77" i="1"/>
  <c r="AA77" i="1"/>
  <c r="Z77" i="1"/>
  <c r="X77" i="1"/>
  <c r="W77" i="1"/>
  <c r="V77" i="1"/>
  <c r="U77" i="1"/>
  <c r="S77" i="1"/>
  <c r="R77" i="1"/>
  <c r="Q77" i="1"/>
  <c r="P77" i="1"/>
  <c r="M77" i="1"/>
  <c r="L77" i="1"/>
  <c r="K77" i="1"/>
  <c r="J77" i="1"/>
  <c r="AH76" i="1"/>
  <c r="AG76" i="1"/>
  <c r="AF76" i="1"/>
  <c r="AE76" i="1"/>
  <c r="AC76" i="1"/>
  <c r="AB76" i="1"/>
  <c r="AA76" i="1"/>
  <c r="Z76" i="1"/>
  <c r="X76" i="1"/>
  <c r="W76" i="1"/>
  <c r="V76" i="1"/>
  <c r="U76" i="1"/>
  <c r="S76" i="1"/>
  <c r="R76" i="1"/>
  <c r="Q76" i="1"/>
  <c r="P76" i="1"/>
  <c r="M76" i="1"/>
  <c r="L76" i="1"/>
  <c r="K76" i="1"/>
  <c r="J76" i="1"/>
  <c r="AH75" i="1"/>
  <c r="AG75" i="1"/>
  <c r="AF75" i="1"/>
  <c r="AE75" i="1"/>
  <c r="AC75" i="1"/>
  <c r="AB75" i="1"/>
  <c r="AA75" i="1"/>
  <c r="Z75" i="1"/>
  <c r="X75" i="1"/>
  <c r="W75" i="1"/>
  <c r="V75" i="1"/>
  <c r="U75" i="1"/>
  <c r="S75" i="1"/>
  <c r="R75" i="1"/>
  <c r="Q75" i="1"/>
  <c r="P75" i="1"/>
  <c r="M75" i="1"/>
  <c r="L75" i="1"/>
  <c r="K75" i="1"/>
  <c r="J75" i="1"/>
  <c r="AH74" i="1"/>
  <c r="AG74" i="1"/>
  <c r="AF74" i="1"/>
  <c r="AE74" i="1"/>
  <c r="AC74" i="1"/>
  <c r="AB74" i="1"/>
  <c r="AA74" i="1"/>
  <c r="Z74" i="1"/>
  <c r="X74" i="1"/>
  <c r="W74" i="1"/>
  <c r="V74" i="1"/>
  <c r="U74" i="1"/>
  <c r="S74" i="1"/>
  <c r="R74" i="1"/>
  <c r="Q74" i="1"/>
  <c r="P74" i="1"/>
  <c r="M74" i="1"/>
  <c r="L74" i="1"/>
  <c r="K74" i="1"/>
  <c r="J74" i="1"/>
  <c r="AH73" i="1"/>
  <c r="AG73" i="1"/>
  <c r="AF73" i="1"/>
  <c r="AE73" i="1"/>
  <c r="AC73" i="1"/>
  <c r="AB73" i="1"/>
  <c r="AA73" i="1"/>
  <c r="Z73" i="1"/>
  <c r="X73" i="1"/>
  <c r="W73" i="1"/>
  <c r="V73" i="1"/>
  <c r="U73" i="1"/>
  <c r="S73" i="1"/>
  <c r="R73" i="1"/>
  <c r="Q73" i="1"/>
  <c r="P73" i="1"/>
  <c r="M73" i="1"/>
  <c r="L73" i="1"/>
  <c r="K73" i="1"/>
  <c r="J73" i="1"/>
  <c r="AH72" i="1"/>
  <c r="AG72" i="1"/>
  <c r="AF72" i="1"/>
  <c r="AE72" i="1"/>
  <c r="AC72" i="1"/>
  <c r="AB72" i="1"/>
  <c r="AA72" i="1"/>
  <c r="Z72" i="1"/>
  <c r="X72" i="1"/>
  <c r="W72" i="1"/>
  <c r="V72" i="1"/>
  <c r="U72" i="1"/>
  <c r="S72" i="1"/>
  <c r="R72" i="1"/>
  <c r="Q72" i="1"/>
  <c r="P72" i="1"/>
  <c r="M72" i="1"/>
  <c r="L72" i="1"/>
  <c r="K72" i="1"/>
  <c r="J72" i="1"/>
  <c r="AH71" i="1"/>
  <c r="AG71" i="1"/>
  <c r="AF71" i="1"/>
  <c r="AE71" i="1"/>
  <c r="AC71" i="1"/>
  <c r="AB71" i="1"/>
  <c r="AA71" i="1"/>
  <c r="Z71" i="1"/>
  <c r="X71" i="1"/>
  <c r="W71" i="1"/>
  <c r="V71" i="1"/>
  <c r="U71" i="1"/>
  <c r="S71" i="1"/>
  <c r="R71" i="1"/>
  <c r="Q71" i="1"/>
  <c r="P71" i="1"/>
  <c r="M71" i="1"/>
  <c r="L71" i="1"/>
  <c r="K71" i="1"/>
  <c r="J71" i="1"/>
  <c r="AH70" i="1"/>
  <c r="AG70" i="1"/>
  <c r="AF70" i="1"/>
  <c r="AE70" i="1"/>
  <c r="AC70" i="1"/>
  <c r="AB70" i="1"/>
  <c r="AA70" i="1"/>
  <c r="Z70" i="1"/>
  <c r="X70" i="1"/>
  <c r="W70" i="1"/>
  <c r="V70" i="1"/>
  <c r="U70" i="1"/>
  <c r="S70" i="1"/>
  <c r="R70" i="1"/>
  <c r="Q70" i="1"/>
  <c r="P70" i="1"/>
  <c r="M70" i="1"/>
  <c r="L70" i="1"/>
  <c r="K70" i="1"/>
  <c r="J70" i="1"/>
  <c r="AH69" i="1"/>
  <c r="AG69" i="1"/>
  <c r="AF69" i="1"/>
  <c r="AE69" i="1"/>
  <c r="AC69" i="1"/>
  <c r="AB69" i="1"/>
  <c r="AA69" i="1"/>
  <c r="Z69" i="1"/>
  <c r="X69" i="1"/>
  <c r="W69" i="1"/>
  <c r="V69" i="1"/>
  <c r="U69" i="1"/>
  <c r="S69" i="1"/>
  <c r="R69" i="1"/>
  <c r="Q69" i="1"/>
  <c r="P69" i="1"/>
  <c r="M69" i="1"/>
  <c r="L69" i="1"/>
  <c r="K69" i="1"/>
  <c r="J69" i="1"/>
  <c r="AH68" i="1"/>
  <c r="AG68" i="1"/>
  <c r="AF68" i="1"/>
  <c r="AE68" i="1"/>
  <c r="AC68" i="1"/>
  <c r="AB68" i="1"/>
  <c r="AA68" i="1"/>
  <c r="Z68" i="1"/>
  <c r="X68" i="1"/>
  <c r="W68" i="1"/>
  <c r="V68" i="1"/>
  <c r="U68" i="1"/>
  <c r="S68" i="1"/>
  <c r="R68" i="1"/>
  <c r="Q68" i="1"/>
  <c r="P68" i="1"/>
  <c r="M68" i="1"/>
  <c r="L68" i="1"/>
  <c r="K68" i="1"/>
  <c r="J68" i="1"/>
  <c r="AH67" i="1"/>
  <c r="AG67" i="1"/>
  <c r="AF67" i="1"/>
  <c r="AE67" i="1"/>
  <c r="AC67" i="1"/>
  <c r="AB67" i="1"/>
  <c r="AA67" i="1"/>
  <c r="Z67" i="1"/>
  <c r="X67" i="1"/>
  <c r="W67" i="1"/>
  <c r="V67" i="1"/>
  <c r="U67" i="1"/>
  <c r="S67" i="1"/>
  <c r="R67" i="1"/>
  <c r="Q67" i="1"/>
  <c r="P67" i="1"/>
  <c r="M67" i="1"/>
  <c r="L67" i="1"/>
  <c r="K67" i="1"/>
  <c r="J67" i="1"/>
  <c r="AH66" i="1"/>
  <c r="AG66" i="1"/>
  <c r="AF66" i="1"/>
  <c r="AE66" i="1"/>
  <c r="AC66" i="1"/>
  <c r="AB66" i="1"/>
  <c r="AA66" i="1"/>
  <c r="Z66" i="1"/>
  <c r="X66" i="1"/>
  <c r="W66" i="1"/>
  <c r="V66" i="1"/>
  <c r="U66" i="1"/>
  <c r="S66" i="1"/>
  <c r="R66" i="1"/>
  <c r="Q66" i="1"/>
  <c r="P66" i="1"/>
  <c r="M66" i="1"/>
  <c r="L66" i="1"/>
  <c r="K66" i="1"/>
  <c r="J66" i="1"/>
  <c r="AH65" i="1"/>
  <c r="AG65" i="1"/>
  <c r="AF65" i="1"/>
  <c r="AE65" i="1"/>
  <c r="AC65" i="1"/>
  <c r="AB65" i="1"/>
  <c r="AA65" i="1"/>
  <c r="Z65" i="1"/>
  <c r="X65" i="1"/>
  <c r="W65" i="1"/>
  <c r="V65" i="1"/>
  <c r="U65" i="1"/>
  <c r="S65" i="1"/>
  <c r="R65" i="1"/>
  <c r="Q65" i="1"/>
  <c r="P65" i="1"/>
  <c r="M65" i="1"/>
  <c r="L65" i="1"/>
  <c r="K65" i="1"/>
  <c r="J65" i="1"/>
  <c r="AH64" i="1"/>
  <c r="AG64" i="1"/>
  <c r="AF64" i="1"/>
  <c r="AE64" i="1"/>
  <c r="AC64" i="1"/>
  <c r="AB64" i="1"/>
  <c r="AA64" i="1"/>
  <c r="Z64" i="1"/>
  <c r="X64" i="1"/>
  <c r="W64" i="1"/>
  <c r="V64" i="1"/>
  <c r="U64" i="1"/>
  <c r="S64" i="1"/>
  <c r="R64" i="1"/>
  <c r="Q64" i="1"/>
  <c r="P64" i="1"/>
  <c r="M64" i="1"/>
  <c r="L64" i="1"/>
  <c r="K64" i="1"/>
  <c r="J64" i="1"/>
  <c r="AH63" i="1"/>
  <c r="AG63" i="1"/>
  <c r="AF63" i="1"/>
  <c r="AE63" i="1"/>
  <c r="AC63" i="1"/>
  <c r="AB63" i="1"/>
  <c r="AA63" i="1"/>
  <c r="Z63" i="1"/>
  <c r="X63" i="1"/>
  <c r="W63" i="1"/>
  <c r="V63" i="1"/>
  <c r="U63" i="1"/>
  <c r="S63" i="1"/>
  <c r="R63" i="1"/>
  <c r="Q63" i="1"/>
  <c r="P63" i="1"/>
  <c r="M63" i="1"/>
  <c r="L63" i="1"/>
  <c r="K63" i="1"/>
  <c r="J63" i="1"/>
  <c r="AH62" i="1"/>
  <c r="AG62" i="1"/>
  <c r="AF62" i="1"/>
  <c r="AE62" i="1"/>
  <c r="AC62" i="1"/>
  <c r="AB62" i="1"/>
  <c r="AA62" i="1"/>
  <c r="Z62" i="1"/>
  <c r="X62" i="1"/>
  <c r="W62" i="1"/>
  <c r="V62" i="1"/>
  <c r="U62" i="1"/>
  <c r="S62" i="1"/>
  <c r="R62" i="1"/>
  <c r="Q62" i="1"/>
  <c r="P62" i="1"/>
  <c r="M62" i="1"/>
  <c r="L62" i="1"/>
  <c r="K62" i="1"/>
  <c r="J62" i="1"/>
  <c r="AH61" i="1"/>
  <c r="AG61" i="1"/>
  <c r="AF61" i="1"/>
  <c r="AE61" i="1"/>
  <c r="AC61" i="1"/>
  <c r="AB61" i="1"/>
  <c r="AA61" i="1"/>
  <c r="Z61" i="1"/>
  <c r="X61" i="1"/>
  <c r="W61" i="1"/>
  <c r="V61" i="1"/>
  <c r="U61" i="1"/>
  <c r="S61" i="1"/>
  <c r="R61" i="1"/>
  <c r="Q61" i="1"/>
  <c r="P61" i="1"/>
  <c r="M61" i="1"/>
  <c r="L61" i="1"/>
  <c r="K61" i="1"/>
  <c r="J61" i="1"/>
  <c r="AH60" i="1"/>
  <c r="AG60" i="1"/>
  <c r="AF60" i="1"/>
  <c r="AE60" i="1"/>
  <c r="AC60" i="1"/>
  <c r="AB60" i="1"/>
  <c r="AA60" i="1"/>
  <c r="Z60" i="1"/>
  <c r="X60" i="1"/>
  <c r="W60" i="1"/>
  <c r="V60" i="1"/>
  <c r="U60" i="1"/>
  <c r="S60" i="1"/>
  <c r="R60" i="1"/>
  <c r="Q60" i="1"/>
  <c r="P60" i="1"/>
  <c r="M60" i="1"/>
  <c r="L60" i="1"/>
  <c r="K60" i="1"/>
  <c r="J60" i="1"/>
  <c r="AH59" i="1"/>
  <c r="AG59" i="1"/>
  <c r="AF59" i="1"/>
  <c r="AE59" i="1"/>
  <c r="AC59" i="1"/>
  <c r="AB59" i="1"/>
  <c r="AA59" i="1"/>
  <c r="Z59" i="1"/>
  <c r="X59" i="1"/>
  <c r="W59" i="1"/>
  <c r="V59" i="1"/>
  <c r="U59" i="1"/>
  <c r="S59" i="1"/>
  <c r="R59" i="1"/>
  <c r="Q59" i="1"/>
  <c r="P59" i="1"/>
  <c r="M59" i="1"/>
  <c r="L59" i="1"/>
  <c r="K59" i="1"/>
  <c r="J59" i="1"/>
  <c r="AH58" i="1"/>
  <c r="AG58" i="1"/>
  <c r="AF58" i="1"/>
  <c r="AE58" i="1"/>
  <c r="AC58" i="1"/>
  <c r="AB58" i="1"/>
  <c r="AA58" i="1"/>
  <c r="Z58" i="1"/>
  <c r="X58" i="1"/>
  <c r="W58" i="1"/>
  <c r="V58" i="1"/>
  <c r="U58" i="1"/>
  <c r="S58" i="1"/>
  <c r="R58" i="1"/>
  <c r="Q58" i="1"/>
  <c r="P58" i="1"/>
  <c r="M58" i="1"/>
  <c r="L58" i="1"/>
  <c r="K58" i="1"/>
  <c r="J58" i="1"/>
  <c r="AH57" i="1"/>
  <c r="AG57" i="1"/>
  <c r="AF57" i="1"/>
  <c r="AE57" i="1"/>
  <c r="AC57" i="1"/>
  <c r="AB57" i="1"/>
  <c r="AA57" i="1"/>
  <c r="Z57" i="1"/>
  <c r="X57" i="1"/>
  <c r="W57" i="1"/>
  <c r="V57" i="1"/>
  <c r="U57" i="1"/>
  <c r="S57" i="1"/>
  <c r="R57" i="1"/>
  <c r="Q57" i="1"/>
  <c r="P57" i="1"/>
  <c r="M57" i="1"/>
  <c r="L57" i="1"/>
  <c r="K57" i="1"/>
  <c r="J57" i="1"/>
  <c r="AH56" i="1"/>
  <c r="AG56" i="1"/>
  <c r="AF56" i="1"/>
  <c r="AE56" i="1"/>
  <c r="AC56" i="1"/>
  <c r="AB56" i="1"/>
  <c r="AA56" i="1"/>
  <c r="Z56" i="1"/>
  <c r="X56" i="1"/>
  <c r="W56" i="1"/>
  <c r="V56" i="1"/>
  <c r="U56" i="1"/>
  <c r="S56" i="1"/>
  <c r="R56" i="1"/>
  <c r="Q56" i="1"/>
  <c r="P56" i="1"/>
  <c r="M56" i="1"/>
  <c r="L56" i="1"/>
  <c r="K56" i="1"/>
  <c r="J56" i="1"/>
  <c r="AH55" i="1"/>
  <c r="AG55" i="1"/>
  <c r="AF55" i="1"/>
  <c r="AE55" i="1"/>
  <c r="AC55" i="1"/>
  <c r="AB55" i="1"/>
  <c r="AA55" i="1"/>
  <c r="Z55" i="1"/>
  <c r="X55" i="1"/>
  <c r="W55" i="1"/>
  <c r="V55" i="1"/>
  <c r="U55" i="1"/>
  <c r="S55" i="1"/>
  <c r="R55" i="1"/>
  <c r="Q55" i="1"/>
  <c r="P55" i="1"/>
  <c r="M55" i="1"/>
  <c r="L55" i="1"/>
  <c r="K55" i="1"/>
  <c r="J55" i="1"/>
  <c r="AH54" i="1"/>
  <c r="AG54" i="1"/>
  <c r="AF54" i="1"/>
  <c r="AE54" i="1"/>
  <c r="AC54" i="1"/>
  <c r="AB54" i="1"/>
  <c r="AA54" i="1"/>
  <c r="Z54" i="1"/>
  <c r="X54" i="1"/>
  <c r="W54" i="1"/>
  <c r="V54" i="1"/>
  <c r="U54" i="1"/>
  <c r="S54" i="1"/>
  <c r="R54" i="1"/>
  <c r="Q54" i="1"/>
  <c r="P54" i="1"/>
  <c r="M54" i="1"/>
  <c r="L54" i="1"/>
  <c r="K54" i="1"/>
  <c r="J54" i="1"/>
  <c r="AH53" i="1"/>
  <c r="AG53" i="1"/>
  <c r="AF53" i="1"/>
  <c r="AE53" i="1"/>
  <c r="AC53" i="1"/>
  <c r="AB53" i="1"/>
  <c r="AA53" i="1"/>
  <c r="Z53" i="1"/>
  <c r="X53" i="1"/>
  <c r="W53" i="1"/>
  <c r="V53" i="1"/>
  <c r="U53" i="1"/>
  <c r="S53" i="1"/>
  <c r="R53" i="1"/>
  <c r="Q53" i="1"/>
  <c r="P53" i="1"/>
  <c r="M53" i="1"/>
  <c r="L53" i="1"/>
  <c r="K53" i="1"/>
  <c r="J53" i="1"/>
  <c r="AH52" i="1"/>
  <c r="AG52" i="1"/>
  <c r="AF52" i="1"/>
  <c r="AE52" i="1"/>
  <c r="AC52" i="1"/>
  <c r="AB52" i="1"/>
  <c r="AA52" i="1"/>
  <c r="Z52" i="1"/>
  <c r="X52" i="1"/>
  <c r="W52" i="1"/>
  <c r="V52" i="1"/>
  <c r="U52" i="1"/>
  <c r="S52" i="1"/>
  <c r="R52" i="1"/>
  <c r="Q52" i="1"/>
  <c r="P52" i="1"/>
  <c r="M52" i="1"/>
  <c r="L52" i="1"/>
  <c r="K52" i="1"/>
  <c r="J52" i="1"/>
  <c r="AH51" i="1"/>
  <c r="AG51" i="1"/>
  <c r="AF51" i="1"/>
  <c r="AE51" i="1"/>
  <c r="AC51" i="1"/>
  <c r="AB51" i="1"/>
  <c r="AA51" i="1"/>
  <c r="Z51" i="1"/>
  <c r="X51" i="1"/>
  <c r="W51" i="1"/>
  <c r="V51" i="1"/>
  <c r="U51" i="1"/>
  <c r="S51" i="1"/>
  <c r="R51" i="1"/>
  <c r="Q51" i="1"/>
  <c r="P51" i="1"/>
  <c r="M51" i="1"/>
  <c r="L51" i="1"/>
  <c r="K51" i="1"/>
  <c r="J51" i="1"/>
  <c r="AH50" i="1"/>
  <c r="AG50" i="1"/>
  <c r="AF50" i="1"/>
  <c r="AE50" i="1"/>
  <c r="AC50" i="1"/>
  <c r="AB50" i="1"/>
  <c r="AA50" i="1"/>
  <c r="Z50" i="1"/>
  <c r="X50" i="1"/>
  <c r="W50" i="1"/>
  <c r="V50" i="1"/>
  <c r="U50" i="1"/>
  <c r="S50" i="1"/>
  <c r="R50" i="1"/>
  <c r="Q50" i="1"/>
  <c r="P50" i="1"/>
  <c r="M50" i="1"/>
  <c r="L50" i="1"/>
  <c r="K50" i="1"/>
  <c r="J50" i="1"/>
  <c r="AH49" i="1"/>
  <c r="AG49" i="1"/>
  <c r="AF49" i="1"/>
  <c r="AE49" i="1"/>
  <c r="AC49" i="1"/>
  <c r="AB49" i="1"/>
  <c r="AA49" i="1"/>
  <c r="Z49" i="1"/>
  <c r="X49" i="1"/>
  <c r="W49" i="1"/>
  <c r="V49" i="1"/>
  <c r="U49" i="1"/>
  <c r="S49" i="1"/>
  <c r="R49" i="1"/>
  <c r="Q49" i="1"/>
  <c r="P49" i="1"/>
  <c r="M49" i="1"/>
  <c r="L49" i="1"/>
  <c r="K49" i="1"/>
  <c r="J49" i="1"/>
  <c r="AH48" i="1"/>
  <c r="AG48" i="1"/>
  <c r="AF48" i="1"/>
  <c r="AE48" i="1"/>
  <c r="AC48" i="1"/>
  <c r="AB48" i="1"/>
  <c r="AA48" i="1"/>
  <c r="Z48" i="1"/>
  <c r="X48" i="1"/>
  <c r="W48" i="1"/>
  <c r="V48" i="1"/>
  <c r="U48" i="1"/>
  <c r="S48" i="1"/>
  <c r="R48" i="1"/>
  <c r="Q48" i="1"/>
  <c r="P48" i="1"/>
  <c r="M48" i="1"/>
  <c r="L48" i="1"/>
  <c r="K48" i="1"/>
  <c r="J48" i="1"/>
  <c r="AH47" i="1"/>
  <c r="AG47" i="1"/>
  <c r="AF47" i="1"/>
  <c r="AE47" i="1"/>
  <c r="AC47" i="1"/>
  <c r="AB47" i="1"/>
  <c r="AA47" i="1"/>
  <c r="Z47" i="1"/>
  <c r="X47" i="1"/>
  <c r="W47" i="1"/>
  <c r="V47" i="1"/>
  <c r="U47" i="1"/>
  <c r="S47" i="1"/>
  <c r="R47" i="1"/>
  <c r="Q47" i="1"/>
  <c r="P47" i="1"/>
  <c r="M47" i="1"/>
  <c r="L47" i="1"/>
  <c r="K47" i="1"/>
  <c r="J47" i="1"/>
  <c r="AH46" i="1"/>
  <c r="AG46" i="1"/>
  <c r="AF46" i="1"/>
  <c r="AE46" i="1"/>
  <c r="AC46" i="1"/>
  <c r="AB46" i="1"/>
  <c r="AA46" i="1"/>
  <c r="Z46" i="1"/>
  <c r="X46" i="1"/>
  <c r="W46" i="1"/>
  <c r="V46" i="1"/>
  <c r="U46" i="1"/>
  <c r="S46" i="1"/>
  <c r="R46" i="1"/>
  <c r="Q46" i="1"/>
  <c r="P46" i="1"/>
  <c r="M46" i="1"/>
  <c r="L46" i="1"/>
  <c r="K46" i="1"/>
  <c r="J46" i="1"/>
  <c r="AH45" i="1"/>
  <c r="AG45" i="1"/>
  <c r="AF45" i="1"/>
  <c r="AE45" i="1"/>
  <c r="AC45" i="1"/>
  <c r="AB45" i="1"/>
  <c r="AA45" i="1"/>
  <c r="Z45" i="1"/>
  <c r="X45" i="1"/>
  <c r="W45" i="1"/>
  <c r="V45" i="1"/>
  <c r="U45" i="1"/>
  <c r="S45" i="1"/>
  <c r="R45" i="1"/>
  <c r="Q45" i="1"/>
  <c r="P45" i="1"/>
  <c r="M45" i="1"/>
  <c r="L45" i="1"/>
  <c r="K45" i="1"/>
  <c r="J45" i="1"/>
  <c r="AH44" i="1"/>
  <c r="AG44" i="1"/>
  <c r="AF44" i="1"/>
  <c r="AE44" i="1"/>
  <c r="AC44" i="1"/>
  <c r="AB44" i="1"/>
  <c r="AA44" i="1"/>
  <c r="Z44" i="1"/>
  <c r="X44" i="1"/>
  <c r="W44" i="1"/>
  <c r="V44" i="1"/>
  <c r="U44" i="1"/>
  <c r="S44" i="1"/>
  <c r="R44" i="1"/>
  <c r="Q44" i="1"/>
  <c r="P44" i="1"/>
  <c r="M44" i="1"/>
  <c r="L44" i="1"/>
  <c r="K44" i="1"/>
  <c r="J44" i="1"/>
  <c r="AH43" i="1"/>
  <c r="AG43" i="1"/>
  <c r="AF43" i="1"/>
  <c r="AE43" i="1"/>
  <c r="AC43" i="1"/>
  <c r="AB43" i="1"/>
  <c r="AA43" i="1"/>
  <c r="Z43" i="1"/>
  <c r="X43" i="1"/>
  <c r="W43" i="1"/>
  <c r="V43" i="1"/>
  <c r="U43" i="1"/>
  <c r="S43" i="1"/>
  <c r="R43" i="1"/>
  <c r="Q43" i="1"/>
  <c r="P43" i="1"/>
  <c r="M43" i="1"/>
  <c r="L43" i="1"/>
  <c r="K43" i="1"/>
  <c r="J43" i="1"/>
  <c r="AH42" i="1"/>
  <c r="AG42" i="1"/>
  <c r="AF42" i="1"/>
  <c r="AE42" i="1"/>
  <c r="AC42" i="1"/>
  <c r="AB42" i="1"/>
  <c r="AA42" i="1"/>
  <c r="Z42" i="1"/>
  <c r="X42" i="1"/>
  <c r="W42" i="1"/>
  <c r="V42" i="1"/>
  <c r="U42" i="1"/>
  <c r="S42" i="1"/>
  <c r="R42" i="1"/>
  <c r="Q42" i="1"/>
  <c r="P42" i="1"/>
  <c r="M42" i="1"/>
  <c r="L42" i="1"/>
  <c r="K42" i="1"/>
  <c r="J42" i="1"/>
  <c r="AH41" i="1"/>
  <c r="AG41" i="1"/>
  <c r="AF41" i="1"/>
  <c r="AE41" i="1"/>
  <c r="AC41" i="1"/>
  <c r="AB41" i="1"/>
  <c r="AA41" i="1"/>
  <c r="Z41" i="1"/>
  <c r="X41" i="1"/>
  <c r="W41" i="1"/>
  <c r="V41" i="1"/>
  <c r="U41" i="1"/>
  <c r="S41" i="1"/>
  <c r="R41" i="1"/>
  <c r="Q41" i="1"/>
  <c r="P41" i="1"/>
  <c r="M41" i="1"/>
  <c r="L41" i="1"/>
  <c r="K41" i="1"/>
  <c r="J41" i="1"/>
  <c r="AH40" i="1"/>
  <c r="AG40" i="1"/>
  <c r="AF40" i="1"/>
  <c r="AE40" i="1"/>
  <c r="AC40" i="1"/>
  <c r="AB40" i="1"/>
  <c r="AA40" i="1"/>
  <c r="Z40" i="1"/>
  <c r="X40" i="1"/>
  <c r="W40" i="1"/>
  <c r="V40" i="1"/>
  <c r="U40" i="1"/>
  <c r="S40" i="1"/>
  <c r="R40" i="1"/>
  <c r="Q40" i="1"/>
  <c r="P40" i="1"/>
  <c r="M40" i="1"/>
  <c r="L40" i="1"/>
  <c r="K40" i="1"/>
  <c r="J40" i="1"/>
  <c r="AH39" i="1"/>
  <c r="AG39" i="1"/>
  <c r="AF39" i="1"/>
  <c r="AE39" i="1"/>
  <c r="AC39" i="1"/>
  <c r="AB39" i="1"/>
  <c r="AA39" i="1"/>
  <c r="Z39" i="1"/>
  <c r="X39" i="1"/>
  <c r="W39" i="1"/>
  <c r="V39" i="1"/>
  <c r="U39" i="1"/>
  <c r="S39" i="1"/>
  <c r="R39" i="1"/>
  <c r="Q39" i="1"/>
  <c r="P39" i="1"/>
  <c r="M39" i="1"/>
  <c r="L39" i="1"/>
  <c r="K39" i="1"/>
  <c r="J39" i="1"/>
  <c r="AH38" i="1"/>
  <c r="AG38" i="1"/>
  <c r="AF38" i="1"/>
  <c r="AE38" i="1"/>
  <c r="AC38" i="1"/>
  <c r="AB38" i="1"/>
  <c r="AA38" i="1"/>
  <c r="Z38" i="1"/>
  <c r="X38" i="1"/>
  <c r="W38" i="1"/>
  <c r="V38" i="1"/>
  <c r="U38" i="1"/>
  <c r="S38" i="1"/>
  <c r="R38" i="1"/>
  <c r="Q38" i="1"/>
  <c r="P38" i="1"/>
  <c r="M38" i="1"/>
  <c r="L38" i="1"/>
  <c r="K38" i="1"/>
  <c r="J38" i="1"/>
  <c r="AH37" i="1"/>
  <c r="AG37" i="1"/>
  <c r="AF37" i="1"/>
  <c r="AE37" i="1"/>
  <c r="AC37" i="1"/>
  <c r="AB37" i="1"/>
  <c r="AA37" i="1"/>
  <c r="Z37" i="1"/>
  <c r="X37" i="1"/>
  <c r="W37" i="1"/>
  <c r="V37" i="1"/>
  <c r="U37" i="1"/>
  <c r="S37" i="1"/>
  <c r="R37" i="1"/>
  <c r="Q37" i="1"/>
  <c r="P37" i="1"/>
  <c r="M37" i="1"/>
  <c r="L37" i="1"/>
  <c r="K37" i="1"/>
  <c r="J37" i="1"/>
  <c r="AH36" i="1"/>
  <c r="AG36" i="1"/>
  <c r="AF36" i="1"/>
  <c r="AE36" i="1"/>
  <c r="AC36" i="1"/>
  <c r="AB36" i="1"/>
  <c r="AA36" i="1"/>
  <c r="Z36" i="1"/>
  <c r="X36" i="1"/>
  <c r="W36" i="1"/>
  <c r="V36" i="1"/>
  <c r="U36" i="1"/>
  <c r="S36" i="1"/>
  <c r="R36" i="1"/>
  <c r="Q36" i="1"/>
  <c r="P36" i="1"/>
  <c r="M36" i="1"/>
  <c r="L36" i="1"/>
  <c r="K36" i="1"/>
  <c r="J36" i="1"/>
  <c r="AH35" i="1"/>
  <c r="AG35" i="1"/>
  <c r="AF35" i="1"/>
  <c r="AE35" i="1"/>
  <c r="AC35" i="1"/>
  <c r="AB35" i="1"/>
  <c r="AA35" i="1"/>
  <c r="Z35" i="1"/>
  <c r="X35" i="1"/>
  <c r="W35" i="1"/>
  <c r="V35" i="1"/>
  <c r="U35" i="1"/>
  <c r="S35" i="1"/>
  <c r="R35" i="1"/>
  <c r="Q35" i="1"/>
  <c r="P35" i="1"/>
  <c r="M35" i="1"/>
  <c r="L35" i="1"/>
  <c r="K35" i="1"/>
  <c r="J35" i="1"/>
  <c r="AH34" i="1"/>
  <c r="AG34" i="1"/>
  <c r="AF34" i="1"/>
  <c r="AE34" i="1"/>
  <c r="AC34" i="1"/>
  <c r="AB34" i="1"/>
  <c r="AA34" i="1"/>
  <c r="Z34" i="1"/>
  <c r="X34" i="1"/>
  <c r="W34" i="1"/>
  <c r="V34" i="1"/>
  <c r="U34" i="1"/>
  <c r="S34" i="1"/>
  <c r="R34" i="1"/>
  <c r="Q34" i="1"/>
  <c r="P34" i="1"/>
  <c r="M34" i="1"/>
  <c r="L34" i="1"/>
  <c r="K34" i="1"/>
  <c r="J34" i="1"/>
  <c r="AH33" i="1"/>
  <c r="AG33" i="1"/>
  <c r="AF33" i="1"/>
  <c r="AE33" i="1"/>
  <c r="AC33" i="1"/>
  <c r="AB33" i="1"/>
  <c r="AA33" i="1"/>
  <c r="Z33" i="1"/>
  <c r="X33" i="1"/>
  <c r="W33" i="1"/>
  <c r="V33" i="1"/>
  <c r="U33" i="1"/>
  <c r="S33" i="1"/>
  <c r="R33" i="1"/>
  <c r="Q33" i="1"/>
  <c r="P33" i="1"/>
  <c r="M33" i="1"/>
  <c r="L33" i="1"/>
  <c r="K33" i="1"/>
  <c r="J33" i="1"/>
  <c r="AH32" i="1"/>
  <c r="AG32" i="1"/>
  <c r="AF32" i="1"/>
  <c r="AE32" i="1"/>
  <c r="AC32" i="1"/>
  <c r="AB32" i="1"/>
  <c r="AA32" i="1"/>
  <c r="Z32" i="1"/>
  <c r="X32" i="1"/>
  <c r="W32" i="1"/>
  <c r="V32" i="1"/>
  <c r="U32" i="1"/>
  <c r="S32" i="1"/>
  <c r="R32" i="1"/>
  <c r="Q32" i="1"/>
  <c r="P32" i="1"/>
  <c r="M32" i="1"/>
  <c r="L32" i="1"/>
  <c r="K32" i="1"/>
  <c r="J32" i="1"/>
  <c r="AH31" i="1"/>
  <c r="AG31" i="1"/>
  <c r="AF31" i="1"/>
  <c r="AE31" i="1"/>
  <c r="AC31" i="1"/>
  <c r="AB31" i="1"/>
  <c r="AA31" i="1"/>
  <c r="Z31" i="1"/>
  <c r="X31" i="1"/>
  <c r="W31" i="1"/>
  <c r="V31" i="1"/>
  <c r="U31" i="1"/>
  <c r="S31" i="1"/>
  <c r="R31" i="1"/>
  <c r="Q31" i="1"/>
  <c r="P31" i="1"/>
  <c r="M31" i="1"/>
  <c r="L31" i="1"/>
  <c r="K31" i="1"/>
  <c r="J31" i="1"/>
  <c r="AH30" i="1"/>
  <c r="AG30" i="1"/>
  <c r="AF30" i="1"/>
  <c r="AE30" i="1"/>
  <c r="AC30" i="1"/>
  <c r="AB30" i="1"/>
  <c r="AA30" i="1"/>
  <c r="Z30" i="1"/>
  <c r="X30" i="1"/>
  <c r="W30" i="1"/>
  <c r="V30" i="1"/>
  <c r="U30" i="1"/>
  <c r="S30" i="1"/>
  <c r="R30" i="1"/>
  <c r="Q30" i="1"/>
  <c r="P30" i="1"/>
  <c r="M30" i="1"/>
  <c r="L30" i="1"/>
  <c r="K30" i="1"/>
  <c r="J30" i="1"/>
  <c r="AH29" i="1"/>
  <c r="AG29" i="1"/>
  <c r="AF29" i="1"/>
  <c r="AE29" i="1"/>
  <c r="AC29" i="1"/>
  <c r="AB29" i="1"/>
  <c r="AA29" i="1"/>
  <c r="Z29" i="1"/>
  <c r="X29" i="1"/>
  <c r="W29" i="1"/>
  <c r="V29" i="1"/>
  <c r="U29" i="1"/>
  <c r="S29" i="1"/>
  <c r="R29" i="1"/>
  <c r="Q29" i="1"/>
  <c r="P29" i="1"/>
  <c r="M29" i="1"/>
  <c r="L29" i="1"/>
  <c r="K29" i="1"/>
  <c r="J29" i="1"/>
  <c r="AH28" i="1"/>
  <c r="AG28" i="1"/>
  <c r="AF28" i="1"/>
  <c r="AE28" i="1"/>
  <c r="AC28" i="1"/>
  <c r="AB28" i="1"/>
  <c r="AA28" i="1"/>
  <c r="Z28" i="1"/>
  <c r="X28" i="1"/>
  <c r="W28" i="1"/>
  <c r="V28" i="1"/>
  <c r="U28" i="1"/>
  <c r="S28" i="1"/>
  <c r="R28" i="1"/>
  <c r="Q28" i="1"/>
  <c r="P28" i="1"/>
  <c r="M28" i="1"/>
  <c r="L28" i="1"/>
  <c r="K28" i="1"/>
  <c r="J28" i="1"/>
  <c r="AH27" i="1"/>
  <c r="AG27" i="1"/>
  <c r="AF27" i="1"/>
  <c r="AE27" i="1"/>
  <c r="AC27" i="1"/>
  <c r="AB27" i="1"/>
  <c r="AA27" i="1"/>
  <c r="Z27" i="1"/>
  <c r="X27" i="1"/>
  <c r="W27" i="1"/>
  <c r="V27" i="1"/>
  <c r="U27" i="1"/>
  <c r="S27" i="1"/>
  <c r="R27" i="1"/>
  <c r="Q27" i="1"/>
  <c r="P27" i="1"/>
  <c r="M27" i="1"/>
  <c r="L27" i="1"/>
  <c r="K27" i="1"/>
  <c r="J27" i="1"/>
  <c r="AH26" i="1"/>
  <c r="AG26" i="1"/>
  <c r="AF26" i="1"/>
  <c r="AE26" i="1"/>
  <c r="AC26" i="1"/>
  <c r="AB26" i="1"/>
  <c r="AA26" i="1"/>
  <c r="Z26" i="1"/>
  <c r="X26" i="1"/>
  <c r="W26" i="1"/>
  <c r="V26" i="1"/>
  <c r="U26" i="1"/>
  <c r="S26" i="1"/>
  <c r="R26" i="1"/>
  <c r="Q26" i="1"/>
  <c r="P26" i="1"/>
  <c r="M26" i="1"/>
  <c r="L26" i="1"/>
  <c r="K26" i="1"/>
  <c r="J26" i="1"/>
  <c r="AH25" i="1"/>
  <c r="AG25" i="1"/>
  <c r="AF25" i="1"/>
  <c r="AE25" i="1"/>
  <c r="AC25" i="1"/>
  <c r="AB25" i="1"/>
  <c r="AA25" i="1"/>
  <c r="Z25" i="1"/>
  <c r="X25" i="1"/>
  <c r="W25" i="1"/>
  <c r="V25" i="1"/>
  <c r="U25" i="1"/>
  <c r="S25" i="1"/>
  <c r="R25" i="1"/>
  <c r="Q25" i="1"/>
  <c r="P25" i="1"/>
  <c r="M25" i="1"/>
  <c r="L25" i="1"/>
  <c r="K25" i="1"/>
  <c r="J25" i="1"/>
  <c r="AH24" i="1"/>
  <c r="AG24" i="1"/>
  <c r="AF24" i="1"/>
  <c r="AE24" i="1"/>
  <c r="AC24" i="1"/>
  <c r="AB24" i="1"/>
  <c r="AA24" i="1"/>
  <c r="Z24" i="1"/>
  <c r="X24" i="1"/>
  <c r="W24" i="1"/>
  <c r="V24" i="1"/>
  <c r="U24" i="1"/>
  <c r="S24" i="1"/>
  <c r="R24" i="1"/>
  <c r="Q24" i="1"/>
  <c r="P24" i="1"/>
  <c r="M24" i="1"/>
  <c r="L24" i="1"/>
  <c r="K24" i="1"/>
  <c r="J24" i="1"/>
  <c r="AH23" i="1"/>
  <c r="AG23" i="1"/>
  <c r="AF23" i="1"/>
  <c r="AE23" i="1"/>
  <c r="AC23" i="1"/>
  <c r="AB23" i="1"/>
  <c r="AA23" i="1"/>
  <c r="Z23" i="1"/>
  <c r="X23" i="1"/>
  <c r="W23" i="1"/>
  <c r="V23" i="1"/>
  <c r="U23" i="1"/>
  <c r="S23" i="1"/>
  <c r="R23" i="1"/>
  <c r="Q23" i="1"/>
  <c r="P23" i="1"/>
  <c r="M23" i="1"/>
  <c r="L23" i="1"/>
  <c r="K23" i="1"/>
  <c r="J23" i="1"/>
  <c r="AH22" i="1"/>
  <c r="AG22" i="1"/>
  <c r="AF22" i="1"/>
  <c r="AE22" i="1"/>
  <c r="AC22" i="1"/>
  <c r="AB22" i="1"/>
  <c r="AA22" i="1"/>
  <c r="Z22" i="1"/>
  <c r="X22" i="1"/>
  <c r="W22" i="1"/>
  <c r="V22" i="1"/>
  <c r="U22" i="1"/>
  <c r="S22" i="1"/>
  <c r="R22" i="1"/>
  <c r="Q22" i="1"/>
  <c r="P22" i="1"/>
  <c r="M22" i="1"/>
  <c r="L22" i="1"/>
  <c r="K22" i="1"/>
  <c r="J22" i="1"/>
  <c r="AH21" i="1"/>
  <c r="AG21" i="1"/>
  <c r="AF21" i="1"/>
  <c r="AE21" i="1"/>
  <c r="AC21" i="1"/>
  <c r="AB21" i="1"/>
  <c r="AA21" i="1"/>
  <c r="Z21" i="1"/>
  <c r="X21" i="1"/>
  <c r="W21" i="1"/>
  <c r="V21" i="1"/>
  <c r="U21" i="1"/>
  <c r="S21" i="1"/>
  <c r="R21" i="1"/>
  <c r="Q21" i="1"/>
  <c r="P21" i="1"/>
  <c r="M21" i="1"/>
  <c r="L21" i="1"/>
  <c r="K21" i="1"/>
  <c r="J21" i="1"/>
  <c r="AH20" i="1"/>
  <c r="AG20" i="1"/>
  <c r="AF20" i="1"/>
  <c r="AE20" i="1"/>
  <c r="AC20" i="1"/>
  <c r="AB20" i="1"/>
  <c r="AA20" i="1"/>
  <c r="Z20" i="1"/>
  <c r="X20" i="1"/>
  <c r="W20" i="1"/>
  <c r="V20" i="1"/>
  <c r="U20" i="1"/>
  <c r="S20" i="1"/>
  <c r="R20" i="1"/>
  <c r="Q20" i="1"/>
  <c r="P20" i="1"/>
  <c r="M20" i="1"/>
  <c r="L20" i="1"/>
  <c r="K20" i="1"/>
  <c r="J20" i="1"/>
  <c r="AH19" i="1"/>
  <c r="AG19" i="1"/>
  <c r="AF19" i="1"/>
  <c r="AE19" i="1"/>
  <c r="AC19" i="1"/>
  <c r="AB19" i="1"/>
  <c r="AA19" i="1"/>
  <c r="Z19" i="1"/>
  <c r="X19" i="1"/>
  <c r="W19" i="1"/>
  <c r="V19" i="1"/>
  <c r="U19" i="1"/>
  <c r="S19" i="1"/>
  <c r="R19" i="1"/>
  <c r="Q19" i="1"/>
  <c r="P19" i="1"/>
  <c r="M19" i="1"/>
  <c r="L19" i="1"/>
  <c r="K19" i="1"/>
  <c r="J19" i="1"/>
  <c r="AH18" i="1"/>
  <c r="AG18" i="1"/>
  <c r="AF18" i="1"/>
  <c r="AE18" i="1"/>
  <c r="AC18" i="1"/>
  <c r="AB18" i="1"/>
  <c r="AA18" i="1"/>
  <c r="Z18" i="1"/>
  <c r="X18" i="1"/>
  <c r="W18" i="1"/>
  <c r="V18" i="1"/>
  <c r="U18" i="1"/>
  <c r="S18" i="1"/>
  <c r="R18" i="1"/>
  <c r="Q18" i="1"/>
  <c r="P18" i="1"/>
  <c r="M18" i="1"/>
  <c r="L18" i="1"/>
  <c r="K18" i="1"/>
  <c r="J18" i="1"/>
  <c r="AH17" i="1"/>
  <c r="AG17" i="1"/>
  <c r="AF17" i="1"/>
  <c r="AE17" i="1"/>
  <c r="AC17" i="1"/>
  <c r="AB17" i="1"/>
  <c r="AA17" i="1"/>
  <c r="Z17" i="1"/>
  <c r="X17" i="1"/>
  <c r="W17" i="1"/>
  <c r="V17" i="1"/>
  <c r="U17" i="1"/>
  <c r="S17" i="1"/>
  <c r="R17" i="1"/>
  <c r="Q17" i="1"/>
  <c r="P17" i="1"/>
  <c r="M17" i="1"/>
  <c r="L17" i="1"/>
  <c r="K17" i="1"/>
  <c r="J17" i="1"/>
  <c r="AH16" i="1"/>
  <c r="AG16" i="1"/>
  <c r="AF16" i="1"/>
  <c r="AE16" i="1"/>
  <c r="AC16" i="1"/>
  <c r="AB16" i="1"/>
  <c r="AA16" i="1"/>
  <c r="Z16" i="1"/>
  <c r="X16" i="1"/>
  <c r="W16" i="1"/>
  <c r="V16" i="1"/>
  <c r="U16" i="1"/>
  <c r="S16" i="1"/>
  <c r="R16" i="1"/>
  <c r="Q16" i="1"/>
  <c r="P16" i="1"/>
  <c r="M16" i="1"/>
  <c r="L16" i="1"/>
  <c r="K16" i="1"/>
  <c r="J16" i="1"/>
  <c r="AH15" i="1"/>
  <c r="AG15" i="1"/>
  <c r="AF15" i="1"/>
  <c r="AE15" i="1"/>
  <c r="AC15" i="1"/>
  <c r="AB15" i="1"/>
  <c r="AA15" i="1"/>
  <c r="Z15" i="1"/>
  <c r="X15" i="1"/>
  <c r="W15" i="1"/>
  <c r="V15" i="1"/>
  <c r="U15" i="1"/>
  <c r="S15" i="1"/>
  <c r="R15" i="1"/>
  <c r="Q15" i="1"/>
  <c r="P15" i="1"/>
  <c r="M15" i="1"/>
  <c r="L15" i="1"/>
  <c r="K15" i="1"/>
  <c r="J15" i="1"/>
  <c r="AH14" i="1"/>
  <c r="AG14" i="1"/>
  <c r="AF14" i="1"/>
  <c r="AE14" i="1"/>
  <c r="AC14" i="1"/>
  <c r="AB14" i="1"/>
  <c r="AA14" i="1"/>
  <c r="Z14" i="1"/>
  <c r="X14" i="1"/>
  <c r="W14" i="1"/>
  <c r="V14" i="1"/>
  <c r="U14" i="1"/>
  <c r="S14" i="1"/>
  <c r="R14" i="1"/>
  <c r="Q14" i="1"/>
  <c r="P14" i="1"/>
  <c r="M14" i="1"/>
  <c r="L14" i="1"/>
  <c r="K14" i="1"/>
  <c r="J14" i="1"/>
  <c r="AH13" i="1"/>
  <c r="AG13" i="1"/>
  <c r="AF13" i="1"/>
  <c r="AE13" i="1"/>
  <c r="AC13" i="1"/>
  <c r="AB13" i="1"/>
  <c r="AA13" i="1"/>
  <c r="Z13" i="1"/>
  <c r="X13" i="1"/>
  <c r="W13" i="1"/>
  <c r="V13" i="1"/>
  <c r="U13" i="1"/>
  <c r="S13" i="1"/>
  <c r="R13" i="1"/>
  <c r="Q13" i="1"/>
  <c r="P13" i="1"/>
  <c r="M13" i="1"/>
  <c r="L13" i="1"/>
  <c r="K13" i="1"/>
  <c r="J13" i="1"/>
  <c r="AH12" i="1"/>
  <c r="AG12" i="1"/>
  <c r="AF12" i="1"/>
  <c r="AE12" i="1"/>
  <c r="AC12" i="1"/>
  <c r="AB12" i="1"/>
  <c r="AA12" i="1"/>
  <c r="Z12" i="1"/>
  <c r="X12" i="1"/>
  <c r="W12" i="1"/>
  <c r="V12" i="1"/>
  <c r="U12" i="1"/>
  <c r="S12" i="1"/>
  <c r="R12" i="1"/>
  <c r="Q12" i="1"/>
  <c r="P12" i="1"/>
  <c r="M12" i="1"/>
  <c r="L12" i="1"/>
  <c r="K12" i="1"/>
  <c r="J12" i="1"/>
  <c r="AH11" i="1"/>
  <c r="AG11" i="1"/>
  <c r="AF11" i="1"/>
  <c r="AE11" i="1"/>
  <c r="AC11" i="1"/>
  <c r="AB11" i="1"/>
  <c r="AA11" i="1"/>
  <c r="Z11" i="1"/>
  <c r="X11" i="1"/>
  <c r="W11" i="1"/>
  <c r="V11" i="1"/>
  <c r="U11" i="1"/>
  <c r="S11" i="1"/>
  <c r="R11" i="1"/>
  <c r="Q11" i="1"/>
  <c r="P11" i="1"/>
  <c r="M11" i="1"/>
  <c r="L11" i="1"/>
  <c r="K11" i="1"/>
  <c r="J11" i="1"/>
  <c r="AH10" i="1"/>
  <c r="AG10" i="1"/>
  <c r="AF10" i="1"/>
  <c r="AE10" i="1"/>
  <c r="AC10" i="1"/>
  <c r="AB10" i="1"/>
  <c r="AA10" i="1"/>
  <c r="Z10" i="1"/>
  <c r="X10" i="1"/>
  <c r="W10" i="1"/>
  <c r="V10" i="1"/>
  <c r="U10" i="1"/>
  <c r="S10" i="1"/>
  <c r="R10" i="1"/>
  <c r="Q10" i="1"/>
  <c r="P10" i="1"/>
  <c r="M10" i="1"/>
  <c r="L10" i="1"/>
  <c r="K10" i="1"/>
  <c r="J10" i="1"/>
  <c r="AH9" i="1"/>
  <c r="AG9" i="1"/>
  <c r="AF9" i="1"/>
  <c r="AE9" i="1"/>
  <c r="AC9" i="1"/>
  <c r="AB9" i="1"/>
  <c r="AA9" i="1"/>
  <c r="Z9" i="1"/>
  <c r="X9" i="1"/>
  <c r="W9" i="1"/>
  <c r="V9" i="1"/>
  <c r="U9" i="1"/>
  <c r="S9" i="1"/>
  <c r="R9" i="1"/>
  <c r="Q9" i="1"/>
  <c r="P9" i="1"/>
  <c r="M9" i="1"/>
  <c r="L9" i="1"/>
  <c r="K9" i="1"/>
  <c r="J9" i="1"/>
  <c r="AH8" i="1"/>
  <c r="AG8" i="1"/>
  <c r="AF8" i="1"/>
  <c r="AE8" i="1"/>
  <c r="AC8" i="1"/>
  <c r="AB8" i="1"/>
  <c r="AA8" i="1"/>
  <c r="Z8" i="1"/>
  <c r="X8" i="1"/>
  <c r="W8" i="1"/>
  <c r="V8" i="1"/>
  <c r="U8" i="1"/>
  <c r="S8" i="1"/>
  <c r="R8" i="1"/>
  <c r="Q8" i="1"/>
  <c r="P8" i="1"/>
  <c r="M8" i="1"/>
  <c r="L8" i="1"/>
  <c r="K8" i="1"/>
  <c r="J8" i="1"/>
  <c r="AH7" i="1"/>
  <c r="AG7" i="1"/>
  <c r="AF7" i="1"/>
  <c r="AE7" i="1"/>
  <c r="AC7" i="1"/>
  <c r="AB7" i="1"/>
  <c r="AA7" i="1"/>
  <c r="Z7" i="1"/>
  <c r="X7" i="1"/>
  <c r="W7" i="1"/>
  <c r="V7" i="1"/>
  <c r="U7" i="1"/>
  <c r="S7" i="1"/>
  <c r="R7" i="1"/>
  <c r="Q7" i="1"/>
  <c r="P7" i="1"/>
  <c r="M7" i="1"/>
  <c r="L7" i="1"/>
  <c r="K7" i="1"/>
  <c r="J7" i="1"/>
  <c r="AH6" i="1"/>
  <c r="AG6" i="1"/>
  <c r="AF6" i="1"/>
  <c r="AE6" i="1"/>
  <c r="AC6" i="1"/>
  <c r="AB6" i="1"/>
  <c r="AA6" i="1"/>
  <c r="Z6" i="1"/>
  <c r="X6" i="1"/>
  <c r="W6" i="1"/>
  <c r="V6" i="1"/>
  <c r="U6" i="1"/>
  <c r="S6" i="1"/>
  <c r="R6" i="1"/>
  <c r="Q6" i="1"/>
  <c r="P6" i="1"/>
  <c r="M6" i="1"/>
  <c r="L6" i="1"/>
  <c r="K6" i="1"/>
  <c r="J6" i="1"/>
  <c r="AH5" i="1"/>
  <c r="AG5" i="1"/>
  <c r="AF5" i="1"/>
  <c r="AE5" i="1"/>
  <c r="AC5" i="1"/>
  <c r="AB5" i="1"/>
  <c r="AA5" i="1"/>
  <c r="Z5" i="1"/>
  <c r="X5" i="1"/>
  <c r="W5" i="1"/>
  <c r="V5" i="1"/>
  <c r="U5" i="1"/>
  <c r="S5" i="1"/>
  <c r="R5" i="1"/>
  <c r="Q5" i="1"/>
  <c r="P5" i="1"/>
  <c r="M5" i="1"/>
  <c r="L5" i="1"/>
  <c r="K5" i="1"/>
  <c r="J5" i="1"/>
  <c r="AH4" i="1"/>
  <c r="AG4" i="1"/>
  <c r="AF4" i="1"/>
  <c r="AE4" i="1"/>
  <c r="AC4" i="1"/>
  <c r="AB4" i="1"/>
  <c r="AA4" i="1"/>
  <c r="Z4" i="1"/>
  <c r="X4" i="1"/>
  <c r="W4" i="1"/>
  <c r="V4" i="1"/>
  <c r="U4" i="1"/>
  <c r="S4" i="1"/>
  <c r="R4" i="1"/>
  <c r="Q4" i="1"/>
  <c r="P4" i="1"/>
  <c r="M4" i="1"/>
  <c r="L4" i="1"/>
  <c r="K4" i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eromero</author>
  </authors>
  <commentList>
    <comment ref="G4" authorId="0" shapeId="0" xr:uid="{F0A30EFD-85B5-4E8D-B8B2-5137148440C2}">
      <text>
        <r>
          <rPr>
            <b/>
            <sz val="8"/>
            <color indexed="81"/>
            <rFont val="Tahoma"/>
            <family val="2"/>
          </rPr>
          <t>eromero: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<sst xmlns="http://schemas.openxmlformats.org/spreadsheetml/2006/main" count="181" uniqueCount="96">
  <si>
    <t>2006-Wheran</t>
  </si>
  <si>
    <t>STD</t>
  </si>
  <si>
    <t>TD</t>
  </si>
  <si>
    <t>STD%</t>
  </si>
  <si>
    <t>TD%</t>
  </si>
  <si>
    <t>Adjuntas</t>
  </si>
  <si>
    <t>Marie Salcedo</t>
  </si>
  <si>
    <t>Aguada</t>
  </si>
  <si>
    <t xml:space="preserve">Ricardo Rosario </t>
  </si>
  <si>
    <t>Aguadilla</t>
  </si>
  <si>
    <t>Aguas Buenas</t>
  </si>
  <si>
    <t>Mayra Pagan</t>
  </si>
  <si>
    <t>Aibonito</t>
  </si>
  <si>
    <t>Antonio Rios</t>
  </si>
  <si>
    <t>Añasco</t>
  </si>
  <si>
    <t>Arecibo</t>
  </si>
  <si>
    <t>Brenda Gonzalez</t>
  </si>
  <si>
    <t>Arroyo</t>
  </si>
  <si>
    <t>Barceloneta</t>
  </si>
  <si>
    <t xml:space="preserve">Lelika Arias </t>
  </si>
  <si>
    <t>Barranquitas</t>
  </si>
  <si>
    <t>Bayamón</t>
  </si>
  <si>
    <t>Erna Rodriguez</t>
  </si>
  <si>
    <t>Cabo Rojo</t>
  </si>
  <si>
    <t>Caguas</t>
  </si>
  <si>
    <t>Maria T Mojica</t>
  </si>
  <si>
    <t>Camuy</t>
  </si>
  <si>
    <t>Canóvanas</t>
  </si>
  <si>
    <t>Carolina *</t>
  </si>
  <si>
    <t>Cataño</t>
  </si>
  <si>
    <t xml:space="preserve">Orlando Salas </t>
  </si>
  <si>
    <t>Cayey</t>
  </si>
  <si>
    <t>Ceiba</t>
  </si>
  <si>
    <t>Ciales</t>
  </si>
  <si>
    <t>Cidra</t>
  </si>
  <si>
    <t>Coamo</t>
  </si>
  <si>
    <t>Comerío</t>
  </si>
  <si>
    <t>Corozal</t>
  </si>
  <si>
    <t>Noemi Paulino</t>
  </si>
  <si>
    <t>Culebra</t>
  </si>
  <si>
    <t xml:space="preserve">Rafael Guerrero </t>
  </si>
  <si>
    <t>Dorado</t>
  </si>
  <si>
    <t>Fajardo</t>
  </si>
  <si>
    <t>Florida</t>
  </si>
  <si>
    <t>Nitza Galarza</t>
  </si>
  <si>
    <t>Guanica</t>
  </si>
  <si>
    <t>Guayama</t>
  </si>
  <si>
    <t>Guayanilla</t>
  </si>
  <si>
    <t xml:space="preserve">Guaynabo </t>
  </si>
  <si>
    <t xml:space="preserve">Gurabo  </t>
  </si>
  <si>
    <t>Hatillo</t>
  </si>
  <si>
    <t>Hormigueros</t>
  </si>
  <si>
    <t>Humacao</t>
  </si>
  <si>
    <t>Isabela</t>
  </si>
  <si>
    <t>Vivian Guzman</t>
  </si>
  <si>
    <t>Jayuya</t>
  </si>
  <si>
    <t>Juana Díaz</t>
  </si>
  <si>
    <t>Juncos</t>
  </si>
  <si>
    <t>Lajas</t>
  </si>
  <si>
    <t>Lares</t>
  </si>
  <si>
    <t>Las Marías</t>
  </si>
  <si>
    <t>Las Piedras</t>
  </si>
  <si>
    <t>Loiza</t>
  </si>
  <si>
    <t>Luquillo</t>
  </si>
  <si>
    <t>Manatí</t>
  </si>
  <si>
    <t xml:space="preserve">Maricao 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</si>
  <si>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</si>
  <si>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</si>
  <si>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</si>
  <si>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</si>
  <si>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</si>
  <si>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</si>
  <si>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</si>
  <si>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</si>
  <si>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</si>
  <si>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</si>
  <si>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</si>
  <si>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</si>
  <si>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Rió Grande</t>
  </si>
  <si>
    <t>Sabana Grande</t>
  </si>
  <si>
    <t>Salinas</t>
  </si>
  <si>
    <t>San German</t>
  </si>
  <si>
    <t>San Juan *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</si>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</sst>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 Narrow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7030A0"/>
      <name val="Arial Narrow"/>
      <family val="2"/>
    </font>
    <font>
      <sz val="9"/>
      <name val="Arial Narrow"/>
      <family val="2"/>
    </font>
    <font>
      <b/>
      <sz val="9"/>
      <color rgb="FF7030A0"/>
      <name val="Arial Narrow"/>
      <family val="2"/>
    </font>
    <font>
      <sz val="10"/>
      <color indexed="63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3" applyFont="1"/>
    <xf numFmtId="0" fontId="3" fillId="2" borderId="0" xfId="3" applyFont="1" applyFill="1"/>
    <xf numFmtId="0" fontId="5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6" fillId="0" borderId="0" xfId="3" applyFont="1"/>
    <xf numFmtId="0" fontId="9" fillId="0" borderId="0" xfId="3" applyFont="1"/>
    <xf numFmtId="0" fontId="9" fillId="2" borderId="0" xfId="3" applyFont="1" applyFill="1"/>
    <xf numFmtId="0" fontId="9" fillId="0" borderId="0" xfId="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1" fillId="2" borderId="0" xfId="0" applyFont="1" applyFill="1"/>
    <xf numFmtId="0" fontId="9" fillId="2" borderId="0" xfId="3" applyFont="1" applyFill="1" applyAlignment="1">
      <alignment horizontal="center" vertical="center"/>
    </xf>
    <xf numFmtId="1" fontId="9" fillId="2" borderId="0" xfId="3" applyNumberFormat="1" applyFont="1" applyFill="1"/>
    <xf numFmtId="0" fontId="10" fillId="0" borderId="0" xfId="3" applyFont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5" fillId="4" borderId="1" xfId="3" applyFont="1" applyFill="1" applyBorder="1" applyAlignment="1">
      <alignment horizontal="left" wrapText="1"/>
    </xf>
    <xf numFmtId="0" fontId="3" fillId="0" borderId="1" xfId="3" applyFont="1" applyBorder="1" applyAlignment="1">
      <alignment horizontal="center" vertical="top" wrapText="1"/>
    </xf>
    <xf numFmtId="0" fontId="3" fillId="2" borderId="0" xfId="3" applyFont="1" applyFill="1" applyAlignment="1">
      <alignment horizontal="center" vertical="top" wrapText="1"/>
    </xf>
    <xf numFmtId="3" fontId="12" fillId="0" borderId="1" xfId="0" applyNumberFormat="1" applyFont="1" applyBorder="1" applyAlignment="1">
      <alignment horizontal="center"/>
    </xf>
    <xf numFmtId="164" fontId="12" fillId="0" borderId="1" xfId="2" applyNumberFormat="1" applyFont="1" applyFill="1" applyBorder="1" applyAlignment="1">
      <alignment horizontal="center"/>
    </xf>
    <xf numFmtId="0" fontId="13" fillId="2" borderId="0" xfId="0" applyFont="1" applyFill="1"/>
    <xf numFmtId="0" fontId="6" fillId="2" borderId="0" xfId="3" applyFont="1" applyFill="1"/>
    <xf numFmtId="1" fontId="6" fillId="0" borderId="1" xfId="3" applyNumberFormat="1" applyFont="1" applyBorder="1"/>
    <xf numFmtId="164" fontId="6" fillId="0" borderId="1" xfId="4" applyNumberFormat="1" applyFont="1" applyBorder="1"/>
    <xf numFmtId="1" fontId="6" fillId="2" borderId="0" xfId="3" applyNumberFormat="1" applyFont="1" applyFill="1"/>
    <xf numFmtId="3" fontId="6" fillId="0" borderId="1" xfId="3" applyNumberFormat="1" applyFont="1" applyBorder="1"/>
    <xf numFmtId="164" fontId="6" fillId="0" borderId="1" xfId="2" applyNumberFormat="1" applyFont="1" applyBorder="1"/>
    <xf numFmtId="10" fontId="6" fillId="0" borderId="1" xfId="3" applyNumberFormat="1" applyFont="1" applyBorder="1"/>
    <xf numFmtId="1" fontId="6" fillId="0" borderId="1" xfId="1" applyNumberFormat="1" applyFont="1" applyBorder="1"/>
    <xf numFmtId="0" fontId="3" fillId="4" borderId="1" xfId="3" applyFont="1" applyFill="1" applyBorder="1" applyAlignment="1">
      <alignment horizontal="left" wrapText="1"/>
    </xf>
    <xf numFmtId="0" fontId="14" fillId="4" borderId="1" xfId="3" applyFont="1" applyFill="1" applyBorder="1" applyAlignment="1">
      <alignment horizontal="left" wrapText="1"/>
    </xf>
    <xf numFmtId="0" fontId="15" fillId="4" borderId="1" xfId="3" applyFont="1" applyFill="1" applyBorder="1" applyAlignment="1">
      <alignment horizontal="left" wrapText="1"/>
    </xf>
    <xf numFmtId="0" fontId="3" fillId="0" borderId="1" xfId="3" applyFont="1" applyBorder="1" applyAlignment="1">
      <alignment horizontal="left" wrapText="1"/>
    </xf>
    <xf numFmtId="0" fontId="6" fillId="2" borderId="0" xfId="3" applyFont="1" applyFill="1" applyAlignment="1">
      <alignment horizontal="center" vertical="top" wrapText="1"/>
    </xf>
    <xf numFmtId="164" fontId="6" fillId="0" borderId="1" xfId="4" applyNumberFormat="1" applyFont="1" applyFill="1" applyBorder="1"/>
    <xf numFmtId="0" fontId="5" fillId="0" borderId="1" xfId="3" applyFont="1" applyBorder="1" applyAlignment="1">
      <alignment horizontal="left" wrapText="1"/>
    </xf>
    <xf numFmtId="0" fontId="3" fillId="0" borderId="0" xfId="3" applyFont="1" applyAlignment="1">
      <alignment horizontal="center" vertical="top" wrapText="1"/>
    </xf>
    <xf numFmtId="0" fontId="13" fillId="0" borderId="0" xfId="0" applyFont="1"/>
    <xf numFmtId="1" fontId="6" fillId="0" borderId="0" xfId="3" applyNumberFormat="1" applyFont="1"/>
    <xf numFmtId="164" fontId="6" fillId="0" borderId="1" xfId="2" applyNumberFormat="1" applyFont="1" applyFill="1" applyBorder="1"/>
    <xf numFmtId="1" fontId="6" fillId="0" borderId="1" xfId="1" applyNumberFormat="1" applyFont="1" applyFill="1" applyBorder="1"/>
    <xf numFmtId="0" fontId="16" fillId="0" borderId="1" xfId="3" applyFont="1" applyBorder="1" applyAlignment="1">
      <alignment horizontal="center" vertical="top" wrapText="1"/>
    </xf>
    <xf numFmtId="0" fontId="16" fillId="2" borderId="0" xfId="3" applyFont="1" applyFill="1" applyAlignment="1">
      <alignment horizontal="center" vertical="top" wrapText="1"/>
    </xf>
    <xf numFmtId="10" fontId="6" fillId="0" borderId="1" xfId="2" applyNumberFormat="1" applyFont="1" applyFill="1" applyBorder="1"/>
    <xf numFmtId="0" fontId="3" fillId="4" borderId="1" xfId="3" applyFont="1" applyFill="1" applyBorder="1" applyAlignment="1">
      <alignment horizontal="center" vertical="top" wrapText="1"/>
    </xf>
    <xf numFmtId="0" fontId="3" fillId="4" borderId="0" xfId="3" applyFont="1" applyFill="1" applyAlignment="1">
      <alignment horizontal="center" vertical="top" wrapText="1"/>
    </xf>
    <xf numFmtId="3" fontId="12" fillId="4" borderId="1" xfId="0" applyNumberFormat="1" applyFont="1" applyFill="1" applyBorder="1" applyAlignment="1">
      <alignment horizontal="center"/>
    </xf>
    <xf numFmtId="164" fontId="12" fillId="4" borderId="1" xfId="2" applyNumberFormat="1" applyFont="1" applyFill="1" applyBorder="1" applyAlignment="1">
      <alignment horizontal="center"/>
    </xf>
    <xf numFmtId="1" fontId="6" fillId="4" borderId="1" xfId="3" applyNumberFormat="1" applyFont="1" applyFill="1" applyBorder="1"/>
    <xf numFmtId="164" fontId="6" fillId="4" borderId="1" xfId="4" applyNumberFormat="1" applyFont="1" applyFill="1" applyBorder="1"/>
    <xf numFmtId="0" fontId="3" fillId="4" borderId="0" xfId="3" applyFont="1" applyFill="1"/>
    <xf numFmtId="0" fontId="17" fillId="4" borderId="1" xfId="3" applyFont="1" applyFill="1" applyBorder="1" applyAlignment="1">
      <alignment horizontal="left" wrapText="1"/>
    </xf>
    <xf numFmtId="0" fontId="7" fillId="0" borderId="0" xfId="0" applyFont="1"/>
    <xf numFmtId="0" fontId="8" fillId="0" borderId="0" xfId="0" applyFont="1"/>
    <xf numFmtId="0" fontId="8" fillId="4" borderId="0" xfId="0" applyFont="1" applyFill="1"/>
    <xf numFmtId="0" fontId="4" fillId="3" borderId="0" xfId="0" applyFont="1" applyFill="1" applyAlignment="1">
      <alignment horizontal="center"/>
    </xf>
    <xf numFmtId="0" fontId="3" fillId="3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/>
    </xf>
    <xf numFmtId="0" fontId="5" fillId="0" borderId="0" xfId="0" applyFont="1" applyAlignment="1"/>
  </cellXfs>
  <cellStyles count="5">
    <cellStyle name="Comma" xfId="1" builtinId="3"/>
    <cellStyle name="Normal" xfId="0" builtinId="0"/>
    <cellStyle name="Normal 3" xfId="3" xr:uid="{D3011818-011E-4D07-97C2-AC1EDE1740A6}"/>
    <cellStyle name="Percent" xfId="2" builtinId="5"/>
    <cellStyle name="Percent 3" xfId="4" xr:uid="{63F3B468-1C67-415D-9D37-C87532C46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PDOCS/2019/Municipios/2018%2019%20Municipios/MASTER%20TASA%20DE%20RECICLAJE,%20DISPOSICI&#243;N%20WHERAN,%20TASA%20STANDARD%20Y%20DESV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 Por Material"/>
      <sheetName val="Estudio 2003"/>
      <sheetName val="Bulk Waste "/>
      <sheetName val="Q2 Por Material"/>
      <sheetName val="Q3 Por Material"/>
      <sheetName val="Q4 Por Material"/>
      <sheetName val="Datos del Censo "/>
      <sheetName val="Q1-10 por material"/>
      <sheetName val="Q1-09"/>
      <sheetName val="Q2-09"/>
      <sheetName val="Q3-09"/>
      <sheetName val="Q4-09"/>
      <sheetName val="Q1-4 2009 final"/>
      <sheetName val="Tasa Mun -09"/>
      <sheetName val="Q1-10"/>
      <sheetName val="Q2-10material"/>
      <sheetName val="Q2-10"/>
      <sheetName val="Q3-10material"/>
      <sheetName val="Q3-10"/>
      <sheetName val="Q4-10material"/>
      <sheetName val="Q4-10"/>
      <sheetName val="Q1-4- 2010 final"/>
      <sheetName val="Tasa Mun -10"/>
      <sheetName val="Q1-11"/>
      <sheetName val="Q1-11 Materiales"/>
      <sheetName val="Q2-11Materiales"/>
      <sheetName val="Q2-11"/>
      <sheetName val="Q3-11Materiales"/>
      <sheetName val="Q3-11"/>
      <sheetName val="Q4-11Materiales"/>
      <sheetName val="Q4-11"/>
      <sheetName val="Q1-Q4 11 FINAL"/>
      <sheetName val="STD-TD 2011"/>
      <sheetName val="Tasa Mun -11"/>
      <sheetName val="Q1-12"/>
      <sheetName val="Q2-12"/>
      <sheetName val="Q3-12"/>
      <sheetName val="Q4-12"/>
      <sheetName val="Q1-Q4 12 FINAL"/>
      <sheetName val="Tasa Mun 12"/>
      <sheetName val="STD-TD 2012"/>
      <sheetName val="Tasa Mun 2009 - 2012"/>
      <sheetName val="Q1-13"/>
      <sheetName val="Q2-13"/>
      <sheetName val="Q3-13"/>
      <sheetName val="Q4-13"/>
      <sheetName val="Q1-Q413 FINAL"/>
      <sheetName val="Tasa Mun 13"/>
      <sheetName val="WheranVsOperaciones"/>
      <sheetName val="Sheet1"/>
      <sheetName val="Q1-14"/>
      <sheetName val="Q2-14"/>
      <sheetName val="Q3-14"/>
      <sheetName val="Q4-14"/>
      <sheetName val="Resumen 2014"/>
      <sheetName val="Tasa Mun 14"/>
      <sheetName val="ST,TD 09-14"/>
      <sheetName val="Q1-2015"/>
      <sheetName val="Q2-2015"/>
      <sheetName val="Q3-2015"/>
      <sheetName val="Q4-2015"/>
      <sheetName val="Resumen 2015"/>
      <sheetName val="Tasa Mun 2015"/>
      <sheetName val="ST,TD 09-14-15-16-17"/>
      <sheetName val="Q1-16"/>
      <sheetName val="Q2-16 "/>
      <sheetName val="Q3-16 "/>
      <sheetName val="Q4-16"/>
      <sheetName val="Q1-Q416Final"/>
      <sheetName val="Tasa Mun 2016"/>
      <sheetName val="Q1-17"/>
      <sheetName val="Q2-17"/>
      <sheetName val="Q3-17"/>
      <sheetName val="Q4-17"/>
      <sheetName val="Q1-Q417 Final"/>
      <sheetName val="Tasa Mun 2017"/>
      <sheetName val="Q1-18"/>
      <sheetName val="Q2-18"/>
      <sheetName val="Q3-18"/>
      <sheetName val="Q4-18"/>
      <sheetName val="Q1-Q4 2018 Final"/>
      <sheetName val="Tasa Municipal 2018"/>
      <sheetName val="Sheet2"/>
      <sheetName val="Sheet4"/>
      <sheetName val="Sheet5"/>
      <sheetName val="Sheet1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K3">
            <v>167.15299999999999</v>
          </cell>
          <cell r="O3">
            <v>2.3950327496760709E-2</v>
          </cell>
          <cell r="P3">
            <v>170.417</v>
          </cell>
          <cell r="T3">
            <v>1.522339216057433E-2</v>
          </cell>
        </row>
        <row r="4">
          <cell r="K4">
            <v>575.54250000000002</v>
          </cell>
          <cell r="O4">
            <v>2.8594772561031732E-2</v>
          </cell>
          <cell r="P4">
            <v>578.88</v>
          </cell>
          <cell r="T4">
            <v>2.8461744206170644E-2</v>
          </cell>
        </row>
        <row r="5">
          <cell r="K5">
            <v>3126.2280000000001</v>
          </cell>
          <cell r="O5">
            <v>5.0515730252617755E-2</v>
          </cell>
          <cell r="P5">
            <v>3374.6774999999998</v>
          </cell>
          <cell r="T5">
            <v>4.7687380829769768E-2</v>
          </cell>
        </row>
        <row r="6">
          <cell r="K6">
            <v>392.065</v>
          </cell>
          <cell r="O6">
            <v>3.3135805119393784E-2</v>
          </cell>
          <cell r="P6">
            <v>461.4855</v>
          </cell>
          <cell r="T6">
            <v>3.8775453702817181E-2</v>
          </cell>
        </row>
        <row r="7">
          <cell r="K7">
            <v>1510.163</v>
          </cell>
          <cell r="O7">
            <v>9.71155736438261E-2</v>
          </cell>
          <cell r="P7">
            <v>1905.8510000000001</v>
          </cell>
          <cell r="T7">
            <v>9.4546338297668744E-2</v>
          </cell>
        </row>
        <row r="8">
          <cell r="K8">
            <v>128.07400000000001</v>
          </cell>
          <cell r="O8">
            <v>7.2341541274624143E-3</v>
          </cell>
          <cell r="P8">
            <v>128.07400000000001</v>
          </cell>
          <cell r="T8">
            <v>4.4500927968427039E-3</v>
          </cell>
        </row>
        <row r="9">
          <cell r="K9">
            <v>461.91000000000008</v>
          </cell>
          <cell r="O9">
            <v>4.6195661142209255E-3</v>
          </cell>
          <cell r="P9">
            <v>461.91000000000008</v>
          </cell>
          <cell r="T9">
            <v>4.3018830179510099E-3</v>
          </cell>
        </row>
        <row r="10">
          <cell r="K10">
            <v>988.48900000000003</v>
          </cell>
          <cell r="O10">
            <v>6.5098601605888748E-2</v>
          </cell>
          <cell r="P10">
            <v>1023.3244999999999</v>
          </cell>
          <cell r="T10">
            <v>6.3753274690820677E-2</v>
          </cell>
        </row>
        <row r="11">
          <cell r="K11">
            <v>734.12649999999996</v>
          </cell>
          <cell r="O11">
            <v>2.5205085200738931E-2</v>
          </cell>
          <cell r="P11">
            <v>991.12199999999996</v>
          </cell>
          <cell r="T11">
            <v>2.2109873571629246E-2</v>
          </cell>
        </row>
        <row r="12">
          <cell r="K12">
            <v>534.55349999999999</v>
          </cell>
          <cell r="O12">
            <v>3.875105490003717E-2</v>
          </cell>
          <cell r="P12">
            <v>618.85550000000001</v>
          </cell>
          <cell r="T12">
            <v>2.5709742638769115E-2</v>
          </cell>
        </row>
        <row r="13">
          <cell r="K13">
            <v>365.11400000000003</v>
          </cell>
          <cell r="O13">
            <v>2.9588536406126974E-3</v>
          </cell>
          <cell r="P13">
            <v>838.38900000000001</v>
          </cell>
          <cell r="T13">
            <v>5.5402696485409419E-3</v>
          </cell>
        </row>
        <row r="14">
          <cell r="K14">
            <v>4353.5625</v>
          </cell>
          <cell r="O14">
            <v>0.14030370231613803</v>
          </cell>
          <cell r="P14">
            <v>4398.45</v>
          </cell>
          <cell r="T14">
            <v>0.1242835284660127</v>
          </cell>
        </row>
        <row r="15">
          <cell r="K15">
            <v>8101.9079999999994</v>
          </cell>
          <cell r="O15">
            <v>5.8358520269278E-2</v>
          </cell>
          <cell r="P15">
            <v>9723.1899999999987</v>
          </cell>
          <cell r="T15">
            <v>5.6817170499427944E-2</v>
          </cell>
        </row>
        <row r="16">
          <cell r="K16">
            <v>211.31</v>
          </cell>
          <cell r="O16">
            <v>1.2311727749484219E-2</v>
          </cell>
          <cell r="P16">
            <v>211.31</v>
          </cell>
          <cell r="T16">
            <v>1.1412717367411077E-2</v>
          </cell>
        </row>
        <row r="17">
          <cell r="K17">
            <v>1909.7505000000001</v>
          </cell>
          <cell r="O17">
            <v>0.10715841297407906</v>
          </cell>
          <cell r="P17">
            <v>1990.5349999999999</v>
          </cell>
          <cell r="T17">
            <v>2.9759876184347115E-2</v>
          </cell>
        </row>
        <row r="18">
          <cell r="K18">
            <v>15531.326000000001</v>
          </cell>
          <cell r="O18">
            <v>0.13147953590348774</v>
          </cell>
          <cell r="P18">
            <v>15932.404</v>
          </cell>
          <cell r="T18">
            <v>8.723182123882646E-2</v>
          </cell>
        </row>
        <row r="19">
          <cell r="K19">
            <v>652.40100000000007</v>
          </cell>
          <cell r="O19">
            <v>2.5918920362137617E-3</v>
          </cell>
          <cell r="P19">
            <v>673.0150000000001</v>
          </cell>
          <cell r="T19">
            <v>2.5422789413544265E-3</v>
          </cell>
        </row>
        <row r="20">
          <cell r="K20">
            <v>1591.066</v>
          </cell>
          <cell r="O20">
            <v>5.4193345251514473E-2</v>
          </cell>
          <cell r="P20">
            <v>1671.2004999999999</v>
          </cell>
          <cell r="T20">
            <v>3.2823213570572107E-2</v>
          </cell>
        </row>
        <row r="21">
          <cell r="K21">
            <v>390.25</v>
          </cell>
          <cell r="O21">
            <v>5.4184456246311914E-2</v>
          </cell>
          <cell r="P21">
            <v>393.51800000000003</v>
          </cell>
          <cell r="T21">
            <v>9.9762411536844335E-3</v>
          </cell>
        </row>
        <row r="22">
          <cell r="K22">
            <v>458.13000000000005</v>
          </cell>
          <cell r="O22">
            <v>4.0823800829254346E-2</v>
          </cell>
          <cell r="P22">
            <v>458.13000000000005</v>
          </cell>
          <cell r="T22">
            <v>1.2771907991412356E-2</v>
          </cell>
        </row>
        <row r="23">
          <cell r="K23">
            <v>1430.1779999999999</v>
          </cell>
          <cell r="O23">
            <v>5.2040198560681761E-2</v>
          </cell>
          <cell r="P23">
            <v>1492.9175</v>
          </cell>
          <cell r="T23">
            <v>4.4949905409544341E-2</v>
          </cell>
        </row>
        <row r="24">
          <cell r="K24">
            <v>37.094499999999996</v>
          </cell>
          <cell r="O24">
            <v>2.310738281644078E-3</v>
          </cell>
          <cell r="P24">
            <v>84.368500000000012</v>
          </cell>
          <cell r="T24">
            <v>3.0985514244087011E-3</v>
          </cell>
        </row>
        <row r="25">
          <cell r="K25">
            <v>1460.71</v>
          </cell>
          <cell r="O25">
            <v>0.15773196655548008</v>
          </cell>
          <cell r="P25">
            <v>1684.0990000000002</v>
          </cell>
          <cell r="T25">
            <v>0.1728327062358459</v>
          </cell>
        </row>
        <row r="26">
          <cell r="K26">
            <v>162.483</v>
          </cell>
          <cell r="O26">
            <v>1.0516370264929582E-2</v>
          </cell>
          <cell r="P26">
            <v>228.49349999999998</v>
          </cell>
          <cell r="T26">
            <v>1.3299588862217489E-2</v>
          </cell>
        </row>
        <row r="27">
          <cell r="K27">
            <v>48.64</v>
          </cell>
          <cell r="O27">
            <v>1.7670309230411532E-2</v>
          </cell>
          <cell r="P27">
            <v>146.12649999999999</v>
          </cell>
          <cell r="T27">
            <v>2.760162606616974E-2</v>
          </cell>
        </row>
        <row r="28">
          <cell r="K28">
            <v>781.45699999999999</v>
          </cell>
          <cell r="O28">
            <v>7.8259512809478821E-2</v>
          </cell>
          <cell r="P28">
            <v>785.98</v>
          </cell>
          <cell r="T28">
            <v>5.81089133652423E-2</v>
          </cell>
        </row>
        <row r="29">
          <cell r="K29">
            <v>3559.375</v>
          </cell>
          <cell r="O29">
            <v>7.7304823983906479E-2</v>
          </cell>
          <cell r="P29">
            <v>4724.116</v>
          </cell>
          <cell r="T29">
            <v>9.4353779958486955E-2</v>
          </cell>
        </row>
        <row r="30">
          <cell r="K30">
            <v>61.7605</v>
          </cell>
          <cell r="O30">
            <v>8.9849653621187405E-3</v>
          </cell>
          <cell r="P30">
            <v>62.5105</v>
          </cell>
          <cell r="T30">
            <v>9.0248184854408286E-3</v>
          </cell>
        </row>
        <row r="31">
          <cell r="K31">
            <v>0</v>
          </cell>
          <cell r="O31">
            <v>0</v>
          </cell>
          <cell r="P31">
            <v>0</v>
          </cell>
          <cell r="T31">
            <v>0</v>
          </cell>
        </row>
        <row r="32">
          <cell r="K32">
            <v>1179.3579999999999</v>
          </cell>
          <cell r="O32">
            <v>2.997299081681672E-2</v>
          </cell>
          <cell r="P32">
            <v>1703.6179999999999</v>
          </cell>
          <cell r="T32">
            <v>2.2770887223039445E-2</v>
          </cell>
        </row>
        <row r="33">
          <cell r="K33">
            <v>5892.4825000000001</v>
          </cell>
          <cell r="O33">
            <v>0.30354090467306283</v>
          </cell>
          <cell r="P33">
            <v>6145.81</v>
          </cell>
          <cell r="T33">
            <v>0.25297843360098726</v>
          </cell>
        </row>
        <row r="34">
          <cell r="K34">
            <v>14254.68</v>
          </cell>
          <cell r="O34">
            <v>0.17004132615887169</v>
          </cell>
          <cell r="P34">
            <v>20813.4735</v>
          </cell>
          <cell r="T34">
            <v>0.18631789093518555</v>
          </cell>
        </row>
        <row r="35">
          <cell r="K35">
            <v>431.08000000000004</v>
          </cell>
          <cell r="O35">
            <v>2.3137681766167074E-2</v>
          </cell>
          <cell r="P35">
            <v>431.45500000000004</v>
          </cell>
          <cell r="T35">
            <v>1.7909047004425426E-2</v>
          </cell>
        </row>
        <row r="36">
          <cell r="K36">
            <v>158.93</v>
          </cell>
          <cell r="O36">
            <v>6.7164125490799323E-3</v>
          </cell>
          <cell r="P36">
            <v>389.16550000000001</v>
          </cell>
          <cell r="T36">
            <v>1.5289473523440535E-2</v>
          </cell>
        </row>
        <row r="37">
          <cell r="K37">
            <v>684.01750000000004</v>
          </cell>
          <cell r="O37">
            <v>5.1756703560660401E-2</v>
          </cell>
          <cell r="P37">
            <v>739.56150000000002</v>
          </cell>
          <cell r="T37">
            <v>4.8175001611399586E-2</v>
          </cell>
        </row>
        <row r="38">
          <cell r="K38">
            <v>664.375</v>
          </cell>
          <cell r="O38">
            <v>1.0313759506026223E-2</v>
          </cell>
          <cell r="P38">
            <v>666.03200000000004</v>
          </cell>
          <cell r="T38">
            <v>8.9330684050244243E-3</v>
          </cell>
        </row>
        <row r="39">
          <cell r="K39">
            <v>1388.963</v>
          </cell>
          <cell r="O39">
            <v>5.0905804783389297E-2</v>
          </cell>
          <cell r="P39">
            <v>1712.049</v>
          </cell>
          <cell r="T39">
            <v>5.2684835624170805E-2</v>
          </cell>
        </row>
        <row r="40">
          <cell r="K40">
            <v>147.06200000000001</v>
          </cell>
          <cell r="O40">
            <v>1.8750584911862232E-2</v>
          </cell>
          <cell r="P40">
            <v>147.1815</v>
          </cell>
          <cell r="T40">
            <v>1.2053010595248296E-2</v>
          </cell>
        </row>
        <row r="41">
          <cell r="K41">
            <v>1239.3980000000001</v>
          </cell>
          <cell r="O41">
            <v>3.4601307369822351E-2</v>
          </cell>
          <cell r="P41">
            <v>1270.2265</v>
          </cell>
          <cell r="T41">
            <v>2.1513865165637004E-2</v>
          </cell>
        </row>
        <row r="42">
          <cell r="K42">
            <v>1524.5450000000001</v>
          </cell>
          <cell r="O42">
            <v>4.6147228773468899E-2</v>
          </cell>
          <cell r="P42">
            <v>1600.202</v>
          </cell>
          <cell r="T42">
            <v>2.4485816101498765E-2</v>
          </cell>
        </row>
        <row r="43">
          <cell r="K43">
            <v>2190.0660000000003</v>
          </cell>
          <cell r="O43">
            <v>0.11995060155878505</v>
          </cell>
          <cell r="P43">
            <v>2228.607</v>
          </cell>
          <cell r="T43">
            <v>0.10232070208144338</v>
          </cell>
        </row>
        <row r="44">
          <cell r="K44">
            <v>388.64</v>
          </cell>
          <cell r="O44">
            <v>2.7734959293894655E-2</v>
          </cell>
          <cell r="P44">
            <v>388.64</v>
          </cell>
          <cell r="T44">
            <v>2.7734959293894655E-2</v>
          </cell>
        </row>
        <row r="45">
          <cell r="K45">
            <v>118.191</v>
          </cell>
          <cell r="O45">
            <v>3.6499082358020261E-2</v>
          </cell>
          <cell r="P45">
            <v>118.7535</v>
          </cell>
          <cell r="T45">
            <v>3.6666421201860526E-2</v>
          </cell>
        </row>
        <row r="46">
          <cell r="K46">
            <v>1967.5420000000004</v>
          </cell>
          <cell r="O46">
            <v>8.0021907029177636E-2</v>
          </cell>
          <cell r="P46">
            <v>2146.9780000000001</v>
          </cell>
          <cell r="T46">
            <v>8.3869676359735926E-2</v>
          </cell>
        </row>
        <row r="47">
          <cell r="K47">
            <v>1.27</v>
          </cell>
          <cell r="O47">
            <v>1.419744736603814E-4</v>
          </cell>
          <cell r="P47">
            <v>105.06899999999999</v>
          </cell>
          <cell r="T47">
            <v>6.6243328239729612E-3</v>
          </cell>
        </row>
        <row r="48">
          <cell r="K48">
            <v>82.76400000000001</v>
          </cell>
          <cell r="O48">
            <v>9.6116906699568148E-3</v>
          </cell>
          <cell r="P48">
            <v>244.036</v>
          </cell>
          <cell r="T48">
            <v>2.5548061167273657E-2</v>
          </cell>
        </row>
        <row r="49">
          <cell r="K49">
            <v>1711.1134999999999</v>
          </cell>
          <cell r="O49">
            <v>5.0168815956823785E-2</v>
          </cell>
          <cell r="P49">
            <v>1904.8409999999999</v>
          </cell>
          <cell r="T49">
            <v>4.9661050032769903E-2</v>
          </cell>
        </row>
        <row r="50">
          <cell r="K50">
            <v>9.9160000000000004</v>
          </cell>
          <cell r="O50">
            <v>4.8657550163991054E-3</v>
          </cell>
          <cell r="P50">
            <v>17.692</v>
          </cell>
          <cell r="T50">
            <v>8.6484182369584457E-3</v>
          </cell>
        </row>
        <row r="51">
          <cell r="K51">
            <v>208.398</v>
          </cell>
          <cell r="O51">
            <v>3.1554427822187578E-2</v>
          </cell>
          <cell r="P51">
            <v>211.6045</v>
          </cell>
          <cell r="T51">
            <v>3.1528153960800283E-2</v>
          </cell>
        </row>
        <row r="52">
          <cell r="K52">
            <v>1935.3510000000001</v>
          </cell>
          <cell r="O52">
            <v>2.3113815516962101E-2</v>
          </cell>
          <cell r="P52">
            <v>2022.9089999999999</v>
          </cell>
          <cell r="T52">
            <v>1.9268936432310136E-2</v>
          </cell>
        </row>
        <row r="53">
          <cell r="K53">
            <v>606.59299999999996</v>
          </cell>
          <cell r="O53">
            <v>2.8544756374563284E-2</v>
          </cell>
          <cell r="P53">
            <v>620.08749999999998</v>
          </cell>
          <cell r="T53">
            <v>2.385310866490967E-2</v>
          </cell>
        </row>
        <row r="54">
          <cell r="K54">
            <v>546.57400000000007</v>
          </cell>
          <cell r="O54">
            <v>3.3526852876116377E-2</v>
          </cell>
          <cell r="P54">
            <v>589.0440000000001</v>
          </cell>
          <cell r="T54">
            <v>3.4396641550234849E-2</v>
          </cell>
        </row>
        <row r="55">
          <cell r="K55">
            <v>939.25300000000004</v>
          </cell>
          <cell r="O55">
            <v>9.5034802812393848E-2</v>
          </cell>
          <cell r="P55">
            <v>1082.3565000000001</v>
          </cell>
          <cell r="T55">
            <v>7.0126441617439639E-2</v>
          </cell>
        </row>
        <row r="56">
          <cell r="K56">
            <v>884.25900000000001</v>
          </cell>
          <cell r="O56">
            <v>6.0514873162322132E-2</v>
          </cell>
          <cell r="P56">
            <v>884.25900000000001</v>
          </cell>
          <cell r="T56">
            <v>5.5031413173013952E-2</v>
          </cell>
        </row>
        <row r="57">
          <cell r="K57">
            <v>368.07</v>
          </cell>
          <cell r="O57">
            <v>4.1617716729967086E-2</v>
          </cell>
          <cell r="P57">
            <v>509.82599999999996</v>
          </cell>
          <cell r="T57">
            <v>5.3928007560113761E-2</v>
          </cell>
        </row>
        <row r="58">
          <cell r="K58">
            <v>0</v>
          </cell>
          <cell r="O58">
            <v>0</v>
          </cell>
          <cell r="P58">
            <v>0</v>
          </cell>
          <cell r="T58">
            <v>0</v>
          </cell>
        </row>
        <row r="59">
          <cell r="K59">
            <v>851.54099999999994</v>
          </cell>
          <cell r="O59">
            <v>6.3874161284130607E-2</v>
          </cell>
          <cell r="P59">
            <v>927.73849999999993</v>
          </cell>
          <cell r="T59">
            <v>4.8109888028195359E-2</v>
          </cell>
        </row>
        <row r="60">
          <cell r="K60">
            <v>2969.83</v>
          </cell>
          <cell r="O60">
            <v>2.1042651503186727E-2</v>
          </cell>
          <cell r="P60">
            <v>3170.8720000000003</v>
          </cell>
          <cell r="T60">
            <v>1.264328881493239E-2</v>
          </cell>
        </row>
        <row r="61">
          <cell r="K61">
            <v>488.8725</v>
          </cell>
          <cell r="O61">
            <v>2.5313298164216638E-2</v>
          </cell>
          <cell r="P61">
            <v>490.40800000000002</v>
          </cell>
          <cell r="T61">
            <v>2.5322610160851723E-2</v>
          </cell>
        </row>
        <row r="62">
          <cell r="K62">
            <v>1177.3789999999999</v>
          </cell>
          <cell r="O62">
            <v>0.11010355099169307</v>
          </cell>
          <cell r="P62">
            <v>1183.7625</v>
          </cell>
          <cell r="T62">
            <v>7.3253706544263872E-2</v>
          </cell>
        </row>
        <row r="63">
          <cell r="K63">
            <v>126.53700000000001</v>
          </cell>
          <cell r="O63">
            <v>5.3903938552653883E-3</v>
          </cell>
          <cell r="P63">
            <v>202.15450000000001</v>
          </cell>
          <cell r="T63">
            <v>6.6128059640653764E-3</v>
          </cell>
        </row>
        <row r="64">
          <cell r="K64">
            <v>0</v>
          </cell>
          <cell r="O64">
            <v>0</v>
          </cell>
          <cell r="P64">
            <v>0</v>
          </cell>
          <cell r="T64">
            <v>0</v>
          </cell>
        </row>
        <row r="65">
          <cell r="K65">
            <v>720.46500000000003</v>
          </cell>
          <cell r="O65">
            <v>2.135314376965463E-2</v>
          </cell>
          <cell r="P65">
            <v>733.89</v>
          </cell>
          <cell r="T65">
            <v>1.3862179835287331E-2</v>
          </cell>
        </row>
        <row r="66">
          <cell r="K66">
            <v>447.178</v>
          </cell>
          <cell r="O66">
            <v>2.4811273572285641E-2</v>
          </cell>
          <cell r="P66">
            <v>500.24649999999997</v>
          </cell>
          <cell r="T66">
            <v>2.4194260790999948E-2</v>
          </cell>
        </row>
        <row r="67">
          <cell r="K67">
            <v>12348.1885</v>
          </cell>
          <cell r="O67">
            <v>3.3791012539800283E-2</v>
          </cell>
          <cell r="P67">
            <v>13152.8305</v>
          </cell>
          <cell r="T67">
            <v>3.0108425573546319E-2</v>
          </cell>
        </row>
        <row r="68">
          <cell r="K68">
            <v>182.34449999999998</v>
          </cell>
          <cell r="O68">
            <v>1.042067150981054E-2</v>
          </cell>
          <cell r="P68">
            <v>529.00199999999995</v>
          </cell>
          <cell r="T68">
            <v>2.7334363940023358E-2</v>
          </cell>
        </row>
        <row r="69">
          <cell r="K69">
            <v>525.57249999999999</v>
          </cell>
          <cell r="O69">
            <v>1.7759684134113923E-2</v>
          </cell>
          <cell r="P69">
            <v>546.80850000000009</v>
          </cell>
          <cell r="T69">
            <v>1.7569381632123595E-2</v>
          </cell>
        </row>
        <row r="70">
          <cell r="K70">
            <v>349.97749999999996</v>
          </cell>
          <cell r="O70">
            <v>1.8452911272303259E-2</v>
          </cell>
          <cell r="P70">
            <v>488.29149999999998</v>
          </cell>
          <cell r="T70">
            <v>1.3293249074863732E-2</v>
          </cell>
        </row>
        <row r="71">
          <cell r="K71">
            <v>0</v>
          </cell>
          <cell r="O71">
            <v>0</v>
          </cell>
          <cell r="P71">
            <v>0</v>
          </cell>
          <cell r="T71">
            <v>0</v>
          </cell>
        </row>
        <row r="72">
          <cell r="K72">
            <v>1309.3625</v>
          </cell>
          <cell r="O72">
            <v>1.6695651231449522E-2</v>
          </cell>
          <cell r="P72">
            <v>2779.4684999999999</v>
          </cell>
          <cell r="T72">
            <v>2.8007692322535971E-2</v>
          </cell>
        </row>
        <row r="73">
          <cell r="K73">
            <v>3079.4575</v>
          </cell>
          <cell r="O73">
            <v>5.6875893084589214E-2</v>
          </cell>
          <cell r="P73">
            <v>3121.2805000000003</v>
          </cell>
          <cell r="T73">
            <v>5.2652042494257534E-2</v>
          </cell>
        </row>
        <row r="74">
          <cell r="K74">
            <v>316.65449999999998</v>
          </cell>
          <cell r="O74">
            <v>2.1741298429015257E-2</v>
          </cell>
          <cell r="P74">
            <v>320.15600000000001</v>
          </cell>
          <cell r="T74">
            <v>1.876190067648233E-2</v>
          </cell>
        </row>
        <row r="75">
          <cell r="K75">
            <v>593.11199999999997</v>
          </cell>
          <cell r="O75">
            <v>2.4613405955037266E-2</v>
          </cell>
          <cell r="P75">
            <v>624.1105</v>
          </cell>
          <cell r="T75">
            <v>2.2103274457719663E-2</v>
          </cell>
        </row>
        <row r="76">
          <cell r="K76">
            <v>1588.788</v>
          </cell>
          <cell r="O76">
            <v>4.0816869702668644E-2</v>
          </cell>
          <cell r="P76">
            <v>1690.3114999999998</v>
          </cell>
          <cell r="T76">
            <v>3.7731589504216012E-2</v>
          </cell>
        </row>
        <row r="77">
          <cell r="K77">
            <v>641.71999999999991</v>
          </cell>
          <cell r="O77">
            <v>0.10699399104993229</v>
          </cell>
          <cell r="P77">
            <v>876.72449999999992</v>
          </cell>
          <cell r="T77">
            <v>0.12054966470955966</v>
          </cell>
        </row>
        <row r="78">
          <cell r="K78">
            <v>477.17349999999999</v>
          </cell>
          <cell r="O78">
            <v>5.5893616312237292E-2</v>
          </cell>
          <cell r="P78">
            <v>508.81349999999998</v>
          </cell>
          <cell r="T78">
            <v>4.9977685967825654E-2</v>
          </cell>
        </row>
        <row r="79">
          <cell r="K79">
            <v>295.02749999999997</v>
          </cell>
          <cell r="O79">
            <v>1.5515491628923491E-2</v>
          </cell>
          <cell r="P79">
            <v>301.67750000000001</v>
          </cell>
          <cell r="T79">
            <v>1.2454855779497518E-2</v>
          </cell>
        </row>
        <row r="80">
          <cell r="K80">
            <v>233.703</v>
          </cell>
          <cell r="O80">
            <v>8.7694410703188681E-3</v>
          </cell>
          <cell r="P80">
            <v>435.166</v>
          </cell>
          <cell r="T80">
            <v>1.2228172369780724E-2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K3">
            <v>181.14499999999998</v>
          </cell>
          <cell r="O3">
            <v>2.5903223799878305E-2</v>
          </cell>
          <cell r="P3">
            <v>181.35149999999999</v>
          </cell>
          <cell r="T3">
            <v>1.6184365122325701E-2</v>
          </cell>
        </row>
        <row r="4">
          <cell r="K4">
            <v>940.31200000000001</v>
          </cell>
          <cell r="O4">
            <v>4.5886086450372211E-2</v>
          </cell>
          <cell r="P4">
            <v>949.13849999999991</v>
          </cell>
          <cell r="T4">
            <v>4.583186789735362E-2</v>
          </cell>
        </row>
        <row r="5">
          <cell r="K5">
            <v>3388.5709999999999</v>
          </cell>
          <cell r="O5">
            <v>5.4523715436675127E-2</v>
          </cell>
          <cell r="P5">
            <v>3579.1064999999999</v>
          </cell>
          <cell r="T5">
            <v>5.043047342089841E-2</v>
          </cell>
        </row>
        <row r="6">
          <cell r="K6">
            <v>478.45</v>
          </cell>
          <cell r="O6">
            <v>4.014364283946318E-2</v>
          </cell>
          <cell r="P6">
            <v>559.22149999999999</v>
          </cell>
          <cell r="T6">
            <v>4.6604815154049788E-2</v>
          </cell>
        </row>
        <row r="7">
          <cell r="K7">
            <v>1445.3609999999999</v>
          </cell>
          <cell r="O7">
            <v>9.3337249289829269E-2</v>
          </cell>
          <cell r="P7">
            <v>1707.1759999999999</v>
          </cell>
          <cell r="T7">
            <v>8.5533390757213626E-2</v>
          </cell>
        </row>
        <row r="8">
          <cell r="K8">
            <v>466.28800000000001</v>
          </cell>
          <cell r="O8">
            <v>2.5844172313400606E-2</v>
          </cell>
          <cell r="P8">
            <v>472.31449999999995</v>
          </cell>
          <cell r="T8">
            <v>1.621718856249818E-2</v>
          </cell>
        </row>
        <row r="9">
          <cell r="K9">
            <v>373.79499999999996</v>
          </cell>
          <cell r="O9">
            <v>3.7416244623032047E-3</v>
          </cell>
          <cell r="P9">
            <v>373.79499999999996</v>
          </cell>
          <cell r="T9">
            <v>3.4841052349940645E-3</v>
          </cell>
        </row>
        <row r="10">
          <cell r="K10">
            <v>639.69900000000007</v>
          </cell>
          <cell r="O10">
            <v>4.3118898543304245E-2</v>
          </cell>
          <cell r="P10">
            <v>699.24549999999999</v>
          </cell>
          <cell r="T10">
            <v>4.4460773502899786E-2</v>
          </cell>
        </row>
        <row r="11">
          <cell r="K11">
            <v>611.2405</v>
          </cell>
          <cell r="O11">
            <v>2.107490368188341E-2</v>
          </cell>
          <cell r="P11">
            <v>798.00350000000003</v>
          </cell>
          <cell r="T11">
            <v>1.7878824157012939E-2</v>
          </cell>
        </row>
        <row r="12">
          <cell r="K12">
            <v>459.18900000000002</v>
          </cell>
          <cell r="O12">
            <v>3.3470564477244238E-2</v>
          </cell>
          <cell r="P12">
            <v>721.58400000000006</v>
          </cell>
          <cell r="T12">
            <v>2.985010414674134E-2</v>
          </cell>
        </row>
        <row r="13">
          <cell r="K13">
            <v>1123.0919999999999</v>
          </cell>
          <cell r="O13">
            <v>9.0458794875686605E-3</v>
          </cell>
          <cell r="P13">
            <v>2030.1155000000001</v>
          </cell>
          <cell r="T13">
            <v>1.3310651612398135E-2</v>
          </cell>
        </row>
        <row r="14">
          <cell r="K14">
            <v>3288.6039999999998</v>
          </cell>
          <cell r="O14">
            <v>0.10974962325549172</v>
          </cell>
          <cell r="P14">
            <v>3292.2439999999997</v>
          </cell>
          <cell r="T14">
            <v>9.6027901329835338E-2</v>
          </cell>
        </row>
        <row r="15">
          <cell r="K15">
            <v>9594.42</v>
          </cell>
          <cell r="O15">
            <v>6.8374105862769471E-2</v>
          </cell>
          <cell r="P15">
            <v>10272.905500000001</v>
          </cell>
          <cell r="T15">
            <v>5.9837204784547231E-2</v>
          </cell>
        </row>
        <row r="16">
          <cell r="K16">
            <v>343.51</v>
          </cell>
          <cell r="O16">
            <v>1.9861224098046259E-2</v>
          </cell>
          <cell r="P16">
            <v>343.51</v>
          </cell>
          <cell r="T16">
            <v>1.8421226211971467E-2</v>
          </cell>
        </row>
        <row r="17">
          <cell r="K17">
            <v>2256.5709999999999</v>
          </cell>
          <cell r="O17">
            <v>0.12420189788178718</v>
          </cell>
          <cell r="P17">
            <v>2474.6504999999997</v>
          </cell>
          <cell r="T17">
            <v>3.6731877778143164E-2</v>
          </cell>
        </row>
        <row r="18">
          <cell r="K18">
            <v>17654.085500000001</v>
          </cell>
          <cell r="O18">
            <v>0.14681141744385703</v>
          </cell>
          <cell r="P18">
            <v>17733.352500000001</v>
          </cell>
          <cell r="T18">
            <v>9.6144208892441477E-2</v>
          </cell>
        </row>
        <row r="19">
          <cell r="K19">
            <v>855.94949999999994</v>
          </cell>
          <cell r="O19">
            <v>3.3978122185108969E-3</v>
          </cell>
          <cell r="P19">
            <v>1174.1120000000001</v>
          </cell>
          <cell r="T19">
            <v>4.4267673498550571E-3</v>
          </cell>
        </row>
        <row r="20">
          <cell r="K20">
            <v>2390.8530000000001</v>
          </cell>
          <cell r="O20">
            <v>7.9275329204330156E-2</v>
          </cell>
          <cell r="P20">
            <v>2437.7200000000003</v>
          </cell>
          <cell r="T20">
            <v>4.7167934813315035E-2</v>
          </cell>
        </row>
        <row r="21">
          <cell r="K21">
            <v>150.77199999999999</v>
          </cell>
          <cell r="O21">
            <v>2.1654019404915167E-2</v>
          </cell>
          <cell r="P21">
            <v>164.34049999999999</v>
          </cell>
          <cell r="T21">
            <v>4.1906128390536588E-3</v>
          </cell>
        </row>
        <row r="22">
          <cell r="K22">
            <v>170.74</v>
          </cell>
          <cell r="O22">
            <v>1.5614454481770944E-2</v>
          </cell>
          <cell r="P22">
            <v>170.74</v>
          </cell>
          <cell r="T22">
            <v>4.7983938280188659E-3</v>
          </cell>
        </row>
        <row r="23">
          <cell r="K23">
            <v>1479.1315</v>
          </cell>
          <cell r="O23">
            <v>5.3725779487123509E-2</v>
          </cell>
          <cell r="P23">
            <v>1543.82</v>
          </cell>
          <cell r="T23">
            <v>4.6411386305000447E-2</v>
          </cell>
        </row>
        <row r="24">
          <cell r="K24">
            <v>0</v>
          </cell>
          <cell r="O24">
            <v>0</v>
          </cell>
          <cell r="P24">
            <v>0</v>
          </cell>
          <cell r="T24">
            <v>0</v>
          </cell>
        </row>
        <row r="25">
          <cell r="K25">
            <v>1269.99</v>
          </cell>
          <cell r="O25">
            <v>0.14002110255909875</v>
          </cell>
          <cell r="P25">
            <v>1438.1525000000001</v>
          </cell>
          <cell r="T25">
            <v>0.15141391970701673</v>
          </cell>
        </row>
        <row r="26">
          <cell r="K26">
            <v>418.05149999999998</v>
          </cell>
          <cell r="O26">
            <v>2.6617224577418455E-2</v>
          </cell>
          <cell r="P26">
            <v>518.86</v>
          </cell>
          <cell r="T26">
            <v>2.9698595260908737E-2</v>
          </cell>
        </row>
        <row r="27">
          <cell r="K27">
            <v>66.504999999999995</v>
          </cell>
          <cell r="O27">
            <v>2.4004648971938325E-2</v>
          </cell>
          <cell r="P27">
            <v>95.030999999999992</v>
          </cell>
          <cell r="T27">
            <v>1.8125202769161578E-2</v>
          </cell>
        </row>
        <row r="28">
          <cell r="K28">
            <v>764.93650000000002</v>
          </cell>
          <cell r="O28">
            <v>7.6732006468292785E-2</v>
          </cell>
          <cell r="P28">
            <v>873.60200000000009</v>
          </cell>
          <cell r="T28">
            <v>6.4171260479041481E-2</v>
          </cell>
        </row>
        <row r="29">
          <cell r="K29">
            <v>698.95100000000002</v>
          </cell>
          <cell r="O29">
            <v>1.6185809070806672E-2</v>
          </cell>
          <cell r="P29">
            <v>1143.1144999999999</v>
          </cell>
          <cell r="T29">
            <v>2.4589921579236753E-2</v>
          </cell>
        </row>
        <row r="30">
          <cell r="K30">
            <v>60.47</v>
          </cell>
          <cell r="O30">
            <v>8.7988743493969419E-3</v>
          </cell>
          <cell r="P30">
            <v>61.294999999999995</v>
          </cell>
          <cell r="T30">
            <v>8.8508864965319151E-3</v>
          </cell>
        </row>
        <row r="31">
          <cell r="K31">
            <v>0</v>
          </cell>
          <cell r="O31">
            <v>0</v>
          </cell>
          <cell r="P31">
            <v>0</v>
          </cell>
          <cell r="T31">
            <v>0</v>
          </cell>
        </row>
        <row r="32">
          <cell r="K32">
            <v>2726.8595</v>
          </cell>
          <cell r="O32">
            <v>6.6679762037084395E-2</v>
          </cell>
          <cell r="P32">
            <v>3192.1820000000002</v>
          </cell>
          <cell r="T32">
            <v>4.1834954734197925E-2</v>
          </cell>
        </row>
        <row r="33">
          <cell r="K33">
            <v>3423.2740000000003</v>
          </cell>
          <cell r="O33">
            <v>0.20204324146561048</v>
          </cell>
          <cell r="P33">
            <v>3515.1130000000003</v>
          </cell>
          <cell r="T33">
            <v>0.16226259817783345</v>
          </cell>
        </row>
        <row r="34">
          <cell r="K34">
            <v>20845.990000000002</v>
          </cell>
          <cell r="O34">
            <v>0.23054115486730606</v>
          </cell>
          <cell r="P34">
            <v>20845.990000000002</v>
          </cell>
          <cell r="T34">
            <v>0.18655466937719656</v>
          </cell>
        </row>
        <row r="35">
          <cell r="K35">
            <v>0</v>
          </cell>
          <cell r="O35">
            <v>0</v>
          </cell>
          <cell r="P35">
            <v>0</v>
          </cell>
          <cell r="T35">
            <v>0</v>
          </cell>
        </row>
        <row r="36">
          <cell r="K36">
            <v>799.10799999999995</v>
          </cell>
          <cell r="O36">
            <v>3.2880897373290682E-2</v>
          </cell>
          <cell r="P36">
            <v>801.30799999999999</v>
          </cell>
          <cell r="T36">
            <v>3.098002931184891E-2</v>
          </cell>
        </row>
        <row r="37">
          <cell r="K37">
            <v>469.959</v>
          </cell>
          <cell r="O37">
            <v>3.6145245497236231E-2</v>
          </cell>
          <cell r="P37">
            <v>595.05499999999995</v>
          </cell>
          <cell r="T37">
            <v>3.9130193189937164E-2</v>
          </cell>
        </row>
        <row r="38">
          <cell r="K38">
            <v>5016.0930000000008</v>
          </cell>
          <cell r="O38">
            <v>7.2942156473642508E-2</v>
          </cell>
          <cell r="P38">
            <v>5213.3955000000005</v>
          </cell>
          <cell r="T38">
            <v>6.5904423674868054E-2</v>
          </cell>
        </row>
        <row r="39">
          <cell r="K39">
            <v>278.57100000000003</v>
          </cell>
          <cell r="O39">
            <v>1.0642810535462073E-2</v>
          </cell>
          <cell r="P39">
            <v>305.91750000000002</v>
          </cell>
          <cell r="T39">
            <v>9.8397655767340012E-3</v>
          </cell>
        </row>
        <row r="40">
          <cell r="K40">
            <v>228.76050000000001</v>
          </cell>
          <cell r="O40">
            <v>2.8866550604273782E-2</v>
          </cell>
          <cell r="P40">
            <v>301.00350000000003</v>
          </cell>
          <cell r="T40">
            <v>2.4343179522755495E-2</v>
          </cell>
        </row>
        <row r="41">
          <cell r="K41">
            <v>209.29249999999999</v>
          </cell>
          <cell r="O41">
            <v>6.0160033435575034E-3</v>
          </cell>
          <cell r="P41">
            <v>209.29249999999999</v>
          </cell>
          <cell r="T41">
            <v>3.6096556488457027E-3</v>
          </cell>
        </row>
        <row r="42">
          <cell r="K42">
            <v>2094.5495000000001</v>
          </cell>
          <cell r="O42">
            <v>6.2325633876813211E-2</v>
          </cell>
          <cell r="P42">
            <v>2214.1945000000001</v>
          </cell>
          <cell r="T42">
            <v>3.3565593964951242E-2</v>
          </cell>
        </row>
        <row r="43">
          <cell r="K43">
            <v>3229.2705000000001</v>
          </cell>
          <cell r="O43">
            <v>0.16734338154196471</v>
          </cell>
          <cell r="P43">
            <v>3354.4790000000003</v>
          </cell>
          <cell r="T43">
            <v>0.14644236680809827</v>
          </cell>
        </row>
        <row r="44">
          <cell r="K44">
            <v>397.99</v>
          </cell>
          <cell r="O44">
            <v>2.8383275127139587E-2</v>
          </cell>
          <cell r="P44">
            <v>397.99</v>
          </cell>
          <cell r="T44">
            <v>2.8383275127139587E-2</v>
          </cell>
        </row>
        <row r="45">
          <cell r="K45">
            <v>116.877</v>
          </cell>
          <cell r="O45">
            <v>3.6107952202076257E-2</v>
          </cell>
          <cell r="P45">
            <v>119.4335</v>
          </cell>
          <cell r="T45">
            <v>3.6868637680014103E-2</v>
          </cell>
        </row>
        <row r="46">
          <cell r="K46">
            <v>1509.194</v>
          </cell>
          <cell r="O46">
            <v>6.2546390898925178E-2</v>
          </cell>
          <cell r="P46">
            <v>1563.932</v>
          </cell>
          <cell r="T46">
            <v>6.2517438886546386E-2</v>
          </cell>
        </row>
        <row r="47">
          <cell r="K47">
            <v>117.121</v>
          </cell>
          <cell r="O47">
            <v>1.2925663391979867E-2</v>
          </cell>
          <cell r="P47">
            <v>248.98050000000001</v>
          </cell>
          <cell r="T47">
            <v>1.5556438822277854E-2</v>
          </cell>
        </row>
        <row r="48">
          <cell r="K48">
            <v>184.40999999999997</v>
          </cell>
          <cell r="O48">
            <v>2.1166359250769876E-2</v>
          </cell>
          <cell r="P48">
            <v>242.678</v>
          </cell>
          <cell r="T48">
            <v>2.5409504958705548E-2</v>
          </cell>
        </row>
        <row r="49">
          <cell r="K49">
            <v>1700.5815000000002</v>
          </cell>
          <cell r="O49">
            <v>4.987542519475157E-2</v>
          </cell>
          <cell r="P49">
            <v>1947.3875</v>
          </cell>
          <cell r="T49">
            <v>5.0714025060946612E-2</v>
          </cell>
        </row>
        <row r="50">
          <cell r="K50">
            <v>8.48</v>
          </cell>
          <cell r="O50">
            <v>4.1640477686989315E-3</v>
          </cell>
          <cell r="P50">
            <v>20.968999999999998</v>
          </cell>
          <cell r="T50">
            <v>1.0233927404465366E-2</v>
          </cell>
        </row>
        <row r="51">
          <cell r="K51">
            <v>205.464</v>
          </cell>
          <cell r="O51">
            <v>3.1124005220660146E-2</v>
          </cell>
          <cell r="P51">
            <v>244.89299999999997</v>
          </cell>
          <cell r="T51">
            <v>3.6307914743792073E-2</v>
          </cell>
        </row>
        <row r="52">
          <cell r="K52">
            <v>1722.462</v>
          </cell>
          <cell r="O52">
            <v>2.0623727481954828E-2</v>
          </cell>
          <cell r="P52">
            <v>1763.7155</v>
          </cell>
          <cell r="T52">
            <v>1.6841605471876134E-2</v>
          </cell>
        </row>
        <row r="53">
          <cell r="K53">
            <v>478.08599999999996</v>
          </cell>
          <cell r="O53">
            <v>2.2634412150390828E-2</v>
          </cell>
          <cell r="P53">
            <v>485.8895</v>
          </cell>
          <cell r="T53">
            <v>1.8787857708540592E-2</v>
          </cell>
        </row>
        <row r="54">
          <cell r="K54">
            <v>543.58000000000004</v>
          </cell>
          <cell r="O54">
            <v>3.3349325565444017E-2</v>
          </cell>
          <cell r="P54">
            <v>544.78</v>
          </cell>
          <cell r="T54">
            <v>3.1894328010781708E-2</v>
          </cell>
        </row>
        <row r="55">
          <cell r="K55">
            <v>1111.1615000000002</v>
          </cell>
          <cell r="O55">
            <v>0.11050657913351269</v>
          </cell>
          <cell r="P55">
            <v>1219.5684999999999</v>
          </cell>
          <cell r="T55">
            <v>7.8320209039956373E-2</v>
          </cell>
        </row>
        <row r="56">
          <cell r="K56">
            <v>726.35</v>
          </cell>
          <cell r="O56">
            <v>5.0251308429642289E-2</v>
          </cell>
          <cell r="P56">
            <v>761.02250000000004</v>
          </cell>
          <cell r="T56">
            <v>4.7727903801954505E-2</v>
          </cell>
        </row>
        <row r="57">
          <cell r="K57">
            <v>375.40999999999997</v>
          </cell>
          <cell r="O57">
            <v>4.2412451801464399E-2</v>
          </cell>
          <cell r="P57">
            <v>457.81500000000005</v>
          </cell>
          <cell r="T57">
            <v>4.8694321256055349E-2</v>
          </cell>
        </row>
        <row r="58">
          <cell r="K58">
            <v>41.128999999999998</v>
          </cell>
          <cell r="O58">
            <v>5.0125963894047249E-3</v>
          </cell>
          <cell r="P58">
            <v>95.634500000000003</v>
          </cell>
          <cell r="T58">
            <v>9.3432898566278427E-3</v>
          </cell>
        </row>
        <row r="59">
          <cell r="K59">
            <v>619.71250000000009</v>
          </cell>
          <cell r="O59">
            <v>4.7307335943441511E-2</v>
          </cell>
          <cell r="P59">
            <v>730.09150000000011</v>
          </cell>
          <cell r="T59">
            <v>3.8252541123990742E-2</v>
          </cell>
        </row>
        <row r="60">
          <cell r="K60">
            <v>2140.8809999999999</v>
          </cell>
          <cell r="O60">
            <v>1.525877777552158E-2</v>
          </cell>
          <cell r="P60">
            <v>2151.6315</v>
          </cell>
          <cell r="T60">
            <v>8.6142570717512128E-3</v>
          </cell>
        </row>
        <row r="61">
          <cell r="K61">
            <v>609.82099999999991</v>
          </cell>
          <cell r="O61">
            <v>3.1379366929437082E-2</v>
          </cell>
          <cell r="P61">
            <v>610.62099999999998</v>
          </cell>
          <cell r="T61">
            <v>3.1335396731942397E-2</v>
          </cell>
        </row>
        <row r="62">
          <cell r="K62">
            <v>1109.1919999999998</v>
          </cell>
          <cell r="O62">
            <v>0.10439265473979198</v>
          </cell>
          <cell r="P62">
            <v>1114.7494999999999</v>
          </cell>
          <cell r="T62">
            <v>6.927890462778008E-2</v>
          </cell>
        </row>
        <row r="63">
          <cell r="K63">
            <v>330.72</v>
          </cell>
          <cell r="O63">
            <v>1.3966971187631764E-2</v>
          </cell>
          <cell r="P63">
            <v>332.17750000000001</v>
          </cell>
          <cell r="T63">
            <v>1.0820051447585279E-2</v>
          </cell>
        </row>
        <row r="64">
          <cell r="K64">
            <v>0</v>
          </cell>
          <cell r="O64">
            <v>0</v>
          </cell>
          <cell r="P64">
            <v>0</v>
          </cell>
          <cell r="T64">
            <v>0</v>
          </cell>
        </row>
        <row r="65">
          <cell r="K65">
            <v>290.50800000000004</v>
          </cell>
          <cell r="O65">
            <v>8.7212119370860403E-3</v>
          </cell>
          <cell r="P65">
            <v>290.65800000000002</v>
          </cell>
          <cell r="T65">
            <v>5.5364843802293007E-3</v>
          </cell>
        </row>
        <row r="66">
          <cell r="K66">
            <v>231.494</v>
          </cell>
          <cell r="O66">
            <v>1.2999807833713156E-2</v>
          </cell>
          <cell r="P66">
            <v>237.1165</v>
          </cell>
          <cell r="T66">
            <v>1.1615889224950045E-2</v>
          </cell>
        </row>
        <row r="67">
          <cell r="K67">
            <v>9920.6324999999997</v>
          </cell>
          <cell r="O67">
            <v>2.7329518496086912E-2</v>
          </cell>
          <cell r="P67">
            <v>10057.569000000001</v>
          </cell>
          <cell r="T67">
            <v>2.3187288171915885E-2</v>
          </cell>
        </row>
        <row r="68">
          <cell r="K68">
            <v>609.39449999999999</v>
          </cell>
          <cell r="O68">
            <v>3.3996155565781276E-2</v>
          </cell>
          <cell r="P68">
            <v>647.30199999999991</v>
          </cell>
          <cell r="T68">
            <v>3.3243899149630565E-2</v>
          </cell>
        </row>
        <row r="69">
          <cell r="K69">
            <v>575.41949999999997</v>
          </cell>
          <cell r="O69">
            <v>1.9411373913863078E-2</v>
          </cell>
          <cell r="P69">
            <v>580.97399999999993</v>
          </cell>
          <cell r="T69">
            <v>1.8646676021875551E-2</v>
          </cell>
        </row>
        <row r="70">
          <cell r="K70">
            <v>1108.9204999999999</v>
          </cell>
          <cell r="O70">
            <v>5.6219263342531592E-2</v>
          </cell>
          <cell r="P70">
            <v>1175.5844999999999</v>
          </cell>
          <cell r="T70">
            <v>3.1416289510109337E-2</v>
          </cell>
        </row>
        <row r="71">
          <cell r="K71">
            <v>0</v>
          </cell>
          <cell r="O71">
            <v>0</v>
          </cell>
          <cell r="P71">
            <v>0</v>
          </cell>
          <cell r="T71">
            <v>0</v>
          </cell>
        </row>
        <row r="72">
          <cell r="K72">
            <v>2479.8850000000002</v>
          </cell>
          <cell r="O72">
            <v>3.1155944807950822E-2</v>
          </cell>
          <cell r="P72">
            <v>3115.4720000000002</v>
          </cell>
          <cell r="T72">
            <v>3.1287544386432845E-2</v>
          </cell>
        </row>
        <row r="73">
          <cell r="K73">
            <v>1365.9059999999999</v>
          </cell>
          <cell r="O73">
            <v>2.6052039841536239E-2</v>
          </cell>
          <cell r="P73">
            <v>1394.2460000000001</v>
          </cell>
          <cell r="T73">
            <v>2.4224902538033423E-2</v>
          </cell>
        </row>
        <row r="74">
          <cell r="K74">
            <v>373.13799999999998</v>
          </cell>
          <cell r="O74">
            <v>2.5520448545113244E-2</v>
          </cell>
          <cell r="P74">
            <v>408.85399999999998</v>
          </cell>
          <cell r="T74">
            <v>2.3835916751812847E-2</v>
          </cell>
        </row>
        <row r="75">
          <cell r="K75">
            <v>483.36700000000002</v>
          </cell>
          <cell r="O75">
            <v>2.0150898595915092E-2</v>
          </cell>
          <cell r="P75">
            <v>493.68299999999999</v>
          </cell>
          <cell r="T75">
            <v>1.7565237606928106E-2</v>
          </cell>
        </row>
        <row r="76">
          <cell r="K76">
            <v>1258.7294999999999</v>
          </cell>
          <cell r="O76">
            <v>3.2614025705245582E-2</v>
          </cell>
          <cell r="P76">
            <v>1434.7280000000001</v>
          </cell>
          <cell r="T76">
            <v>3.2210151116025043E-2</v>
          </cell>
        </row>
        <row r="77">
          <cell r="K77">
            <v>1223.0430000000001</v>
          </cell>
          <cell r="O77">
            <v>0.18589983376001648</v>
          </cell>
          <cell r="P77">
            <v>1326.3809999999999</v>
          </cell>
          <cell r="T77">
            <v>0.17175803680238</v>
          </cell>
        </row>
        <row r="78">
          <cell r="K78">
            <v>453.55449999999996</v>
          </cell>
          <cell r="O78">
            <v>5.3274399077377133E-2</v>
          </cell>
          <cell r="P78">
            <v>462.0145</v>
          </cell>
          <cell r="T78">
            <v>4.559047157471504E-2</v>
          </cell>
        </row>
        <row r="79">
          <cell r="K79">
            <v>300.57</v>
          </cell>
          <cell r="O79">
            <v>1.5802365544250251E-2</v>
          </cell>
          <cell r="P79">
            <v>300.57</v>
          </cell>
          <cell r="T79">
            <v>1.2409699689148521E-2</v>
          </cell>
        </row>
        <row r="80">
          <cell r="K80">
            <v>678.03199999999993</v>
          </cell>
          <cell r="O80">
            <v>2.5025142068186818E-2</v>
          </cell>
          <cell r="P80">
            <v>713.62699999999995</v>
          </cell>
          <cell r="T80">
            <v>1.9897240329856767E-2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K3">
            <v>132.345</v>
          </cell>
          <cell r="O3">
            <v>1.905795290988567E-2</v>
          </cell>
          <cell r="P3">
            <v>133.5675</v>
          </cell>
          <cell r="T3">
            <v>1.1971023253948498E-2</v>
          </cell>
        </row>
        <row r="4">
          <cell r="K4">
            <v>917.2360000000001</v>
          </cell>
          <cell r="O4">
            <v>4.4810465813184236E-2</v>
          </cell>
          <cell r="P4">
            <v>966.71100000000001</v>
          </cell>
          <cell r="T4">
            <v>4.6640829796874193E-2</v>
          </cell>
        </row>
        <row r="5">
          <cell r="K5">
            <v>2812.6975000000002</v>
          </cell>
          <cell r="O5">
            <v>4.5680920508639401E-2</v>
          </cell>
          <cell r="P5">
            <v>3190.8114999999998</v>
          </cell>
          <cell r="T5">
            <v>4.5206636462759776E-2</v>
          </cell>
        </row>
        <row r="6">
          <cell r="K6">
            <v>488.92999999999995</v>
          </cell>
          <cell r="O6">
            <v>4.0986911650919222E-2</v>
          </cell>
          <cell r="P6">
            <v>509.13850000000002</v>
          </cell>
          <cell r="T6">
            <v>4.2608803973608639E-2</v>
          </cell>
        </row>
        <row r="7">
          <cell r="K7">
            <v>1900.4535000000001</v>
          </cell>
          <cell r="O7">
            <v>0.11922204722720089</v>
          </cell>
          <cell r="P7">
            <v>2129.6724999999997</v>
          </cell>
          <cell r="T7">
            <v>0.10448958494451324</v>
          </cell>
        </row>
        <row r="8">
          <cell r="K8">
            <v>278.62299999999999</v>
          </cell>
          <cell r="O8">
            <v>1.5605090065469318E-2</v>
          </cell>
          <cell r="P8">
            <v>514.59299999999996</v>
          </cell>
          <cell r="T8">
            <v>1.7643233133194536E-2</v>
          </cell>
        </row>
        <row r="9">
          <cell r="K9">
            <v>390.95499999999998</v>
          </cell>
          <cell r="O9">
            <v>3.9127210647869563E-3</v>
          </cell>
          <cell r="P9">
            <v>390.95499999999998</v>
          </cell>
          <cell r="T9">
            <v>3.6434690917878268E-3</v>
          </cell>
        </row>
        <row r="10">
          <cell r="K10">
            <v>283.75199999999995</v>
          </cell>
          <cell r="O10">
            <v>1.959646822680388E-2</v>
          </cell>
          <cell r="P10">
            <v>291.76300000000003</v>
          </cell>
          <cell r="T10">
            <v>1.9044876869178721E-2</v>
          </cell>
        </row>
        <row r="11">
          <cell r="K11">
            <v>1003.74</v>
          </cell>
          <cell r="O11">
            <v>3.41457639780458E-2</v>
          </cell>
          <cell r="P11">
            <v>1811.16</v>
          </cell>
          <cell r="T11">
            <v>3.967738628208195E-2</v>
          </cell>
        </row>
        <row r="12">
          <cell r="K12">
            <v>650.65949999999998</v>
          </cell>
          <cell r="O12">
            <v>4.6774166242801063E-2</v>
          </cell>
          <cell r="P12">
            <v>689.05050000000006</v>
          </cell>
          <cell r="T12">
            <v>2.8542689142711495E-2</v>
          </cell>
        </row>
        <row r="13">
          <cell r="K13">
            <v>2762.1254999999996</v>
          </cell>
          <cell r="O13">
            <v>2.1957507864705496E-2</v>
          </cell>
          <cell r="P13">
            <v>2804.3965000000003</v>
          </cell>
          <cell r="T13">
            <v>1.8294426625393649E-2</v>
          </cell>
        </row>
        <row r="14">
          <cell r="K14">
            <v>3081.6134999999999</v>
          </cell>
          <cell r="O14">
            <v>0.10355714513195086</v>
          </cell>
          <cell r="P14">
            <v>3149.48</v>
          </cell>
          <cell r="T14">
            <v>9.2247904894573976E-2</v>
          </cell>
        </row>
        <row r="15">
          <cell r="K15">
            <v>9351.7530000000006</v>
          </cell>
          <cell r="O15">
            <v>6.6760204809898555E-2</v>
          </cell>
          <cell r="P15">
            <v>10042.539499999999</v>
          </cell>
          <cell r="T15">
            <v>5.8573974332696677E-2</v>
          </cell>
        </row>
        <row r="16">
          <cell r="K16">
            <v>393.9</v>
          </cell>
          <cell r="O16">
            <v>2.2708536311174397E-2</v>
          </cell>
          <cell r="P16">
            <v>393.9</v>
          </cell>
          <cell r="T16">
            <v>2.1066536883821176E-2</v>
          </cell>
        </row>
        <row r="17">
          <cell r="K17">
            <v>1444.4235000000001</v>
          </cell>
          <cell r="O17">
            <v>8.3221263873862028E-2</v>
          </cell>
          <cell r="P17">
            <v>1506.6175000000001</v>
          </cell>
          <cell r="T17">
            <v>2.2689128180828112E-2</v>
          </cell>
        </row>
        <row r="18">
          <cell r="K18">
            <v>19933.050999999999</v>
          </cell>
          <cell r="O18">
            <v>0.16268020389711496</v>
          </cell>
          <cell r="P18">
            <v>19983.015500000001</v>
          </cell>
          <cell r="T18">
            <v>0.10703561338518972</v>
          </cell>
        </row>
        <row r="19">
          <cell r="K19">
            <v>118.6675</v>
          </cell>
          <cell r="O19">
            <v>4.7245011282835676E-4</v>
          </cell>
          <cell r="P19">
            <v>219.57549999999998</v>
          </cell>
          <cell r="T19">
            <v>8.308580904026827E-4</v>
          </cell>
        </row>
        <row r="20">
          <cell r="K20">
            <v>422.38249999999999</v>
          </cell>
          <cell r="O20">
            <v>1.4983212803160794E-2</v>
          </cell>
          <cell r="P20">
            <v>437.9785</v>
          </cell>
          <cell r="T20">
            <v>8.8156412691978436E-3</v>
          </cell>
        </row>
        <row r="21">
          <cell r="K21">
            <v>409.654</v>
          </cell>
          <cell r="O21">
            <v>5.6725786087231535E-2</v>
          </cell>
          <cell r="P21">
            <v>426.30399999999997</v>
          </cell>
          <cell r="T21">
            <v>1.0798437541795108E-2</v>
          </cell>
        </row>
        <row r="22">
          <cell r="K22">
            <v>163.4</v>
          </cell>
          <cell r="O22">
            <v>1.4953236817541227E-2</v>
          </cell>
          <cell r="P22">
            <v>163.4</v>
          </cell>
          <cell r="T22">
            <v>4.5930614975516785E-3</v>
          </cell>
        </row>
        <row r="23">
          <cell r="K23">
            <v>1624.3095000000001</v>
          </cell>
          <cell r="O23">
            <v>5.8689526506415172E-2</v>
          </cell>
          <cell r="P23">
            <v>1864.1865</v>
          </cell>
          <cell r="T23">
            <v>5.5507865286538942E-2</v>
          </cell>
        </row>
        <row r="24">
          <cell r="K24">
            <v>103.44499999999999</v>
          </cell>
          <cell r="O24">
            <v>6.4174045694501266E-3</v>
          </cell>
          <cell r="P24">
            <v>112.995</v>
          </cell>
          <cell r="T24">
            <v>4.145541355530938E-3</v>
          </cell>
        </row>
        <row r="25">
          <cell r="K25">
            <v>1158.0484999999999</v>
          </cell>
          <cell r="O25">
            <v>0.12927464056485072</v>
          </cell>
          <cell r="P25">
            <v>1306.6475</v>
          </cell>
          <cell r="T25">
            <v>0.13950001854986005</v>
          </cell>
        </row>
        <row r="26">
          <cell r="K26">
            <v>482.31999999999994</v>
          </cell>
          <cell r="O26">
            <v>3.0584033805274715E-2</v>
          </cell>
          <cell r="P26">
            <v>611.75699999999995</v>
          </cell>
          <cell r="T26">
            <v>3.483064585783098E-2</v>
          </cell>
        </row>
        <row r="27">
          <cell r="K27">
            <v>57.32</v>
          </cell>
          <cell r="O27">
            <v>2.0758188112931494E-2</v>
          </cell>
          <cell r="P27">
            <v>89.910499999999999</v>
          </cell>
          <cell r="T27">
            <v>1.7165337208415454E-2</v>
          </cell>
        </row>
        <row r="28">
          <cell r="K28">
            <v>2293.386</v>
          </cell>
          <cell r="O28">
            <v>0.1994702100112147</v>
          </cell>
          <cell r="P28">
            <v>2330.5585000000001</v>
          </cell>
          <cell r="T28">
            <v>0.15464314079667321</v>
          </cell>
        </row>
        <row r="29">
          <cell r="K29">
            <v>2748.2984999999999</v>
          </cell>
          <cell r="O29">
            <v>6.0759647224206396E-2</v>
          </cell>
          <cell r="P29">
            <v>3073.4189999999999</v>
          </cell>
          <cell r="T29">
            <v>6.3477547202588386E-2</v>
          </cell>
        </row>
        <row r="30">
          <cell r="K30">
            <v>87.05</v>
          </cell>
          <cell r="O30">
            <v>1.2617679245693247E-2</v>
          </cell>
          <cell r="P30">
            <v>88.081500000000005</v>
          </cell>
          <cell r="T30">
            <v>1.2669802562009665E-2</v>
          </cell>
        </row>
        <row r="31">
          <cell r="K31">
            <v>509.24850000000004</v>
          </cell>
          <cell r="O31">
            <v>3.6845332749787414E-2</v>
          </cell>
          <cell r="P31">
            <v>522.48799999999994</v>
          </cell>
          <cell r="T31">
            <v>2.6934470356658722E-2</v>
          </cell>
        </row>
        <row r="32">
          <cell r="K32">
            <v>3487.422</v>
          </cell>
          <cell r="O32">
            <v>8.3720721878654841E-2</v>
          </cell>
          <cell r="P32">
            <v>3827.7789999999995</v>
          </cell>
          <cell r="T32">
            <v>4.9750324861213856E-2</v>
          </cell>
        </row>
        <row r="33">
          <cell r="K33">
            <v>411.35500000000002</v>
          </cell>
          <cell r="O33">
            <v>2.9527278574122906E-2</v>
          </cell>
          <cell r="P33">
            <v>481.22649999999993</v>
          </cell>
          <cell r="T33">
            <v>2.5831802517404568E-2</v>
          </cell>
        </row>
        <row r="34">
          <cell r="K34">
            <v>16253.470000000001</v>
          </cell>
          <cell r="O34">
            <v>0.18936933899277253</v>
          </cell>
          <cell r="P34">
            <v>16316.060000000001</v>
          </cell>
          <cell r="T34">
            <v>0.15218493143401965</v>
          </cell>
        </row>
        <row r="35">
          <cell r="K35">
            <v>602.89</v>
          </cell>
          <cell r="O35">
            <v>3.2063688081991643E-2</v>
          </cell>
          <cell r="P35">
            <v>624.27499999999998</v>
          </cell>
          <cell r="T35">
            <v>2.5706964692172197E-2</v>
          </cell>
        </row>
        <row r="36">
          <cell r="K36">
            <v>826.73599999999988</v>
          </cell>
          <cell r="O36">
            <v>3.3979078972374691E-2</v>
          </cell>
          <cell r="P36">
            <v>826.73599999999988</v>
          </cell>
          <cell r="T36">
            <v>3.1931730330107259E-2</v>
          </cell>
        </row>
        <row r="37">
          <cell r="K37">
            <v>156.74</v>
          </cell>
          <cell r="O37">
            <v>1.2352684348485353E-2</v>
          </cell>
          <cell r="P37">
            <v>159.9785</v>
          </cell>
          <cell r="T37">
            <v>1.0829862770244348E-2</v>
          </cell>
        </row>
        <row r="38">
          <cell r="K38">
            <v>3074.3379999999997</v>
          </cell>
          <cell r="O38">
            <v>4.60048850798917E-2</v>
          </cell>
          <cell r="P38">
            <v>3342.5570000000002</v>
          </cell>
          <cell r="T38">
            <v>4.3277997956277528E-2</v>
          </cell>
        </row>
        <row r="39">
          <cell r="K39">
            <v>1123.021</v>
          </cell>
          <cell r="O39">
            <v>4.1564089239206702E-2</v>
          </cell>
          <cell r="P39">
            <v>1254.5385000000001</v>
          </cell>
          <cell r="T39">
            <v>3.9157170043820827E-2</v>
          </cell>
        </row>
        <row r="40">
          <cell r="K40">
            <v>579.97400000000005</v>
          </cell>
          <cell r="O40">
            <v>7.0079243844893668E-2</v>
          </cell>
          <cell r="P40">
            <v>1807.797</v>
          </cell>
          <cell r="T40">
            <v>0.13032176004305715</v>
          </cell>
        </row>
        <row r="41">
          <cell r="K41">
            <v>232.4385</v>
          </cell>
          <cell r="O41">
            <v>6.6768807361771007E-3</v>
          </cell>
          <cell r="P41">
            <v>232.4385</v>
          </cell>
          <cell r="T41">
            <v>4.0072536862847145E-3</v>
          </cell>
        </row>
        <row r="42">
          <cell r="K42">
            <v>3301.5070000000001</v>
          </cell>
          <cell r="O42">
            <v>9.4834082644991796E-2</v>
          </cell>
          <cell r="P42">
            <v>3432.4115000000002</v>
          </cell>
          <cell r="T42">
            <v>5.108940338042553E-2</v>
          </cell>
        </row>
        <row r="43">
          <cell r="K43">
            <v>3813.5140000000001</v>
          </cell>
          <cell r="O43">
            <v>0.19181205214049596</v>
          </cell>
          <cell r="P43">
            <v>3825.0040000000004</v>
          </cell>
          <cell r="T43">
            <v>0.16362250697309202</v>
          </cell>
        </row>
        <row r="44">
          <cell r="K44">
            <v>109.485</v>
          </cell>
          <cell r="O44">
            <v>7.9721206962398827E-3</v>
          </cell>
          <cell r="P44">
            <v>109.485</v>
          </cell>
          <cell r="T44">
            <v>7.9721206962398827E-3</v>
          </cell>
        </row>
        <row r="45">
          <cell r="K45">
            <v>106.52900000000001</v>
          </cell>
          <cell r="O45">
            <v>3.3016594612972641E-2</v>
          </cell>
          <cell r="P45">
            <v>111.36649999999999</v>
          </cell>
          <cell r="T45">
            <v>3.4464211967289993E-2</v>
          </cell>
        </row>
        <row r="46">
          <cell r="K46">
            <v>1197.2114999999999</v>
          </cell>
          <cell r="O46">
            <v>5.026665275235935E-2</v>
          </cell>
          <cell r="P46">
            <v>1501.8185000000001</v>
          </cell>
          <cell r="T46">
            <v>6.0183915339449952E-2</v>
          </cell>
        </row>
        <row r="47">
          <cell r="K47">
            <v>154.47800000000001</v>
          </cell>
          <cell r="O47">
            <v>1.6978444087022031E-2</v>
          </cell>
          <cell r="P47">
            <v>169.351</v>
          </cell>
          <cell r="T47">
            <v>1.0634051331113517E-2</v>
          </cell>
        </row>
        <row r="48">
          <cell r="K48">
            <v>187.85900000000001</v>
          </cell>
          <cell r="O48">
            <v>2.1553698837945865E-2</v>
          </cell>
          <cell r="P48">
            <v>199.32449999999997</v>
          </cell>
          <cell r="T48">
            <v>2.096536202167076E-2</v>
          </cell>
        </row>
        <row r="49">
          <cell r="K49">
            <v>1540.499</v>
          </cell>
          <cell r="O49">
            <v>4.5393574628897336E-2</v>
          </cell>
          <cell r="P49">
            <v>1732.1804999999999</v>
          </cell>
          <cell r="T49">
            <v>4.5363825472174261E-2</v>
          </cell>
        </row>
        <row r="50">
          <cell r="K50">
            <v>0.66</v>
          </cell>
          <cell r="O50">
            <v>3.2533790778149118E-4</v>
          </cell>
          <cell r="P50">
            <v>0.66</v>
          </cell>
          <cell r="T50">
            <v>3.2533790778149118E-4</v>
          </cell>
        </row>
        <row r="51">
          <cell r="K51">
            <v>224.28800000000001</v>
          </cell>
          <cell r="O51">
            <v>3.3878888652578258E-2</v>
          </cell>
          <cell r="P51">
            <v>245.85700000000003</v>
          </cell>
          <cell r="T51">
            <v>3.6445628776299296E-2</v>
          </cell>
        </row>
        <row r="52">
          <cell r="K52">
            <v>1750.8744999999999</v>
          </cell>
          <cell r="O52">
            <v>2.0956792345355777E-2</v>
          </cell>
          <cell r="P52">
            <v>1825.7069999999999</v>
          </cell>
          <cell r="T52">
            <v>1.7423244565215365E-2</v>
          </cell>
        </row>
        <row r="53">
          <cell r="K53">
            <v>527.19399999999996</v>
          </cell>
          <cell r="O53">
            <v>2.4901476978577589E-2</v>
          </cell>
          <cell r="P53">
            <v>563.11300000000006</v>
          </cell>
          <cell r="T53">
            <v>2.1709030682737687E-2</v>
          </cell>
        </row>
        <row r="54">
          <cell r="K54">
            <v>518.28</v>
          </cell>
          <cell r="O54">
            <v>3.1846570170846265E-2</v>
          </cell>
          <cell r="P54">
            <v>518.28</v>
          </cell>
          <cell r="T54">
            <v>3.0390025260521113E-2</v>
          </cell>
        </row>
        <row r="55">
          <cell r="K55">
            <v>1039.7035000000001</v>
          </cell>
          <cell r="O55">
            <v>0.10414006185179679</v>
          </cell>
          <cell r="P55">
            <v>1079.5315000000001</v>
          </cell>
          <cell r="T55">
            <v>6.9956212706431625E-2</v>
          </cell>
        </row>
        <row r="56">
          <cell r="K56">
            <v>733.08999999999992</v>
          </cell>
          <cell r="O56">
            <v>5.0693965669254527E-2</v>
          </cell>
          <cell r="P56">
            <v>775.14249999999993</v>
          </cell>
          <cell r="T56">
            <v>4.8570435410298513E-2</v>
          </cell>
        </row>
        <row r="57">
          <cell r="K57">
            <v>428.755</v>
          </cell>
          <cell r="O57">
            <v>4.8148994554033216E-2</v>
          </cell>
          <cell r="P57">
            <v>486.35050000000001</v>
          </cell>
          <cell r="T57">
            <v>5.1572897529100326E-2</v>
          </cell>
        </row>
        <row r="58">
          <cell r="K58">
            <v>59.744999999999997</v>
          </cell>
          <cell r="O58">
            <v>7.2649382975761047E-3</v>
          </cell>
          <cell r="P58">
            <v>100.35399999999998</v>
          </cell>
          <cell r="T58">
            <v>9.799856528397358E-3</v>
          </cell>
        </row>
        <row r="59">
          <cell r="K59">
            <v>947.78800000000001</v>
          </cell>
          <cell r="O59">
            <v>7.0584075351800293E-2</v>
          </cell>
          <cell r="P59">
            <v>1004.345</v>
          </cell>
          <cell r="T59">
            <v>5.1876399929856619E-2</v>
          </cell>
        </row>
        <row r="60">
          <cell r="K60">
            <v>4236.3164999999999</v>
          </cell>
          <cell r="O60">
            <v>2.974934750232806E-2</v>
          </cell>
          <cell r="P60">
            <v>4560.0355</v>
          </cell>
          <cell r="T60">
            <v>1.8082173564075588E-2</v>
          </cell>
        </row>
        <row r="61">
          <cell r="K61">
            <v>682.94499999999994</v>
          </cell>
          <cell r="O61">
            <v>3.5010351441499422E-2</v>
          </cell>
          <cell r="P61">
            <v>703.77</v>
          </cell>
          <cell r="T61">
            <v>3.5943731719014063E-2</v>
          </cell>
        </row>
        <row r="62">
          <cell r="K62">
            <v>596.98</v>
          </cell>
          <cell r="O62">
            <v>5.9031067004977768E-2</v>
          </cell>
          <cell r="P62">
            <v>605.53700000000003</v>
          </cell>
          <cell r="T62">
            <v>3.8862469087613115E-2</v>
          </cell>
        </row>
        <row r="63">
          <cell r="K63">
            <v>344.80899999999997</v>
          </cell>
          <cell r="O63">
            <v>1.4553318688383466E-2</v>
          </cell>
          <cell r="P63">
            <v>350.774</v>
          </cell>
          <cell r="T63">
            <v>1.1418880193591059E-2</v>
          </cell>
        </row>
        <row r="64">
          <cell r="K64">
            <v>55.748500000000007</v>
          </cell>
          <cell r="O64">
            <v>4.4105703527249785E-3</v>
          </cell>
          <cell r="P64">
            <v>87.572499999999991</v>
          </cell>
          <cell r="T64">
            <v>6.4851356927953683E-3</v>
          </cell>
        </row>
        <row r="65">
          <cell r="K65">
            <v>186.66000000000003</v>
          </cell>
          <cell r="O65">
            <v>5.621161538077E-3</v>
          </cell>
          <cell r="P65">
            <v>192.62649999999999</v>
          </cell>
          <cell r="T65">
            <v>3.676034293215941E-3</v>
          </cell>
        </row>
        <row r="66">
          <cell r="K66">
            <v>252.53649999999999</v>
          </cell>
          <cell r="O66">
            <v>1.4164735282674493E-2</v>
          </cell>
          <cell r="P66">
            <v>254.97649999999999</v>
          </cell>
          <cell r="T66">
            <v>1.2479897864891577E-2</v>
          </cell>
        </row>
        <row r="67">
          <cell r="K67">
            <v>0</v>
          </cell>
          <cell r="O67">
            <v>0</v>
          </cell>
          <cell r="P67">
            <v>0</v>
          </cell>
          <cell r="T67">
            <v>0</v>
          </cell>
        </row>
        <row r="68">
          <cell r="K68">
            <v>631.1635</v>
          </cell>
          <cell r="O68">
            <v>3.516786928474798E-2</v>
          </cell>
          <cell r="P68">
            <v>688.03</v>
          </cell>
          <cell r="T68">
            <v>3.5261835903286326E-2</v>
          </cell>
        </row>
        <row r="69">
          <cell r="K69">
            <v>510.11200000000008</v>
          </cell>
          <cell r="O69">
            <v>1.724626642836433E-2</v>
          </cell>
          <cell r="P69">
            <v>570.3264999999999</v>
          </cell>
          <cell r="T69">
            <v>1.8311196346060262E-2</v>
          </cell>
        </row>
        <row r="70">
          <cell r="K70">
            <v>495.83000000000004</v>
          </cell>
          <cell r="O70">
            <v>2.5943617120914114E-2</v>
          </cell>
          <cell r="P70">
            <v>521.53250000000003</v>
          </cell>
          <cell r="T70">
            <v>1.4185365056252076E-2</v>
          </cell>
        </row>
        <row r="71">
          <cell r="K71">
            <v>0</v>
          </cell>
          <cell r="O71">
            <v>0</v>
          </cell>
          <cell r="P71">
            <v>0</v>
          </cell>
          <cell r="T71">
            <v>0</v>
          </cell>
        </row>
        <row r="72">
          <cell r="K72">
            <v>735.98</v>
          </cell>
          <cell r="O72">
            <v>9.4535810136107019E-3</v>
          </cell>
          <cell r="P72">
            <v>915.11</v>
          </cell>
          <cell r="T72">
            <v>9.3977814248425509E-3</v>
          </cell>
        </row>
        <row r="73">
          <cell r="K73">
            <v>1641.5795000000001</v>
          </cell>
          <cell r="O73">
            <v>3.114621858962769E-2</v>
          </cell>
          <cell r="P73">
            <v>1653.799</v>
          </cell>
          <cell r="T73">
            <v>2.8605610228104882E-2</v>
          </cell>
        </row>
        <row r="74">
          <cell r="K74">
            <v>359.29199999999997</v>
          </cell>
          <cell r="O74">
            <v>2.4596756195467303E-2</v>
          </cell>
          <cell r="P74">
            <v>445.67</v>
          </cell>
          <cell r="T74">
            <v>2.5926617555776233E-2</v>
          </cell>
        </row>
        <row r="75">
          <cell r="K75">
            <v>536.73149999999998</v>
          </cell>
          <cell r="O75">
            <v>2.2325922154240608E-2</v>
          </cell>
          <cell r="P75">
            <v>551.22749999999996</v>
          </cell>
          <cell r="T75">
            <v>1.9572596926257829E-2</v>
          </cell>
        </row>
        <row r="76">
          <cell r="K76">
            <v>1322.1144999999999</v>
          </cell>
          <cell r="O76">
            <v>3.420018066323436E-2</v>
          </cell>
          <cell r="P76">
            <v>1350.2824999999998</v>
          </cell>
          <cell r="T76">
            <v>3.0371899769182486E-2</v>
          </cell>
        </row>
        <row r="77">
          <cell r="K77">
            <v>1264.6895000000002</v>
          </cell>
          <cell r="O77">
            <v>0.19102081437288368</v>
          </cell>
          <cell r="P77">
            <v>1560.8920000000001</v>
          </cell>
          <cell r="T77">
            <v>0.19616855425460092</v>
          </cell>
        </row>
        <row r="78">
          <cell r="K78">
            <v>535.05250000000001</v>
          </cell>
          <cell r="O78">
            <v>6.2251219524255379E-2</v>
          </cell>
          <cell r="P78">
            <v>572.99950000000001</v>
          </cell>
          <cell r="T78">
            <v>5.5929675740833372E-2</v>
          </cell>
        </row>
        <row r="79">
          <cell r="K79">
            <v>353.6275</v>
          </cell>
          <cell r="O79">
            <v>1.8540128247759902E-2</v>
          </cell>
          <cell r="P79">
            <v>353.6275</v>
          </cell>
          <cell r="T79">
            <v>1.4568382908570217E-2</v>
          </cell>
        </row>
        <row r="80">
          <cell r="K80">
            <v>630.22800000000007</v>
          </cell>
          <cell r="O80">
            <v>2.330188150451146E-2</v>
          </cell>
          <cell r="P80">
            <v>696.15750000000003</v>
          </cell>
          <cell r="T80">
            <v>1.9419617312270512E-2</v>
          </cell>
        </row>
      </sheetData>
      <sheetData sheetId="56"/>
      <sheetData sheetId="57"/>
      <sheetData sheetId="58"/>
      <sheetData sheetId="59"/>
      <sheetData sheetId="60"/>
      <sheetData sheetId="61"/>
      <sheetData sheetId="62">
        <row r="3">
          <cell r="K3">
            <v>121.12</v>
          </cell>
          <cell r="O3">
            <v>1.7469768300563095E-2</v>
          </cell>
          <cell r="P3">
            <v>122.05749999999999</v>
          </cell>
          <cell r="T3">
            <v>1.0950733028247877E-2</v>
          </cell>
        </row>
        <row r="4">
          <cell r="K4">
            <v>855.44399999999996</v>
          </cell>
          <cell r="O4">
            <v>4.1918233366216757E-2</v>
          </cell>
          <cell r="P4">
            <v>863.51649999999995</v>
          </cell>
          <cell r="T4">
            <v>4.1870478295978279E-2</v>
          </cell>
        </row>
        <row r="5">
          <cell r="K5">
            <v>2917.5395000000003</v>
          </cell>
          <cell r="O5">
            <v>4.7303111045796507E-2</v>
          </cell>
          <cell r="P5">
            <v>3210.5039999999999</v>
          </cell>
          <cell r="T5">
            <v>4.5472948098271411E-2</v>
          </cell>
        </row>
        <row r="6">
          <cell r="K6">
            <v>468.69</v>
          </cell>
          <cell r="O6">
            <v>3.9356973772933887E-2</v>
          </cell>
          <cell r="P6">
            <v>473.03750000000002</v>
          </cell>
          <cell r="T6">
            <v>3.970754729849546E-2</v>
          </cell>
        </row>
        <row r="7">
          <cell r="K7">
            <v>0</v>
          </cell>
          <cell r="O7">
            <v>0</v>
          </cell>
          <cell r="P7">
            <v>0</v>
          </cell>
          <cell r="T7">
            <v>0</v>
          </cell>
        </row>
        <row r="8">
          <cell r="K8">
            <v>382.62099999999998</v>
          </cell>
          <cell r="O8">
            <v>2.1305700476668004E-2</v>
          </cell>
          <cell r="P8">
            <v>382.62099999999998</v>
          </cell>
          <cell r="T8">
            <v>1.3178095212608421E-2</v>
          </cell>
        </row>
        <row r="9">
          <cell r="K9">
            <v>402.13649999999996</v>
          </cell>
          <cell r="O9">
            <v>4.0241764305005224E-3</v>
          </cell>
          <cell r="P9">
            <v>402.13649999999996</v>
          </cell>
          <cell r="T9">
            <v>3.7472835650128912E-3</v>
          </cell>
        </row>
        <row r="10">
          <cell r="K10">
            <v>520.54399999999998</v>
          </cell>
          <cell r="O10">
            <v>3.5371348055630449E-2</v>
          </cell>
          <cell r="P10">
            <v>525.46299999999997</v>
          </cell>
          <cell r="T10">
            <v>3.3784308999224161E-2</v>
          </cell>
        </row>
        <row r="11">
          <cell r="K11">
            <v>1161.5149999999999</v>
          </cell>
          <cell r="O11">
            <v>3.9302093168951301E-2</v>
          </cell>
          <cell r="P11">
            <v>1617.6659999999999</v>
          </cell>
          <cell r="T11">
            <v>3.5589340582561593E-2</v>
          </cell>
        </row>
        <row r="12">
          <cell r="K12">
            <v>671.77449999999999</v>
          </cell>
          <cell r="O12">
            <v>4.8218875492134897E-2</v>
          </cell>
          <cell r="P12">
            <v>726.1825</v>
          </cell>
          <cell r="T12">
            <v>3.0034619020681146E-2</v>
          </cell>
        </row>
        <row r="13">
          <cell r="K13">
            <v>4131.0439999999999</v>
          </cell>
          <cell r="O13">
            <v>3.2486199370943027E-2</v>
          </cell>
          <cell r="P13">
            <v>4168.3014999999996</v>
          </cell>
          <cell r="T13">
            <v>2.6952031437270599E-2</v>
          </cell>
        </row>
        <row r="14">
          <cell r="K14">
            <v>3546.2195000000002</v>
          </cell>
          <cell r="O14">
            <v>0.11733815578965007</v>
          </cell>
          <cell r="P14">
            <v>3571.3985000000002</v>
          </cell>
          <cell r="T14">
            <v>0.10332891599186926</v>
          </cell>
        </row>
        <row r="15">
          <cell r="K15">
            <v>8793.3279999999995</v>
          </cell>
          <cell r="O15">
            <v>6.3024973500825615E-2</v>
          </cell>
          <cell r="P15">
            <v>9688.1740000000009</v>
          </cell>
          <cell r="T15">
            <v>5.6624141694717273E-2</v>
          </cell>
        </row>
        <row r="16">
          <cell r="K16">
            <v>273.75</v>
          </cell>
          <cell r="O16">
            <v>1.5891906012800605E-2</v>
          </cell>
          <cell r="P16">
            <v>273.75</v>
          </cell>
          <cell r="T16">
            <v>1.473536892250138E-2</v>
          </cell>
        </row>
        <row r="17">
          <cell r="K17">
            <v>1738.6089999999999</v>
          </cell>
          <cell r="O17">
            <v>9.8501360491300885E-2</v>
          </cell>
          <cell r="P17">
            <v>1774.5910000000001</v>
          </cell>
          <cell r="T17">
            <v>2.6617298172743064E-2</v>
          </cell>
        </row>
        <row r="18">
          <cell r="K18">
            <v>18803.812000000002</v>
          </cell>
          <cell r="O18">
            <v>0.1548916072456521</v>
          </cell>
          <cell r="P18">
            <v>19025.353500000001</v>
          </cell>
          <cell r="T18">
            <v>0.10243148802052897</v>
          </cell>
        </row>
        <row r="19">
          <cell r="K19">
            <v>98.974999999999994</v>
          </cell>
          <cell r="O19">
            <v>3.9407939261406228E-4</v>
          </cell>
          <cell r="P19">
            <v>113.9795</v>
          </cell>
          <cell r="T19">
            <v>4.3146272795921534E-4</v>
          </cell>
        </row>
        <row r="20">
          <cell r="K20">
            <v>2370.056</v>
          </cell>
          <cell r="O20">
            <v>7.8639975982525215E-2</v>
          </cell>
          <cell r="P20">
            <v>2781.0149999999999</v>
          </cell>
          <cell r="T20">
            <v>5.3455342588560516E-2</v>
          </cell>
        </row>
        <row r="21">
          <cell r="K21">
            <v>444.70350000000002</v>
          </cell>
          <cell r="O21">
            <v>6.1281751417844213E-2</v>
          </cell>
          <cell r="P21">
            <v>445.66</v>
          </cell>
          <cell r="T21">
            <v>1.1283200068054663E-2</v>
          </cell>
        </row>
        <row r="22">
          <cell r="K22">
            <v>0</v>
          </cell>
          <cell r="O22">
            <v>0</v>
          </cell>
          <cell r="P22">
            <v>0</v>
          </cell>
          <cell r="T22">
            <v>0</v>
          </cell>
        </row>
        <row r="23">
          <cell r="K23">
            <v>2254.2554999999998</v>
          </cell>
          <cell r="O23">
            <v>7.9638067988187275E-2</v>
          </cell>
          <cell r="P23">
            <v>2492.0174999999999</v>
          </cell>
          <cell r="T23">
            <v>7.284041345997791E-2</v>
          </cell>
        </row>
        <row r="24">
          <cell r="K24">
            <v>395.58499999999998</v>
          </cell>
          <cell r="O24">
            <v>2.4104009454297064E-2</v>
          </cell>
          <cell r="P24">
            <v>453.25149999999996</v>
          </cell>
          <cell r="T24">
            <v>1.6423791332988359E-2</v>
          </cell>
        </row>
        <row r="25">
          <cell r="K25">
            <v>1224.5155</v>
          </cell>
          <cell r="O25">
            <v>0.13568767209718904</v>
          </cell>
          <cell r="P25">
            <v>1407.0264999999999</v>
          </cell>
          <cell r="T25">
            <v>0.14862391058058197</v>
          </cell>
        </row>
        <row r="26">
          <cell r="K26">
            <v>600.79999999999995</v>
          </cell>
          <cell r="O26">
            <v>3.7812798952721403E-2</v>
          </cell>
          <cell r="P26">
            <v>600.79999999999995</v>
          </cell>
          <cell r="T26">
            <v>3.4228157331024106E-2</v>
          </cell>
        </row>
        <row r="27">
          <cell r="K27">
            <v>80.349999999999994</v>
          </cell>
          <cell r="O27">
            <v>2.8857722628261532E-2</v>
          </cell>
          <cell r="P27">
            <v>102.9495</v>
          </cell>
          <cell r="T27">
            <v>1.9605882707498901E-2</v>
          </cell>
        </row>
        <row r="28">
          <cell r="K28">
            <v>4618.1125000000002</v>
          </cell>
          <cell r="O28">
            <v>0.33411046972740238</v>
          </cell>
          <cell r="P28">
            <v>4734.9050000000007</v>
          </cell>
          <cell r="T28">
            <v>0.27095454882301223</v>
          </cell>
        </row>
        <row r="29">
          <cell r="K29">
            <v>6450.2129999999988</v>
          </cell>
          <cell r="O29">
            <v>0.13181397236326248</v>
          </cell>
          <cell r="P29">
            <v>6687.4604999999992</v>
          </cell>
          <cell r="T29">
            <v>0.1285272493936625</v>
          </cell>
        </row>
        <row r="30">
          <cell r="K30">
            <v>114.75500000000001</v>
          </cell>
          <cell r="O30">
            <v>1.6566920585468953E-2</v>
          </cell>
          <cell r="P30">
            <v>116.9675</v>
          </cell>
          <cell r="T30">
            <v>1.6755199046550498E-2</v>
          </cell>
        </row>
        <row r="31">
          <cell r="K31">
            <v>530.18500000000006</v>
          </cell>
          <cell r="O31">
            <v>3.8302117765367259E-2</v>
          </cell>
          <cell r="P31">
            <v>537.23900000000003</v>
          </cell>
          <cell r="T31">
            <v>2.7673846698121837E-2</v>
          </cell>
        </row>
        <row r="32">
          <cell r="K32">
            <v>3464.5520000000001</v>
          </cell>
          <cell r="O32">
            <v>8.3217382398273351E-2</v>
          </cell>
          <cell r="P32">
            <v>3794.8160000000003</v>
          </cell>
          <cell r="T32">
            <v>4.9343038723641867E-2</v>
          </cell>
        </row>
        <row r="33">
          <cell r="K33">
            <v>553.33399999999995</v>
          </cell>
          <cell r="O33">
            <v>3.9317904343064689E-2</v>
          </cell>
          <cell r="P33">
            <v>590.71600000000001</v>
          </cell>
          <cell r="T33">
            <v>3.1523824791410471E-2</v>
          </cell>
        </row>
        <row r="34">
          <cell r="K34">
            <v>16902.39</v>
          </cell>
          <cell r="O34">
            <v>0.19545218175315243</v>
          </cell>
          <cell r="P34">
            <v>16963.328000000001</v>
          </cell>
          <cell r="T34">
            <v>0.15727270245926253</v>
          </cell>
        </row>
        <row r="35">
          <cell r="K35">
            <v>625.5</v>
          </cell>
          <cell r="O35">
            <v>3.3226209131231574E-2</v>
          </cell>
          <cell r="P35">
            <v>629.00649999999996</v>
          </cell>
          <cell r="T35">
            <v>2.5896757036974732E-2</v>
          </cell>
        </row>
        <row r="36">
          <cell r="K36">
            <v>902.15000000000009</v>
          </cell>
          <cell r="O36">
            <v>3.696404389877142E-2</v>
          </cell>
          <cell r="P36">
            <v>902.15000000000009</v>
          </cell>
          <cell r="T36">
            <v>3.4743310040186944E-2</v>
          </cell>
        </row>
        <row r="37">
          <cell r="K37">
            <v>479.84699999999998</v>
          </cell>
          <cell r="O37">
            <v>3.6877700759930548E-2</v>
          </cell>
          <cell r="P37">
            <v>523.48449999999991</v>
          </cell>
          <cell r="T37">
            <v>3.4586570386960516E-2</v>
          </cell>
        </row>
        <row r="38">
          <cell r="K38">
            <v>2700.2165</v>
          </cell>
          <cell r="O38">
            <v>4.0633956882386302E-2</v>
          </cell>
          <cell r="P38">
            <v>3058.1394999999998</v>
          </cell>
          <cell r="T38">
            <v>3.974183178706258E-2</v>
          </cell>
        </row>
        <row r="39">
          <cell r="K39">
            <v>815.66499999999996</v>
          </cell>
          <cell r="O39">
            <v>3.0535910060267676E-2</v>
          </cell>
          <cell r="P39">
            <v>964.44250000000011</v>
          </cell>
          <cell r="T39">
            <v>3.037763191060475E-2</v>
          </cell>
        </row>
        <row r="40">
          <cell r="K40">
            <v>443.47300000000001</v>
          </cell>
          <cell r="O40">
            <v>5.4484239950178592E-2</v>
          </cell>
          <cell r="P40">
            <v>453.9905</v>
          </cell>
          <cell r="T40">
            <v>3.6267043021002456E-2</v>
          </cell>
        </row>
        <row r="41">
          <cell r="K41">
            <v>252.53</v>
          </cell>
          <cell r="O41">
            <v>7.2498322688590239E-3</v>
          </cell>
          <cell r="P41">
            <v>252.53</v>
          </cell>
          <cell r="T41">
            <v>4.3521248685685172E-3</v>
          </cell>
        </row>
        <row r="42">
          <cell r="K42">
            <v>964.91600000000005</v>
          </cell>
          <cell r="O42">
            <v>2.9710825990990033E-2</v>
          </cell>
          <cell r="P42">
            <v>1092.19</v>
          </cell>
          <cell r="T42">
            <v>1.6843297757285578E-2</v>
          </cell>
        </row>
        <row r="43">
          <cell r="K43">
            <v>4069.5650000000001</v>
          </cell>
          <cell r="O43">
            <v>0.20208823658669756</v>
          </cell>
          <cell r="P43">
            <v>4369.3185000000003</v>
          </cell>
          <cell r="T43">
            <v>0.1826537487889725</v>
          </cell>
        </row>
        <row r="44">
          <cell r="K44">
            <v>216.208</v>
          </cell>
          <cell r="O44">
            <v>1.5621730540465865E-2</v>
          </cell>
          <cell r="P44">
            <v>216.208</v>
          </cell>
          <cell r="T44">
            <v>1.5621730540465865E-2</v>
          </cell>
        </row>
        <row r="45">
          <cell r="K45">
            <v>106.77199999999999</v>
          </cell>
          <cell r="O45">
            <v>3.3089415676099826E-2</v>
          </cell>
          <cell r="P45">
            <v>111.026</v>
          </cell>
          <cell r="T45">
            <v>3.43624594788157E-2</v>
          </cell>
        </row>
        <row r="46">
          <cell r="K46">
            <v>1101.3679999999999</v>
          </cell>
          <cell r="O46">
            <v>4.642936275850533E-2</v>
          </cell>
          <cell r="P46">
            <v>1529.0340000000001</v>
          </cell>
          <cell r="T46">
            <v>6.1207794681357071E-2</v>
          </cell>
        </row>
        <row r="47">
          <cell r="K47">
            <v>168.4</v>
          </cell>
          <cell r="O47">
            <v>1.8480312541152715E-2</v>
          </cell>
          <cell r="P47">
            <v>213.33249999999998</v>
          </cell>
          <cell r="T47">
            <v>1.335888647819187E-2</v>
          </cell>
        </row>
        <row r="48">
          <cell r="K48">
            <v>205.79000000000002</v>
          </cell>
          <cell r="O48">
            <v>2.3562508372653796E-2</v>
          </cell>
          <cell r="P48">
            <v>213.03050000000002</v>
          </cell>
          <cell r="T48">
            <v>2.2374731390682977E-2</v>
          </cell>
        </row>
        <row r="49">
          <cell r="K49">
            <v>2361.3969999999999</v>
          </cell>
          <cell r="O49">
            <v>6.7939408696226611E-2</v>
          </cell>
          <cell r="P49">
            <v>2549.7595000000001</v>
          </cell>
          <cell r="T49">
            <v>6.5375499277154414E-2</v>
          </cell>
        </row>
        <row r="50">
          <cell r="K50">
            <v>0</v>
          </cell>
          <cell r="O50">
            <v>0</v>
          </cell>
          <cell r="P50">
            <v>0</v>
          </cell>
          <cell r="T50">
            <v>0</v>
          </cell>
        </row>
        <row r="51">
          <cell r="K51">
            <v>173.04500000000002</v>
          </cell>
          <cell r="O51">
            <v>2.6342489661739264E-2</v>
          </cell>
          <cell r="P51">
            <v>184.77250000000001</v>
          </cell>
          <cell r="T51">
            <v>2.7640806025934318E-2</v>
          </cell>
        </row>
        <row r="52">
          <cell r="K52">
            <v>994.57949999999994</v>
          </cell>
          <cell r="O52">
            <v>1.2013196501420791E-2</v>
          </cell>
          <cell r="P52">
            <v>1210.8035</v>
          </cell>
          <cell r="T52">
            <v>1.1623251998819419E-2</v>
          </cell>
        </row>
        <row r="53">
          <cell r="K53">
            <v>558.85750000000007</v>
          </cell>
          <cell r="O53">
            <v>2.6357650142203714E-2</v>
          </cell>
          <cell r="P53">
            <v>577.25300000000004</v>
          </cell>
          <cell r="T53">
            <v>2.224202877381113E-2</v>
          </cell>
        </row>
        <row r="54">
          <cell r="K54">
            <v>482.87</v>
          </cell>
          <cell r="O54">
            <v>2.9735443414474035E-2</v>
          </cell>
          <cell r="P54">
            <v>482.87</v>
          </cell>
          <cell r="T54">
            <v>2.8372624034380664E-2</v>
          </cell>
        </row>
        <row r="55">
          <cell r="K55">
            <v>863.59099999999989</v>
          </cell>
          <cell r="O55">
            <v>8.8053325225327994E-2</v>
          </cell>
          <cell r="P55">
            <v>871.20100000000002</v>
          </cell>
          <cell r="T55">
            <v>5.7228502730798859E-2</v>
          </cell>
        </row>
        <row r="56">
          <cell r="K56">
            <v>790.18749999999989</v>
          </cell>
          <cell r="O56">
            <v>5.4427420778247963E-2</v>
          </cell>
          <cell r="P56">
            <v>790.18749999999989</v>
          </cell>
          <cell r="T56">
            <v>4.9466522162707798E-2</v>
          </cell>
        </row>
        <row r="57">
          <cell r="K57">
            <v>582.51</v>
          </cell>
          <cell r="O57">
            <v>6.4305277578762948E-2</v>
          </cell>
          <cell r="P57">
            <v>639.38750000000005</v>
          </cell>
          <cell r="T57">
            <v>6.6718318548634289E-2</v>
          </cell>
        </row>
        <row r="58">
          <cell r="K58">
            <v>183.99700000000001</v>
          </cell>
          <cell r="O58">
            <v>2.2040856028098719E-2</v>
          </cell>
          <cell r="P58">
            <v>207.07249999999999</v>
          </cell>
          <cell r="T58">
            <v>2.001266541816538E-2</v>
          </cell>
        </row>
        <row r="59">
          <cell r="K59">
            <v>669.95799999999997</v>
          </cell>
          <cell r="O59">
            <v>5.0947539148033773E-2</v>
          </cell>
          <cell r="P59">
            <v>695.09299999999996</v>
          </cell>
          <cell r="T59">
            <v>3.6485728141687185E-2</v>
          </cell>
        </row>
        <row r="60">
          <cell r="K60">
            <v>1258.6595000000002</v>
          </cell>
          <cell r="O60">
            <v>9.0276537867935314E-3</v>
          </cell>
          <cell r="P60">
            <v>1259.0075000000002</v>
          </cell>
          <cell r="T60">
            <v>5.0586318151913208E-3</v>
          </cell>
        </row>
        <row r="61">
          <cell r="K61">
            <v>628.04849999999999</v>
          </cell>
          <cell r="O61">
            <v>3.228701079991652E-2</v>
          </cell>
          <cell r="P61">
            <v>628.04849999999999</v>
          </cell>
          <cell r="T61">
            <v>3.2200929976153411E-2</v>
          </cell>
        </row>
        <row r="62">
          <cell r="K62">
            <v>532.93299999999999</v>
          </cell>
          <cell r="O62">
            <v>5.3033789756584099E-2</v>
          </cell>
          <cell r="P62">
            <v>535.53300000000002</v>
          </cell>
          <cell r="T62">
            <v>3.4524827430016107E-2</v>
          </cell>
        </row>
        <row r="63">
          <cell r="K63">
            <v>252.95999999999998</v>
          </cell>
          <cell r="O63">
            <v>1.0718208072891951E-2</v>
          </cell>
          <cell r="P63">
            <v>254.38499999999999</v>
          </cell>
          <cell r="T63">
            <v>8.3071583091911365E-3</v>
          </cell>
        </row>
        <row r="64">
          <cell r="K64">
            <v>33.483000000000004</v>
          </cell>
          <cell r="O64">
            <v>2.6536988399350338E-3</v>
          </cell>
          <cell r="P64">
            <v>43.192999999999998</v>
          </cell>
          <cell r="T64">
            <v>3.2091820066775176E-3</v>
          </cell>
        </row>
        <row r="65">
          <cell r="K65">
            <v>99.454999999999998</v>
          </cell>
          <cell r="O65">
            <v>3.0029177714427967E-3</v>
          </cell>
          <cell r="P65">
            <v>99.474000000000004</v>
          </cell>
          <cell r="T65">
            <v>1.9017167604002442E-3</v>
          </cell>
        </row>
        <row r="66">
          <cell r="K66">
            <v>0</v>
          </cell>
          <cell r="O66">
            <v>0</v>
          </cell>
          <cell r="P66">
            <v>0</v>
          </cell>
          <cell r="T66">
            <v>0</v>
          </cell>
        </row>
        <row r="67">
          <cell r="K67">
            <v>6139.4240000000009</v>
          </cell>
          <cell r="O67">
            <v>1.7091013430275977E-2</v>
          </cell>
          <cell r="P67">
            <v>6139.4240000000009</v>
          </cell>
          <cell r="T67">
            <v>1.4283196910266756E-2</v>
          </cell>
        </row>
        <row r="68">
          <cell r="K68">
            <v>594.27150000000006</v>
          </cell>
          <cell r="O68">
            <v>3.3180485287450844E-2</v>
          </cell>
          <cell r="P68">
            <v>682.84500000000003</v>
          </cell>
          <cell r="T68">
            <v>3.500540451313372E-2</v>
          </cell>
        </row>
        <row r="69">
          <cell r="K69">
            <v>536.46</v>
          </cell>
          <cell r="O69">
            <v>1.8120918267044903E-2</v>
          </cell>
          <cell r="P69">
            <v>536.46</v>
          </cell>
          <cell r="T69">
            <v>1.7242609552571543E-2</v>
          </cell>
        </row>
        <row r="70">
          <cell r="K70">
            <v>0</v>
          </cell>
          <cell r="O70">
            <v>0</v>
          </cell>
          <cell r="P70">
            <v>0</v>
          </cell>
          <cell r="T70">
            <v>0</v>
          </cell>
        </row>
        <row r="71">
          <cell r="K71">
            <v>0</v>
          </cell>
          <cell r="O71">
            <v>0</v>
          </cell>
          <cell r="P71">
            <v>0</v>
          </cell>
          <cell r="T71">
            <v>0</v>
          </cell>
        </row>
        <row r="72">
          <cell r="K72">
            <v>723.58699999999999</v>
          </cell>
          <cell r="O72">
            <v>9.2958740903905362E-3</v>
          </cell>
          <cell r="P72">
            <v>780.02</v>
          </cell>
          <cell r="T72">
            <v>8.0215944011529424E-3</v>
          </cell>
        </row>
        <row r="73">
          <cell r="K73">
            <v>1864.0329999999999</v>
          </cell>
          <cell r="O73">
            <v>3.5218255702039784E-2</v>
          </cell>
          <cell r="P73">
            <v>1907.8960000000002</v>
          </cell>
          <cell r="T73">
            <v>3.2856296360384743E-2</v>
          </cell>
        </row>
        <row r="74">
          <cell r="K74">
            <v>381.15</v>
          </cell>
          <cell r="O74">
            <v>2.6054145319447813E-2</v>
          </cell>
          <cell r="P74">
            <v>381.81000000000006</v>
          </cell>
          <cell r="T74">
            <v>2.2294419942764751E-2</v>
          </cell>
        </row>
        <row r="75">
          <cell r="K75">
            <v>381.97300000000001</v>
          </cell>
          <cell r="O75">
            <v>1.5991519374153194E-2</v>
          </cell>
          <cell r="P75">
            <v>389.57850000000002</v>
          </cell>
          <cell r="T75">
            <v>1.3912733526790285E-2</v>
          </cell>
        </row>
        <row r="76">
          <cell r="K76">
            <v>2464.0889999999999</v>
          </cell>
          <cell r="O76">
            <v>6.191164547395861E-2</v>
          </cell>
          <cell r="P76">
            <v>2727.9665</v>
          </cell>
          <cell r="T76">
            <v>5.9515849851229818E-2</v>
          </cell>
        </row>
        <row r="77">
          <cell r="K77">
            <v>29.051499999999997</v>
          </cell>
          <cell r="O77">
            <v>5.3948416277913034E-3</v>
          </cell>
          <cell r="P77">
            <v>49.401499999999999</v>
          </cell>
          <cell r="T77">
            <v>7.664611739082507E-3</v>
          </cell>
        </row>
        <row r="78">
          <cell r="K78">
            <v>273.81</v>
          </cell>
          <cell r="O78">
            <v>3.2855320675657357E-2</v>
          </cell>
          <cell r="P78">
            <v>320.60449999999997</v>
          </cell>
          <cell r="T78">
            <v>3.208417785373173E-2</v>
          </cell>
        </row>
        <row r="79">
          <cell r="K79">
            <v>157.38</v>
          </cell>
          <cell r="O79">
            <v>8.3369620148558751E-3</v>
          </cell>
          <cell r="P79">
            <v>157.38</v>
          </cell>
          <cell r="T79">
            <v>6.5364254748647901E-3</v>
          </cell>
        </row>
        <row r="80">
          <cell r="K80">
            <v>559.50750000000005</v>
          </cell>
          <cell r="O80">
            <v>2.0741315061449724E-2</v>
          </cell>
          <cell r="P80">
            <v>559.97550000000001</v>
          </cell>
          <cell r="T80">
            <v>1.5680328297716265E-2</v>
          </cell>
        </row>
      </sheetData>
      <sheetData sheetId="63"/>
      <sheetData sheetId="64"/>
      <sheetData sheetId="65"/>
      <sheetData sheetId="66"/>
      <sheetData sheetId="67"/>
      <sheetData sheetId="68"/>
      <sheetData sheetId="69">
        <row r="3">
          <cell r="K3">
            <v>113.27000000000001</v>
          </cell>
          <cell r="O3">
            <v>1.6588783661668598E-2</v>
          </cell>
          <cell r="P3">
            <v>188.64150000000001</v>
          </cell>
          <cell r="T3">
            <v>1.7063287859776125E-2</v>
          </cell>
        </row>
        <row r="4">
          <cell r="K4">
            <v>685.57349999999997</v>
          </cell>
          <cell r="O4">
            <v>3.4373609097291147E-2</v>
          </cell>
          <cell r="P4">
            <v>749.29099999999994</v>
          </cell>
          <cell r="T4">
            <v>3.7069086091563959E-2</v>
          </cell>
        </row>
        <row r="5">
          <cell r="K5">
            <v>2416.0365000000002</v>
          </cell>
          <cell r="O5">
            <v>4.0341701539850443E-2</v>
          </cell>
          <cell r="P5">
            <v>2718.962</v>
          </cell>
          <cell r="T5">
            <v>3.9614683384093019E-2</v>
          </cell>
        </row>
        <row r="6">
          <cell r="K6">
            <v>420.56999999999994</v>
          </cell>
          <cell r="O6">
            <v>3.6032843812758154E-2</v>
          </cell>
          <cell r="P6">
            <v>548.82600000000002</v>
          </cell>
          <cell r="T6">
            <v>4.6510254480083876E-2</v>
          </cell>
        </row>
        <row r="7">
          <cell r="K7">
            <v>2917.1800000000003</v>
          </cell>
          <cell r="O7">
            <v>0.1746487200941996</v>
          </cell>
          <cell r="P7">
            <v>3378.6514999999999</v>
          </cell>
          <cell r="T7">
            <v>0.1586192732206099</v>
          </cell>
        </row>
        <row r="8">
          <cell r="K8">
            <v>0</v>
          </cell>
          <cell r="O8">
            <v>0</v>
          </cell>
          <cell r="P8">
            <v>0</v>
          </cell>
          <cell r="T8">
            <v>0</v>
          </cell>
        </row>
        <row r="9">
          <cell r="K9">
            <v>0</v>
          </cell>
          <cell r="O9">
            <v>0</v>
          </cell>
          <cell r="P9">
            <v>0</v>
          </cell>
          <cell r="T9">
            <v>0</v>
          </cell>
        </row>
        <row r="10">
          <cell r="K10">
            <v>807.24349999999993</v>
          </cell>
          <cell r="O10">
            <v>5.4669238938242069E-2</v>
          </cell>
          <cell r="P10">
            <v>840.35399999999993</v>
          </cell>
          <cell r="T10">
            <v>5.3809662235098178E-2</v>
          </cell>
        </row>
        <row r="11">
          <cell r="K11">
            <v>1213.4725000000001</v>
          </cell>
          <cell r="O11">
            <v>4.1282027871954972E-2</v>
          </cell>
          <cell r="P11">
            <v>1632.3364999999999</v>
          </cell>
          <cell r="T11">
            <v>3.6159317813684817E-2</v>
          </cell>
        </row>
        <row r="12">
          <cell r="K12">
            <v>693.47300000000007</v>
          </cell>
          <cell r="O12">
            <v>5.0262556322171165E-2</v>
          </cell>
          <cell r="P12">
            <v>865.30949999999996</v>
          </cell>
          <cell r="T12">
            <v>3.5993695634681258E-2</v>
          </cell>
        </row>
        <row r="13">
          <cell r="K13">
            <v>2634.6025</v>
          </cell>
          <cell r="O13">
            <v>2.1497419075621603E-2</v>
          </cell>
          <cell r="P13">
            <v>3921.9195</v>
          </cell>
          <cell r="T13">
            <v>2.604141779692486E-2</v>
          </cell>
        </row>
        <row r="14">
          <cell r="K14">
            <v>2112.3780000000002</v>
          </cell>
          <cell r="O14">
            <v>7.3928094683058637E-2</v>
          </cell>
          <cell r="P14">
            <v>2112.5320000000002</v>
          </cell>
          <cell r="T14">
            <v>6.4299061681637348E-2</v>
          </cell>
        </row>
        <row r="15">
          <cell r="K15">
            <v>8180.0674999999992</v>
          </cell>
          <cell r="O15">
            <v>5.9858943189827325E-2</v>
          </cell>
          <cell r="P15">
            <v>9629.1555000000008</v>
          </cell>
          <cell r="T15">
            <v>5.7229118917409692E-2</v>
          </cell>
        </row>
        <row r="16">
          <cell r="K16">
            <v>148.25</v>
          </cell>
          <cell r="O16">
            <v>8.8180944027794819E-3</v>
          </cell>
          <cell r="P16">
            <v>403.75</v>
          </cell>
          <cell r="T16">
            <v>2.1947067932939789E-2</v>
          </cell>
        </row>
        <row r="17">
          <cell r="K17">
            <v>1654.654</v>
          </cell>
          <cell r="O17">
            <v>9.5100685499636933E-2</v>
          </cell>
          <cell r="P17">
            <v>1822.3220000000001</v>
          </cell>
          <cell r="T17">
            <v>2.7596540928281423E-2</v>
          </cell>
        </row>
        <row r="18">
          <cell r="K18">
            <v>16286.635</v>
          </cell>
          <cell r="O18">
            <v>0.139547022346664</v>
          </cell>
          <cell r="P18">
            <v>16683.497500000001</v>
          </cell>
          <cell r="T18">
            <v>9.2754998080667575E-2</v>
          </cell>
        </row>
        <row r="19">
          <cell r="K19">
            <v>200.64499999999998</v>
          </cell>
          <cell r="O19">
            <v>8.200732395175559E-4</v>
          </cell>
          <cell r="P19">
            <v>280.68399999999997</v>
          </cell>
          <cell r="T19">
            <v>1.0904330156704062E-3</v>
          </cell>
        </row>
        <row r="20">
          <cell r="K20">
            <v>1945.9575</v>
          </cell>
          <cell r="O20">
            <v>6.6436866998085681E-2</v>
          </cell>
          <cell r="P20">
            <v>2347.1280000000002</v>
          </cell>
          <cell r="T20">
            <v>4.6167085373215011E-2</v>
          </cell>
        </row>
        <row r="21">
          <cell r="K21">
            <v>222.78</v>
          </cell>
          <cell r="O21">
            <v>3.2389703206160962E-2</v>
          </cell>
          <cell r="P21">
            <v>253.05900000000003</v>
          </cell>
          <cell r="T21">
            <v>6.5888928539119401E-3</v>
          </cell>
        </row>
        <row r="22">
          <cell r="K22">
            <v>0</v>
          </cell>
          <cell r="O22">
            <v>0</v>
          </cell>
          <cell r="P22">
            <v>0</v>
          </cell>
          <cell r="T22">
            <v>0</v>
          </cell>
        </row>
        <row r="23">
          <cell r="K23">
            <v>1937.569</v>
          </cell>
          <cell r="O23">
            <v>7.0217115240312405E-2</v>
          </cell>
          <cell r="P23">
            <v>2303.2375000000002</v>
          </cell>
          <cell r="T23">
            <v>6.8668147084636033E-2</v>
          </cell>
        </row>
        <row r="24">
          <cell r="K24">
            <v>830.74599999999998</v>
          </cell>
          <cell r="O24">
            <v>4.9672090851336614E-2</v>
          </cell>
          <cell r="P24">
            <v>906.94599999999991</v>
          </cell>
          <cell r="T24">
            <v>3.2572476597203852E-2</v>
          </cell>
        </row>
        <row r="25">
          <cell r="K25">
            <v>1042.2840000000001</v>
          </cell>
          <cell r="O25">
            <v>0.11937151497394653</v>
          </cell>
          <cell r="P25">
            <v>1464.7964999999999</v>
          </cell>
          <cell r="T25">
            <v>0.15565972702856026</v>
          </cell>
        </row>
        <row r="26">
          <cell r="K26">
            <v>623.04999999999995</v>
          </cell>
          <cell r="O26">
            <v>3.9845636602422164E-2</v>
          </cell>
          <cell r="P26">
            <v>792.96699999999998</v>
          </cell>
          <cell r="T26">
            <v>4.5466630440857095E-2</v>
          </cell>
        </row>
        <row r="27">
          <cell r="K27">
            <v>62.65</v>
          </cell>
          <cell r="O27">
            <v>2.2755546556247078E-2</v>
          </cell>
          <cell r="P27">
            <v>101.922</v>
          </cell>
          <cell r="T27">
            <v>1.9509337856136226E-2</v>
          </cell>
        </row>
        <row r="28">
          <cell r="K28">
            <v>3578.5185000000001</v>
          </cell>
          <cell r="O28">
            <v>0.28178607469738992</v>
          </cell>
          <cell r="P28">
            <v>3913.2289999999998</v>
          </cell>
          <cell r="T28">
            <v>0.23661759272931607</v>
          </cell>
        </row>
        <row r="29">
          <cell r="K29">
            <v>1982.865</v>
          </cell>
          <cell r="O29">
            <v>4.5758142571999831E-2</v>
          </cell>
          <cell r="P29">
            <v>2045.6869999999999</v>
          </cell>
          <cell r="T29">
            <v>4.4297991255026835E-2</v>
          </cell>
        </row>
        <row r="30">
          <cell r="K30">
            <v>112.28</v>
          </cell>
          <cell r="O30">
            <v>1.6481472923828261E-2</v>
          </cell>
          <cell r="P30">
            <v>118.82550000000001</v>
          </cell>
          <cell r="T30">
            <v>1.7295809563966723E-2</v>
          </cell>
        </row>
        <row r="31">
          <cell r="K31">
            <v>86.68</v>
          </cell>
          <cell r="O31">
            <v>6.6552696613994475E-3</v>
          </cell>
          <cell r="P31">
            <v>106.74499999999999</v>
          </cell>
          <cell r="T31">
            <v>5.7850608138439938E-3</v>
          </cell>
        </row>
        <row r="32">
          <cell r="K32">
            <v>3152.9029999999998</v>
          </cell>
          <cell r="O32">
            <v>7.7404088011036529E-2</v>
          </cell>
          <cell r="P32">
            <v>3507.7510000000002</v>
          </cell>
          <cell r="T32">
            <v>4.6464179364115538E-2</v>
          </cell>
        </row>
        <row r="33">
          <cell r="K33">
            <v>901.71699999999998</v>
          </cell>
          <cell r="O33">
            <v>6.399071637361628E-2</v>
          </cell>
          <cell r="P33">
            <v>1145.9424999999999</v>
          </cell>
          <cell r="T33">
            <v>6.0791034713974207E-2</v>
          </cell>
        </row>
        <row r="34">
          <cell r="K34">
            <v>18039.87</v>
          </cell>
          <cell r="O34">
            <v>0.20876491835564046</v>
          </cell>
          <cell r="P34">
            <v>18351.711499999998</v>
          </cell>
          <cell r="T34">
            <v>0.17043548041458526</v>
          </cell>
        </row>
        <row r="35">
          <cell r="K35">
            <v>224.17</v>
          </cell>
          <cell r="O35">
            <v>1.2166152454201461E-2</v>
          </cell>
          <cell r="P35">
            <v>224.17</v>
          </cell>
          <cell r="T35">
            <v>9.3849276865409954E-3</v>
          </cell>
        </row>
        <row r="36">
          <cell r="K36">
            <v>687.69</v>
          </cell>
          <cell r="O36">
            <v>2.8678543806744172E-2</v>
          </cell>
          <cell r="P36">
            <v>687.69</v>
          </cell>
          <cell r="T36">
            <v>2.6941662302750306E-2</v>
          </cell>
        </row>
        <row r="37">
          <cell r="K37">
            <v>364.20599999999996</v>
          </cell>
          <cell r="O37">
            <v>2.8557949602137759E-2</v>
          </cell>
          <cell r="P37">
            <v>388.18349999999998</v>
          </cell>
          <cell r="T37">
            <v>2.6169427793820279E-2</v>
          </cell>
        </row>
        <row r="38">
          <cell r="K38">
            <v>4130.9165000000003</v>
          </cell>
          <cell r="O38">
            <v>6.184080695141779E-2</v>
          </cell>
          <cell r="P38">
            <v>4801.3710000000001</v>
          </cell>
          <cell r="T38">
            <v>6.2003347689657484E-2</v>
          </cell>
        </row>
        <row r="39">
          <cell r="K39">
            <v>1731.3395</v>
          </cell>
          <cell r="O39">
            <v>6.3565505953462942E-2</v>
          </cell>
          <cell r="P39">
            <v>1948.7760000000001</v>
          </cell>
          <cell r="T39">
            <v>6.0391832734440841E-2</v>
          </cell>
        </row>
        <row r="40">
          <cell r="K40">
            <v>428.07849999999996</v>
          </cell>
          <cell r="O40">
            <v>5.3837140042486999E-2</v>
          </cell>
          <cell r="P40">
            <v>428.56849999999997</v>
          </cell>
          <cell r="T40">
            <v>3.5065846256189331E-2</v>
          </cell>
        </row>
        <row r="41">
          <cell r="K41">
            <v>497.19600000000003</v>
          </cell>
          <cell r="O41">
            <v>1.4396106336301177E-2</v>
          </cell>
          <cell r="P41">
            <v>581.87850000000003</v>
          </cell>
          <cell r="T41">
            <v>1.0128236696344323E-2</v>
          </cell>
        </row>
        <row r="42">
          <cell r="K42">
            <v>2531.2135000000003</v>
          </cell>
          <cell r="O42">
            <v>7.483562709463637E-2</v>
          </cell>
          <cell r="P42">
            <v>2779.8450000000003</v>
          </cell>
          <cell r="T42">
            <v>4.206301511765579E-2</v>
          </cell>
        </row>
        <row r="43">
          <cell r="K43">
            <v>1494.9924999999998</v>
          </cell>
          <cell r="O43">
            <v>8.6783643335663962E-2</v>
          </cell>
          <cell r="P43">
            <v>1555.8025</v>
          </cell>
          <cell r="T43">
            <v>7.5164820402881569E-2</v>
          </cell>
        </row>
        <row r="44">
          <cell r="K44">
            <v>306.94849999999997</v>
          </cell>
          <cell r="O44">
            <v>2.2634431418186968E-2</v>
          </cell>
          <cell r="P44">
            <v>306.94849999999997</v>
          </cell>
          <cell r="T44">
            <v>2.2634431418186968E-2</v>
          </cell>
        </row>
        <row r="45">
          <cell r="K45">
            <v>95.662000000000006</v>
          </cell>
          <cell r="O45">
            <v>3.053608687942087E-2</v>
          </cell>
          <cell r="P45">
            <v>188.85649999999998</v>
          </cell>
          <cell r="T45">
            <v>5.8542965775757544E-2</v>
          </cell>
        </row>
        <row r="46">
          <cell r="K46">
            <v>1053.8344999999999</v>
          </cell>
          <cell r="O46">
            <v>4.4784062846155187E-2</v>
          </cell>
          <cell r="P46">
            <v>1255.5695000000001</v>
          </cell>
          <cell r="T46">
            <v>5.1122617962813012E-2</v>
          </cell>
        </row>
        <row r="47">
          <cell r="K47">
            <v>165.97000000000003</v>
          </cell>
          <cell r="O47">
            <v>1.8667764817188261E-2</v>
          </cell>
          <cell r="P47">
            <v>219.35700000000003</v>
          </cell>
          <cell r="T47">
            <v>1.4071148740516843E-2</v>
          </cell>
        </row>
        <row r="48">
          <cell r="K48">
            <v>183.94000000000003</v>
          </cell>
          <cell r="O48">
            <v>2.1494417514714124E-2</v>
          </cell>
          <cell r="P48">
            <v>282.30200000000002</v>
          </cell>
          <cell r="T48">
            <v>2.9962596325459206E-2</v>
          </cell>
        </row>
        <row r="49">
          <cell r="K49">
            <v>2803.3634999999999</v>
          </cell>
          <cell r="O49">
            <v>8.1033256842676024E-2</v>
          </cell>
          <cell r="P49">
            <v>3052.8764999999999</v>
          </cell>
          <cell r="T49">
            <v>7.8631524908213082E-2</v>
          </cell>
        </row>
        <row r="50">
          <cell r="K50">
            <v>2.6500000000000004</v>
          </cell>
          <cell r="O50">
            <v>1.3313544433419958E-3</v>
          </cell>
          <cell r="P50">
            <v>2.6500000000000004</v>
          </cell>
          <cell r="T50">
            <v>1.3313544433419958E-3</v>
          </cell>
        </row>
        <row r="51">
          <cell r="K51">
            <v>101.13550000000001</v>
          </cell>
          <cell r="O51">
            <v>1.5899543066097761E-2</v>
          </cell>
          <cell r="P51">
            <v>140.65949999999998</v>
          </cell>
          <cell r="T51">
            <v>2.1632551510903021E-2</v>
          </cell>
        </row>
        <row r="52">
          <cell r="K52">
            <v>1953.8015</v>
          </cell>
          <cell r="O52">
            <v>2.3845126286525589E-2</v>
          </cell>
          <cell r="P52">
            <v>2137.0069999999996</v>
          </cell>
          <cell r="T52">
            <v>2.0784904725555206E-2</v>
          </cell>
        </row>
        <row r="53">
          <cell r="K53">
            <v>344.58</v>
          </cell>
          <cell r="O53">
            <v>1.6691073389330829E-2</v>
          </cell>
          <cell r="P53">
            <v>448.92599999999999</v>
          </cell>
          <cell r="T53">
            <v>1.7672818734227054E-2</v>
          </cell>
        </row>
        <row r="54">
          <cell r="K54">
            <v>376.65999999999997</v>
          </cell>
          <cell r="O54">
            <v>2.3537394521817082E-2</v>
          </cell>
          <cell r="P54">
            <v>721.11249999999995</v>
          </cell>
          <cell r="T54">
            <v>4.2119493129648286E-2</v>
          </cell>
        </row>
        <row r="55">
          <cell r="K55">
            <v>962.39499999999998</v>
          </cell>
          <cell r="O55">
            <v>9.7758659123242789E-2</v>
          </cell>
          <cell r="P55">
            <v>1047.3755000000001</v>
          </cell>
          <cell r="T55">
            <v>6.8454940578911605E-2</v>
          </cell>
        </row>
        <row r="56">
          <cell r="K56">
            <v>889.59999999999991</v>
          </cell>
          <cell r="O56">
            <v>6.160360472667023E-2</v>
          </cell>
          <cell r="P56">
            <v>1087.7455</v>
          </cell>
          <cell r="T56">
            <v>6.7662282650251857E-2</v>
          </cell>
        </row>
        <row r="57">
          <cell r="K57">
            <v>625.07299999999998</v>
          </cell>
          <cell r="O57">
            <v>6.995112564842898E-2</v>
          </cell>
          <cell r="P57">
            <v>926.49250000000006</v>
          </cell>
          <cell r="T57">
            <v>9.5552613429381192E-2</v>
          </cell>
        </row>
        <row r="58">
          <cell r="K58">
            <v>149.47449999999998</v>
          </cell>
          <cell r="O58">
            <v>1.8330326254412652E-2</v>
          </cell>
          <cell r="P58">
            <v>356.53800000000001</v>
          </cell>
          <cell r="T58">
            <v>3.4618446254745763E-2</v>
          </cell>
        </row>
        <row r="59">
          <cell r="K59">
            <v>819.173</v>
          </cell>
          <cell r="O59">
            <v>6.3273429622625887E-2</v>
          </cell>
          <cell r="P59">
            <v>1026.1435000000001</v>
          </cell>
          <cell r="T59">
            <v>5.4398354232510993E-2</v>
          </cell>
        </row>
        <row r="60">
          <cell r="K60">
            <v>5277.5190000000002</v>
          </cell>
          <cell r="O60">
            <v>3.7706020296563648E-2</v>
          </cell>
          <cell r="P60">
            <v>5859.4929999999995</v>
          </cell>
          <cell r="T60">
            <v>2.369841605002148E-2</v>
          </cell>
        </row>
        <row r="61">
          <cell r="K61">
            <v>412.86250000000001</v>
          </cell>
          <cell r="O61">
            <v>2.1812512087708801E-2</v>
          </cell>
          <cell r="P61">
            <v>412.86250000000001</v>
          </cell>
          <cell r="T61">
            <v>2.1753729694882939E-2</v>
          </cell>
        </row>
        <row r="62">
          <cell r="K62">
            <v>615.45550000000003</v>
          </cell>
          <cell r="O62">
            <v>6.1424999383882441E-2</v>
          </cell>
          <cell r="P62">
            <v>669.74799999999993</v>
          </cell>
          <cell r="T62">
            <v>4.3294031807988895E-2</v>
          </cell>
        </row>
        <row r="63">
          <cell r="K63">
            <v>293.84050000000002</v>
          </cell>
          <cell r="O63">
            <v>1.2601095430360724E-2</v>
          </cell>
          <cell r="P63">
            <v>320.15600000000001</v>
          </cell>
          <cell r="T63">
            <v>1.057744921530716E-2</v>
          </cell>
        </row>
        <row r="64">
          <cell r="K64">
            <v>756.41199999999992</v>
          </cell>
          <cell r="O64">
            <v>5.7605099262700896E-2</v>
          </cell>
          <cell r="P64">
            <v>756.48199999999997</v>
          </cell>
          <cell r="T64">
            <v>5.4231155015951535E-2</v>
          </cell>
        </row>
        <row r="65">
          <cell r="K65">
            <v>257.14999999999998</v>
          </cell>
          <cell r="O65">
            <v>7.8617450965965119E-3</v>
          </cell>
          <cell r="P65">
            <v>257.45</v>
          </cell>
          <cell r="T65">
            <v>4.9925162849912197E-3</v>
          </cell>
        </row>
        <row r="66">
          <cell r="K66">
            <v>0</v>
          </cell>
          <cell r="O66">
            <v>0</v>
          </cell>
          <cell r="P66">
            <v>0</v>
          </cell>
          <cell r="T66">
            <v>0</v>
          </cell>
        </row>
        <row r="67">
          <cell r="K67">
            <v>4528.7075000000004</v>
          </cell>
          <cell r="O67">
            <v>1.2952792218448717E-2</v>
          </cell>
          <cell r="P67">
            <v>4528.7075000000004</v>
          </cell>
          <cell r="T67">
            <v>1.0817345987863242E-2</v>
          </cell>
        </row>
        <row r="68">
          <cell r="K68">
            <v>546.33899999999994</v>
          </cell>
          <cell r="O68">
            <v>3.101076460095014E-2</v>
          </cell>
          <cell r="P68">
            <v>868.35249999999996</v>
          </cell>
          <cell r="T68">
            <v>4.4699537385807057E-2</v>
          </cell>
        </row>
        <row r="69">
          <cell r="K69">
            <v>596.88</v>
          </cell>
          <cell r="O69">
            <v>2.0536043910744768E-2</v>
          </cell>
          <cell r="P69">
            <v>1088.9984999999999</v>
          </cell>
          <cell r="T69">
            <v>3.509050683860529E-2</v>
          </cell>
        </row>
        <row r="70">
          <cell r="K70">
            <v>484.76000000000005</v>
          </cell>
          <cell r="O70">
            <v>2.5645503107156145E-2</v>
          </cell>
          <cell r="P70">
            <v>744.95499999999993</v>
          </cell>
          <cell r="T70">
            <v>2.0352491357541372E-2</v>
          </cell>
        </row>
        <row r="71">
          <cell r="K71">
            <v>0</v>
          </cell>
          <cell r="O71">
            <v>0</v>
          </cell>
          <cell r="P71">
            <v>0</v>
          </cell>
          <cell r="T71">
            <v>0</v>
          </cell>
        </row>
        <row r="72">
          <cell r="K72">
            <v>314.67599999999999</v>
          </cell>
          <cell r="O72">
            <v>4.1577214292386555E-3</v>
          </cell>
          <cell r="P72">
            <v>368.22050000000002</v>
          </cell>
          <cell r="T72">
            <v>3.890572006630883E-3</v>
          </cell>
        </row>
        <row r="73">
          <cell r="K73">
            <v>1791.4544999999998</v>
          </cell>
          <cell r="O73">
            <v>3.4551825494355683E-2</v>
          </cell>
          <cell r="P73">
            <v>1886.2269999999999</v>
          </cell>
          <cell r="T73">
            <v>3.3127388234582632E-2</v>
          </cell>
        </row>
        <row r="74">
          <cell r="K74">
            <v>383.72999999999996</v>
          </cell>
          <cell r="O74">
            <v>2.6850887268573469E-2</v>
          </cell>
          <cell r="P74">
            <v>479.92899999999997</v>
          </cell>
          <cell r="T74">
            <v>2.8526988106733299E-2</v>
          </cell>
        </row>
        <row r="75">
          <cell r="K75">
            <v>500.01749999999998</v>
          </cell>
          <cell r="O75">
            <v>2.1049271962531028E-2</v>
          </cell>
          <cell r="P75">
            <v>521.83050000000003</v>
          </cell>
          <cell r="T75">
            <v>1.8743342047727925E-2</v>
          </cell>
        </row>
        <row r="76">
          <cell r="K76">
            <v>2573.3090000000002</v>
          </cell>
          <cell r="O76">
            <v>6.5733692596988788E-2</v>
          </cell>
          <cell r="P76">
            <v>3115.9975000000004</v>
          </cell>
          <cell r="T76">
            <v>6.8718459094146409E-2</v>
          </cell>
        </row>
        <row r="77">
          <cell r="K77">
            <v>100.55</v>
          </cell>
          <cell r="O77">
            <v>1.8683529242682521E-2</v>
          </cell>
          <cell r="P77">
            <v>365.23249999999996</v>
          </cell>
          <cell r="T77">
            <v>5.4741878885754297E-2</v>
          </cell>
        </row>
        <row r="78">
          <cell r="K78">
            <v>375.34249999999997</v>
          </cell>
          <cell r="O78">
            <v>4.5569479534963424E-2</v>
          </cell>
          <cell r="P78">
            <v>411.09999999999997</v>
          </cell>
          <cell r="T78">
            <v>4.1758345549858085E-2</v>
          </cell>
        </row>
        <row r="79">
          <cell r="K79">
            <v>291.09000000000003</v>
          </cell>
          <cell r="O79">
            <v>1.562919590341081E-2</v>
          </cell>
          <cell r="P79">
            <v>291.09000000000003</v>
          </cell>
          <cell r="T79">
            <v>1.2273244826094884E-2</v>
          </cell>
        </row>
        <row r="80">
          <cell r="K80">
            <v>477.04049999999995</v>
          </cell>
          <cell r="O80">
            <v>1.8216167101789051E-2</v>
          </cell>
          <cell r="P80">
            <v>477.04049999999995</v>
          </cell>
          <cell r="T80">
            <v>1.3751325874718464E-2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77C3-BFFE-4ACB-A4A1-ED5FCF677A18}">
  <sheetPr>
    <tabColor rgb="FFFFFF00"/>
  </sheetPr>
  <dimension ref="A1:AH916"/>
  <sheetViews>
    <sheetView tabSelected="1" zoomScaleNormal="100" workbookViewId="0">
      <pane xSplit="8" ySplit="16" topLeftCell="I17" activePane="bottomRight" state="frozen"/>
      <selection pane="bottomRight" activeCell="AJ2" sqref="AJ1:AM1048576"/>
      <selection pane="bottomLeft" activeCell="A17" sqref="A17"/>
      <selection pane="topRight" activeCell="T1" sqref="T1"/>
    </sheetView>
  </sheetViews>
  <sheetFormatPr defaultRowHeight="13.5"/>
  <cols>
    <col min="1" max="1" width="12" style="1" customWidth="1"/>
    <col min="2" max="2" width="1.7109375" style="1" hidden="1" customWidth="1"/>
    <col min="3" max="3" width="5.85546875" style="1" hidden="1" customWidth="1"/>
    <col min="4" max="4" width="5.5703125" style="1" hidden="1" customWidth="1"/>
    <col min="5" max="5" width="5.85546875" style="1" hidden="1" customWidth="1"/>
    <col min="6" max="6" width="5.7109375" style="4" hidden="1" customWidth="1"/>
    <col min="7" max="7" width="5.42578125" style="4" hidden="1" customWidth="1"/>
    <col min="8" max="8" width="1" style="57" customWidth="1"/>
    <col min="9" max="9" width="1" style="1" customWidth="1"/>
    <col min="10" max="13" width="6.7109375" style="1" customWidth="1"/>
    <col min="14" max="14" width="1.5703125" style="2" customWidth="1"/>
    <col min="15" max="15" width="0.42578125" style="2" customWidth="1"/>
    <col min="16" max="17" width="7" style="1" customWidth="1"/>
    <col min="18" max="18" width="8.5703125" style="1" customWidth="1"/>
    <col min="19" max="19" width="7.42578125" style="1" customWidth="1"/>
    <col min="20" max="20" width="1.5703125" style="1" customWidth="1"/>
    <col min="21" max="22" width="6.7109375" style="1" customWidth="1"/>
    <col min="23" max="23" width="8.5703125" style="1" customWidth="1"/>
    <col min="24" max="24" width="6.7109375" style="1" customWidth="1"/>
    <col min="25" max="25" width="2.5703125" style="1" customWidth="1"/>
    <col min="26" max="29" width="9.140625" style="6" customWidth="1"/>
    <col min="30" max="30" width="3.42578125" style="1" customWidth="1"/>
    <col min="31" max="34" width="9.140625" style="6"/>
    <col min="35" max="35" width="3.5703125" style="1" customWidth="1"/>
    <col min="36" max="252" width="9.140625" style="1"/>
    <col min="253" max="253" width="12" style="1" customWidth="1"/>
    <col min="254" max="259" width="0" style="1" hidden="1" customWidth="1"/>
    <col min="260" max="261" width="1" style="1" customWidth="1"/>
    <col min="262" max="265" width="6.7109375" style="1" customWidth="1"/>
    <col min="266" max="266" width="1.5703125" style="1" customWidth="1"/>
    <col min="267" max="267" width="0.42578125" style="1" customWidth="1"/>
    <col min="268" max="269" width="7" style="1" customWidth="1"/>
    <col min="270" max="270" width="8.5703125" style="1" customWidth="1"/>
    <col min="271" max="271" width="7.42578125" style="1" customWidth="1"/>
    <col min="272" max="272" width="1.5703125" style="1" customWidth="1"/>
    <col min="273" max="274" width="6.7109375" style="1" customWidth="1"/>
    <col min="275" max="275" width="8.5703125" style="1" customWidth="1"/>
    <col min="276" max="276" width="6.7109375" style="1" customWidth="1"/>
    <col min="277" max="277" width="2.5703125" style="1" customWidth="1"/>
    <col min="278" max="281" width="9.140625" style="1"/>
    <col min="282" max="282" width="3.42578125" style="1" customWidth="1"/>
    <col min="283" max="286" width="9.140625" style="1"/>
    <col min="287" max="287" width="3.5703125" style="1" customWidth="1"/>
    <col min="288" max="508" width="9.140625" style="1"/>
    <col min="509" max="509" width="12" style="1" customWidth="1"/>
    <col min="510" max="515" width="0" style="1" hidden="1" customWidth="1"/>
    <col min="516" max="517" width="1" style="1" customWidth="1"/>
    <col min="518" max="521" width="6.7109375" style="1" customWidth="1"/>
    <col min="522" max="522" width="1.5703125" style="1" customWidth="1"/>
    <col min="523" max="523" width="0.42578125" style="1" customWidth="1"/>
    <col min="524" max="525" width="7" style="1" customWidth="1"/>
    <col min="526" max="526" width="8.5703125" style="1" customWidth="1"/>
    <col min="527" max="527" width="7.42578125" style="1" customWidth="1"/>
    <col min="528" max="528" width="1.5703125" style="1" customWidth="1"/>
    <col min="529" max="530" width="6.7109375" style="1" customWidth="1"/>
    <col min="531" max="531" width="8.5703125" style="1" customWidth="1"/>
    <col min="532" max="532" width="6.7109375" style="1" customWidth="1"/>
    <col min="533" max="533" width="2.5703125" style="1" customWidth="1"/>
    <col min="534" max="537" width="9.140625" style="1"/>
    <col min="538" max="538" width="3.42578125" style="1" customWidth="1"/>
    <col min="539" max="542" width="9.140625" style="1"/>
    <col min="543" max="543" width="3.5703125" style="1" customWidth="1"/>
    <col min="544" max="764" width="9.140625" style="1"/>
    <col min="765" max="765" width="12" style="1" customWidth="1"/>
    <col min="766" max="771" width="0" style="1" hidden="1" customWidth="1"/>
    <col min="772" max="773" width="1" style="1" customWidth="1"/>
    <col min="774" max="777" width="6.7109375" style="1" customWidth="1"/>
    <col min="778" max="778" width="1.5703125" style="1" customWidth="1"/>
    <col min="779" max="779" width="0.42578125" style="1" customWidth="1"/>
    <col min="780" max="781" width="7" style="1" customWidth="1"/>
    <col min="782" max="782" width="8.5703125" style="1" customWidth="1"/>
    <col min="783" max="783" width="7.42578125" style="1" customWidth="1"/>
    <col min="784" max="784" width="1.5703125" style="1" customWidth="1"/>
    <col min="785" max="786" width="6.7109375" style="1" customWidth="1"/>
    <col min="787" max="787" width="8.5703125" style="1" customWidth="1"/>
    <col min="788" max="788" width="6.7109375" style="1" customWidth="1"/>
    <col min="789" max="789" width="2.5703125" style="1" customWidth="1"/>
    <col min="790" max="793" width="9.140625" style="1"/>
    <col min="794" max="794" width="3.42578125" style="1" customWidth="1"/>
    <col min="795" max="798" width="9.140625" style="1"/>
    <col min="799" max="799" width="3.5703125" style="1" customWidth="1"/>
    <col min="800" max="1020" width="9.140625" style="1"/>
    <col min="1021" max="1021" width="12" style="1" customWidth="1"/>
    <col min="1022" max="1027" width="0" style="1" hidden="1" customWidth="1"/>
    <col min="1028" max="1029" width="1" style="1" customWidth="1"/>
    <col min="1030" max="1033" width="6.7109375" style="1" customWidth="1"/>
    <col min="1034" max="1034" width="1.5703125" style="1" customWidth="1"/>
    <col min="1035" max="1035" width="0.42578125" style="1" customWidth="1"/>
    <col min="1036" max="1037" width="7" style="1" customWidth="1"/>
    <col min="1038" max="1038" width="8.5703125" style="1" customWidth="1"/>
    <col min="1039" max="1039" width="7.42578125" style="1" customWidth="1"/>
    <col min="1040" max="1040" width="1.5703125" style="1" customWidth="1"/>
    <col min="1041" max="1042" width="6.7109375" style="1" customWidth="1"/>
    <col min="1043" max="1043" width="8.5703125" style="1" customWidth="1"/>
    <col min="1044" max="1044" width="6.7109375" style="1" customWidth="1"/>
    <col min="1045" max="1045" width="2.5703125" style="1" customWidth="1"/>
    <col min="1046" max="1049" width="9.140625" style="1"/>
    <col min="1050" max="1050" width="3.42578125" style="1" customWidth="1"/>
    <col min="1051" max="1054" width="9.140625" style="1"/>
    <col min="1055" max="1055" width="3.5703125" style="1" customWidth="1"/>
    <col min="1056" max="1276" width="9.140625" style="1"/>
    <col min="1277" max="1277" width="12" style="1" customWidth="1"/>
    <col min="1278" max="1283" width="0" style="1" hidden="1" customWidth="1"/>
    <col min="1284" max="1285" width="1" style="1" customWidth="1"/>
    <col min="1286" max="1289" width="6.7109375" style="1" customWidth="1"/>
    <col min="1290" max="1290" width="1.5703125" style="1" customWidth="1"/>
    <col min="1291" max="1291" width="0.42578125" style="1" customWidth="1"/>
    <col min="1292" max="1293" width="7" style="1" customWidth="1"/>
    <col min="1294" max="1294" width="8.5703125" style="1" customWidth="1"/>
    <col min="1295" max="1295" width="7.42578125" style="1" customWidth="1"/>
    <col min="1296" max="1296" width="1.5703125" style="1" customWidth="1"/>
    <col min="1297" max="1298" width="6.7109375" style="1" customWidth="1"/>
    <col min="1299" max="1299" width="8.5703125" style="1" customWidth="1"/>
    <col min="1300" max="1300" width="6.7109375" style="1" customWidth="1"/>
    <col min="1301" max="1301" width="2.5703125" style="1" customWidth="1"/>
    <col min="1302" max="1305" width="9.140625" style="1"/>
    <col min="1306" max="1306" width="3.42578125" style="1" customWidth="1"/>
    <col min="1307" max="1310" width="9.140625" style="1"/>
    <col min="1311" max="1311" width="3.5703125" style="1" customWidth="1"/>
    <col min="1312" max="1532" width="9.140625" style="1"/>
    <col min="1533" max="1533" width="12" style="1" customWidth="1"/>
    <col min="1534" max="1539" width="0" style="1" hidden="1" customWidth="1"/>
    <col min="1540" max="1541" width="1" style="1" customWidth="1"/>
    <col min="1542" max="1545" width="6.7109375" style="1" customWidth="1"/>
    <col min="1546" max="1546" width="1.5703125" style="1" customWidth="1"/>
    <col min="1547" max="1547" width="0.42578125" style="1" customWidth="1"/>
    <col min="1548" max="1549" width="7" style="1" customWidth="1"/>
    <col min="1550" max="1550" width="8.5703125" style="1" customWidth="1"/>
    <col min="1551" max="1551" width="7.42578125" style="1" customWidth="1"/>
    <col min="1552" max="1552" width="1.5703125" style="1" customWidth="1"/>
    <col min="1553" max="1554" width="6.7109375" style="1" customWidth="1"/>
    <col min="1555" max="1555" width="8.5703125" style="1" customWidth="1"/>
    <col min="1556" max="1556" width="6.7109375" style="1" customWidth="1"/>
    <col min="1557" max="1557" width="2.5703125" style="1" customWidth="1"/>
    <col min="1558" max="1561" width="9.140625" style="1"/>
    <col min="1562" max="1562" width="3.42578125" style="1" customWidth="1"/>
    <col min="1563" max="1566" width="9.140625" style="1"/>
    <col min="1567" max="1567" width="3.5703125" style="1" customWidth="1"/>
    <col min="1568" max="1788" width="9.140625" style="1"/>
    <col min="1789" max="1789" width="12" style="1" customWidth="1"/>
    <col min="1790" max="1795" width="0" style="1" hidden="1" customWidth="1"/>
    <col min="1796" max="1797" width="1" style="1" customWidth="1"/>
    <col min="1798" max="1801" width="6.7109375" style="1" customWidth="1"/>
    <col min="1802" max="1802" width="1.5703125" style="1" customWidth="1"/>
    <col min="1803" max="1803" width="0.42578125" style="1" customWidth="1"/>
    <col min="1804" max="1805" width="7" style="1" customWidth="1"/>
    <col min="1806" max="1806" width="8.5703125" style="1" customWidth="1"/>
    <col min="1807" max="1807" width="7.42578125" style="1" customWidth="1"/>
    <col min="1808" max="1808" width="1.5703125" style="1" customWidth="1"/>
    <col min="1809" max="1810" width="6.7109375" style="1" customWidth="1"/>
    <col min="1811" max="1811" width="8.5703125" style="1" customWidth="1"/>
    <col min="1812" max="1812" width="6.7109375" style="1" customWidth="1"/>
    <col min="1813" max="1813" width="2.5703125" style="1" customWidth="1"/>
    <col min="1814" max="1817" width="9.140625" style="1"/>
    <col min="1818" max="1818" width="3.42578125" style="1" customWidth="1"/>
    <col min="1819" max="1822" width="9.140625" style="1"/>
    <col min="1823" max="1823" width="3.5703125" style="1" customWidth="1"/>
    <col min="1824" max="2044" width="9.140625" style="1"/>
    <col min="2045" max="2045" width="12" style="1" customWidth="1"/>
    <col min="2046" max="2051" width="0" style="1" hidden="1" customWidth="1"/>
    <col min="2052" max="2053" width="1" style="1" customWidth="1"/>
    <col min="2054" max="2057" width="6.7109375" style="1" customWidth="1"/>
    <col min="2058" max="2058" width="1.5703125" style="1" customWidth="1"/>
    <col min="2059" max="2059" width="0.42578125" style="1" customWidth="1"/>
    <col min="2060" max="2061" width="7" style="1" customWidth="1"/>
    <col min="2062" max="2062" width="8.5703125" style="1" customWidth="1"/>
    <col min="2063" max="2063" width="7.42578125" style="1" customWidth="1"/>
    <col min="2064" max="2064" width="1.5703125" style="1" customWidth="1"/>
    <col min="2065" max="2066" width="6.7109375" style="1" customWidth="1"/>
    <col min="2067" max="2067" width="8.5703125" style="1" customWidth="1"/>
    <col min="2068" max="2068" width="6.7109375" style="1" customWidth="1"/>
    <col min="2069" max="2069" width="2.5703125" style="1" customWidth="1"/>
    <col min="2070" max="2073" width="9.140625" style="1"/>
    <col min="2074" max="2074" width="3.42578125" style="1" customWidth="1"/>
    <col min="2075" max="2078" width="9.140625" style="1"/>
    <col min="2079" max="2079" width="3.5703125" style="1" customWidth="1"/>
    <col min="2080" max="2300" width="9.140625" style="1"/>
    <col min="2301" max="2301" width="12" style="1" customWidth="1"/>
    <col min="2302" max="2307" width="0" style="1" hidden="1" customWidth="1"/>
    <col min="2308" max="2309" width="1" style="1" customWidth="1"/>
    <col min="2310" max="2313" width="6.7109375" style="1" customWidth="1"/>
    <col min="2314" max="2314" width="1.5703125" style="1" customWidth="1"/>
    <col min="2315" max="2315" width="0.42578125" style="1" customWidth="1"/>
    <col min="2316" max="2317" width="7" style="1" customWidth="1"/>
    <col min="2318" max="2318" width="8.5703125" style="1" customWidth="1"/>
    <col min="2319" max="2319" width="7.42578125" style="1" customWidth="1"/>
    <col min="2320" max="2320" width="1.5703125" style="1" customWidth="1"/>
    <col min="2321" max="2322" width="6.7109375" style="1" customWidth="1"/>
    <col min="2323" max="2323" width="8.5703125" style="1" customWidth="1"/>
    <col min="2324" max="2324" width="6.7109375" style="1" customWidth="1"/>
    <col min="2325" max="2325" width="2.5703125" style="1" customWidth="1"/>
    <col min="2326" max="2329" width="9.140625" style="1"/>
    <col min="2330" max="2330" width="3.42578125" style="1" customWidth="1"/>
    <col min="2331" max="2334" width="9.140625" style="1"/>
    <col min="2335" max="2335" width="3.5703125" style="1" customWidth="1"/>
    <col min="2336" max="2556" width="9.140625" style="1"/>
    <col min="2557" max="2557" width="12" style="1" customWidth="1"/>
    <col min="2558" max="2563" width="0" style="1" hidden="1" customWidth="1"/>
    <col min="2564" max="2565" width="1" style="1" customWidth="1"/>
    <col min="2566" max="2569" width="6.7109375" style="1" customWidth="1"/>
    <col min="2570" max="2570" width="1.5703125" style="1" customWidth="1"/>
    <col min="2571" max="2571" width="0.42578125" style="1" customWidth="1"/>
    <col min="2572" max="2573" width="7" style="1" customWidth="1"/>
    <col min="2574" max="2574" width="8.5703125" style="1" customWidth="1"/>
    <col min="2575" max="2575" width="7.42578125" style="1" customWidth="1"/>
    <col min="2576" max="2576" width="1.5703125" style="1" customWidth="1"/>
    <col min="2577" max="2578" width="6.7109375" style="1" customWidth="1"/>
    <col min="2579" max="2579" width="8.5703125" style="1" customWidth="1"/>
    <col min="2580" max="2580" width="6.7109375" style="1" customWidth="1"/>
    <col min="2581" max="2581" width="2.5703125" style="1" customWidth="1"/>
    <col min="2582" max="2585" width="9.140625" style="1"/>
    <col min="2586" max="2586" width="3.42578125" style="1" customWidth="1"/>
    <col min="2587" max="2590" width="9.140625" style="1"/>
    <col min="2591" max="2591" width="3.5703125" style="1" customWidth="1"/>
    <col min="2592" max="2812" width="9.140625" style="1"/>
    <col min="2813" max="2813" width="12" style="1" customWidth="1"/>
    <col min="2814" max="2819" width="0" style="1" hidden="1" customWidth="1"/>
    <col min="2820" max="2821" width="1" style="1" customWidth="1"/>
    <col min="2822" max="2825" width="6.7109375" style="1" customWidth="1"/>
    <col min="2826" max="2826" width="1.5703125" style="1" customWidth="1"/>
    <col min="2827" max="2827" width="0.42578125" style="1" customWidth="1"/>
    <col min="2828" max="2829" width="7" style="1" customWidth="1"/>
    <col min="2830" max="2830" width="8.5703125" style="1" customWidth="1"/>
    <col min="2831" max="2831" width="7.42578125" style="1" customWidth="1"/>
    <col min="2832" max="2832" width="1.5703125" style="1" customWidth="1"/>
    <col min="2833" max="2834" width="6.7109375" style="1" customWidth="1"/>
    <col min="2835" max="2835" width="8.5703125" style="1" customWidth="1"/>
    <col min="2836" max="2836" width="6.7109375" style="1" customWidth="1"/>
    <col min="2837" max="2837" width="2.5703125" style="1" customWidth="1"/>
    <col min="2838" max="2841" width="9.140625" style="1"/>
    <col min="2842" max="2842" width="3.42578125" style="1" customWidth="1"/>
    <col min="2843" max="2846" width="9.140625" style="1"/>
    <col min="2847" max="2847" width="3.5703125" style="1" customWidth="1"/>
    <col min="2848" max="3068" width="9.140625" style="1"/>
    <col min="3069" max="3069" width="12" style="1" customWidth="1"/>
    <col min="3070" max="3075" width="0" style="1" hidden="1" customWidth="1"/>
    <col min="3076" max="3077" width="1" style="1" customWidth="1"/>
    <col min="3078" max="3081" width="6.7109375" style="1" customWidth="1"/>
    <col min="3082" max="3082" width="1.5703125" style="1" customWidth="1"/>
    <col min="3083" max="3083" width="0.42578125" style="1" customWidth="1"/>
    <col min="3084" max="3085" width="7" style="1" customWidth="1"/>
    <col min="3086" max="3086" width="8.5703125" style="1" customWidth="1"/>
    <col min="3087" max="3087" width="7.42578125" style="1" customWidth="1"/>
    <col min="3088" max="3088" width="1.5703125" style="1" customWidth="1"/>
    <col min="3089" max="3090" width="6.7109375" style="1" customWidth="1"/>
    <col min="3091" max="3091" width="8.5703125" style="1" customWidth="1"/>
    <col min="3092" max="3092" width="6.7109375" style="1" customWidth="1"/>
    <col min="3093" max="3093" width="2.5703125" style="1" customWidth="1"/>
    <col min="3094" max="3097" width="9.140625" style="1"/>
    <col min="3098" max="3098" width="3.42578125" style="1" customWidth="1"/>
    <col min="3099" max="3102" width="9.140625" style="1"/>
    <col min="3103" max="3103" width="3.5703125" style="1" customWidth="1"/>
    <col min="3104" max="3324" width="9.140625" style="1"/>
    <col min="3325" max="3325" width="12" style="1" customWidth="1"/>
    <col min="3326" max="3331" width="0" style="1" hidden="1" customWidth="1"/>
    <col min="3332" max="3333" width="1" style="1" customWidth="1"/>
    <col min="3334" max="3337" width="6.7109375" style="1" customWidth="1"/>
    <col min="3338" max="3338" width="1.5703125" style="1" customWidth="1"/>
    <col min="3339" max="3339" width="0.42578125" style="1" customWidth="1"/>
    <col min="3340" max="3341" width="7" style="1" customWidth="1"/>
    <col min="3342" max="3342" width="8.5703125" style="1" customWidth="1"/>
    <col min="3343" max="3343" width="7.42578125" style="1" customWidth="1"/>
    <col min="3344" max="3344" width="1.5703125" style="1" customWidth="1"/>
    <col min="3345" max="3346" width="6.7109375" style="1" customWidth="1"/>
    <col min="3347" max="3347" width="8.5703125" style="1" customWidth="1"/>
    <col min="3348" max="3348" width="6.7109375" style="1" customWidth="1"/>
    <col min="3349" max="3349" width="2.5703125" style="1" customWidth="1"/>
    <col min="3350" max="3353" width="9.140625" style="1"/>
    <col min="3354" max="3354" width="3.42578125" style="1" customWidth="1"/>
    <col min="3355" max="3358" width="9.140625" style="1"/>
    <col min="3359" max="3359" width="3.5703125" style="1" customWidth="1"/>
    <col min="3360" max="3580" width="9.140625" style="1"/>
    <col min="3581" max="3581" width="12" style="1" customWidth="1"/>
    <col min="3582" max="3587" width="0" style="1" hidden="1" customWidth="1"/>
    <col min="3588" max="3589" width="1" style="1" customWidth="1"/>
    <col min="3590" max="3593" width="6.7109375" style="1" customWidth="1"/>
    <col min="3594" max="3594" width="1.5703125" style="1" customWidth="1"/>
    <col min="3595" max="3595" width="0.42578125" style="1" customWidth="1"/>
    <col min="3596" max="3597" width="7" style="1" customWidth="1"/>
    <col min="3598" max="3598" width="8.5703125" style="1" customWidth="1"/>
    <col min="3599" max="3599" width="7.42578125" style="1" customWidth="1"/>
    <col min="3600" max="3600" width="1.5703125" style="1" customWidth="1"/>
    <col min="3601" max="3602" width="6.7109375" style="1" customWidth="1"/>
    <col min="3603" max="3603" width="8.5703125" style="1" customWidth="1"/>
    <col min="3604" max="3604" width="6.7109375" style="1" customWidth="1"/>
    <col min="3605" max="3605" width="2.5703125" style="1" customWidth="1"/>
    <col min="3606" max="3609" width="9.140625" style="1"/>
    <col min="3610" max="3610" width="3.42578125" style="1" customWidth="1"/>
    <col min="3611" max="3614" width="9.140625" style="1"/>
    <col min="3615" max="3615" width="3.5703125" style="1" customWidth="1"/>
    <col min="3616" max="3836" width="9.140625" style="1"/>
    <col min="3837" max="3837" width="12" style="1" customWidth="1"/>
    <col min="3838" max="3843" width="0" style="1" hidden="1" customWidth="1"/>
    <col min="3844" max="3845" width="1" style="1" customWidth="1"/>
    <col min="3846" max="3849" width="6.7109375" style="1" customWidth="1"/>
    <col min="3850" max="3850" width="1.5703125" style="1" customWidth="1"/>
    <col min="3851" max="3851" width="0.42578125" style="1" customWidth="1"/>
    <col min="3852" max="3853" width="7" style="1" customWidth="1"/>
    <col min="3854" max="3854" width="8.5703125" style="1" customWidth="1"/>
    <col min="3855" max="3855" width="7.42578125" style="1" customWidth="1"/>
    <col min="3856" max="3856" width="1.5703125" style="1" customWidth="1"/>
    <col min="3857" max="3858" width="6.7109375" style="1" customWidth="1"/>
    <col min="3859" max="3859" width="8.5703125" style="1" customWidth="1"/>
    <col min="3860" max="3860" width="6.7109375" style="1" customWidth="1"/>
    <col min="3861" max="3861" width="2.5703125" style="1" customWidth="1"/>
    <col min="3862" max="3865" width="9.140625" style="1"/>
    <col min="3866" max="3866" width="3.42578125" style="1" customWidth="1"/>
    <col min="3867" max="3870" width="9.140625" style="1"/>
    <col min="3871" max="3871" width="3.5703125" style="1" customWidth="1"/>
    <col min="3872" max="4092" width="9.140625" style="1"/>
    <col min="4093" max="4093" width="12" style="1" customWidth="1"/>
    <col min="4094" max="4099" width="0" style="1" hidden="1" customWidth="1"/>
    <col min="4100" max="4101" width="1" style="1" customWidth="1"/>
    <col min="4102" max="4105" width="6.7109375" style="1" customWidth="1"/>
    <col min="4106" max="4106" width="1.5703125" style="1" customWidth="1"/>
    <col min="4107" max="4107" width="0.42578125" style="1" customWidth="1"/>
    <col min="4108" max="4109" width="7" style="1" customWidth="1"/>
    <col min="4110" max="4110" width="8.5703125" style="1" customWidth="1"/>
    <col min="4111" max="4111" width="7.42578125" style="1" customWidth="1"/>
    <col min="4112" max="4112" width="1.5703125" style="1" customWidth="1"/>
    <col min="4113" max="4114" width="6.7109375" style="1" customWidth="1"/>
    <col min="4115" max="4115" width="8.5703125" style="1" customWidth="1"/>
    <col min="4116" max="4116" width="6.7109375" style="1" customWidth="1"/>
    <col min="4117" max="4117" width="2.5703125" style="1" customWidth="1"/>
    <col min="4118" max="4121" width="9.140625" style="1"/>
    <col min="4122" max="4122" width="3.42578125" style="1" customWidth="1"/>
    <col min="4123" max="4126" width="9.140625" style="1"/>
    <col min="4127" max="4127" width="3.5703125" style="1" customWidth="1"/>
    <col min="4128" max="4348" width="9.140625" style="1"/>
    <col min="4349" max="4349" width="12" style="1" customWidth="1"/>
    <col min="4350" max="4355" width="0" style="1" hidden="1" customWidth="1"/>
    <col min="4356" max="4357" width="1" style="1" customWidth="1"/>
    <col min="4358" max="4361" width="6.7109375" style="1" customWidth="1"/>
    <col min="4362" max="4362" width="1.5703125" style="1" customWidth="1"/>
    <col min="4363" max="4363" width="0.42578125" style="1" customWidth="1"/>
    <col min="4364" max="4365" width="7" style="1" customWidth="1"/>
    <col min="4366" max="4366" width="8.5703125" style="1" customWidth="1"/>
    <col min="4367" max="4367" width="7.42578125" style="1" customWidth="1"/>
    <col min="4368" max="4368" width="1.5703125" style="1" customWidth="1"/>
    <col min="4369" max="4370" width="6.7109375" style="1" customWidth="1"/>
    <col min="4371" max="4371" width="8.5703125" style="1" customWidth="1"/>
    <col min="4372" max="4372" width="6.7109375" style="1" customWidth="1"/>
    <col min="4373" max="4373" width="2.5703125" style="1" customWidth="1"/>
    <col min="4374" max="4377" width="9.140625" style="1"/>
    <col min="4378" max="4378" width="3.42578125" style="1" customWidth="1"/>
    <col min="4379" max="4382" width="9.140625" style="1"/>
    <col min="4383" max="4383" width="3.5703125" style="1" customWidth="1"/>
    <col min="4384" max="4604" width="9.140625" style="1"/>
    <col min="4605" max="4605" width="12" style="1" customWidth="1"/>
    <col min="4606" max="4611" width="0" style="1" hidden="1" customWidth="1"/>
    <col min="4612" max="4613" width="1" style="1" customWidth="1"/>
    <col min="4614" max="4617" width="6.7109375" style="1" customWidth="1"/>
    <col min="4618" max="4618" width="1.5703125" style="1" customWidth="1"/>
    <col min="4619" max="4619" width="0.42578125" style="1" customWidth="1"/>
    <col min="4620" max="4621" width="7" style="1" customWidth="1"/>
    <col min="4622" max="4622" width="8.5703125" style="1" customWidth="1"/>
    <col min="4623" max="4623" width="7.42578125" style="1" customWidth="1"/>
    <col min="4624" max="4624" width="1.5703125" style="1" customWidth="1"/>
    <col min="4625" max="4626" width="6.7109375" style="1" customWidth="1"/>
    <col min="4627" max="4627" width="8.5703125" style="1" customWidth="1"/>
    <col min="4628" max="4628" width="6.7109375" style="1" customWidth="1"/>
    <col min="4629" max="4629" width="2.5703125" style="1" customWidth="1"/>
    <col min="4630" max="4633" width="9.140625" style="1"/>
    <col min="4634" max="4634" width="3.42578125" style="1" customWidth="1"/>
    <col min="4635" max="4638" width="9.140625" style="1"/>
    <col min="4639" max="4639" width="3.5703125" style="1" customWidth="1"/>
    <col min="4640" max="4860" width="9.140625" style="1"/>
    <col min="4861" max="4861" width="12" style="1" customWidth="1"/>
    <col min="4862" max="4867" width="0" style="1" hidden="1" customWidth="1"/>
    <col min="4868" max="4869" width="1" style="1" customWidth="1"/>
    <col min="4870" max="4873" width="6.7109375" style="1" customWidth="1"/>
    <col min="4874" max="4874" width="1.5703125" style="1" customWidth="1"/>
    <col min="4875" max="4875" width="0.42578125" style="1" customWidth="1"/>
    <col min="4876" max="4877" width="7" style="1" customWidth="1"/>
    <col min="4878" max="4878" width="8.5703125" style="1" customWidth="1"/>
    <col min="4879" max="4879" width="7.42578125" style="1" customWidth="1"/>
    <col min="4880" max="4880" width="1.5703125" style="1" customWidth="1"/>
    <col min="4881" max="4882" width="6.7109375" style="1" customWidth="1"/>
    <col min="4883" max="4883" width="8.5703125" style="1" customWidth="1"/>
    <col min="4884" max="4884" width="6.7109375" style="1" customWidth="1"/>
    <col min="4885" max="4885" width="2.5703125" style="1" customWidth="1"/>
    <col min="4886" max="4889" width="9.140625" style="1"/>
    <col min="4890" max="4890" width="3.42578125" style="1" customWidth="1"/>
    <col min="4891" max="4894" width="9.140625" style="1"/>
    <col min="4895" max="4895" width="3.5703125" style="1" customWidth="1"/>
    <col min="4896" max="5116" width="9.140625" style="1"/>
    <col min="5117" max="5117" width="12" style="1" customWidth="1"/>
    <col min="5118" max="5123" width="0" style="1" hidden="1" customWidth="1"/>
    <col min="5124" max="5125" width="1" style="1" customWidth="1"/>
    <col min="5126" max="5129" width="6.7109375" style="1" customWidth="1"/>
    <col min="5130" max="5130" width="1.5703125" style="1" customWidth="1"/>
    <col min="5131" max="5131" width="0.42578125" style="1" customWidth="1"/>
    <col min="5132" max="5133" width="7" style="1" customWidth="1"/>
    <col min="5134" max="5134" width="8.5703125" style="1" customWidth="1"/>
    <col min="5135" max="5135" width="7.42578125" style="1" customWidth="1"/>
    <col min="5136" max="5136" width="1.5703125" style="1" customWidth="1"/>
    <col min="5137" max="5138" width="6.7109375" style="1" customWidth="1"/>
    <col min="5139" max="5139" width="8.5703125" style="1" customWidth="1"/>
    <col min="5140" max="5140" width="6.7109375" style="1" customWidth="1"/>
    <col min="5141" max="5141" width="2.5703125" style="1" customWidth="1"/>
    <col min="5142" max="5145" width="9.140625" style="1"/>
    <col min="5146" max="5146" width="3.42578125" style="1" customWidth="1"/>
    <col min="5147" max="5150" width="9.140625" style="1"/>
    <col min="5151" max="5151" width="3.5703125" style="1" customWidth="1"/>
    <col min="5152" max="5372" width="9.140625" style="1"/>
    <col min="5373" max="5373" width="12" style="1" customWidth="1"/>
    <col min="5374" max="5379" width="0" style="1" hidden="1" customWidth="1"/>
    <col min="5380" max="5381" width="1" style="1" customWidth="1"/>
    <col min="5382" max="5385" width="6.7109375" style="1" customWidth="1"/>
    <col min="5386" max="5386" width="1.5703125" style="1" customWidth="1"/>
    <col min="5387" max="5387" width="0.42578125" style="1" customWidth="1"/>
    <col min="5388" max="5389" width="7" style="1" customWidth="1"/>
    <col min="5390" max="5390" width="8.5703125" style="1" customWidth="1"/>
    <col min="5391" max="5391" width="7.42578125" style="1" customWidth="1"/>
    <col min="5392" max="5392" width="1.5703125" style="1" customWidth="1"/>
    <col min="5393" max="5394" width="6.7109375" style="1" customWidth="1"/>
    <col min="5395" max="5395" width="8.5703125" style="1" customWidth="1"/>
    <col min="5396" max="5396" width="6.7109375" style="1" customWidth="1"/>
    <col min="5397" max="5397" width="2.5703125" style="1" customWidth="1"/>
    <col min="5398" max="5401" width="9.140625" style="1"/>
    <col min="5402" max="5402" width="3.42578125" style="1" customWidth="1"/>
    <col min="5403" max="5406" width="9.140625" style="1"/>
    <col min="5407" max="5407" width="3.5703125" style="1" customWidth="1"/>
    <col min="5408" max="5628" width="9.140625" style="1"/>
    <col min="5629" max="5629" width="12" style="1" customWidth="1"/>
    <col min="5630" max="5635" width="0" style="1" hidden="1" customWidth="1"/>
    <col min="5636" max="5637" width="1" style="1" customWidth="1"/>
    <col min="5638" max="5641" width="6.7109375" style="1" customWidth="1"/>
    <col min="5642" max="5642" width="1.5703125" style="1" customWidth="1"/>
    <col min="5643" max="5643" width="0.42578125" style="1" customWidth="1"/>
    <col min="5644" max="5645" width="7" style="1" customWidth="1"/>
    <col min="5646" max="5646" width="8.5703125" style="1" customWidth="1"/>
    <col min="5647" max="5647" width="7.42578125" style="1" customWidth="1"/>
    <col min="5648" max="5648" width="1.5703125" style="1" customWidth="1"/>
    <col min="5649" max="5650" width="6.7109375" style="1" customWidth="1"/>
    <col min="5651" max="5651" width="8.5703125" style="1" customWidth="1"/>
    <col min="5652" max="5652" width="6.7109375" style="1" customWidth="1"/>
    <col min="5653" max="5653" width="2.5703125" style="1" customWidth="1"/>
    <col min="5654" max="5657" width="9.140625" style="1"/>
    <col min="5658" max="5658" width="3.42578125" style="1" customWidth="1"/>
    <col min="5659" max="5662" width="9.140625" style="1"/>
    <col min="5663" max="5663" width="3.5703125" style="1" customWidth="1"/>
    <col min="5664" max="5884" width="9.140625" style="1"/>
    <col min="5885" max="5885" width="12" style="1" customWidth="1"/>
    <col min="5886" max="5891" width="0" style="1" hidden="1" customWidth="1"/>
    <col min="5892" max="5893" width="1" style="1" customWidth="1"/>
    <col min="5894" max="5897" width="6.7109375" style="1" customWidth="1"/>
    <col min="5898" max="5898" width="1.5703125" style="1" customWidth="1"/>
    <col min="5899" max="5899" width="0.42578125" style="1" customWidth="1"/>
    <col min="5900" max="5901" width="7" style="1" customWidth="1"/>
    <col min="5902" max="5902" width="8.5703125" style="1" customWidth="1"/>
    <col min="5903" max="5903" width="7.42578125" style="1" customWidth="1"/>
    <col min="5904" max="5904" width="1.5703125" style="1" customWidth="1"/>
    <col min="5905" max="5906" width="6.7109375" style="1" customWidth="1"/>
    <col min="5907" max="5907" width="8.5703125" style="1" customWidth="1"/>
    <col min="5908" max="5908" width="6.7109375" style="1" customWidth="1"/>
    <col min="5909" max="5909" width="2.5703125" style="1" customWidth="1"/>
    <col min="5910" max="5913" width="9.140625" style="1"/>
    <col min="5914" max="5914" width="3.42578125" style="1" customWidth="1"/>
    <col min="5915" max="5918" width="9.140625" style="1"/>
    <col min="5919" max="5919" width="3.5703125" style="1" customWidth="1"/>
    <col min="5920" max="6140" width="9.140625" style="1"/>
    <col min="6141" max="6141" width="12" style="1" customWidth="1"/>
    <col min="6142" max="6147" width="0" style="1" hidden="1" customWidth="1"/>
    <col min="6148" max="6149" width="1" style="1" customWidth="1"/>
    <col min="6150" max="6153" width="6.7109375" style="1" customWidth="1"/>
    <col min="6154" max="6154" width="1.5703125" style="1" customWidth="1"/>
    <col min="6155" max="6155" width="0.42578125" style="1" customWidth="1"/>
    <col min="6156" max="6157" width="7" style="1" customWidth="1"/>
    <col min="6158" max="6158" width="8.5703125" style="1" customWidth="1"/>
    <col min="6159" max="6159" width="7.42578125" style="1" customWidth="1"/>
    <col min="6160" max="6160" width="1.5703125" style="1" customWidth="1"/>
    <col min="6161" max="6162" width="6.7109375" style="1" customWidth="1"/>
    <col min="6163" max="6163" width="8.5703125" style="1" customWidth="1"/>
    <col min="6164" max="6164" width="6.7109375" style="1" customWidth="1"/>
    <col min="6165" max="6165" width="2.5703125" style="1" customWidth="1"/>
    <col min="6166" max="6169" width="9.140625" style="1"/>
    <col min="6170" max="6170" width="3.42578125" style="1" customWidth="1"/>
    <col min="6171" max="6174" width="9.140625" style="1"/>
    <col min="6175" max="6175" width="3.5703125" style="1" customWidth="1"/>
    <col min="6176" max="6396" width="9.140625" style="1"/>
    <col min="6397" max="6397" width="12" style="1" customWidth="1"/>
    <col min="6398" max="6403" width="0" style="1" hidden="1" customWidth="1"/>
    <col min="6404" max="6405" width="1" style="1" customWidth="1"/>
    <col min="6406" max="6409" width="6.7109375" style="1" customWidth="1"/>
    <col min="6410" max="6410" width="1.5703125" style="1" customWidth="1"/>
    <col min="6411" max="6411" width="0.42578125" style="1" customWidth="1"/>
    <col min="6412" max="6413" width="7" style="1" customWidth="1"/>
    <col min="6414" max="6414" width="8.5703125" style="1" customWidth="1"/>
    <col min="6415" max="6415" width="7.42578125" style="1" customWidth="1"/>
    <col min="6416" max="6416" width="1.5703125" style="1" customWidth="1"/>
    <col min="6417" max="6418" width="6.7109375" style="1" customWidth="1"/>
    <col min="6419" max="6419" width="8.5703125" style="1" customWidth="1"/>
    <col min="6420" max="6420" width="6.7109375" style="1" customWidth="1"/>
    <col min="6421" max="6421" width="2.5703125" style="1" customWidth="1"/>
    <col min="6422" max="6425" width="9.140625" style="1"/>
    <col min="6426" max="6426" width="3.42578125" style="1" customWidth="1"/>
    <col min="6427" max="6430" width="9.140625" style="1"/>
    <col min="6431" max="6431" width="3.5703125" style="1" customWidth="1"/>
    <col min="6432" max="6652" width="9.140625" style="1"/>
    <col min="6653" max="6653" width="12" style="1" customWidth="1"/>
    <col min="6654" max="6659" width="0" style="1" hidden="1" customWidth="1"/>
    <col min="6660" max="6661" width="1" style="1" customWidth="1"/>
    <col min="6662" max="6665" width="6.7109375" style="1" customWidth="1"/>
    <col min="6666" max="6666" width="1.5703125" style="1" customWidth="1"/>
    <col min="6667" max="6667" width="0.42578125" style="1" customWidth="1"/>
    <col min="6668" max="6669" width="7" style="1" customWidth="1"/>
    <col min="6670" max="6670" width="8.5703125" style="1" customWidth="1"/>
    <col min="6671" max="6671" width="7.42578125" style="1" customWidth="1"/>
    <col min="6672" max="6672" width="1.5703125" style="1" customWidth="1"/>
    <col min="6673" max="6674" width="6.7109375" style="1" customWidth="1"/>
    <col min="6675" max="6675" width="8.5703125" style="1" customWidth="1"/>
    <col min="6676" max="6676" width="6.7109375" style="1" customWidth="1"/>
    <col min="6677" max="6677" width="2.5703125" style="1" customWidth="1"/>
    <col min="6678" max="6681" width="9.140625" style="1"/>
    <col min="6682" max="6682" width="3.42578125" style="1" customWidth="1"/>
    <col min="6683" max="6686" width="9.140625" style="1"/>
    <col min="6687" max="6687" width="3.5703125" style="1" customWidth="1"/>
    <col min="6688" max="6908" width="9.140625" style="1"/>
    <col min="6909" max="6909" width="12" style="1" customWidth="1"/>
    <col min="6910" max="6915" width="0" style="1" hidden="1" customWidth="1"/>
    <col min="6916" max="6917" width="1" style="1" customWidth="1"/>
    <col min="6918" max="6921" width="6.7109375" style="1" customWidth="1"/>
    <col min="6922" max="6922" width="1.5703125" style="1" customWidth="1"/>
    <col min="6923" max="6923" width="0.42578125" style="1" customWidth="1"/>
    <col min="6924" max="6925" width="7" style="1" customWidth="1"/>
    <col min="6926" max="6926" width="8.5703125" style="1" customWidth="1"/>
    <col min="6927" max="6927" width="7.42578125" style="1" customWidth="1"/>
    <col min="6928" max="6928" width="1.5703125" style="1" customWidth="1"/>
    <col min="6929" max="6930" width="6.7109375" style="1" customWidth="1"/>
    <col min="6931" max="6931" width="8.5703125" style="1" customWidth="1"/>
    <col min="6932" max="6932" width="6.7109375" style="1" customWidth="1"/>
    <col min="6933" max="6933" width="2.5703125" style="1" customWidth="1"/>
    <col min="6934" max="6937" width="9.140625" style="1"/>
    <col min="6938" max="6938" width="3.42578125" style="1" customWidth="1"/>
    <col min="6939" max="6942" width="9.140625" style="1"/>
    <col min="6943" max="6943" width="3.5703125" style="1" customWidth="1"/>
    <col min="6944" max="7164" width="9.140625" style="1"/>
    <col min="7165" max="7165" width="12" style="1" customWidth="1"/>
    <col min="7166" max="7171" width="0" style="1" hidden="1" customWidth="1"/>
    <col min="7172" max="7173" width="1" style="1" customWidth="1"/>
    <col min="7174" max="7177" width="6.7109375" style="1" customWidth="1"/>
    <col min="7178" max="7178" width="1.5703125" style="1" customWidth="1"/>
    <col min="7179" max="7179" width="0.42578125" style="1" customWidth="1"/>
    <col min="7180" max="7181" width="7" style="1" customWidth="1"/>
    <col min="7182" max="7182" width="8.5703125" style="1" customWidth="1"/>
    <col min="7183" max="7183" width="7.42578125" style="1" customWidth="1"/>
    <col min="7184" max="7184" width="1.5703125" style="1" customWidth="1"/>
    <col min="7185" max="7186" width="6.7109375" style="1" customWidth="1"/>
    <col min="7187" max="7187" width="8.5703125" style="1" customWidth="1"/>
    <col min="7188" max="7188" width="6.7109375" style="1" customWidth="1"/>
    <col min="7189" max="7189" width="2.5703125" style="1" customWidth="1"/>
    <col min="7190" max="7193" width="9.140625" style="1"/>
    <col min="7194" max="7194" width="3.42578125" style="1" customWidth="1"/>
    <col min="7195" max="7198" width="9.140625" style="1"/>
    <col min="7199" max="7199" width="3.5703125" style="1" customWidth="1"/>
    <col min="7200" max="7420" width="9.140625" style="1"/>
    <col min="7421" max="7421" width="12" style="1" customWidth="1"/>
    <col min="7422" max="7427" width="0" style="1" hidden="1" customWidth="1"/>
    <col min="7428" max="7429" width="1" style="1" customWidth="1"/>
    <col min="7430" max="7433" width="6.7109375" style="1" customWidth="1"/>
    <col min="7434" max="7434" width="1.5703125" style="1" customWidth="1"/>
    <col min="7435" max="7435" width="0.42578125" style="1" customWidth="1"/>
    <col min="7436" max="7437" width="7" style="1" customWidth="1"/>
    <col min="7438" max="7438" width="8.5703125" style="1" customWidth="1"/>
    <col min="7439" max="7439" width="7.42578125" style="1" customWidth="1"/>
    <col min="7440" max="7440" width="1.5703125" style="1" customWidth="1"/>
    <col min="7441" max="7442" width="6.7109375" style="1" customWidth="1"/>
    <col min="7443" max="7443" width="8.5703125" style="1" customWidth="1"/>
    <col min="7444" max="7444" width="6.7109375" style="1" customWidth="1"/>
    <col min="7445" max="7445" width="2.5703125" style="1" customWidth="1"/>
    <col min="7446" max="7449" width="9.140625" style="1"/>
    <col min="7450" max="7450" width="3.42578125" style="1" customWidth="1"/>
    <col min="7451" max="7454" width="9.140625" style="1"/>
    <col min="7455" max="7455" width="3.5703125" style="1" customWidth="1"/>
    <col min="7456" max="7676" width="9.140625" style="1"/>
    <col min="7677" max="7677" width="12" style="1" customWidth="1"/>
    <col min="7678" max="7683" width="0" style="1" hidden="1" customWidth="1"/>
    <col min="7684" max="7685" width="1" style="1" customWidth="1"/>
    <col min="7686" max="7689" width="6.7109375" style="1" customWidth="1"/>
    <col min="7690" max="7690" width="1.5703125" style="1" customWidth="1"/>
    <col min="7691" max="7691" width="0.42578125" style="1" customWidth="1"/>
    <col min="7692" max="7693" width="7" style="1" customWidth="1"/>
    <col min="7694" max="7694" width="8.5703125" style="1" customWidth="1"/>
    <col min="7695" max="7695" width="7.42578125" style="1" customWidth="1"/>
    <col min="7696" max="7696" width="1.5703125" style="1" customWidth="1"/>
    <col min="7697" max="7698" width="6.7109375" style="1" customWidth="1"/>
    <col min="7699" max="7699" width="8.5703125" style="1" customWidth="1"/>
    <col min="7700" max="7700" width="6.7109375" style="1" customWidth="1"/>
    <col min="7701" max="7701" width="2.5703125" style="1" customWidth="1"/>
    <col min="7702" max="7705" width="9.140625" style="1"/>
    <col min="7706" max="7706" width="3.42578125" style="1" customWidth="1"/>
    <col min="7707" max="7710" width="9.140625" style="1"/>
    <col min="7711" max="7711" width="3.5703125" style="1" customWidth="1"/>
    <col min="7712" max="7932" width="9.140625" style="1"/>
    <col min="7933" max="7933" width="12" style="1" customWidth="1"/>
    <col min="7934" max="7939" width="0" style="1" hidden="1" customWidth="1"/>
    <col min="7940" max="7941" width="1" style="1" customWidth="1"/>
    <col min="7942" max="7945" width="6.7109375" style="1" customWidth="1"/>
    <col min="7946" max="7946" width="1.5703125" style="1" customWidth="1"/>
    <col min="7947" max="7947" width="0.42578125" style="1" customWidth="1"/>
    <col min="7948" max="7949" width="7" style="1" customWidth="1"/>
    <col min="7950" max="7950" width="8.5703125" style="1" customWidth="1"/>
    <col min="7951" max="7951" width="7.42578125" style="1" customWidth="1"/>
    <col min="7952" max="7952" width="1.5703125" style="1" customWidth="1"/>
    <col min="7953" max="7954" width="6.7109375" style="1" customWidth="1"/>
    <col min="7955" max="7955" width="8.5703125" style="1" customWidth="1"/>
    <col min="7956" max="7956" width="6.7109375" style="1" customWidth="1"/>
    <col min="7957" max="7957" width="2.5703125" style="1" customWidth="1"/>
    <col min="7958" max="7961" width="9.140625" style="1"/>
    <col min="7962" max="7962" width="3.42578125" style="1" customWidth="1"/>
    <col min="7963" max="7966" width="9.140625" style="1"/>
    <col min="7967" max="7967" width="3.5703125" style="1" customWidth="1"/>
    <col min="7968" max="8188" width="9.140625" style="1"/>
    <col min="8189" max="8189" width="12" style="1" customWidth="1"/>
    <col min="8190" max="8195" width="0" style="1" hidden="1" customWidth="1"/>
    <col min="8196" max="8197" width="1" style="1" customWidth="1"/>
    <col min="8198" max="8201" width="6.7109375" style="1" customWidth="1"/>
    <col min="8202" max="8202" width="1.5703125" style="1" customWidth="1"/>
    <col min="8203" max="8203" width="0.42578125" style="1" customWidth="1"/>
    <col min="8204" max="8205" width="7" style="1" customWidth="1"/>
    <col min="8206" max="8206" width="8.5703125" style="1" customWidth="1"/>
    <col min="8207" max="8207" width="7.42578125" style="1" customWidth="1"/>
    <col min="8208" max="8208" width="1.5703125" style="1" customWidth="1"/>
    <col min="8209" max="8210" width="6.7109375" style="1" customWidth="1"/>
    <col min="8211" max="8211" width="8.5703125" style="1" customWidth="1"/>
    <col min="8212" max="8212" width="6.7109375" style="1" customWidth="1"/>
    <col min="8213" max="8213" width="2.5703125" style="1" customWidth="1"/>
    <col min="8214" max="8217" width="9.140625" style="1"/>
    <col min="8218" max="8218" width="3.42578125" style="1" customWidth="1"/>
    <col min="8219" max="8222" width="9.140625" style="1"/>
    <col min="8223" max="8223" width="3.5703125" style="1" customWidth="1"/>
    <col min="8224" max="8444" width="9.140625" style="1"/>
    <col min="8445" max="8445" width="12" style="1" customWidth="1"/>
    <col min="8446" max="8451" width="0" style="1" hidden="1" customWidth="1"/>
    <col min="8452" max="8453" width="1" style="1" customWidth="1"/>
    <col min="8454" max="8457" width="6.7109375" style="1" customWidth="1"/>
    <col min="8458" max="8458" width="1.5703125" style="1" customWidth="1"/>
    <col min="8459" max="8459" width="0.42578125" style="1" customWidth="1"/>
    <col min="8460" max="8461" width="7" style="1" customWidth="1"/>
    <col min="8462" max="8462" width="8.5703125" style="1" customWidth="1"/>
    <col min="8463" max="8463" width="7.42578125" style="1" customWidth="1"/>
    <col min="8464" max="8464" width="1.5703125" style="1" customWidth="1"/>
    <col min="8465" max="8466" width="6.7109375" style="1" customWidth="1"/>
    <col min="8467" max="8467" width="8.5703125" style="1" customWidth="1"/>
    <col min="8468" max="8468" width="6.7109375" style="1" customWidth="1"/>
    <col min="8469" max="8469" width="2.5703125" style="1" customWidth="1"/>
    <col min="8470" max="8473" width="9.140625" style="1"/>
    <col min="8474" max="8474" width="3.42578125" style="1" customWidth="1"/>
    <col min="8475" max="8478" width="9.140625" style="1"/>
    <col min="8479" max="8479" width="3.5703125" style="1" customWidth="1"/>
    <col min="8480" max="8700" width="9.140625" style="1"/>
    <col min="8701" max="8701" width="12" style="1" customWidth="1"/>
    <col min="8702" max="8707" width="0" style="1" hidden="1" customWidth="1"/>
    <col min="8708" max="8709" width="1" style="1" customWidth="1"/>
    <col min="8710" max="8713" width="6.7109375" style="1" customWidth="1"/>
    <col min="8714" max="8714" width="1.5703125" style="1" customWidth="1"/>
    <col min="8715" max="8715" width="0.42578125" style="1" customWidth="1"/>
    <col min="8716" max="8717" width="7" style="1" customWidth="1"/>
    <col min="8718" max="8718" width="8.5703125" style="1" customWidth="1"/>
    <col min="8719" max="8719" width="7.42578125" style="1" customWidth="1"/>
    <col min="8720" max="8720" width="1.5703125" style="1" customWidth="1"/>
    <col min="8721" max="8722" width="6.7109375" style="1" customWidth="1"/>
    <col min="8723" max="8723" width="8.5703125" style="1" customWidth="1"/>
    <col min="8724" max="8724" width="6.7109375" style="1" customWidth="1"/>
    <col min="8725" max="8725" width="2.5703125" style="1" customWidth="1"/>
    <col min="8726" max="8729" width="9.140625" style="1"/>
    <col min="8730" max="8730" width="3.42578125" style="1" customWidth="1"/>
    <col min="8731" max="8734" width="9.140625" style="1"/>
    <col min="8735" max="8735" width="3.5703125" style="1" customWidth="1"/>
    <col min="8736" max="8956" width="9.140625" style="1"/>
    <col min="8957" max="8957" width="12" style="1" customWidth="1"/>
    <col min="8958" max="8963" width="0" style="1" hidden="1" customWidth="1"/>
    <col min="8964" max="8965" width="1" style="1" customWidth="1"/>
    <col min="8966" max="8969" width="6.7109375" style="1" customWidth="1"/>
    <col min="8970" max="8970" width="1.5703125" style="1" customWidth="1"/>
    <col min="8971" max="8971" width="0.42578125" style="1" customWidth="1"/>
    <col min="8972" max="8973" width="7" style="1" customWidth="1"/>
    <col min="8974" max="8974" width="8.5703125" style="1" customWidth="1"/>
    <col min="8975" max="8975" width="7.42578125" style="1" customWidth="1"/>
    <col min="8976" max="8976" width="1.5703125" style="1" customWidth="1"/>
    <col min="8977" max="8978" width="6.7109375" style="1" customWidth="1"/>
    <col min="8979" max="8979" width="8.5703125" style="1" customWidth="1"/>
    <col min="8980" max="8980" width="6.7109375" style="1" customWidth="1"/>
    <col min="8981" max="8981" width="2.5703125" style="1" customWidth="1"/>
    <col min="8982" max="8985" width="9.140625" style="1"/>
    <col min="8986" max="8986" width="3.42578125" style="1" customWidth="1"/>
    <col min="8987" max="8990" width="9.140625" style="1"/>
    <col min="8991" max="8991" width="3.5703125" style="1" customWidth="1"/>
    <col min="8992" max="9212" width="9.140625" style="1"/>
    <col min="9213" max="9213" width="12" style="1" customWidth="1"/>
    <col min="9214" max="9219" width="0" style="1" hidden="1" customWidth="1"/>
    <col min="9220" max="9221" width="1" style="1" customWidth="1"/>
    <col min="9222" max="9225" width="6.7109375" style="1" customWidth="1"/>
    <col min="9226" max="9226" width="1.5703125" style="1" customWidth="1"/>
    <col min="9227" max="9227" width="0.42578125" style="1" customWidth="1"/>
    <col min="9228" max="9229" width="7" style="1" customWidth="1"/>
    <col min="9230" max="9230" width="8.5703125" style="1" customWidth="1"/>
    <col min="9231" max="9231" width="7.42578125" style="1" customWidth="1"/>
    <col min="9232" max="9232" width="1.5703125" style="1" customWidth="1"/>
    <col min="9233" max="9234" width="6.7109375" style="1" customWidth="1"/>
    <col min="9235" max="9235" width="8.5703125" style="1" customWidth="1"/>
    <col min="9236" max="9236" width="6.7109375" style="1" customWidth="1"/>
    <col min="9237" max="9237" width="2.5703125" style="1" customWidth="1"/>
    <col min="9238" max="9241" width="9.140625" style="1"/>
    <col min="9242" max="9242" width="3.42578125" style="1" customWidth="1"/>
    <col min="9243" max="9246" width="9.140625" style="1"/>
    <col min="9247" max="9247" width="3.5703125" style="1" customWidth="1"/>
    <col min="9248" max="9468" width="9.140625" style="1"/>
    <col min="9469" max="9469" width="12" style="1" customWidth="1"/>
    <col min="9470" max="9475" width="0" style="1" hidden="1" customWidth="1"/>
    <col min="9476" max="9477" width="1" style="1" customWidth="1"/>
    <col min="9478" max="9481" width="6.7109375" style="1" customWidth="1"/>
    <col min="9482" max="9482" width="1.5703125" style="1" customWidth="1"/>
    <col min="9483" max="9483" width="0.42578125" style="1" customWidth="1"/>
    <col min="9484" max="9485" width="7" style="1" customWidth="1"/>
    <col min="9486" max="9486" width="8.5703125" style="1" customWidth="1"/>
    <col min="9487" max="9487" width="7.42578125" style="1" customWidth="1"/>
    <col min="9488" max="9488" width="1.5703125" style="1" customWidth="1"/>
    <col min="9489" max="9490" width="6.7109375" style="1" customWidth="1"/>
    <col min="9491" max="9491" width="8.5703125" style="1" customWidth="1"/>
    <col min="9492" max="9492" width="6.7109375" style="1" customWidth="1"/>
    <col min="9493" max="9493" width="2.5703125" style="1" customWidth="1"/>
    <col min="9494" max="9497" width="9.140625" style="1"/>
    <col min="9498" max="9498" width="3.42578125" style="1" customWidth="1"/>
    <col min="9499" max="9502" width="9.140625" style="1"/>
    <col min="9503" max="9503" width="3.5703125" style="1" customWidth="1"/>
    <col min="9504" max="9724" width="9.140625" style="1"/>
    <col min="9725" max="9725" width="12" style="1" customWidth="1"/>
    <col min="9726" max="9731" width="0" style="1" hidden="1" customWidth="1"/>
    <col min="9732" max="9733" width="1" style="1" customWidth="1"/>
    <col min="9734" max="9737" width="6.7109375" style="1" customWidth="1"/>
    <col min="9738" max="9738" width="1.5703125" style="1" customWidth="1"/>
    <col min="9739" max="9739" width="0.42578125" style="1" customWidth="1"/>
    <col min="9740" max="9741" width="7" style="1" customWidth="1"/>
    <col min="9742" max="9742" width="8.5703125" style="1" customWidth="1"/>
    <col min="9743" max="9743" width="7.42578125" style="1" customWidth="1"/>
    <col min="9744" max="9744" width="1.5703125" style="1" customWidth="1"/>
    <col min="9745" max="9746" width="6.7109375" style="1" customWidth="1"/>
    <col min="9747" max="9747" width="8.5703125" style="1" customWidth="1"/>
    <col min="9748" max="9748" width="6.7109375" style="1" customWidth="1"/>
    <col min="9749" max="9749" width="2.5703125" style="1" customWidth="1"/>
    <col min="9750" max="9753" width="9.140625" style="1"/>
    <col min="9754" max="9754" width="3.42578125" style="1" customWidth="1"/>
    <col min="9755" max="9758" width="9.140625" style="1"/>
    <col min="9759" max="9759" width="3.5703125" style="1" customWidth="1"/>
    <col min="9760" max="9980" width="9.140625" style="1"/>
    <col min="9981" max="9981" width="12" style="1" customWidth="1"/>
    <col min="9982" max="9987" width="0" style="1" hidden="1" customWidth="1"/>
    <col min="9988" max="9989" width="1" style="1" customWidth="1"/>
    <col min="9990" max="9993" width="6.7109375" style="1" customWidth="1"/>
    <col min="9994" max="9994" width="1.5703125" style="1" customWidth="1"/>
    <col min="9995" max="9995" width="0.42578125" style="1" customWidth="1"/>
    <col min="9996" max="9997" width="7" style="1" customWidth="1"/>
    <col min="9998" max="9998" width="8.5703125" style="1" customWidth="1"/>
    <col min="9999" max="9999" width="7.42578125" style="1" customWidth="1"/>
    <col min="10000" max="10000" width="1.5703125" style="1" customWidth="1"/>
    <col min="10001" max="10002" width="6.7109375" style="1" customWidth="1"/>
    <col min="10003" max="10003" width="8.5703125" style="1" customWidth="1"/>
    <col min="10004" max="10004" width="6.7109375" style="1" customWidth="1"/>
    <col min="10005" max="10005" width="2.5703125" style="1" customWidth="1"/>
    <col min="10006" max="10009" width="9.140625" style="1"/>
    <col min="10010" max="10010" width="3.42578125" style="1" customWidth="1"/>
    <col min="10011" max="10014" width="9.140625" style="1"/>
    <col min="10015" max="10015" width="3.5703125" style="1" customWidth="1"/>
    <col min="10016" max="10236" width="9.140625" style="1"/>
    <col min="10237" max="10237" width="12" style="1" customWidth="1"/>
    <col min="10238" max="10243" width="0" style="1" hidden="1" customWidth="1"/>
    <col min="10244" max="10245" width="1" style="1" customWidth="1"/>
    <col min="10246" max="10249" width="6.7109375" style="1" customWidth="1"/>
    <col min="10250" max="10250" width="1.5703125" style="1" customWidth="1"/>
    <col min="10251" max="10251" width="0.42578125" style="1" customWidth="1"/>
    <col min="10252" max="10253" width="7" style="1" customWidth="1"/>
    <col min="10254" max="10254" width="8.5703125" style="1" customWidth="1"/>
    <col min="10255" max="10255" width="7.42578125" style="1" customWidth="1"/>
    <col min="10256" max="10256" width="1.5703125" style="1" customWidth="1"/>
    <col min="10257" max="10258" width="6.7109375" style="1" customWidth="1"/>
    <col min="10259" max="10259" width="8.5703125" style="1" customWidth="1"/>
    <col min="10260" max="10260" width="6.7109375" style="1" customWidth="1"/>
    <col min="10261" max="10261" width="2.5703125" style="1" customWidth="1"/>
    <col min="10262" max="10265" width="9.140625" style="1"/>
    <col min="10266" max="10266" width="3.42578125" style="1" customWidth="1"/>
    <col min="10267" max="10270" width="9.140625" style="1"/>
    <col min="10271" max="10271" width="3.5703125" style="1" customWidth="1"/>
    <col min="10272" max="10492" width="9.140625" style="1"/>
    <col min="10493" max="10493" width="12" style="1" customWidth="1"/>
    <col min="10494" max="10499" width="0" style="1" hidden="1" customWidth="1"/>
    <col min="10500" max="10501" width="1" style="1" customWidth="1"/>
    <col min="10502" max="10505" width="6.7109375" style="1" customWidth="1"/>
    <col min="10506" max="10506" width="1.5703125" style="1" customWidth="1"/>
    <col min="10507" max="10507" width="0.42578125" style="1" customWidth="1"/>
    <col min="10508" max="10509" width="7" style="1" customWidth="1"/>
    <col min="10510" max="10510" width="8.5703125" style="1" customWidth="1"/>
    <col min="10511" max="10511" width="7.42578125" style="1" customWidth="1"/>
    <col min="10512" max="10512" width="1.5703125" style="1" customWidth="1"/>
    <col min="10513" max="10514" width="6.7109375" style="1" customWidth="1"/>
    <col min="10515" max="10515" width="8.5703125" style="1" customWidth="1"/>
    <col min="10516" max="10516" width="6.7109375" style="1" customWidth="1"/>
    <col min="10517" max="10517" width="2.5703125" style="1" customWidth="1"/>
    <col min="10518" max="10521" width="9.140625" style="1"/>
    <col min="10522" max="10522" width="3.42578125" style="1" customWidth="1"/>
    <col min="10523" max="10526" width="9.140625" style="1"/>
    <col min="10527" max="10527" width="3.5703125" style="1" customWidth="1"/>
    <col min="10528" max="10748" width="9.140625" style="1"/>
    <col min="10749" max="10749" width="12" style="1" customWidth="1"/>
    <col min="10750" max="10755" width="0" style="1" hidden="1" customWidth="1"/>
    <col min="10756" max="10757" width="1" style="1" customWidth="1"/>
    <col min="10758" max="10761" width="6.7109375" style="1" customWidth="1"/>
    <col min="10762" max="10762" width="1.5703125" style="1" customWidth="1"/>
    <col min="10763" max="10763" width="0.42578125" style="1" customWidth="1"/>
    <col min="10764" max="10765" width="7" style="1" customWidth="1"/>
    <col min="10766" max="10766" width="8.5703125" style="1" customWidth="1"/>
    <col min="10767" max="10767" width="7.42578125" style="1" customWidth="1"/>
    <col min="10768" max="10768" width="1.5703125" style="1" customWidth="1"/>
    <col min="10769" max="10770" width="6.7109375" style="1" customWidth="1"/>
    <col min="10771" max="10771" width="8.5703125" style="1" customWidth="1"/>
    <col min="10772" max="10772" width="6.7109375" style="1" customWidth="1"/>
    <col min="10773" max="10773" width="2.5703125" style="1" customWidth="1"/>
    <col min="10774" max="10777" width="9.140625" style="1"/>
    <col min="10778" max="10778" width="3.42578125" style="1" customWidth="1"/>
    <col min="10779" max="10782" width="9.140625" style="1"/>
    <col min="10783" max="10783" width="3.5703125" style="1" customWidth="1"/>
    <col min="10784" max="11004" width="9.140625" style="1"/>
    <col min="11005" max="11005" width="12" style="1" customWidth="1"/>
    <col min="11006" max="11011" width="0" style="1" hidden="1" customWidth="1"/>
    <col min="11012" max="11013" width="1" style="1" customWidth="1"/>
    <col min="11014" max="11017" width="6.7109375" style="1" customWidth="1"/>
    <col min="11018" max="11018" width="1.5703125" style="1" customWidth="1"/>
    <col min="11019" max="11019" width="0.42578125" style="1" customWidth="1"/>
    <col min="11020" max="11021" width="7" style="1" customWidth="1"/>
    <col min="11022" max="11022" width="8.5703125" style="1" customWidth="1"/>
    <col min="11023" max="11023" width="7.42578125" style="1" customWidth="1"/>
    <col min="11024" max="11024" width="1.5703125" style="1" customWidth="1"/>
    <col min="11025" max="11026" width="6.7109375" style="1" customWidth="1"/>
    <col min="11027" max="11027" width="8.5703125" style="1" customWidth="1"/>
    <col min="11028" max="11028" width="6.7109375" style="1" customWidth="1"/>
    <col min="11029" max="11029" width="2.5703125" style="1" customWidth="1"/>
    <col min="11030" max="11033" width="9.140625" style="1"/>
    <col min="11034" max="11034" width="3.42578125" style="1" customWidth="1"/>
    <col min="11035" max="11038" width="9.140625" style="1"/>
    <col min="11039" max="11039" width="3.5703125" style="1" customWidth="1"/>
    <col min="11040" max="11260" width="9.140625" style="1"/>
    <col min="11261" max="11261" width="12" style="1" customWidth="1"/>
    <col min="11262" max="11267" width="0" style="1" hidden="1" customWidth="1"/>
    <col min="11268" max="11269" width="1" style="1" customWidth="1"/>
    <col min="11270" max="11273" width="6.7109375" style="1" customWidth="1"/>
    <col min="11274" max="11274" width="1.5703125" style="1" customWidth="1"/>
    <col min="11275" max="11275" width="0.42578125" style="1" customWidth="1"/>
    <col min="11276" max="11277" width="7" style="1" customWidth="1"/>
    <col min="11278" max="11278" width="8.5703125" style="1" customWidth="1"/>
    <col min="11279" max="11279" width="7.42578125" style="1" customWidth="1"/>
    <col min="11280" max="11280" width="1.5703125" style="1" customWidth="1"/>
    <col min="11281" max="11282" width="6.7109375" style="1" customWidth="1"/>
    <col min="11283" max="11283" width="8.5703125" style="1" customWidth="1"/>
    <col min="11284" max="11284" width="6.7109375" style="1" customWidth="1"/>
    <col min="11285" max="11285" width="2.5703125" style="1" customWidth="1"/>
    <col min="11286" max="11289" width="9.140625" style="1"/>
    <col min="11290" max="11290" width="3.42578125" style="1" customWidth="1"/>
    <col min="11291" max="11294" width="9.140625" style="1"/>
    <col min="11295" max="11295" width="3.5703125" style="1" customWidth="1"/>
    <col min="11296" max="11516" width="9.140625" style="1"/>
    <col min="11517" max="11517" width="12" style="1" customWidth="1"/>
    <col min="11518" max="11523" width="0" style="1" hidden="1" customWidth="1"/>
    <col min="11524" max="11525" width="1" style="1" customWidth="1"/>
    <col min="11526" max="11529" width="6.7109375" style="1" customWidth="1"/>
    <col min="11530" max="11530" width="1.5703125" style="1" customWidth="1"/>
    <col min="11531" max="11531" width="0.42578125" style="1" customWidth="1"/>
    <col min="11532" max="11533" width="7" style="1" customWidth="1"/>
    <col min="11534" max="11534" width="8.5703125" style="1" customWidth="1"/>
    <col min="11535" max="11535" width="7.42578125" style="1" customWidth="1"/>
    <col min="11536" max="11536" width="1.5703125" style="1" customWidth="1"/>
    <col min="11537" max="11538" width="6.7109375" style="1" customWidth="1"/>
    <col min="11539" max="11539" width="8.5703125" style="1" customWidth="1"/>
    <col min="11540" max="11540" width="6.7109375" style="1" customWidth="1"/>
    <col min="11541" max="11541" width="2.5703125" style="1" customWidth="1"/>
    <col min="11542" max="11545" width="9.140625" style="1"/>
    <col min="11546" max="11546" width="3.42578125" style="1" customWidth="1"/>
    <col min="11547" max="11550" width="9.140625" style="1"/>
    <col min="11551" max="11551" width="3.5703125" style="1" customWidth="1"/>
    <col min="11552" max="11772" width="9.140625" style="1"/>
    <col min="11773" max="11773" width="12" style="1" customWidth="1"/>
    <col min="11774" max="11779" width="0" style="1" hidden="1" customWidth="1"/>
    <col min="11780" max="11781" width="1" style="1" customWidth="1"/>
    <col min="11782" max="11785" width="6.7109375" style="1" customWidth="1"/>
    <col min="11786" max="11786" width="1.5703125" style="1" customWidth="1"/>
    <col min="11787" max="11787" width="0.42578125" style="1" customWidth="1"/>
    <col min="11788" max="11789" width="7" style="1" customWidth="1"/>
    <col min="11790" max="11790" width="8.5703125" style="1" customWidth="1"/>
    <col min="11791" max="11791" width="7.42578125" style="1" customWidth="1"/>
    <col min="11792" max="11792" width="1.5703125" style="1" customWidth="1"/>
    <col min="11793" max="11794" width="6.7109375" style="1" customWidth="1"/>
    <col min="11795" max="11795" width="8.5703125" style="1" customWidth="1"/>
    <col min="11796" max="11796" width="6.7109375" style="1" customWidth="1"/>
    <col min="11797" max="11797" width="2.5703125" style="1" customWidth="1"/>
    <col min="11798" max="11801" width="9.140625" style="1"/>
    <col min="11802" max="11802" width="3.42578125" style="1" customWidth="1"/>
    <col min="11803" max="11806" width="9.140625" style="1"/>
    <col min="11807" max="11807" width="3.5703125" style="1" customWidth="1"/>
    <col min="11808" max="12028" width="9.140625" style="1"/>
    <col min="12029" max="12029" width="12" style="1" customWidth="1"/>
    <col min="12030" max="12035" width="0" style="1" hidden="1" customWidth="1"/>
    <col min="12036" max="12037" width="1" style="1" customWidth="1"/>
    <col min="12038" max="12041" width="6.7109375" style="1" customWidth="1"/>
    <col min="12042" max="12042" width="1.5703125" style="1" customWidth="1"/>
    <col min="12043" max="12043" width="0.42578125" style="1" customWidth="1"/>
    <col min="12044" max="12045" width="7" style="1" customWidth="1"/>
    <col min="12046" max="12046" width="8.5703125" style="1" customWidth="1"/>
    <col min="12047" max="12047" width="7.42578125" style="1" customWidth="1"/>
    <col min="12048" max="12048" width="1.5703125" style="1" customWidth="1"/>
    <col min="12049" max="12050" width="6.7109375" style="1" customWidth="1"/>
    <col min="12051" max="12051" width="8.5703125" style="1" customWidth="1"/>
    <col min="12052" max="12052" width="6.7109375" style="1" customWidth="1"/>
    <col min="12053" max="12053" width="2.5703125" style="1" customWidth="1"/>
    <col min="12054" max="12057" width="9.140625" style="1"/>
    <col min="12058" max="12058" width="3.42578125" style="1" customWidth="1"/>
    <col min="12059" max="12062" width="9.140625" style="1"/>
    <col min="12063" max="12063" width="3.5703125" style="1" customWidth="1"/>
    <col min="12064" max="12284" width="9.140625" style="1"/>
    <col min="12285" max="12285" width="12" style="1" customWidth="1"/>
    <col min="12286" max="12291" width="0" style="1" hidden="1" customWidth="1"/>
    <col min="12292" max="12293" width="1" style="1" customWidth="1"/>
    <col min="12294" max="12297" width="6.7109375" style="1" customWidth="1"/>
    <col min="12298" max="12298" width="1.5703125" style="1" customWidth="1"/>
    <col min="12299" max="12299" width="0.42578125" style="1" customWidth="1"/>
    <col min="12300" max="12301" width="7" style="1" customWidth="1"/>
    <col min="12302" max="12302" width="8.5703125" style="1" customWidth="1"/>
    <col min="12303" max="12303" width="7.42578125" style="1" customWidth="1"/>
    <col min="12304" max="12304" width="1.5703125" style="1" customWidth="1"/>
    <col min="12305" max="12306" width="6.7109375" style="1" customWidth="1"/>
    <col min="12307" max="12307" width="8.5703125" style="1" customWidth="1"/>
    <col min="12308" max="12308" width="6.7109375" style="1" customWidth="1"/>
    <col min="12309" max="12309" width="2.5703125" style="1" customWidth="1"/>
    <col min="12310" max="12313" width="9.140625" style="1"/>
    <col min="12314" max="12314" width="3.42578125" style="1" customWidth="1"/>
    <col min="12315" max="12318" width="9.140625" style="1"/>
    <col min="12319" max="12319" width="3.5703125" style="1" customWidth="1"/>
    <col min="12320" max="12540" width="9.140625" style="1"/>
    <col min="12541" max="12541" width="12" style="1" customWidth="1"/>
    <col min="12542" max="12547" width="0" style="1" hidden="1" customWidth="1"/>
    <col min="12548" max="12549" width="1" style="1" customWidth="1"/>
    <col min="12550" max="12553" width="6.7109375" style="1" customWidth="1"/>
    <col min="12554" max="12554" width="1.5703125" style="1" customWidth="1"/>
    <col min="12555" max="12555" width="0.42578125" style="1" customWidth="1"/>
    <col min="12556" max="12557" width="7" style="1" customWidth="1"/>
    <col min="12558" max="12558" width="8.5703125" style="1" customWidth="1"/>
    <col min="12559" max="12559" width="7.42578125" style="1" customWidth="1"/>
    <col min="12560" max="12560" width="1.5703125" style="1" customWidth="1"/>
    <col min="12561" max="12562" width="6.7109375" style="1" customWidth="1"/>
    <col min="12563" max="12563" width="8.5703125" style="1" customWidth="1"/>
    <col min="12564" max="12564" width="6.7109375" style="1" customWidth="1"/>
    <col min="12565" max="12565" width="2.5703125" style="1" customWidth="1"/>
    <col min="12566" max="12569" width="9.140625" style="1"/>
    <col min="12570" max="12570" width="3.42578125" style="1" customWidth="1"/>
    <col min="12571" max="12574" width="9.140625" style="1"/>
    <col min="12575" max="12575" width="3.5703125" style="1" customWidth="1"/>
    <col min="12576" max="12796" width="9.140625" style="1"/>
    <col min="12797" max="12797" width="12" style="1" customWidth="1"/>
    <col min="12798" max="12803" width="0" style="1" hidden="1" customWidth="1"/>
    <col min="12804" max="12805" width="1" style="1" customWidth="1"/>
    <col min="12806" max="12809" width="6.7109375" style="1" customWidth="1"/>
    <col min="12810" max="12810" width="1.5703125" style="1" customWidth="1"/>
    <col min="12811" max="12811" width="0.42578125" style="1" customWidth="1"/>
    <col min="12812" max="12813" width="7" style="1" customWidth="1"/>
    <col min="12814" max="12814" width="8.5703125" style="1" customWidth="1"/>
    <col min="12815" max="12815" width="7.42578125" style="1" customWidth="1"/>
    <col min="12816" max="12816" width="1.5703125" style="1" customWidth="1"/>
    <col min="12817" max="12818" width="6.7109375" style="1" customWidth="1"/>
    <col min="12819" max="12819" width="8.5703125" style="1" customWidth="1"/>
    <col min="12820" max="12820" width="6.7109375" style="1" customWidth="1"/>
    <col min="12821" max="12821" width="2.5703125" style="1" customWidth="1"/>
    <col min="12822" max="12825" width="9.140625" style="1"/>
    <col min="12826" max="12826" width="3.42578125" style="1" customWidth="1"/>
    <col min="12827" max="12830" width="9.140625" style="1"/>
    <col min="12831" max="12831" width="3.5703125" style="1" customWidth="1"/>
    <col min="12832" max="13052" width="9.140625" style="1"/>
    <col min="13053" max="13053" width="12" style="1" customWidth="1"/>
    <col min="13054" max="13059" width="0" style="1" hidden="1" customWidth="1"/>
    <col min="13060" max="13061" width="1" style="1" customWidth="1"/>
    <col min="13062" max="13065" width="6.7109375" style="1" customWidth="1"/>
    <col min="13066" max="13066" width="1.5703125" style="1" customWidth="1"/>
    <col min="13067" max="13067" width="0.42578125" style="1" customWidth="1"/>
    <col min="13068" max="13069" width="7" style="1" customWidth="1"/>
    <col min="13070" max="13070" width="8.5703125" style="1" customWidth="1"/>
    <col min="13071" max="13071" width="7.42578125" style="1" customWidth="1"/>
    <col min="13072" max="13072" width="1.5703125" style="1" customWidth="1"/>
    <col min="13073" max="13074" width="6.7109375" style="1" customWidth="1"/>
    <col min="13075" max="13075" width="8.5703125" style="1" customWidth="1"/>
    <col min="13076" max="13076" width="6.7109375" style="1" customWidth="1"/>
    <col min="13077" max="13077" width="2.5703125" style="1" customWidth="1"/>
    <col min="13078" max="13081" width="9.140625" style="1"/>
    <col min="13082" max="13082" width="3.42578125" style="1" customWidth="1"/>
    <col min="13083" max="13086" width="9.140625" style="1"/>
    <col min="13087" max="13087" width="3.5703125" style="1" customWidth="1"/>
    <col min="13088" max="13308" width="9.140625" style="1"/>
    <col min="13309" max="13309" width="12" style="1" customWidth="1"/>
    <col min="13310" max="13315" width="0" style="1" hidden="1" customWidth="1"/>
    <col min="13316" max="13317" width="1" style="1" customWidth="1"/>
    <col min="13318" max="13321" width="6.7109375" style="1" customWidth="1"/>
    <col min="13322" max="13322" width="1.5703125" style="1" customWidth="1"/>
    <col min="13323" max="13323" width="0.42578125" style="1" customWidth="1"/>
    <col min="13324" max="13325" width="7" style="1" customWidth="1"/>
    <col min="13326" max="13326" width="8.5703125" style="1" customWidth="1"/>
    <col min="13327" max="13327" width="7.42578125" style="1" customWidth="1"/>
    <col min="13328" max="13328" width="1.5703125" style="1" customWidth="1"/>
    <col min="13329" max="13330" width="6.7109375" style="1" customWidth="1"/>
    <col min="13331" max="13331" width="8.5703125" style="1" customWidth="1"/>
    <col min="13332" max="13332" width="6.7109375" style="1" customWidth="1"/>
    <col min="13333" max="13333" width="2.5703125" style="1" customWidth="1"/>
    <col min="13334" max="13337" width="9.140625" style="1"/>
    <col min="13338" max="13338" width="3.42578125" style="1" customWidth="1"/>
    <col min="13339" max="13342" width="9.140625" style="1"/>
    <col min="13343" max="13343" width="3.5703125" style="1" customWidth="1"/>
    <col min="13344" max="13564" width="9.140625" style="1"/>
    <col min="13565" max="13565" width="12" style="1" customWidth="1"/>
    <col min="13566" max="13571" width="0" style="1" hidden="1" customWidth="1"/>
    <col min="13572" max="13573" width="1" style="1" customWidth="1"/>
    <col min="13574" max="13577" width="6.7109375" style="1" customWidth="1"/>
    <col min="13578" max="13578" width="1.5703125" style="1" customWidth="1"/>
    <col min="13579" max="13579" width="0.42578125" style="1" customWidth="1"/>
    <col min="13580" max="13581" width="7" style="1" customWidth="1"/>
    <col min="13582" max="13582" width="8.5703125" style="1" customWidth="1"/>
    <col min="13583" max="13583" width="7.42578125" style="1" customWidth="1"/>
    <col min="13584" max="13584" width="1.5703125" style="1" customWidth="1"/>
    <col min="13585" max="13586" width="6.7109375" style="1" customWidth="1"/>
    <col min="13587" max="13587" width="8.5703125" style="1" customWidth="1"/>
    <col min="13588" max="13588" width="6.7109375" style="1" customWidth="1"/>
    <col min="13589" max="13589" width="2.5703125" style="1" customWidth="1"/>
    <col min="13590" max="13593" width="9.140625" style="1"/>
    <col min="13594" max="13594" width="3.42578125" style="1" customWidth="1"/>
    <col min="13595" max="13598" width="9.140625" style="1"/>
    <col min="13599" max="13599" width="3.5703125" style="1" customWidth="1"/>
    <col min="13600" max="13820" width="9.140625" style="1"/>
    <col min="13821" max="13821" width="12" style="1" customWidth="1"/>
    <col min="13822" max="13827" width="0" style="1" hidden="1" customWidth="1"/>
    <col min="13828" max="13829" width="1" style="1" customWidth="1"/>
    <col min="13830" max="13833" width="6.7109375" style="1" customWidth="1"/>
    <col min="13834" max="13834" width="1.5703125" style="1" customWidth="1"/>
    <col min="13835" max="13835" width="0.42578125" style="1" customWidth="1"/>
    <col min="13836" max="13837" width="7" style="1" customWidth="1"/>
    <col min="13838" max="13838" width="8.5703125" style="1" customWidth="1"/>
    <col min="13839" max="13839" width="7.42578125" style="1" customWidth="1"/>
    <col min="13840" max="13840" width="1.5703125" style="1" customWidth="1"/>
    <col min="13841" max="13842" width="6.7109375" style="1" customWidth="1"/>
    <col min="13843" max="13843" width="8.5703125" style="1" customWidth="1"/>
    <col min="13844" max="13844" width="6.7109375" style="1" customWidth="1"/>
    <col min="13845" max="13845" width="2.5703125" style="1" customWidth="1"/>
    <col min="13846" max="13849" width="9.140625" style="1"/>
    <col min="13850" max="13850" width="3.42578125" style="1" customWidth="1"/>
    <col min="13851" max="13854" width="9.140625" style="1"/>
    <col min="13855" max="13855" width="3.5703125" style="1" customWidth="1"/>
    <col min="13856" max="14076" width="9.140625" style="1"/>
    <col min="14077" max="14077" width="12" style="1" customWidth="1"/>
    <col min="14078" max="14083" width="0" style="1" hidden="1" customWidth="1"/>
    <col min="14084" max="14085" width="1" style="1" customWidth="1"/>
    <col min="14086" max="14089" width="6.7109375" style="1" customWidth="1"/>
    <col min="14090" max="14090" width="1.5703125" style="1" customWidth="1"/>
    <col min="14091" max="14091" width="0.42578125" style="1" customWidth="1"/>
    <col min="14092" max="14093" width="7" style="1" customWidth="1"/>
    <col min="14094" max="14094" width="8.5703125" style="1" customWidth="1"/>
    <col min="14095" max="14095" width="7.42578125" style="1" customWidth="1"/>
    <col min="14096" max="14096" width="1.5703125" style="1" customWidth="1"/>
    <col min="14097" max="14098" width="6.7109375" style="1" customWidth="1"/>
    <col min="14099" max="14099" width="8.5703125" style="1" customWidth="1"/>
    <col min="14100" max="14100" width="6.7109375" style="1" customWidth="1"/>
    <col min="14101" max="14101" width="2.5703125" style="1" customWidth="1"/>
    <col min="14102" max="14105" width="9.140625" style="1"/>
    <col min="14106" max="14106" width="3.42578125" style="1" customWidth="1"/>
    <col min="14107" max="14110" width="9.140625" style="1"/>
    <col min="14111" max="14111" width="3.5703125" style="1" customWidth="1"/>
    <col min="14112" max="14332" width="9.140625" style="1"/>
    <col min="14333" max="14333" width="12" style="1" customWidth="1"/>
    <col min="14334" max="14339" width="0" style="1" hidden="1" customWidth="1"/>
    <col min="14340" max="14341" width="1" style="1" customWidth="1"/>
    <col min="14342" max="14345" width="6.7109375" style="1" customWidth="1"/>
    <col min="14346" max="14346" width="1.5703125" style="1" customWidth="1"/>
    <col min="14347" max="14347" width="0.42578125" style="1" customWidth="1"/>
    <col min="14348" max="14349" width="7" style="1" customWidth="1"/>
    <col min="14350" max="14350" width="8.5703125" style="1" customWidth="1"/>
    <col min="14351" max="14351" width="7.42578125" style="1" customWidth="1"/>
    <col min="14352" max="14352" width="1.5703125" style="1" customWidth="1"/>
    <col min="14353" max="14354" width="6.7109375" style="1" customWidth="1"/>
    <col min="14355" max="14355" width="8.5703125" style="1" customWidth="1"/>
    <col min="14356" max="14356" width="6.7109375" style="1" customWidth="1"/>
    <col min="14357" max="14357" width="2.5703125" style="1" customWidth="1"/>
    <col min="14358" max="14361" width="9.140625" style="1"/>
    <col min="14362" max="14362" width="3.42578125" style="1" customWidth="1"/>
    <col min="14363" max="14366" width="9.140625" style="1"/>
    <col min="14367" max="14367" width="3.5703125" style="1" customWidth="1"/>
    <col min="14368" max="14588" width="9.140625" style="1"/>
    <col min="14589" max="14589" width="12" style="1" customWidth="1"/>
    <col min="14590" max="14595" width="0" style="1" hidden="1" customWidth="1"/>
    <col min="14596" max="14597" width="1" style="1" customWidth="1"/>
    <col min="14598" max="14601" width="6.7109375" style="1" customWidth="1"/>
    <col min="14602" max="14602" width="1.5703125" style="1" customWidth="1"/>
    <col min="14603" max="14603" width="0.42578125" style="1" customWidth="1"/>
    <col min="14604" max="14605" width="7" style="1" customWidth="1"/>
    <col min="14606" max="14606" width="8.5703125" style="1" customWidth="1"/>
    <col min="14607" max="14607" width="7.42578125" style="1" customWidth="1"/>
    <col min="14608" max="14608" width="1.5703125" style="1" customWidth="1"/>
    <col min="14609" max="14610" width="6.7109375" style="1" customWidth="1"/>
    <col min="14611" max="14611" width="8.5703125" style="1" customWidth="1"/>
    <col min="14612" max="14612" width="6.7109375" style="1" customWidth="1"/>
    <col min="14613" max="14613" width="2.5703125" style="1" customWidth="1"/>
    <col min="14614" max="14617" width="9.140625" style="1"/>
    <col min="14618" max="14618" width="3.42578125" style="1" customWidth="1"/>
    <col min="14619" max="14622" width="9.140625" style="1"/>
    <col min="14623" max="14623" width="3.5703125" style="1" customWidth="1"/>
    <col min="14624" max="14844" width="9.140625" style="1"/>
    <col min="14845" max="14845" width="12" style="1" customWidth="1"/>
    <col min="14846" max="14851" width="0" style="1" hidden="1" customWidth="1"/>
    <col min="14852" max="14853" width="1" style="1" customWidth="1"/>
    <col min="14854" max="14857" width="6.7109375" style="1" customWidth="1"/>
    <col min="14858" max="14858" width="1.5703125" style="1" customWidth="1"/>
    <col min="14859" max="14859" width="0.42578125" style="1" customWidth="1"/>
    <col min="14860" max="14861" width="7" style="1" customWidth="1"/>
    <col min="14862" max="14862" width="8.5703125" style="1" customWidth="1"/>
    <col min="14863" max="14863" width="7.42578125" style="1" customWidth="1"/>
    <col min="14864" max="14864" width="1.5703125" style="1" customWidth="1"/>
    <col min="14865" max="14866" width="6.7109375" style="1" customWidth="1"/>
    <col min="14867" max="14867" width="8.5703125" style="1" customWidth="1"/>
    <col min="14868" max="14868" width="6.7109375" style="1" customWidth="1"/>
    <col min="14869" max="14869" width="2.5703125" style="1" customWidth="1"/>
    <col min="14870" max="14873" width="9.140625" style="1"/>
    <col min="14874" max="14874" width="3.42578125" style="1" customWidth="1"/>
    <col min="14875" max="14878" width="9.140625" style="1"/>
    <col min="14879" max="14879" width="3.5703125" style="1" customWidth="1"/>
    <col min="14880" max="15100" width="9.140625" style="1"/>
    <col min="15101" max="15101" width="12" style="1" customWidth="1"/>
    <col min="15102" max="15107" width="0" style="1" hidden="1" customWidth="1"/>
    <col min="15108" max="15109" width="1" style="1" customWidth="1"/>
    <col min="15110" max="15113" width="6.7109375" style="1" customWidth="1"/>
    <col min="15114" max="15114" width="1.5703125" style="1" customWidth="1"/>
    <col min="15115" max="15115" width="0.42578125" style="1" customWidth="1"/>
    <col min="15116" max="15117" width="7" style="1" customWidth="1"/>
    <col min="15118" max="15118" width="8.5703125" style="1" customWidth="1"/>
    <col min="15119" max="15119" width="7.42578125" style="1" customWidth="1"/>
    <col min="15120" max="15120" width="1.5703125" style="1" customWidth="1"/>
    <col min="15121" max="15122" width="6.7109375" style="1" customWidth="1"/>
    <col min="15123" max="15123" width="8.5703125" style="1" customWidth="1"/>
    <col min="15124" max="15124" width="6.7109375" style="1" customWidth="1"/>
    <col min="15125" max="15125" width="2.5703125" style="1" customWidth="1"/>
    <col min="15126" max="15129" width="9.140625" style="1"/>
    <col min="15130" max="15130" width="3.42578125" style="1" customWidth="1"/>
    <col min="15131" max="15134" width="9.140625" style="1"/>
    <col min="15135" max="15135" width="3.5703125" style="1" customWidth="1"/>
    <col min="15136" max="15356" width="9.140625" style="1"/>
    <col min="15357" max="15357" width="12" style="1" customWidth="1"/>
    <col min="15358" max="15363" width="0" style="1" hidden="1" customWidth="1"/>
    <col min="15364" max="15365" width="1" style="1" customWidth="1"/>
    <col min="15366" max="15369" width="6.7109375" style="1" customWidth="1"/>
    <col min="15370" max="15370" width="1.5703125" style="1" customWidth="1"/>
    <col min="15371" max="15371" width="0.42578125" style="1" customWidth="1"/>
    <col min="15372" max="15373" width="7" style="1" customWidth="1"/>
    <col min="15374" max="15374" width="8.5703125" style="1" customWidth="1"/>
    <col min="15375" max="15375" width="7.42578125" style="1" customWidth="1"/>
    <col min="15376" max="15376" width="1.5703125" style="1" customWidth="1"/>
    <col min="15377" max="15378" width="6.7109375" style="1" customWidth="1"/>
    <col min="15379" max="15379" width="8.5703125" style="1" customWidth="1"/>
    <col min="15380" max="15380" width="6.7109375" style="1" customWidth="1"/>
    <col min="15381" max="15381" width="2.5703125" style="1" customWidth="1"/>
    <col min="15382" max="15385" width="9.140625" style="1"/>
    <col min="15386" max="15386" width="3.42578125" style="1" customWidth="1"/>
    <col min="15387" max="15390" width="9.140625" style="1"/>
    <col min="15391" max="15391" width="3.5703125" style="1" customWidth="1"/>
    <col min="15392" max="15612" width="9.140625" style="1"/>
    <col min="15613" max="15613" width="12" style="1" customWidth="1"/>
    <col min="15614" max="15619" width="0" style="1" hidden="1" customWidth="1"/>
    <col min="15620" max="15621" width="1" style="1" customWidth="1"/>
    <col min="15622" max="15625" width="6.7109375" style="1" customWidth="1"/>
    <col min="15626" max="15626" width="1.5703125" style="1" customWidth="1"/>
    <col min="15627" max="15627" width="0.42578125" style="1" customWidth="1"/>
    <col min="15628" max="15629" width="7" style="1" customWidth="1"/>
    <col min="15630" max="15630" width="8.5703125" style="1" customWidth="1"/>
    <col min="15631" max="15631" width="7.42578125" style="1" customWidth="1"/>
    <col min="15632" max="15632" width="1.5703125" style="1" customWidth="1"/>
    <col min="15633" max="15634" width="6.7109375" style="1" customWidth="1"/>
    <col min="15635" max="15635" width="8.5703125" style="1" customWidth="1"/>
    <col min="15636" max="15636" width="6.7109375" style="1" customWidth="1"/>
    <col min="15637" max="15637" width="2.5703125" style="1" customWidth="1"/>
    <col min="15638" max="15641" width="9.140625" style="1"/>
    <col min="15642" max="15642" width="3.42578125" style="1" customWidth="1"/>
    <col min="15643" max="15646" width="9.140625" style="1"/>
    <col min="15647" max="15647" width="3.5703125" style="1" customWidth="1"/>
    <col min="15648" max="15868" width="9.140625" style="1"/>
    <col min="15869" max="15869" width="12" style="1" customWidth="1"/>
    <col min="15870" max="15875" width="0" style="1" hidden="1" customWidth="1"/>
    <col min="15876" max="15877" width="1" style="1" customWidth="1"/>
    <col min="15878" max="15881" width="6.7109375" style="1" customWidth="1"/>
    <col min="15882" max="15882" width="1.5703125" style="1" customWidth="1"/>
    <col min="15883" max="15883" width="0.42578125" style="1" customWidth="1"/>
    <col min="15884" max="15885" width="7" style="1" customWidth="1"/>
    <col min="15886" max="15886" width="8.5703125" style="1" customWidth="1"/>
    <col min="15887" max="15887" width="7.42578125" style="1" customWidth="1"/>
    <col min="15888" max="15888" width="1.5703125" style="1" customWidth="1"/>
    <col min="15889" max="15890" width="6.7109375" style="1" customWidth="1"/>
    <col min="15891" max="15891" width="8.5703125" style="1" customWidth="1"/>
    <col min="15892" max="15892" width="6.7109375" style="1" customWidth="1"/>
    <col min="15893" max="15893" width="2.5703125" style="1" customWidth="1"/>
    <col min="15894" max="15897" width="9.140625" style="1"/>
    <col min="15898" max="15898" width="3.42578125" style="1" customWidth="1"/>
    <col min="15899" max="15902" width="9.140625" style="1"/>
    <col min="15903" max="15903" width="3.5703125" style="1" customWidth="1"/>
    <col min="15904" max="16124" width="9.140625" style="1"/>
    <col min="16125" max="16125" width="12" style="1" customWidth="1"/>
    <col min="16126" max="16131" width="0" style="1" hidden="1" customWidth="1"/>
    <col min="16132" max="16133" width="1" style="1" customWidth="1"/>
    <col min="16134" max="16137" width="6.7109375" style="1" customWidth="1"/>
    <col min="16138" max="16138" width="1.5703125" style="1" customWidth="1"/>
    <col min="16139" max="16139" width="0.42578125" style="1" customWidth="1"/>
    <col min="16140" max="16141" width="7" style="1" customWidth="1"/>
    <col min="16142" max="16142" width="8.5703125" style="1" customWidth="1"/>
    <col min="16143" max="16143" width="7.42578125" style="1" customWidth="1"/>
    <col min="16144" max="16144" width="1.5703125" style="1" customWidth="1"/>
    <col min="16145" max="16146" width="6.7109375" style="1" customWidth="1"/>
    <col min="16147" max="16147" width="8.5703125" style="1" customWidth="1"/>
    <col min="16148" max="16148" width="6.7109375" style="1" customWidth="1"/>
    <col min="16149" max="16149" width="2.5703125" style="1" customWidth="1"/>
    <col min="16150" max="16153" width="9.140625" style="1"/>
    <col min="16154" max="16154" width="3.42578125" style="1" customWidth="1"/>
    <col min="16155" max="16158" width="9.140625" style="1"/>
    <col min="16159" max="16159" width="3.5703125" style="1" customWidth="1"/>
    <col min="16160" max="16384" width="9.140625" style="1"/>
  </cols>
  <sheetData>
    <row r="1" spans="1:34">
      <c r="C1" s="2"/>
      <c r="D1" s="58" t="s">
        <v>0</v>
      </c>
      <c r="E1" s="61"/>
      <c r="F1" s="61"/>
      <c r="G1" s="61"/>
      <c r="H1" s="3"/>
      <c r="I1" s="2"/>
      <c r="J1" s="59">
        <v>2012</v>
      </c>
      <c r="K1" s="59"/>
      <c r="L1" s="59"/>
      <c r="M1" s="59"/>
      <c r="P1" s="59">
        <v>2013</v>
      </c>
      <c r="Q1" s="59"/>
      <c r="R1" s="59"/>
      <c r="S1" s="59"/>
      <c r="U1" s="59">
        <v>2014</v>
      </c>
      <c r="V1" s="59"/>
      <c r="W1" s="59"/>
      <c r="X1" s="59"/>
      <c r="Y1" s="2"/>
      <c r="Z1" s="60">
        <v>2015</v>
      </c>
      <c r="AA1" s="60"/>
      <c r="AB1" s="60"/>
      <c r="AC1" s="60"/>
      <c r="AE1" s="60">
        <v>2016</v>
      </c>
      <c r="AF1" s="60"/>
      <c r="AG1" s="60"/>
      <c r="AH1" s="60"/>
    </row>
    <row r="2" spans="1:34" ht="21" customHeight="1">
      <c r="C2" s="2"/>
      <c r="H2" s="5"/>
      <c r="I2" s="2"/>
      <c r="Y2" s="2"/>
    </row>
    <row r="3" spans="1:34">
      <c r="A3" s="7"/>
      <c r="B3" s="7"/>
      <c r="C3" s="8"/>
      <c r="D3" s="9" t="s">
        <v>1</v>
      </c>
      <c r="E3" s="10" t="s">
        <v>2</v>
      </c>
      <c r="F3" s="10" t="s">
        <v>3</v>
      </c>
      <c r="G3" s="11" t="s">
        <v>4</v>
      </c>
      <c r="H3" s="12"/>
      <c r="I3" s="13"/>
      <c r="J3" s="9" t="s">
        <v>1</v>
      </c>
      <c r="K3" s="9" t="s">
        <v>2</v>
      </c>
      <c r="L3" s="9" t="s">
        <v>3</v>
      </c>
      <c r="M3" s="9" t="s">
        <v>4</v>
      </c>
      <c r="N3" s="8"/>
      <c r="O3" s="14"/>
      <c r="P3" s="15" t="s">
        <v>1</v>
      </c>
      <c r="Q3" s="15" t="s">
        <v>2</v>
      </c>
      <c r="R3" s="15" t="s">
        <v>3</v>
      </c>
      <c r="S3" s="15" t="s">
        <v>4</v>
      </c>
      <c r="U3" s="16" t="s">
        <v>1</v>
      </c>
      <c r="V3" s="16" t="s">
        <v>2</v>
      </c>
      <c r="W3" s="16" t="s">
        <v>3</v>
      </c>
      <c r="X3" s="16" t="s">
        <v>4</v>
      </c>
      <c r="Y3" s="2"/>
      <c r="Z3" s="17" t="s">
        <v>1</v>
      </c>
      <c r="AA3" s="17" t="s">
        <v>2</v>
      </c>
      <c r="AB3" s="17" t="s">
        <v>3</v>
      </c>
      <c r="AC3" s="17" t="s">
        <v>4</v>
      </c>
      <c r="AE3" s="17" t="s">
        <v>1</v>
      </c>
      <c r="AF3" s="17" t="s">
        <v>2</v>
      </c>
      <c r="AG3" s="17" t="s">
        <v>3</v>
      </c>
      <c r="AH3" s="17" t="s">
        <v>4</v>
      </c>
    </row>
    <row r="4" spans="1:34" ht="20.100000000000001" customHeight="1">
      <c r="A4" s="18" t="s">
        <v>5</v>
      </c>
      <c r="B4" s="19" t="s">
        <v>6</v>
      </c>
      <c r="C4" s="20"/>
      <c r="D4" s="21">
        <v>207</v>
      </c>
      <c r="E4" s="21">
        <v>215</v>
      </c>
      <c r="F4" s="22">
        <v>3.0807351799402874E-2</v>
      </c>
      <c r="G4" s="22">
        <v>1.9901316748548063E-2</v>
      </c>
      <c r="H4" s="23"/>
      <c r="I4" s="24"/>
      <c r="J4" s="25">
        <f>'[1]Tasa Mun 12'!K3</f>
        <v>167.15299999999999</v>
      </c>
      <c r="K4" s="25">
        <f>'[1]Tasa Mun 12'!P3</f>
        <v>170.417</v>
      </c>
      <c r="L4" s="26">
        <f>'[1]Tasa Mun 12'!O3</f>
        <v>2.3950327496760709E-2</v>
      </c>
      <c r="M4" s="26">
        <f>'[1]Tasa Mun 12'!T3</f>
        <v>1.522339216057433E-2</v>
      </c>
      <c r="N4" s="24"/>
      <c r="O4" s="27"/>
      <c r="P4" s="28">
        <f>'[1]Tasa Mun 13'!K3</f>
        <v>181.14499999999998</v>
      </c>
      <c r="Q4" s="28">
        <f>'[1]Tasa Mun 13'!P3</f>
        <v>181.35149999999999</v>
      </c>
      <c r="R4" s="29">
        <f>'[1]Tasa Mun 13'!O3</f>
        <v>2.5903223799878305E-2</v>
      </c>
      <c r="S4" s="30">
        <f>'[1]Tasa Mun 13'!T3</f>
        <v>1.6184365122325701E-2</v>
      </c>
      <c r="U4" s="28">
        <f>'[1]Tasa Mun 14'!K3</f>
        <v>132.345</v>
      </c>
      <c r="V4" s="28">
        <f>'[1]Tasa Mun 14'!P3</f>
        <v>133.5675</v>
      </c>
      <c r="W4" s="29">
        <f>'[1]Tasa Mun 14'!O3</f>
        <v>1.905795290988567E-2</v>
      </c>
      <c r="X4" s="29">
        <f>'[1]Tasa Mun 14'!T3</f>
        <v>1.1971023253948498E-2</v>
      </c>
      <c r="Y4" s="2"/>
      <c r="Z4" s="31">
        <f>'[1]Tasa Mun 2015'!K3</f>
        <v>121.12</v>
      </c>
      <c r="AA4" s="25">
        <f>'[1]Tasa Mun 2015'!P3</f>
        <v>122.05749999999999</v>
      </c>
      <c r="AB4" s="30">
        <f>'[1]Tasa Mun 2015'!O3</f>
        <v>1.7469768300563095E-2</v>
      </c>
      <c r="AC4" s="30">
        <f>'[1]Tasa Mun 2015'!T3</f>
        <v>1.0950733028247877E-2</v>
      </c>
      <c r="AE4" s="31">
        <f>'[1]Tasa Mun 2016'!K3</f>
        <v>113.27000000000001</v>
      </c>
      <c r="AF4" s="25">
        <f>'[1]Tasa Mun 2016'!P3</f>
        <v>188.64150000000001</v>
      </c>
      <c r="AG4" s="30">
        <f>'[1]Tasa Mun 2016'!O3</f>
        <v>1.6588783661668598E-2</v>
      </c>
      <c r="AH4" s="30">
        <f>'[1]Tasa Mun 2016'!T3</f>
        <v>1.7063287859776125E-2</v>
      </c>
    </row>
    <row r="5" spans="1:34" ht="20.100000000000001" customHeight="1">
      <c r="A5" s="32" t="s">
        <v>7</v>
      </c>
      <c r="B5" s="19" t="s">
        <v>8</v>
      </c>
      <c r="C5" s="20"/>
      <c r="D5" s="21">
        <v>813.24</v>
      </c>
      <c r="E5" s="21">
        <v>2977.14</v>
      </c>
      <c r="F5" s="22">
        <v>2.572595833254589E-2</v>
      </c>
      <c r="G5" s="22">
        <v>9.3194684567917727E-2</v>
      </c>
      <c r="H5" s="23"/>
      <c r="I5" s="24"/>
      <c r="J5" s="25">
        <f>'[1]Tasa Mun 12'!K4</f>
        <v>575.54250000000002</v>
      </c>
      <c r="K5" s="25">
        <f>'[1]Tasa Mun 12'!P4</f>
        <v>578.88</v>
      </c>
      <c r="L5" s="26">
        <f>'[1]Tasa Mun 12'!O4</f>
        <v>2.8594772561031732E-2</v>
      </c>
      <c r="M5" s="26">
        <f>'[1]Tasa Mun 12'!T4</f>
        <v>2.8461744206170644E-2</v>
      </c>
      <c r="N5" s="24"/>
      <c r="O5" s="27"/>
      <c r="P5" s="28">
        <f>'[1]Tasa Mun 13'!K4</f>
        <v>940.31200000000001</v>
      </c>
      <c r="Q5" s="28">
        <f>'[1]Tasa Mun 13'!P4</f>
        <v>949.13849999999991</v>
      </c>
      <c r="R5" s="29">
        <f>'[1]Tasa Mun 13'!O4</f>
        <v>4.5886086450372211E-2</v>
      </c>
      <c r="S5" s="30">
        <f>'[1]Tasa Mun 13'!T4</f>
        <v>4.583186789735362E-2</v>
      </c>
      <c r="U5" s="28">
        <f>'[1]Tasa Mun 14'!K4</f>
        <v>917.2360000000001</v>
      </c>
      <c r="V5" s="28">
        <f>'[1]Tasa Mun 14'!P4</f>
        <v>966.71100000000001</v>
      </c>
      <c r="W5" s="29">
        <f>'[1]Tasa Mun 14'!O4</f>
        <v>4.4810465813184236E-2</v>
      </c>
      <c r="X5" s="29">
        <f>'[1]Tasa Mun 14'!T4</f>
        <v>4.6640829796874193E-2</v>
      </c>
      <c r="Y5" s="2"/>
      <c r="Z5" s="31">
        <f>'[1]Tasa Mun 2015'!K4</f>
        <v>855.44399999999996</v>
      </c>
      <c r="AA5" s="25">
        <f>'[1]Tasa Mun 2015'!P4</f>
        <v>863.51649999999995</v>
      </c>
      <c r="AB5" s="30">
        <f>'[1]Tasa Mun 2015'!O4</f>
        <v>4.1918233366216757E-2</v>
      </c>
      <c r="AC5" s="30">
        <f>'[1]Tasa Mun 2015'!T4</f>
        <v>4.1870478295978279E-2</v>
      </c>
      <c r="AE5" s="31">
        <f>'[1]Tasa Mun 2016'!K4</f>
        <v>685.57349999999997</v>
      </c>
      <c r="AF5" s="25">
        <f>'[1]Tasa Mun 2016'!P4</f>
        <v>749.29099999999994</v>
      </c>
      <c r="AG5" s="30">
        <f>'[1]Tasa Mun 2016'!O4</f>
        <v>3.4373609097291147E-2</v>
      </c>
      <c r="AH5" s="30">
        <f>'[1]Tasa Mun 2016'!T4</f>
        <v>3.7069086091563959E-2</v>
      </c>
    </row>
    <row r="6" spans="1:34" ht="20.100000000000001" customHeight="1">
      <c r="A6" s="33" t="s">
        <v>9</v>
      </c>
      <c r="B6" s="19" t="s">
        <v>8</v>
      </c>
      <c r="C6" s="20"/>
      <c r="D6" s="21">
        <v>615.45000000000005</v>
      </c>
      <c r="E6" s="21">
        <v>1247.45</v>
      </c>
      <c r="F6" s="22">
        <v>7.8943410606579605E-3</v>
      </c>
      <c r="G6" s="22">
        <v>1.3993375509914648E-2</v>
      </c>
      <c r="H6" s="23"/>
      <c r="I6" s="24"/>
      <c r="J6" s="25">
        <f>'[1]Tasa Mun 12'!K5</f>
        <v>3126.2280000000001</v>
      </c>
      <c r="K6" s="25">
        <f>'[1]Tasa Mun 12'!P5</f>
        <v>3374.6774999999998</v>
      </c>
      <c r="L6" s="26">
        <f>'[1]Tasa Mun 12'!O5</f>
        <v>5.0515730252617755E-2</v>
      </c>
      <c r="M6" s="26">
        <f>'[1]Tasa Mun 12'!T5</f>
        <v>4.7687380829769768E-2</v>
      </c>
      <c r="N6" s="24"/>
      <c r="O6" s="27"/>
      <c r="P6" s="28">
        <f>'[1]Tasa Mun 13'!K5</f>
        <v>3388.5709999999999</v>
      </c>
      <c r="Q6" s="28">
        <f>'[1]Tasa Mun 13'!P5</f>
        <v>3579.1064999999999</v>
      </c>
      <c r="R6" s="29">
        <f>'[1]Tasa Mun 13'!O5</f>
        <v>5.4523715436675127E-2</v>
      </c>
      <c r="S6" s="30">
        <f>'[1]Tasa Mun 13'!T5</f>
        <v>5.043047342089841E-2</v>
      </c>
      <c r="U6" s="28">
        <f>'[1]Tasa Mun 14'!K5</f>
        <v>2812.6975000000002</v>
      </c>
      <c r="V6" s="28">
        <f>'[1]Tasa Mun 14'!P5</f>
        <v>3190.8114999999998</v>
      </c>
      <c r="W6" s="29">
        <f>'[1]Tasa Mun 14'!O5</f>
        <v>4.5680920508639401E-2</v>
      </c>
      <c r="X6" s="29">
        <f>'[1]Tasa Mun 14'!T5</f>
        <v>4.5206636462759776E-2</v>
      </c>
      <c r="Y6" s="2"/>
      <c r="Z6" s="31">
        <f>'[1]Tasa Mun 2015'!K5</f>
        <v>2917.5395000000003</v>
      </c>
      <c r="AA6" s="25">
        <f>'[1]Tasa Mun 2015'!P5</f>
        <v>3210.5039999999999</v>
      </c>
      <c r="AB6" s="30">
        <f>'[1]Tasa Mun 2015'!O5</f>
        <v>4.7303111045796507E-2</v>
      </c>
      <c r="AC6" s="30">
        <f>'[1]Tasa Mun 2015'!T5</f>
        <v>4.5472948098271411E-2</v>
      </c>
      <c r="AE6" s="31">
        <f>'[1]Tasa Mun 2016'!K5</f>
        <v>2416.0365000000002</v>
      </c>
      <c r="AF6" s="25">
        <f>'[1]Tasa Mun 2016'!P5</f>
        <v>2718.962</v>
      </c>
      <c r="AG6" s="30">
        <f>'[1]Tasa Mun 2016'!O5</f>
        <v>4.0341701539850443E-2</v>
      </c>
      <c r="AH6" s="30">
        <f>'[1]Tasa Mun 2016'!T5</f>
        <v>3.9614683384093019E-2</v>
      </c>
    </row>
    <row r="7" spans="1:34" ht="25.5" customHeight="1">
      <c r="A7" s="34" t="s">
        <v>10</v>
      </c>
      <c r="B7" s="19" t="s">
        <v>11</v>
      </c>
      <c r="C7" s="20"/>
      <c r="D7" s="21">
        <v>371.05</v>
      </c>
      <c r="E7" s="21">
        <v>1195.3499999999999</v>
      </c>
      <c r="F7" s="22">
        <v>2.0935907145406382E-2</v>
      </c>
      <c r="G7" s="22">
        <v>6.4664234856440225E-2</v>
      </c>
      <c r="H7" s="23"/>
      <c r="I7" s="24"/>
      <c r="J7" s="25">
        <f>'[1]Tasa Mun 12'!K6</f>
        <v>392.065</v>
      </c>
      <c r="K7" s="25">
        <f>'[1]Tasa Mun 12'!P6</f>
        <v>461.4855</v>
      </c>
      <c r="L7" s="26">
        <f>'[1]Tasa Mun 12'!O6</f>
        <v>3.3135805119393784E-2</v>
      </c>
      <c r="M7" s="26">
        <f>'[1]Tasa Mun 12'!T6</f>
        <v>3.8775453702817181E-2</v>
      </c>
      <c r="N7" s="24"/>
      <c r="O7" s="27"/>
      <c r="P7" s="28">
        <f>'[1]Tasa Mun 13'!K6</f>
        <v>478.45</v>
      </c>
      <c r="Q7" s="28">
        <f>'[1]Tasa Mun 13'!P6</f>
        <v>559.22149999999999</v>
      </c>
      <c r="R7" s="29">
        <f>'[1]Tasa Mun 13'!O6</f>
        <v>4.014364283946318E-2</v>
      </c>
      <c r="S7" s="30">
        <f>'[1]Tasa Mun 13'!T6</f>
        <v>4.6604815154049788E-2</v>
      </c>
      <c r="U7" s="28">
        <f>'[1]Tasa Mun 14'!K6</f>
        <v>488.92999999999995</v>
      </c>
      <c r="V7" s="28">
        <f>'[1]Tasa Mun 14'!P6</f>
        <v>509.13850000000002</v>
      </c>
      <c r="W7" s="29">
        <f>'[1]Tasa Mun 14'!O6</f>
        <v>4.0986911650919222E-2</v>
      </c>
      <c r="X7" s="29">
        <f>'[1]Tasa Mun 14'!T6</f>
        <v>4.2608803973608639E-2</v>
      </c>
      <c r="Y7" s="2"/>
      <c r="Z7" s="31">
        <f>'[1]Tasa Mun 2015'!K6</f>
        <v>468.69</v>
      </c>
      <c r="AA7" s="25">
        <f>'[1]Tasa Mun 2015'!P6</f>
        <v>473.03750000000002</v>
      </c>
      <c r="AB7" s="30">
        <f>'[1]Tasa Mun 2015'!O6</f>
        <v>3.9356973772933887E-2</v>
      </c>
      <c r="AC7" s="30">
        <f>'[1]Tasa Mun 2015'!T6</f>
        <v>3.970754729849546E-2</v>
      </c>
      <c r="AE7" s="31">
        <f>'[1]Tasa Mun 2016'!K6</f>
        <v>420.56999999999994</v>
      </c>
      <c r="AF7" s="25">
        <f>'[1]Tasa Mun 2016'!P6</f>
        <v>548.82600000000002</v>
      </c>
      <c r="AG7" s="30">
        <f>'[1]Tasa Mun 2016'!O6</f>
        <v>3.6032843812758154E-2</v>
      </c>
      <c r="AH7" s="30">
        <f>'[1]Tasa Mun 2016'!T6</f>
        <v>4.6510254480083876E-2</v>
      </c>
    </row>
    <row r="8" spans="1:34" ht="20.100000000000001" customHeight="1">
      <c r="A8" s="18" t="s">
        <v>12</v>
      </c>
      <c r="B8" s="19" t="s">
        <v>13</v>
      </c>
      <c r="C8" s="20"/>
      <c r="D8" s="21">
        <v>725.7</v>
      </c>
      <c r="E8" s="21">
        <v>906.1</v>
      </c>
      <c r="F8" s="22">
        <v>4.2196714715270062E-2</v>
      </c>
      <c r="G8" s="22">
        <v>4.0551097942909509E-2</v>
      </c>
      <c r="H8" s="23"/>
      <c r="I8" s="24"/>
      <c r="J8" s="25">
        <f>'[1]Tasa Mun 12'!K7</f>
        <v>1510.163</v>
      </c>
      <c r="K8" s="25">
        <f>'[1]Tasa Mun 12'!P7</f>
        <v>1905.8510000000001</v>
      </c>
      <c r="L8" s="26">
        <f>'[1]Tasa Mun 12'!O7</f>
        <v>9.71155736438261E-2</v>
      </c>
      <c r="M8" s="26">
        <f>'[1]Tasa Mun 12'!T7</f>
        <v>9.4546338297668744E-2</v>
      </c>
      <c r="N8" s="24"/>
      <c r="O8" s="27"/>
      <c r="P8" s="28">
        <f>'[1]Tasa Mun 13'!K7</f>
        <v>1445.3609999999999</v>
      </c>
      <c r="Q8" s="28">
        <f>'[1]Tasa Mun 13'!P7</f>
        <v>1707.1759999999999</v>
      </c>
      <c r="R8" s="29">
        <f>'[1]Tasa Mun 13'!O7</f>
        <v>9.3337249289829269E-2</v>
      </c>
      <c r="S8" s="30">
        <f>'[1]Tasa Mun 13'!T7</f>
        <v>8.5533390757213626E-2</v>
      </c>
      <c r="U8" s="28">
        <f>'[1]Tasa Mun 14'!K7</f>
        <v>1900.4535000000001</v>
      </c>
      <c r="V8" s="28">
        <f>'[1]Tasa Mun 14'!P7</f>
        <v>2129.6724999999997</v>
      </c>
      <c r="W8" s="29">
        <f>'[1]Tasa Mun 14'!O7</f>
        <v>0.11922204722720089</v>
      </c>
      <c r="X8" s="29">
        <f>'[1]Tasa Mun 14'!T7</f>
        <v>0.10448958494451324</v>
      </c>
      <c r="Y8" s="2"/>
      <c r="Z8" s="31">
        <f>'[1]Tasa Mun 2015'!K7</f>
        <v>0</v>
      </c>
      <c r="AA8" s="25">
        <f>'[1]Tasa Mun 2015'!P7</f>
        <v>0</v>
      </c>
      <c r="AB8" s="30">
        <f>'[1]Tasa Mun 2015'!O7</f>
        <v>0</v>
      </c>
      <c r="AC8" s="30">
        <f>'[1]Tasa Mun 2015'!T7</f>
        <v>0</v>
      </c>
      <c r="AE8" s="31">
        <f>'[1]Tasa Mun 2016'!K7</f>
        <v>2917.1800000000003</v>
      </c>
      <c r="AF8" s="25">
        <f>'[1]Tasa Mun 2016'!P7</f>
        <v>3378.6514999999999</v>
      </c>
      <c r="AG8" s="30">
        <f>'[1]Tasa Mun 2016'!O7</f>
        <v>0.1746487200941996</v>
      </c>
      <c r="AH8" s="30">
        <f>'[1]Tasa Mun 2016'!T7</f>
        <v>0.1586192732206099</v>
      </c>
    </row>
    <row r="9" spans="1:34" ht="20.100000000000001" customHeight="1">
      <c r="A9" s="18" t="s">
        <v>14</v>
      </c>
      <c r="B9" s="19" t="s">
        <v>8</v>
      </c>
      <c r="C9" s="20"/>
      <c r="D9" s="21">
        <v>149.03</v>
      </c>
      <c r="E9" s="21">
        <v>1042.93</v>
      </c>
      <c r="F9" s="22">
        <v>5.8987873894102106E-3</v>
      </c>
      <c r="G9" s="22">
        <v>2.5369611138118812E-2</v>
      </c>
      <c r="H9" s="23"/>
      <c r="I9" s="24"/>
      <c r="J9" s="25">
        <f>'[1]Tasa Mun 12'!K8</f>
        <v>128.07400000000001</v>
      </c>
      <c r="K9" s="25">
        <f>'[1]Tasa Mun 12'!P8</f>
        <v>128.07400000000001</v>
      </c>
      <c r="L9" s="26">
        <f>'[1]Tasa Mun 12'!O8</f>
        <v>7.2341541274624143E-3</v>
      </c>
      <c r="M9" s="26">
        <f>'[1]Tasa Mun 12'!T8</f>
        <v>4.4500927968427039E-3</v>
      </c>
      <c r="N9" s="24"/>
      <c r="O9" s="27"/>
      <c r="P9" s="28">
        <f>'[1]Tasa Mun 13'!K8</f>
        <v>466.28800000000001</v>
      </c>
      <c r="Q9" s="28">
        <f>'[1]Tasa Mun 13'!P8</f>
        <v>472.31449999999995</v>
      </c>
      <c r="R9" s="29">
        <f>'[1]Tasa Mun 13'!O8</f>
        <v>2.5844172313400606E-2</v>
      </c>
      <c r="S9" s="30">
        <f>'[1]Tasa Mun 13'!T8</f>
        <v>1.621718856249818E-2</v>
      </c>
      <c r="U9" s="28">
        <f>'[1]Tasa Mun 14'!K8</f>
        <v>278.62299999999999</v>
      </c>
      <c r="V9" s="28">
        <f>'[1]Tasa Mun 14'!P8</f>
        <v>514.59299999999996</v>
      </c>
      <c r="W9" s="29">
        <f>'[1]Tasa Mun 14'!O8</f>
        <v>1.5605090065469318E-2</v>
      </c>
      <c r="X9" s="29">
        <f>'[1]Tasa Mun 14'!T8</f>
        <v>1.7643233133194536E-2</v>
      </c>
      <c r="Y9" s="2"/>
      <c r="Z9" s="31">
        <f>'[1]Tasa Mun 2015'!K8</f>
        <v>382.62099999999998</v>
      </c>
      <c r="AA9" s="25">
        <f>'[1]Tasa Mun 2015'!P8</f>
        <v>382.62099999999998</v>
      </c>
      <c r="AB9" s="30">
        <f>'[1]Tasa Mun 2015'!O8</f>
        <v>2.1305700476668004E-2</v>
      </c>
      <c r="AC9" s="30">
        <f>'[1]Tasa Mun 2015'!T8</f>
        <v>1.3178095212608421E-2</v>
      </c>
      <c r="AE9" s="31">
        <f>'[1]Tasa Mun 2016'!K8</f>
        <v>0</v>
      </c>
      <c r="AF9" s="25">
        <f>'[1]Tasa Mun 2016'!P8</f>
        <v>0</v>
      </c>
      <c r="AG9" s="30">
        <f>'[1]Tasa Mun 2016'!O8</f>
        <v>0</v>
      </c>
      <c r="AH9" s="30">
        <f>'[1]Tasa Mun 2016'!T8</f>
        <v>0</v>
      </c>
    </row>
    <row r="10" spans="1:34" ht="20.100000000000001" customHeight="1">
      <c r="A10" s="35" t="s">
        <v>15</v>
      </c>
      <c r="B10" s="19" t="s">
        <v>16</v>
      </c>
      <c r="C10" s="20"/>
      <c r="D10" s="21">
        <v>764.39</v>
      </c>
      <c r="E10" s="21">
        <v>3297.79</v>
      </c>
      <c r="F10" s="22">
        <v>6.0945919522411018E-3</v>
      </c>
      <c r="G10" s="22">
        <v>2.3717198492727902E-2</v>
      </c>
      <c r="H10" s="36"/>
      <c r="I10" s="36"/>
      <c r="J10" s="25">
        <f>'[1]Tasa Mun 12'!K9</f>
        <v>461.91000000000008</v>
      </c>
      <c r="K10" s="25">
        <f>'[1]Tasa Mun 12'!P9</f>
        <v>461.91000000000008</v>
      </c>
      <c r="L10" s="37">
        <f>'[1]Tasa Mun 12'!O9</f>
        <v>4.6195661142209255E-3</v>
      </c>
      <c r="M10" s="37">
        <f>'[1]Tasa Mun 12'!T9</f>
        <v>4.3018830179510099E-3</v>
      </c>
      <c r="N10" s="24"/>
      <c r="O10" s="27"/>
      <c r="P10" s="28">
        <f>'[1]Tasa Mun 13'!K9</f>
        <v>373.79499999999996</v>
      </c>
      <c r="Q10" s="28">
        <f>'[1]Tasa Mun 13'!P9</f>
        <v>373.79499999999996</v>
      </c>
      <c r="R10" s="29">
        <f>'[1]Tasa Mun 13'!O9</f>
        <v>3.7416244623032047E-3</v>
      </c>
      <c r="S10" s="30">
        <f>'[1]Tasa Mun 13'!T9</f>
        <v>3.4841052349940645E-3</v>
      </c>
      <c r="U10" s="28">
        <f>'[1]Tasa Mun 14'!K9</f>
        <v>390.95499999999998</v>
      </c>
      <c r="V10" s="28">
        <f>'[1]Tasa Mun 14'!P9</f>
        <v>390.95499999999998</v>
      </c>
      <c r="W10" s="29">
        <f>'[1]Tasa Mun 14'!O9</f>
        <v>3.9127210647869563E-3</v>
      </c>
      <c r="X10" s="29">
        <f>'[1]Tasa Mun 14'!T9</f>
        <v>3.6434690917878268E-3</v>
      </c>
      <c r="Y10" s="2"/>
      <c r="Z10" s="31">
        <f>'[1]Tasa Mun 2015'!K9</f>
        <v>402.13649999999996</v>
      </c>
      <c r="AA10" s="25">
        <f>'[1]Tasa Mun 2015'!P9</f>
        <v>402.13649999999996</v>
      </c>
      <c r="AB10" s="30">
        <f>'[1]Tasa Mun 2015'!O9</f>
        <v>4.0241764305005224E-3</v>
      </c>
      <c r="AC10" s="30">
        <f>'[1]Tasa Mun 2015'!T9</f>
        <v>3.7472835650128912E-3</v>
      </c>
      <c r="AE10" s="31">
        <f>'[1]Tasa Mun 2016'!K9</f>
        <v>0</v>
      </c>
      <c r="AF10" s="25">
        <f>'[1]Tasa Mun 2016'!P9</f>
        <v>0</v>
      </c>
      <c r="AG10" s="30">
        <f>'[1]Tasa Mun 2016'!O9</f>
        <v>0</v>
      </c>
      <c r="AH10" s="30">
        <f>'[1]Tasa Mun 2016'!T9</f>
        <v>0</v>
      </c>
    </row>
    <row r="11" spans="1:34" ht="20.100000000000001" customHeight="1">
      <c r="A11" s="32" t="s">
        <v>17</v>
      </c>
      <c r="B11" s="19" t="s">
        <v>11</v>
      </c>
      <c r="C11" s="20"/>
      <c r="D11" s="21">
        <v>129.61000000000001</v>
      </c>
      <c r="E11" s="21">
        <v>863.81</v>
      </c>
      <c r="F11" s="22">
        <v>8.7405946306252577E-3</v>
      </c>
      <c r="G11" s="22">
        <v>5.4931558412579087E-2</v>
      </c>
      <c r="H11" s="23"/>
      <c r="I11" s="24"/>
      <c r="J11" s="25">
        <f>'[1]Tasa Mun 12'!K10</f>
        <v>988.48900000000003</v>
      </c>
      <c r="K11" s="25">
        <f>'[1]Tasa Mun 12'!P10</f>
        <v>1023.3244999999999</v>
      </c>
      <c r="L11" s="26">
        <f>'[1]Tasa Mun 12'!O10</f>
        <v>6.5098601605888748E-2</v>
      </c>
      <c r="M11" s="26">
        <f>'[1]Tasa Mun 12'!T10</f>
        <v>6.3753274690820677E-2</v>
      </c>
      <c r="N11" s="24"/>
      <c r="O11" s="27"/>
      <c r="P11" s="28">
        <f>'[1]Tasa Mun 13'!K10</f>
        <v>639.69900000000007</v>
      </c>
      <c r="Q11" s="28">
        <f>'[1]Tasa Mun 13'!P10</f>
        <v>699.24549999999999</v>
      </c>
      <c r="R11" s="29">
        <f>'[1]Tasa Mun 13'!O10</f>
        <v>4.3118898543304245E-2</v>
      </c>
      <c r="S11" s="30">
        <f>'[1]Tasa Mun 13'!T10</f>
        <v>4.4460773502899786E-2</v>
      </c>
      <c r="U11" s="28">
        <f>'[1]Tasa Mun 14'!K10</f>
        <v>283.75199999999995</v>
      </c>
      <c r="V11" s="28">
        <f>'[1]Tasa Mun 14'!P10</f>
        <v>291.76300000000003</v>
      </c>
      <c r="W11" s="29">
        <f>'[1]Tasa Mun 14'!O10</f>
        <v>1.959646822680388E-2</v>
      </c>
      <c r="X11" s="29">
        <f>'[1]Tasa Mun 14'!T10</f>
        <v>1.9044876869178721E-2</v>
      </c>
      <c r="Y11" s="2"/>
      <c r="Z11" s="31">
        <f>'[1]Tasa Mun 2015'!K10</f>
        <v>520.54399999999998</v>
      </c>
      <c r="AA11" s="25">
        <f>'[1]Tasa Mun 2015'!P10</f>
        <v>525.46299999999997</v>
      </c>
      <c r="AB11" s="30">
        <f>'[1]Tasa Mun 2015'!O10</f>
        <v>3.5371348055630449E-2</v>
      </c>
      <c r="AC11" s="30">
        <f>'[1]Tasa Mun 2015'!T10</f>
        <v>3.3784308999224161E-2</v>
      </c>
      <c r="AE11" s="31">
        <f>'[1]Tasa Mun 2016'!K10</f>
        <v>807.24349999999993</v>
      </c>
      <c r="AF11" s="25">
        <f>'[1]Tasa Mun 2016'!P10</f>
        <v>840.35399999999993</v>
      </c>
      <c r="AG11" s="30">
        <f>'[1]Tasa Mun 2016'!O10</f>
        <v>5.4669238938242069E-2</v>
      </c>
      <c r="AH11" s="30">
        <f>'[1]Tasa Mun 2016'!T10</f>
        <v>5.3809662235098178E-2</v>
      </c>
    </row>
    <row r="12" spans="1:34" ht="20.100000000000001" customHeight="1">
      <c r="A12" s="18" t="s">
        <v>18</v>
      </c>
      <c r="B12" s="19" t="s">
        <v>19</v>
      </c>
      <c r="C12" s="20"/>
      <c r="D12" s="21">
        <v>374.81</v>
      </c>
      <c r="E12" s="21">
        <v>374.81</v>
      </c>
      <c r="F12" s="22">
        <v>1.074108953869349E-2</v>
      </c>
      <c r="G12" s="22">
        <v>6.9550110289276924E-3</v>
      </c>
      <c r="H12" s="23"/>
      <c r="I12" s="24"/>
      <c r="J12" s="25">
        <f>'[1]Tasa Mun 12'!K11</f>
        <v>734.12649999999996</v>
      </c>
      <c r="K12" s="25">
        <f>'[1]Tasa Mun 12'!P11</f>
        <v>991.12199999999996</v>
      </c>
      <c r="L12" s="26">
        <f>'[1]Tasa Mun 12'!O11</f>
        <v>2.5205085200738931E-2</v>
      </c>
      <c r="M12" s="26">
        <f>'[1]Tasa Mun 12'!T11</f>
        <v>2.2109873571629246E-2</v>
      </c>
      <c r="N12" s="24"/>
      <c r="O12" s="27"/>
      <c r="P12" s="28">
        <f>'[1]Tasa Mun 13'!K11</f>
        <v>611.2405</v>
      </c>
      <c r="Q12" s="28">
        <f>'[1]Tasa Mun 13'!P11</f>
        <v>798.00350000000003</v>
      </c>
      <c r="R12" s="29">
        <f>'[1]Tasa Mun 13'!O11</f>
        <v>2.107490368188341E-2</v>
      </c>
      <c r="S12" s="30">
        <f>'[1]Tasa Mun 13'!T11</f>
        <v>1.7878824157012939E-2</v>
      </c>
      <c r="U12" s="28">
        <f>'[1]Tasa Mun 14'!K11</f>
        <v>1003.74</v>
      </c>
      <c r="V12" s="28">
        <f>'[1]Tasa Mun 14'!P11</f>
        <v>1811.16</v>
      </c>
      <c r="W12" s="29">
        <f>'[1]Tasa Mun 14'!O11</f>
        <v>3.41457639780458E-2</v>
      </c>
      <c r="X12" s="29">
        <f>'[1]Tasa Mun 14'!T11</f>
        <v>3.967738628208195E-2</v>
      </c>
      <c r="Y12" s="2"/>
      <c r="Z12" s="31">
        <f>'[1]Tasa Mun 2015'!K11</f>
        <v>1161.5149999999999</v>
      </c>
      <c r="AA12" s="25">
        <f>'[1]Tasa Mun 2015'!P11</f>
        <v>1617.6659999999999</v>
      </c>
      <c r="AB12" s="30">
        <f>'[1]Tasa Mun 2015'!O11</f>
        <v>3.9302093168951301E-2</v>
      </c>
      <c r="AC12" s="30">
        <f>'[1]Tasa Mun 2015'!T11</f>
        <v>3.5589340582561593E-2</v>
      </c>
      <c r="AE12" s="31">
        <f>'[1]Tasa Mun 2016'!K11</f>
        <v>1213.4725000000001</v>
      </c>
      <c r="AF12" s="25">
        <f>'[1]Tasa Mun 2016'!P11</f>
        <v>1632.3364999999999</v>
      </c>
      <c r="AG12" s="30">
        <f>'[1]Tasa Mun 2016'!O11</f>
        <v>4.1282027871954972E-2</v>
      </c>
      <c r="AH12" s="30">
        <f>'[1]Tasa Mun 2016'!T11</f>
        <v>3.6159317813684817E-2</v>
      </c>
    </row>
    <row r="13" spans="1:34" ht="20.100000000000001" customHeight="1">
      <c r="A13" s="38" t="s">
        <v>20</v>
      </c>
      <c r="B13" s="19" t="s">
        <v>19</v>
      </c>
      <c r="C13" s="39"/>
      <c r="D13" s="21">
        <v>694.64</v>
      </c>
      <c r="E13" s="21">
        <v>1368.64</v>
      </c>
      <c r="F13" s="22">
        <v>3.5552827381973531E-2</v>
      </c>
      <c r="G13" s="22">
        <v>3.8616975611922205E-2</v>
      </c>
      <c r="H13" s="40"/>
      <c r="I13" s="6"/>
      <c r="J13" s="25">
        <f>'[1]Tasa Mun 12'!K12</f>
        <v>534.55349999999999</v>
      </c>
      <c r="K13" s="25">
        <f>'[1]Tasa Mun 12'!P12</f>
        <v>618.85550000000001</v>
      </c>
      <c r="L13" s="37">
        <f>'[1]Tasa Mun 12'!O12</f>
        <v>3.875105490003717E-2</v>
      </c>
      <c r="M13" s="37">
        <f>'[1]Tasa Mun 12'!T12</f>
        <v>2.5709742638769115E-2</v>
      </c>
      <c r="N13" s="6"/>
      <c r="O13" s="41"/>
      <c r="P13" s="28">
        <f>'[1]Tasa Mun 13'!K12</f>
        <v>459.18900000000002</v>
      </c>
      <c r="Q13" s="28">
        <f>'[1]Tasa Mun 13'!P12</f>
        <v>721.58400000000006</v>
      </c>
      <c r="R13" s="42">
        <f>'[1]Tasa Mun 13'!O12</f>
        <v>3.3470564477244238E-2</v>
      </c>
      <c r="S13" s="30">
        <f>'[1]Tasa Mun 13'!T12</f>
        <v>2.985010414674134E-2</v>
      </c>
      <c r="U13" s="28">
        <f>'[1]Tasa Mun 14'!K12</f>
        <v>650.65949999999998</v>
      </c>
      <c r="V13" s="28">
        <f>'[1]Tasa Mun 14'!P12</f>
        <v>689.05050000000006</v>
      </c>
      <c r="W13" s="42">
        <f>'[1]Tasa Mun 14'!O12</f>
        <v>4.6774166242801063E-2</v>
      </c>
      <c r="X13" s="42">
        <f>'[1]Tasa Mun 14'!T12</f>
        <v>2.8542689142711495E-2</v>
      </c>
      <c r="Z13" s="43">
        <f>'[1]Tasa Mun 2015'!K12</f>
        <v>671.77449999999999</v>
      </c>
      <c r="AA13" s="25">
        <f>'[1]Tasa Mun 2015'!P12</f>
        <v>726.1825</v>
      </c>
      <c r="AB13" s="30">
        <f>'[1]Tasa Mun 2015'!O12</f>
        <v>4.8218875492134897E-2</v>
      </c>
      <c r="AC13" s="30">
        <f>'[1]Tasa Mun 2015'!T12</f>
        <v>3.0034619020681146E-2</v>
      </c>
      <c r="AE13" s="43">
        <f>'[1]Tasa Mun 2016'!K12</f>
        <v>693.47300000000007</v>
      </c>
      <c r="AF13" s="25">
        <f>'[1]Tasa Mun 2016'!P12</f>
        <v>865.30949999999996</v>
      </c>
      <c r="AG13" s="30">
        <f>'[1]Tasa Mun 2016'!O12</f>
        <v>5.0262556322171165E-2</v>
      </c>
      <c r="AH13" s="30">
        <f>'[1]Tasa Mun 2016'!T12</f>
        <v>3.5993695634681258E-2</v>
      </c>
    </row>
    <row r="14" spans="1:34" ht="20.100000000000001" customHeight="1">
      <c r="A14" s="32" t="s">
        <v>21</v>
      </c>
      <c r="B14" s="19" t="s">
        <v>22</v>
      </c>
      <c r="C14" s="20"/>
      <c r="D14" s="21">
        <v>292.11</v>
      </c>
      <c r="E14" s="21">
        <v>15956.01</v>
      </c>
      <c r="F14" s="22">
        <v>2.2276715376238639E-3</v>
      </c>
      <c r="G14" s="22">
        <v>9.9709366900279081E-2</v>
      </c>
      <c r="H14" s="23"/>
      <c r="I14" s="24"/>
      <c r="J14" s="25">
        <f>'[1]Tasa Mun 12'!K13</f>
        <v>365.11400000000003</v>
      </c>
      <c r="K14" s="25">
        <f>'[1]Tasa Mun 12'!P13</f>
        <v>838.38900000000001</v>
      </c>
      <c r="L14" s="26">
        <f>'[1]Tasa Mun 12'!O13</f>
        <v>2.9588536406126974E-3</v>
      </c>
      <c r="M14" s="26">
        <f>'[1]Tasa Mun 12'!T13</f>
        <v>5.5402696485409419E-3</v>
      </c>
      <c r="N14" s="24"/>
      <c r="O14" s="27"/>
      <c r="P14" s="28">
        <f>'[1]Tasa Mun 13'!K13</f>
        <v>1123.0919999999999</v>
      </c>
      <c r="Q14" s="28">
        <f>'[1]Tasa Mun 13'!P13</f>
        <v>2030.1155000000001</v>
      </c>
      <c r="R14" s="29">
        <f>'[1]Tasa Mun 13'!O13</f>
        <v>9.0458794875686605E-3</v>
      </c>
      <c r="S14" s="30">
        <f>'[1]Tasa Mun 13'!T13</f>
        <v>1.3310651612398135E-2</v>
      </c>
      <c r="U14" s="28">
        <f>'[1]Tasa Mun 14'!K13</f>
        <v>2762.1254999999996</v>
      </c>
      <c r="V14" s="28">
        <f>'[1]Tasa Mun 14'!P13</f>
        <v>2804.3965000000003</v>
      </c>
      <c r="W14" s="29">
        <f>'[1]Tasa Mun 14'!O13</f>
        <v>2.1957507864705496E-2</v>
      </c>
      <c r="X14" s="29">
        <f>'[1]Tasa Mun 14'!T13</f>
        <v>1.8294426625393649E-2</v>
      </c>
      <c r="Y14" s="2"/>
      <c r="Z14" s="31">
        <f>'[1]Tasa Mun 2015'!K13</f>
        <v>4131.0439999999999</v>
      </c>
      <c r="AA14" s="25">
        <f>'[1]Tasa Mun 2015'!P13</f>
        <v>4168.3014999999996</v>
      </c>
      <c r="AB14" s="30">
        <f>'[1]Tasa Mun 2015'!O13</f>
        <v>3.2486199370943027E-2</v>
      </c>
      <c r="AC14" s="30">
        <f>'[1]Tasa Mun 2015'!T13</f>
        <v>2.6952031437270599E-2</v>
      </c>
      <c r="AE14" s="31">
        <f>'[1]Tasa Mun 2016'!K13</f>
        <v>2634.6025</v>
      </c>
      <c r="AF14" s="25">
        <f>'[1]Tasa Mun 2016'!P13</f>
        <v>3921.9195</v>
      </c>
      <c r="AG14" s="30">
        <f>'[1]Tasa Mun 2016'!O13</f>
        <v>2.1497419075621603E-2</v>
      </c>
      <c r="AH14" s="30">
        <f>'[1]Tasa Mun 2016'!T13</f>
        <v>2.604141779692486E-2</v>
      </c>
    </row>
    <row r="15" spans="1:34" ht="20.100000000000001" customHeight="1">
      <c r="A15" s="18" t="s">
        <v>23</v>
      </c>
      <c r="B15" s="19" t="s">
        <v>6</v>
      </c>
      <c r="C15" s="20"/>
      <c r="D15" s="21">
        <v>458.05</v>
      </c>
      <c r="E15" s="21">
        <v>459.25</v>
      </c>
      <c r="F15" s="22">
        <v>9.1368565587606042E-3</v>
      </c>
      <c r="G15" s="22">
        <v>7.9004940233728081E-3</v>
      </c>
      <c r="H15" s="23"/>
      <c r="I15" s="24"/>
      <c r="J15" s="25">
        <f>'[1]Tasa Mun 12'!K14</f>
        <v>4353.5625</v>
      </c>
      <c r="K15" s="25">
        <f>'[1]Tasa Mun 12'!P14</f>
        <v>4398.45</v>
      </c>
      <c r="L15" s="26">
        <f>'[1]Tasa Mun 12'!O14</f>
        <v>0.14030370231613803</v>
      </c>
      <c r="M15" s="26">
        <f>'[1]Tasa Mun 12'!T14</f>
        <v>0.1242835284660127</v>
      </c>
      <c r="N15" s="24"/>
      <c r="O15" s="27"/>
      <c r="P15" s="28">
        <f>'[1]Tasa Mun 13'!K14</f>
        <v>3288.6039999999998</v>
      </c>
      <c r="Q15" s="28">
        <f>'[1]Tasa Mun 13'!P14</f>
        <v>3292.2439999999997</v>
      </c>
      <c r="R15" s="29">
        <f>'[1]Tasa Mun 13'!O14</f>
        <v>0.10974962325549172</v>
      </c>
      <c r="S15" s="30">
        <f>'[1]Tasa Mun 13'!T14</f>
        <v>9.6027901329835338E-2</v>
      </c>
      <c r="U15" s="28">
        <f>'[1]Tasa Mun 14'!K14</f>
        <v>3081.6134999999999</v>
      </c>
      <c r="V15" s="28">
        <f>'[1]Tasa Mun 14'!P14</f>
        <v>3149.48</v>
      </c>
      <c r="W15" s="29">
        <f>'[1]Tasa Mun 14'!O14</f>
        <v>0.10355714513195086</v>
      </c>
      <c r="X15" s="29">
        <f>'[1]Tasa Mun 14'!T14</f>
        <v>9.2247904894573976E-2</v>
      </c>
      <c r="Y15" s="2"/>
      <c r="Z15" s="31">
        <f>'[1]Tasa Mun 2015'!K14</f>
        <v>3546.2195000000002</v>
      </c>
      <c r="AA15" s="25">
        <f>'[1]Tasa Mun 2015'!P14</f>
        <v>3571.3985000000002</v>
      </c>
      <c r="AB15" s="30">
        <f>'[1]Tasa Mun 2015'!O14</f>
        <v>0.11733815578965007</v>
      </c>
      <c r="AC15" s="30">
        <f>'[1]Tasa Mun 2015'!T14</f>
        <v>0.10332891599186926</v>
      </c>
      <c r="AE15" s="31">
        <f>'[1]Tasa Mun 2016'!K14</f>
        <v>2112.3780000000002</v>
      </c>
      <c r="AF15" s="25">
        <f>'[1]Tasa Mun 2016'!P14</f>
        <v>2112.5320000000002</v>
      </c>
      <c r="AG15" s="30">
        <f>'[1]Tasa Mun 2016'!O14</f>
        <v>7.3928094683058637E-2</v>
      </c>
      <c r="AH15" s="30">
        <f>'[1]Tasa Mun 2016'!T14</f>
        <v>6.4299061681637348E-2</v>
      </c>
    </row>
    <row r="16" spans="1:34" ht="20.100000000000001" customHeight="1">
      <c r="A16" s="32" t="s">
        <v>24</v>
      </c>
      <c r="B16" s="19" t="s">
        <v>25</v>
      </c>
      <c r="C16" s="20"/>
      <c r="D16" s="21">
        <v>5675.33</v>
      </c>
      <c r="E16" s="21">
        <v>12422.53</v>
      </c>
      <c r="F16" s="22">
        <v>3.3703950156549443E-2</v>
      </c>
      <c r="G16" s="22">
        <v>5.8636718122144237E-2</v>
      </c>
      <c r="H16" s="23"/>
      <c r="I16" s="24"/>
      <c r="J16" s="25">
        <f>'[1]Tasa Mun 12'!K15</f>
        <v>8101.9079999999994</v>
      </c>
      <c r="K16" s="25">
        <f>'[1]Tasa Mun 12'!P15</f>
        <v>9723.1899999999987</v>
      </c>
      <c r="L16" s="26">
        <f>'[1]Tasa Mun 12'!O15</f>
        <v>5.8358520269278E-2</v>
      </c>
      <c r="M16" s="26">
        <f>'[1]Tasa Mun 12'!T15</f>
        <v>5.6817170499427944E-2</v>
      </c>
      <c r="N16" s="24"/>
      <c r="O16" s="27"/>
      <c r="P16" s="28">
        <f>'[1]Tasa Mun 13'!K15</f>
        <v>9594.42</v>
      </c>
      <c r="Q16" s="28">
        <f>'[1]Tasa Mun 13'!P15</f>
        <v>10272.905500000001</v>
      </c>
      <c r="R16" s="29">
        <f>'[1]Tasa Mun 13'!O15</f>
        <v>6.8374105862769471E-2</v>
      </c>
      <c r="S16" s="30">
        <f>'[1]Tasa Mun 13'!T15</f>
        <v>5.9837204784547231E-2</v>
      </c>
      <c r="U16" s="28">
        <f>'[1]Tasa Mun 14'!K15</f>
        <v>9351.7530000000006</v>
      </c>
      <c r="V16" s="28">
        <f>'[1]Tasa Mun 14'!P15</f>
        <v>10042.539499999999</v>
      </c>
      <c r="W16" s="29">
        <f>'[1]Tasa Mun 14'!O15</f>
        <v>6.6760204809898555E-2</v>
      </c>
      <c r="X16" s="29">
        <f>'[1]Tasa Mun 14'!T15</f>
        <v>5.8573974332696677E-2</v>
      </c>
      <c r="Y16" s="2"/>
      <c r="Z16" s="31">
        <f>'[1]Tasa Mun 2015'!K15</f>
        <v>8793.3279999999995</v>
      </c>
      <c r="AA16" s="25">
        <f>'[1]Tasa Mun 2015'!P15</f>
        <v>9688.1740000000009</v>
      </c>
      <c r="AB16" s="30">
        <f>'[1]Tasa Mun 2015'!O15</f>
        <v>6.3024973500825615E-2</v>
      </c>
      <c r="AC16" s="30">
        <f>'[1]Tasa Mun 2015'!T15</f>
        <v>5.6624141694717273E-2</v>
      </c>
      <c r="AE16" s="31">
        <f>'[1]Tasa Mun 2016'!K15</f>
        <v>8180.0674999999992</v>
      </c>
      <c r="AF16" s="25">
        <f>'[1]Tasa Mun 2016'!P15</f>
        <v>9629.1555000000008</v>
      </c>
      <c r="AG16" s="30">
        <f>'[1]Tasa Mun 2016'!O15</f>
        <v>5.9858943189827325E-2</v>
      </c>
      <c r="AH16" s="30">
        <f>'[1]Tasa Mun 2016'!T15</f>
        <v>5.7229118917409692E-2</v>
      </c>
    </row>
    <row r="17" spans="1:34" ht="20.100000000000001" customHeight="1">
      <c r="A17" s="18" t="s">
        <v>26</v>
      </c>
      <c r="B17" s="44" t="s">
        <v>6</v>
      </c>
      <c r="C17" s="45"/>
      <c r="D17" s="21">
        <v>99.38</v>
      </c>
      <c r="E17" s="21">
        <v>99.38</v>
      </c>
      <c r="F17" s="22">
        <v>3.2167759513443916E-3</v>
      </c>
      <c r="G17" s="22">
        <v>2.9806182033959984E-3</v>
      </c>
      <c r="H17" s="23"/>
      <c r="I17" s="24"/>
      <c r="J17" s="25">
        <f>'[1]Tasa Mun 12'!K16</f>
        <v>211.31</v>
      </c>
      <c r="K17" s="25">
        <f>'[1]Tasa Mun 12'!P16</f>
        <v>211.31</v>
      </c>
      <c r="L17" s="26">
        <f>'[1]Tasa Mun 12'!O16</f>
        <v>1.2311727749484219E-2</v>
      </c>
      <c r="M17" s="26">
        <f>'[1]Tasa Mun 12'!T16</f>
        <v>1.1412717367411077E-2</v>
      </c>
      <c r="N17" s="24"/>
      <c r="O17" s="27"/>
      <c r="P17" s="28">
        <f>'[1]Tasa Mun 13'!K16</f>
        <v>343.51</v>
      </c>
      <c r="Q17" s="28">
        <f>'[1]Tasa Mun 13'!P16</f>
        <v>343.51</v>
      </c>
      <c r="R17" s="29">
        <f>'[1]Tasa Mun 13'!O16</f>
        <v>1.9861224098046259E-2</v>
      </c>
      <c r="S17" s="30">
        <f>'[1]Tasa Mun 13'!T16</f>
        <v>1.8421226211971467E-2</v>
      </c>
      <c r="U17" s="28">
        <f>'[1]Tasa Mun 14'!K16</f>
        <v>393.9</v>
      </c>
      <c r="V17" s="28">
        <f>'[1]Tasa Mun 14'!P16</f>
        <v>393.9</v>
      </c>
      <c r="W17" s="29">
        <f>'[1]Tasa Mun 14'!O16</f>
        <v>2.2708536311174397E-2</v>
      </c>
      <c r="X17" s="29">
        <f>'[1]Tasa Mun 14'!T16</f>
        <v>2.1066536883821176E-2</v>
      </c>
      <c r="Y17" s="2"/>
      <c r="Z17" s="31">
        <f>'[1]Tasa Mun 2015'!K16</f>
        <v>273.75</v>
      </c>
      <c r="AA17" s="25">
        <f>'[1]Tasa Mun 2015'!P16</f>
        <v>273.75</v>
      </c>
      <c r="AB17" s="30">
        <f>'[1]Tasa Mun 2015'!O16</f>
        <v>1.5891906012800605E-2</v>
      </c>
      <c r="AC17" s="30">
        <f>'[1]Tasa Mun 2015'!T16</f>
        <v>1.473536892250138E-2</v>
      </c>
      <c r="AE17" s="31">
        <f>'[1]Tasa Mun 2016'!K16</f>
        <v>148.25</v>
      </c>
      <c r="AF17" s="25">
        <f>'[1]Tasa Mun 2016'!P16</f>
        <v>403.75</v>
      </c>
      <c r="AG17" s="30">
        <f>'[1]Tasa Mun 2016'!O16</f>
        <v>8.8180944027794819E-3</v>
      </c>
      <c r="AH17" s="30">
        <f>'[1]Tasa Mun 2016'!T16</f>
        <v>2.1947067932939789E-2</v>
      </c>
    </row>
    <row r="18" spans="1:34" ht="20.100000000000001" customHeight="1">
      <c r="A18" s="18" t="s">
        <v>27</v>
      </c>
      <c r="B18" s="19" t="s">
        <v>25</v>
      </c>
      <c r="C18" s="20"/>
      <c r="D18" s="21">
        <v>793.04</v>
      </c>
      <c r="E18" s="21">
        <v>1391.04</v>
      </c>
      <c r="F18" s="22">
        <v>2.9307748141518444E-2</v>
      </c>
      <c r="G18" s="22">
        <v>1.3006523804978623E-2</v>
      </c>
      <c r="H18" s="23"/>
      <c r="I18" s="24"/>
      <c r="J18" s="25">
        <f>'[1]Tasa Mun 12'!K17</f>
        <v>1909.7505000000001</v>
      </c>
      <c r="K18" s="25">
        <f>'[1]Tasa Mun 12'!P17</f>
        <v>1990.5349999999999</v>
      </c>
      <c r="L18" s="26">
        <f>'[1]Tasa Mun 12'!O17</f>
        <v>0.10715841297407906</v>
      </c>
      <c r="M18" s="26">
        <f>'[1]Tasa Mun 12'!T17</f>
        <v>2.9759876184347115E-2</v>
      </c>
      <c r="N18" s="24"/>
      <c r="O18" s="27"/>
      <c r="P18" s="28">
        <f>'[1]Tasa Mun 13'!K17</f>
        <v>2256.5709999999999</v>
      </c>
      <c r="Q18" s="28">
        <f>'[1]Tasa Mun 13'!P17</f>
        <v>2474.6504999999997</v>
      </c>
      <c r="R18" s="29">
        <f>'[1]Tasa Mun 13'!O17</f>
        <v>0.12420189788178718</v>
      </c>
      <c r="S18" s="30">
        <f>'[1]Tasa Mun 13'!T17</f>
        <v>3.6731877778143164E-2</v>
      </c>
      <c r="U18" s="28">
        <f>'[1]Tasa Mun 14'!K17</f>
        <v>1444.4235000000001</v>
      </c>
      <c r="V18" s="28">
        <f>'[1]Tasa Mun 14'!P17</f>
        <v>1506.6175000000001</v>
      </c>
      <c r="W18" s="29">
        <f>'[1]Tasa Mun 14'!O17</f>
        <v>8.3221263873862028E-2</v>
      </c>
      <c r="X18" s="29">
        <f>'[1]Tasa Mun 14'!T17</f>
        <v>2.2689128180828112E-2</v>
      </c>
      <c r="Y18" s="2"/>
      <c r="Z18" s="31">
        <f>'[1]Tasa Mun 2015'!K17</f>
        <v>1738.6089999999999</v>
      </c>
      <c r="AA18" s="25">
        <f>'[1]Tasa Mun 2015'!P17</f>
        <v>1774.5910000000001</v>
      </c>
      <c r="AB18" s="30">
        <f>'[1]Tasa Mun 2015'!O17</f>
        <v>9.8501360491300885E-2</v>
      </c>
      <c r="AC18" s="30">
        <f>'[1]Tasa Mun 2015'!T17</f>
        <v>2.6617298172743064E-2</v>
      </c>
      <c r="AE18" s="31">
        <f>'[1]Tasa Mun 2016'!K17</f>
        <v>1654.654</v>
      </c>
      <c r="AF18" s="25">
        <f>'[1]Tasa Mun 2016'!P17</f>
        <v>1822.3220000000001</v>
      </c>
      <c r="AG18" s="30">
        <f>'[1]Tasa Mun 2016'!O17</f>
        <v>9.5100685499636933E-2</v>
      </c>
      <c r="AH18" s="30">
        <f>'[1]Tasa Mun 2016'!T17</f>
        <v>2.7596540928281423E-2</v>
      </c>
    </row>
    <row r="19" spans="1:34" ht="20.100000000000001" customHeight="1">
      <c r="A19" s="18" t="s">
        <v>28</v>
      </c>
      <c r="B19" s="19" t="s">
        <v>22</v>
      </c>
      <c r="C19" s="20"/>
      <c r="D19" s="21">
        <v>11513.37</v>
      </c>
      <c r="E19" s="21">
        <v>15226.87</v>
      </c>
      <c r="F19" s="22">
        <v>9.6854113036626985E-2</v>
      </c>
      <c r="G19" s="22">
        <v>7.9159899432782205E-2</v>
      </c>
      <c r="H19" s="23"/>
      <c r="I19" s="24"/>
      <c r="J19" s="25">
        <f>'[1]Tasa Mun 12'!K18</f>
        <v>15531.326000000001</v>
      </c>
      <c r="K19" s="25">
        <f>'[1]Tasa Mun 12'!P18</f>
        <v>15932.404</v>
      </c>
      <c r="L19" s="26">
        <f>'[1]Tasa Mun 12'!O18</f>
        <v>0.13147953590348774</v>
      </c>
      <c r="M19" s="26">
        <f>'[1]Tasa Mun 12'!T18</f>
        <v>8.723182123882646E-2</v>
      </c>
      <c r="N19" s="24"/>
      <c r="O19" s="27"/>
      <c r="P19" s="28">
        <f>'[1]Tasa Mun 13'!K18</f>
        <v>17654.085500000001</v>
      </c>
      <c r="Q19" s="28">
        <f>'[1]Tasa Mun 13'!P18</f>
        <v>17733.352500000001</v>
      </c>
      <c r="R19" s="29">
        <f>'[1]Tasa Mun 13'!O18</f>
        <v>0.14681141744385703</v>
      </c>
      <c r="S19" s="30">
        <f>'[1]Tasa Mun 13'!T18</f>
        <v>9.6144208892441477E-2</v>
      </c>
      <c r="U19" s="28">
        <f>'[1]Tasa Mun 14'!K18</f>
        <v>19933.050999999999</v>
      </c>
      <c r="V19" s="28">
        <f>'[1]Tasa Mun 14'!P18</f>
        <v>19983.015500000001</v>
      </c>
      <c r="W19" s="29">
        <f>'[1]Tasa Mun 14'!O18</f>
        <v>0.16268020389711496</v>
      </c>
      <c r="X19" s="29">
        <f>'[1]Tasa Mun 14'!T18</f>
        <v>0.10703561338518972</v>
      </c>
      <c r="Y19" s="2"/>
      <c r="Z19" s="31">
        <f>'[1]Tasa Mun 2015'!K18</f>
        <v>18803.812000000002</v>
      </c>
      <c r="AA19" s="25">
        <f>'[1]Tasa Mun 2015'!P18</f>
        <v>19025.353500000001</v>
      </c>
      <c r="AB19" s="30">
        <f>'[1]Tasa Mun 2015'!O18</f>
        <v>0.1548916072456521</v>
      </c>
      <c r="AC19" s="30">
        <f>'[1]Tasa Mun 2015'!T18</f>
        <v>0.10243148802052897</v>
      </c>
      <c r="AE19" s="31">
        <f>'[1]Tasa Mun 2016'!K18</f>
        <v>16286.635</v>
      </c>
      <c r="AF19" s="25">
        <f>'[1]Tasa Mun 2016'!P18</f>
        <v>16683.497500000001</v>
      </c>
      <c r="AG19" s="30">
        <f>'[1]Tasa Mun 2016'!O18</f>
        <v>0.139547022346664</v>
      </c>
      <c r="AH19" s="30">
        <f>'[1]Tasa Mun 2016'!T18</f>
        <v>9.2754998080667575E-2</v>
      </c>
    </row>
    <row r="20" spans="1:34" ht="20.100000000000001" customHeight="1">
      <c r="A20" s="38" t="s">
        <v>29</v>
      </c>
      <c r="B20" s="19" t="s">
        <v>30</v>
      </c>
      <c r="C20" s="39"/>
      <c r="D20" s="21">
        <v>23.21</v>
      </c>
      <c r="E20" s="21">
        <v>194.01</v>
      </c>
      <c r="F20" s="22">
        <v>1.4063164291571961E-4</v>
      </c>
      <c r="G20" s="22">
        <v>1.1176598778276294E-3</v>
      </c>
      <c r="H20" s="40"/>
      <c r="I20" s="6"/>
      <c r="J20" s="25">
        <f>'[1]Tasa Mun 12'!K19</f>
        <v>652.40100000000007</v>
      </c>
      <c r="K20" s="25">
        <f>'[1]Tasa Mun 12'!P19</f>
        <v>673.0150000000001</v>
      </c>
      <c r="L20" s="37">
        <f>'[1]Tasa Mun 12'!O19</f>
        <v>2.5918920362137617E-3</v>
      </c>
      <c r="M20" s="37">
        <f>'[1]Tasa Mun 12'!T19</f>
        <v>2.5422789413544265E-3</v>
      </c>
      <c r="N20" s="6"/>
      <c r="O20" s="41"/>
      <c r="P20" s="28">
        <f>'[1]Tasa Mun 13'!K19</f>
        <v>855.94949999999994</v>
      </c>
      <c r="Q20" s="28">
        <f>'[1]Tasa Mun 13'!P19</f>
        <v>1174.1120000000001</v>
      </c>
      <c r="R20" s="46">
        <f>'[1]Tasa Mun 13'!O19</f>
        <v>3.3978122185108969E-3</v>
      </c>
      <c r="S20" s="30">
        <f>'[1]Tasa Mun 13'!T19</f>
        <v>4.4267673498550571E-3</v>
      </c>
      <c r="U20" s="28">
        <f>'[1]Tasa Mun 14'!K19</f>
        <v>118.6675</v>
      </c>
      <c r="V20" s="28">
        <f>'[1]Tasa Mun 14'!P19</f>
        <v>219.57549999999998</v>
      </c>
      <c r="W20" s="29">
        <f>'[1]Tasa Mun 14'!O19</f>
        <v>4.7245011282835676E-4</v>
      </c>
      <c r="X20" s="29">
        <f>'[1]Tasa Mun 14'!T19</f>
        <v>8.308580904026827E-4</v>
      </c>
      <c r="Y20" s="2"/>
      <c r="Z20" s="31">
        <f>'[1]Tasa Mun 2015'!K19</f>
        <v>98.974999999999994</v>
      </c>
      <c r="AA20" s="25">
        <f>'[1]Tasa Mun 2015'!P19</f>
        <v>113.9795</v>
      </c>
      <c r="AB20" s="30">
        <f>'[1]Tasa Mun 2015'!O19</f>
        <v>3.9407939261406228E-4</v>
      </c>
      <c r="AC20" s="30">
        <f>'[1]Tasa Mun 2015'!T19</f>
        <v>4.3146272795921534E-4</v>
      </c>
      <c r="AE20" s="31">
        <f>'[1]Tasa Mun 2016'!K19</f>
        <v>200.64499999999998</v>
      </c>
      <c r="AF20" s="25">
        <f>'[1]Tasa Mun 2016'!P19</f>
        <v>280.68399999999997</v>
      </c>
      <c r="AG20" s="30">
        <f>'[1]Tasa Mun 2016'!O19</f>
        <v>8.200732395175559E-4</v>
      </c>
      <c r="AH20" s="30">
        <f>'[1]Tasa Mun 2016'!T19</f>
        <v>1.0904330156704062E-3</v>
      </c>
    </row>
    <row r="21" spans="1:34" ht="20.100000000000001" customHeight="1">
      <c r="A21" s="32" t="s">
        <v>31</v>
      </c>
      <c r="B21" s="19" t="s">
        <v>13</v>
      </c>
      <c r="C21" s="20"/>
      <c r="D21" s="21">
        <v>487.5</v>
      </c>
      <c r="E21" s="21">
        <v>1501.1</v>
      </c>
      <c r="F21" s="22">
        <v>1.6305858627600606E-2</v>
      </c>
      <c r="G21" s="22">
        <v>2.8575453364245513E-2</v>
      </c>
      <c r="H21" s="23"/>
      <c r="I21" s="24"/>
      <c r="J21" s="25">
        <f>'[1]Tasa Mun 12'!K20</f>
        <v>1591.066</v>
      </c>
      <c r="K21" s="25">
        <f>'[1]Tasa Mun 12'!P20</f>
        <v>1671.2004999999999</v>
      </c>
      <c r="L21" s="26">
        <f>'[1]Tasa Mun 12'!O20</f>
        <v>5.4193345251514473E-2</v>
      </c>
      <c r="M21" s="26">
        <f>'[1]Tasa Mun 12'!T20</f>
        <v>3.2823213570572107E-2</v>
      </c>
      <c r="N21" s="24"/>
      <c r="O21" s="27"/>
      <c r="P21" s="28">
        <f>'[1]Tasa Mun 13'!K20</f>
        <v>2390.8530000000001</v>
      </c>
      <c r="Q21" s="28">
        <f>'[1]Tasa Mun 13'!P20</f>
        <v>2437.7200000000003</v>
      </c>
      <c r="R21" s="29">
        <f>'[1]Tasa Mun 13'!O20</f>
        <v>7.9275329204330156E-2</v>
      </c>
      <c r="S21" s="30">
        <f>'[1]Tasa Mun 13'!T20</f>
        <v>4.7167934813315035E-2</v>
      </c>
      <c r="U21" s="28">
        <f>'[1]Tasa Mun 14'!K20</f>
        <v>422.38249999999999</v>
      </c>
      <c r="V21" s="28">
        <f>'[1]Tasa Mun 14'!P20</f>
        <v>437.9785</v>
      </c>
      <c r="W21" s="29">
        <f>'[1]Tasa Mun 14'!O20</f>
        <v>1.4983212803160794E-2</v>
      </c>
      <c r="X21" s="29">
        <f>'[1]Tasa Mun 14'!T20</f>
        <v>8.8156412691978436E-3</v>
      </c>
      <c r="Y21" s="2"/>
      <c r="Z21" s="31">
        <f>'[1]Tasa Mun 2015'!K20</f>
        <v>2370.056</v>
      </c>
      <c r="AA21" s="25">
        <f>'[1]Tasa Mun 2015'!P20</f>
        <v>2781.0149999999999</v>
      </c>
      <c r="AB21" s="30">
        <f>'[1]Tasa Mun 2015'!O20</f>
        <v>7.8639975982525215E-2</v>
      </c>
      <c r="AC21" s="30">
        <f>'[1]Tasa Mun 2015'!T20</f>
        <v>5.3455342588560516E-2</v>
      </c>
      <c r="AE21" s="31">
        <f>'[1]Tasa Mun 2016'!K20</f>
        <v>1945.9575</v>
      </c>
      <c r="AF21" s="25">
        <f>'[1]Tasa Mun 2016'!P20</f>
        <v>2347.1280000000002</v>
      </c>
      <c r="AG21" s="30">
        <f>'[1]Tasa Mun 2016'!O20</f>
        <v>6.6436866998085681E-2</v>
      </c>
      <c r="AH21" s="30">
        <f>'[1]Tasa Mun 2016'!T20</f>
        <v>4.6167085373215011E-2</v>
      </c>
    </row>
    <row r="22" spans="1:34" ht="20.100000000000001" customHeight="1">
      <c r="A22" s="18" t="s">
        <v>32</v>
      </c>
      <c r="B22" s="19" t="s">
        <v>8</v>
      </c>
      <c r="C22" s="20"/>
      <c r="D22" s="21">
        <v>56.3</v>
      </c>
      <c r="E22" s="21">
        <v>56.3</v>
      </c>
      <c r="F22" s="22">
        <v>7.0883864278493336E-3</v>
      </c>
      <c r="G22" s="22">
        <v>1.2435142586473872E-3</v>
      </c>
      <c r="H22" s="23"/>
      <c r="I22" s="24"/>
      <c r="J22" s="25">
        <f>'[1]Tasa Mun 12'!K21</f>
        <v>390.25</v>
      </c>
      <c r="K22" s="25">
        <f>'[1]Tasa Mun 12'!P21</f>
        <v>393.51800000000003</v>
      </c>
      <c r="L22" s="26">
        <f>'[1]Tasa Mun 12'!O21</f>
        <v>5.4184456246311914E-2</v>
      </c>
      <c r="M22" s="26">
        <f>'[1]Tasa Mun 12'!T21</f>
        <v>9.9762411536844335E-3</v>
      </c>
      <c r="N22" s="24"/>
      <c r="O22" s="27"/>
      <c r="P22" s="28">
        <f>'[1]Tasa Mun 13'!K21</f>
        <v>150.77199999999999</v>
      </c>
      <c r="Q22" s="28">
        <f>'[1]Tasa Mun 13'!P21</f>
        <v>164.34049999999999</v>
      </c>
      <c r="R22" s="29">
        <f>'[1]Tasa Mun 13'!O21</f>
        <v>2.1654019404915167E-2</v>
      </c>
      <c r="S22" s="30">
        <f>'[1]Tasa Mun 13'!T21</f>
        <v>4.1906128390536588E-3</v>
      </c>
      <c r="U22" s="28">
        <f>'[1]Tasa Mun 14'!K21</f>
        <v>409.654</v>
      </c>
      <c r="V22" s="28">
        <f>'[1]Tasa Mun 14'!P21</f>
        <v>426.30399999999997</v>
      </c>
      <c r="W22" s="29">
        <f>'[1]Tasa Mun 14'!O21</f>
        <v>5.6725786087231535E-2</v>
      </c>
      <c r="X22" s="29">
        <f>'[1]Tasa Mun 14'!T21</f>
        <v>1.0798437541795108E-2</v>
      </c>
      <c r="Y22" s="2"/>
      <c r="Z22" s="31">
        <f>'[1]Tasa Mun 2015'!K21</f>
        <v>444.70350000000002</v>
      </c>
      <c r="AA22" s="25">
        <f>'[1]Tasa Mun 2015'!P21</f>
        <v>445.66</v>
      </c>
      <c r="AB22" s="30">
        <f>'[1]Tasa Mun 2015'!O21</f>
        <v>6.1281751417844213E-2</v>
      </c>
      <c r="AC22" s="30">
        <f>'[1]Tasa Mun 2015'!T21</f>
        <v>1.1283200068054663E-2</v>
      </c>
      <c r="AE22" s="31">
        <f>'[1]Tasa Mun 2016'!K21</f>
        <v>222.78</v>
      </c>
      <c r="AF22" s="25">
        <f>'[1]Tasa Mun 2016'!P21</f>
        <v>253.05900000000003</v>
      </c>
      <c r="AG22" s="30">
        <f>'[1]Tasa Mun 2016'!O21</f>
        <v>3.2389703206160962E-2</v>
      </c>
      <c r="AH22" s="30">
        <f>'[1]Tasa Mun 2016'!T21</f>
        <v>6.5888928539119401E-3</v>
      </c>
    </row>
    <row r="23" spans="1:34" ht="20.100000000000001" customHeight="1">
      <c r="A23" s="18" t="s">
        <v>33</v>
      </c>
      <c r="B23" s="19" t="s">
        <v>8</v>
      </c>
      <c r="C23" s="20"/>
      <c r="D23" s="21">
        <v>514.70000000000005</v>
      </c>
      <c r="E23" s="21">
        <v>823.6</v>
      </c>
      <c r="F23" s="22">
        <v>3.5856998462961094E-2</v>
      </c>
      <c r="G23" s="22">
        <v>1.7594146430701813E-2</v>
      </c>
      <c r="H23" s="23"/>
      <c r="I23" s="24"/>
      <c r="J23" s="25">
        <f>'[1]Tasa Mun 12'!K22</f>
        <v>458.13000000000005</v>
      </c>
      <c r="K23" s="25">
        <f>'[1]Tasa Mun 12'!P22</f>
        <v>458.13000000000005</v>
      </c>
      <c r="L23" s="26">
        <f>'[1]Tasa Mun 12'!O22</f>
        <v>4.0823800829254346E-2</v>
      </c>
      <c r="M23" s="26">
        <f>'[1]Tasa Mun 12'!T22</f>
        <v>1.2771907991412356E-2</v>
      </c>
      <c r="N23" s="24"/>
      <c r="O23" s="27"/>
      <c r="P23" s="28">
        <f>'[1]Tasa Mun 13'!K22</f>
        <v>170.74</v>
      </c>
      <c r="Q23" s="28">
        <f>'[1]Tasa Mun 13'!P22</f>
        <v>170.74</v>
      </c>
      <c r="R23" s="29">
        <f>'[1]Tasa Mun 13'!O22</f>
        <v>1.5614454481770944E-2</v>
      </c>
      <c r="S23" s="30">
        <f>'[1]Tasa Mun 13'!T22</f>
        <v>4.7983938280188659E-3</v>
      </c>
      <c r="U23" s="28">
        <f>'[1]Tasa Mun 14'!K22</f>
        <v>163.4</v>
      </c>
      <c r="V23" s="28">
        <f>'[1]Tasa Mun 14'!P22</f>
        <v>163.4</v>
      </c>
      <c r="W23" s="29">
        <f>'[1]Tasa Mun 14'!O22</f>
        <v>1.4953236817541227E-2</v>
      </c>
      <c r="X23" s="29">
        <f>'[1]Tasa Mun 14'!T22</f>
        <v>4.5930614975516785E-3</v>
      </c>
      <c r="Y23" s="2"/>
      <c r="Z23" s="31">
        <f>'[1]Tasa Mun 2015'!K22</f>
        <v>0</v>
      </c>
      <c r="AA23" s="25">
        <f>'[1]Tasa Mun 2015'!P22</f>
        <v>0</v>
      </c>
      <c r="AB23" s="30">
        <f>'[1]Tasa Mun 2015'!O22</f>
        <v>0</v>
      </c>
      <c r="AC23" s="30">
        <f>'[1]Tasa Mun 2015'!T22</f>
        <v>0</v>
      </c>
      <c r="AE23" s="31">
        <f>'[1]Tasa Mun 2016'!K22</f>
        <v>0</v>
      </c>
      <c r="AF23" s="25">
        <f>'[1]Tasa Mun 2016'!P22</f>
        <v>0</v>
      </c>
      <c r="AG23" s="30">
        <f>'[1]Tasa Mun 2016'!O22</f>
        <v>0</v>
      </c>
      <c r="AH23" s="30">
        <f>'[1]Tasa Mun 2016'!T22</f>
        <v>0</v>
      </c>
    </row>
    <row r="24" spans="1:34" ht="20.100000000000001" customHeight="1">
      <c r="A24" s="32" t="s">
        <v>34</v>
      </c>
      <c r="B24" s="19" t="s">
        <v>11</v>
      </c>
      <c r="C24" s="20"/>
      <c r="D24" s="21">
        <v>1858.22</v>
      </c>
      <c r="E24" s="21">
        <v>2926.02</v>
      </c>
      <c r="F24" s="22">
        <v>3.7031230199799661E-2</v>
      </c>
      <c r="G24" s="22">
        <v>4.8143344740641962E-2</v>
      </c>
      <c r="H24" s="23"/>
      <c r="I24" s="24"/>
      <c r="J24" s="25">
        <f>'[1]Tasa Mun 12'!K23</f>
        <v>1430.1779999999999</v>
      </c>
      <c r="K24" s="25">
        <f>'[1]Tasa Mun 12'!P23</f>
        <v>1492.9175</v>
      </c>
      <c r="L24" s="26">
        <f>'[1]Tasa Mun 12'!O23</f>
        <v>5.2040198560681761E-2</v>
      </c>
      <c r="M24" s="26">
        <f>'[1]Tasa Mun 12'!T23</f>
        <v>4.4949905409544341E-2</v>
      </c>
      <c r="N24" s="24"/>
      <c r="O24" s="27"/>
      <c r="P24" s="28">
        <f>'[1]Tasa Mun 13'!K23</f>
        <v>1479.1315</v>
      </c>
      <c r="Q24" s="28">
        <f>'[1]Tasa Mun 13'!P23</f>
        <v>1543.82</v>
      </c>
      <c r="R24" s="29">
        <f>'[1]Tasa Mun 13'!O23</f>
        <v>5.3725779487123509E-2</v>
      </c>
      <c r="S24" s="30">
        <f>'[1]Tasa Mun 13'!T23</f>
        <v>4.6411386305000447E-2</v>
      </c>
      <c r="U24" s="28">
        <f>'[1]Tasa Mun 14'!K23</f>
        <v>1624.3095000000001</v>
      </c>
      <c r="V24" s="28">
        <f>'[1]Tasa Mun 14'!P23</f>
        <v>1864.1865</v>
      </c>
      <c r="W24" s="29">
        <f>'[1]Tasa Mun 14'!O23</f>
        <v>5.8689526506415172E-2</v>
      </c>
      <c r="X24" s="29">
        <f>'[1]Tasa Mun 14'!T23</f>
        <v>5.5507865286538942E-2</v>
      </c>
      <c r="Y24" s="2"/>
      <c r="Z24" s="31">
        <f>'[1]Tasa Mun 2015'!K23</f>
        <v>2254.2554999999998</v>
      </c>
      <c r="AA24" s="25">
        <f>'[1]Tasa Mun 2015'!P23</f>
        <v>2492.0174999999999</v>
      </c>
      <c r="AB24" s="30">
        <f>'[1]Tasa Mun 2015'!O23</f>
        <v>7.9638067988187275E-2</v>
      </c>
      <c r="AC24" s="30">
        <f>'[1]Tasa Mun 2015'!T23</f>
        <v>7.284041345997791E-2</v>
      </c>
      <c r="AE24" s="31">
        <f>'[1]Tasa Mun 2016'!K23</f>
        <v>1937.569</v>
      </c>
      <c r="AF24" s="25">
        <f>'[1]Tasa Mun 2016'!P23</f>
        <v>2303.2375000000002</v>
      </c>
      <c r="AG24" s="30">
        <f>'[1]Tasa Mun 2016'!O23</f>
        <v>7.0217115240312405E-2</v>
      </c>
      <c r="AH24" s="30">
        <f>'[1]Tasa Mun 2016'!T23</f>
        <v>6.8668147084636033E-2</v>
      </c>
    </row>
    <row r="25" spans="1:34" ht="20.100000000000001" customHeight="1">
      <c r="A25" s="18" t="s">
        <v>35</v>
      </c>
      <c r="B25" s="19" t="s">
        <v>30</v>
      </c>
      <c r="C25" s="20"/>
      <c r="D25" s="21">
        <v>549</v>
      </c>
      <c r="E25" s="21">
        <v>730</v>
      </c>
      <c r="F25" s="22">
        <v>2.4446189034335243E-2</v>
      </c>
      <c r="G25" s="22">
        <v>1.9317796123972098E-2</v>
      </c>
      <c r="H25" s="23"/>
      <c r="I25" s="24"/>
      <c r="J25" s="25">
        <f>'[1]Tasa Mun 12'!K24</f>
        <v>37.094499999999996</v>
      </c>
      <c r="K25" s="25">
        <f>'[1]Tasa Mun 12'!P24</f>
        <v>84.368500000000012</v>
      </c>
      <c r="L25" s="26">
        <f>'[1]Tasa Mun 12'!O24</f>
        <v>2.310738281644078E-3</v>
      </c>
      <c r="M25" s="26">
        <f>'[1]Tasa Mun 12'!T24</f>
        <v>3.0985514244087011E-3</v>
      </c>
      <c r="N25" s="24"/>
      <c r="O25" s="27"/>
      <c r="P25" s="28">
        <f>'[1]Tasa Mun 13'!K24</f>
        <v>0</v>
      </c>
      <c r="Q25" s="28">
        <f>'[1]Tasa Mun 13'!P24</f>
        <v>0</v>
      </c>
      <c r="R25" s="29">
        <f>'[1]Tasa Mun 13'!O24</f>
        <v>0</v>
      </c>
      <c r="S25" s="30">
        <f>'[1]Tasa Mun 13'!T24</f>
        <v>0</v>
      </c>
      <c r="U25" s="28">
        <f>'[1]Tasa Mun 14'!K24</f>
        <v>103.44499999999999</v>
      </c>
      <c r="V25" s="28">
        <f>'[1]Tasa Mun 14'!P24</f>
        <v>112.995</v>
      </c>
      <c r="W25" s="29">
        <f>'[1]Tasa Mun 14'!O24</f>
        <v>6.4174045694501266E-3</v>
      </c>
      <c r="X25" s="29">
        <f>'[1]Tasa Mun 14'!T24</f>
        <v>4.145541355530938E-3</v>
      </c>
      <c r="Y25" s="2"/>
      <c r="Z25" s="31">
        <f>'[1]Tasa Mun 2015'!K24</f>
        <v>395.58499999999998</v>
      </c>
      <c r="AA25" s="25">
        <f>'[1]Tasa Mun 2015'!P24</f>
        <v>453.25149999999996</v>
      </c>
      <c r="AB25" s="30">
        <f>'[1]Tasa Mun 2015'!O24</f>
        <v>2.4104009454297064E-2</v>
      </c>
      <c r="AC25" s="30">
        <f>'[1]Tasa Mun 2015'!T24</f>
        <v>1.6423791332988359E-2</v>
      </c>
      <c r="AE25" s="31">
        <f>'[1]Tasa Mun 2016'!K24</f>
        <v>830.74599999999998</v>
      </c>
      <c r="AF25" s="25">
        <f>'[1]Tasa Mun 2016'!P24</f>
        <v>906.94599999999991</v>
      </c>
      <c r="AG25" s="30">
        <f>'[1]Tasa Mun 2016'!O24</f>
        <v>4.9672090851336614E-2</v>
      </c>
      <c r="AH25" s="30">
        <f>'[1]Tasa Mun 2016'!T24</f>
        <v>3.2572476597203852E-2</v>
      </c>
    </row>
    <row r="26" spans="1:34" ht="20.100000000000001" customHeight="1">
      <c r="A26" s="18" t="s">
        <v>36</v>
      </c>
      <c r="B26" s="19" t="s">
        <v>19</v>
      </c>
      <c r="C26" s="20"/>
      <c r="D26" s="21">
        <v>954.02</v>
      </c>
      <c r="E26" s="21">
        <v>1416.02</v>
      </c>
      <c r="F26" s="22">
        <v>0.11444239127862113</v>
      </c>
      <c r="G26" s="22">
        <v>0.1562891172789091</v>
      </c>
      <c r="H26" s="23"/>
      <c r="I26" s="24"/>
      <c r="J26" s="25">
        <f>'[1]Tasa Mun 12'!K25</f>
        <v>1460.71</v>
      </c>
      <c r="K26" s="25">
        <f>'[1]Tasa Mun 12'!P25</f>
        <v>1684.0990000000002</v>
      </c>
      <c r="L26" s="26">
        <f>'[1]Tasa Mun 12'!O25</f>
        <v>0.15773196655548008</v>
      </c>
      <c r="M26" s="26">
        <f>'[1]Tasa Mun 12'!T25</f>
        <v>0.1728327062358459</v>
      </c>
      <c r="N26" s="24"/>
      <c r="O26" s="27"/>
      <c r="P26" s="28">
        <f>'[1]Tasa Mun 13'!K25</f>
        <v>1269.99</v>
      </c>
      <c r="Q26" s="28">
        <f>'[1]Tasa Mun 13'!P25</f>
        <v>1438.1525000000001</v>
      </c>
      <c r="R26" s="29">
        <f>'[1]Tasa Mun 13'!O25</f>
        <v>0.14002110255909875</v>
      </c>
      <c r="S26" s="30">
        <f>'[1]Tasa Mun 13'!T25</f>
        <v>0.15141391970701673</v>
      </c>
      <c r="U26" s="28">
        <f>'[1]Tasa Mun 14'!K25</f>
        <v>1158.0484999999999</v>
      </c>
      <c r="V26" s="28">
        <f>'[1]Tasa Mun 14'!P25</f>
        <v>1306.6475</v>
      </c>
      <c r="W26" s="29">
        <f>'[1]Tasa Mun 14'!O25</f>
        <v>0.12927464056485072</v>
      </c>
      <c r="X26" s="29">
        <f>'[1]Tasa Mun 14'!T25</f>
        <v>0.13950001854986005</v>
      </c>
      <c r="Y26" s="2"/>
      <c r="Z26" s="31">
        <f>'[1]Tasa Mun 2015'!K25</f>
        <v>1224.5155</v>
      </c>
      <c r="AA26" s="25">
        <f>'[1]Tasa Mun 2015'!P25</f>
        <v>1407.0264999999999</v>
      </c>
      <c r="AB26" s="30">
        <f>'[1]Tasa Mun 2015'!O25</f>
        <v>0.13568767209718904</v>
      </c>
      <c r="AC26" s="30">
        <f>'[1]Tasa Mun 2015'!T25</f>
        <v>0.14862391058058197</v>
      </c>
      <c r="AE26" s="31">
        <f>'[1]Tasa Mun 2016'!K25</f>
        <v>1042.2840000000001</v>
      </c>
      <c r="AF26" s="25">
        <f>'[1]Tasa Mun 2016'!P25</f>
        <v>1464.7964999999999</v>
      </c>
      <c r="AG26" s="30">
        <f>'[1]Tasa Mun 2016'!O25</f>
        <v>0.11937151497394653</v>
      </c>
      <c r="AH26" s="30">
        <f>'[1]Tasa Mun 2016'!T25</f>
        <v>0.15565972702856026</v>
      </c>
    </row>
    <row r="27" spans="1:34" ht="20.100000000000001" customHeight="1">
      <c r="A27" s="18" t="s">
        <v>37</v>
      </c>
      <c r="B27" s="19" t="s">
        <v>38</v>
      </c>
      <c r="C27" s="20"/>
      <c r="D27" s="21">
        <v>210.15</v>
      </c>
      <c r="E27" s="21">
        <v>220.15</v>
      </c>
      <c r="F27" s="22">
        <v>9.8490723087955156E-3</v>
      </c>
      <c r="G27" s="22">
        <v>9.3130600865570182E-3</v>
      </c>
      <c r="H27" s="23"/>
      <c r="I27" s="24"/>
      <c r="J27" s="25">
        <f>'[1]Tasa Mun 12'!K26</f>
        <v>162.483</v>
      </c>
      <c r="K27" s="25">
        <f>'[1]Tasa Mun 12'!P26</f>
        <v>228.49349999999998</v>
      </c>
      <c r="L27" s="26">
        <f>'[1]Tasa Mun 12'!O26</f>
        <v>1.0516370264929582E-2</v>
      </c>
      <c r="M27" s="26">
        <f>'[1]Tasa Mun 12'!T26</f>
        <v>1.3299588862217489E-2</v>
      </c>
      <c r="N27" s="24"/>
      <c r="O27" s="27"/>
      <c r="P27" s="28">
        <f>'[1]Tasa Mun 13'!K26</f>
        <v>418.05149999999998</v>
      </c>
      <c r="Q27" s="28">
        <f>'[1]Tasa Mun 13'!P26</f>
        <v>518.86</v>
      </c>
      <c r="R27" s="29">
        <f>'[1]Tasa Mun 13'!O26</f>
        <v>2.6617224577418455E-2</v>
      </c>
      <c r="S27" s="30">
        <f>'[1]Tasa Mun 13'!T26</f>
        <v>2.9698595260908737E-2</v>
      </c>
      <c r="U27" s="28">
        <f>'[1]Tasa Mun 14'!K26</f>
        <v>482.31999999999994</v>
      </c>
      <c r="V27" s="28">
        <f>'[1]Tasa Mun 14'!P26</f>
        <v>611.75699999999995</v>
      </c>
      <c r="W27" s="29">
        <f>'[1]Tasa Mun 14'!O26</f>
        <v>3.0584033805274715E-2</v>
      </c>
      <c r="X27" s="29">
        <f>'[1]Tasa Mun 14'!T26</f>
        <v>3.483064585783098E-2</v>
      </c>
      <c r="Y27" s="2"/>
      <c r="Z27" s="31">
        <f>'[1]Tasa Mun 2015'!K26</f>
        <v>600.79999999999995</v>
      </c>
      <c r="AA27" s="25">
        <f>'[1]Tasa Mun 2015'!P26</f>
        <v>600.79999999999995</v>
      </c>
      <c r="AB27" s="30">
        <f>'[1]Tasa Mun 2015'!O26</f>
        <v>3.7812798952721403E-2</v>
      </c>
      <c r="AC27" s="30">
        <f>'[1]Tasa Mun 2015'!T26</f>
        <v>3.4228157331024106E-2</v>
      </c>
      <c r="AE27" s="31">
        <f>'[1]Tasa Mun 2016'!K26</f>
        <v>623.04999999999995</v>
      </c>
      <c r="AF27" s="25">
        <f>'[1]Tasa Mun 2016'!P26</f>
        <v>792.96699999999998</v>
      </c>
      <c r="AG27" s="30">
        <f>'[1]Tasa Mun 2016'!O26</f>
        <v>3.9845636602422164E-2</v>
      </c>
      <c r="AH27" s="30">
        <f>'[1]Tasa Mun 2016'!T26</f>
        <v>4.5466630440857095E-2</v>
      </c>
    </row>
    <row r="28" spans="1:34" ht="20.100000000000001" customHeight="1">
      <c r="A28" s="18" t="s">
        <v>39</v>
      </c>
      <c r="B28" s="19" t="s">
        <v>40</v>
      </c>
      <c r="C28" s="20"/>
      <c r="D28" s="21">
        <v>50.53</v>
      </c>
      <c r="E28" s="21">
        <v>58.23</v>
      </c>
      <c r="F28" s="22">
        <v>1.0220816739224561E-2</v>
      </c>
      <c r="G28" s="22">
        <v>6.2367647770432844E-3</v>
      </c>
      <c r="H28" s="23"/>
      <c r="I28" s="24"/>
      <c r="J28" s="25">
        <f>'[1]Tasa Mun 12'!K27</f>
        <v>48.64</v>
      </c>
      <c r="K28" s="25">
        <f>'[1]Tasa Mun 12'!P27</f>
        <v>146.12649999999999</v>
      </c>
      <c r="L28" s="26">
        <f>'[1]Tasa Mun 12'!O27</f>
        <v>1.7670309230411532E-2</v>
      </c>
      <c r="M28" s="26">
        <f>'[1]Tasa Mun 12'!T27</f>
        <v>2.760162606616974E-2</v>
      </c>
      <c r="N28" s="24"/>
      <c r="O28" s="27"/>
      <c r="P28" s="28">
        <f>'[1]Tasa Mun 13'!K27</f>
        <v>66.504999999999995</v>
      </c>
      <c r="Q28" s="28">
        <f>'[1]Tasa Mun 13'!P27</f>
        <v>95.030999999999992</v>
      </c>
      <c r="R28" s="29">
        <f>'[1]Tasa Mun 13'!O27</f>
        <v>2.4004648971938325E-2</v>
      </c>
      <c r="S28" s="30">
        <f>'[1]Tasa Mun 13'!T27</f>
        <v>1.8125202769161578E-2</v>
      </c>
      <c r="U28" s="28">
        <f>'[1]Tasa Mun 14'!K27</f>
        <v>57.32</v>
      </c>
      <c r="V28" s="28">
        <f>'[1]Tasa Mun 14'!P27</f>
        <v>89.910499999999999</v>
      </c>
      <c r="W28" s="29">
        <f>'[1]Tasa Mun 14'!O27</f>
        <v>2.0758188112931494E-2</v>
      </c>
      <c r="X28" s="29">
        <f>'[1]Tasa Mun 14'!T27</f>
        <v>1.7165337208415454E-2</v>
      </c>
      <c r="Y28" s="2"/>
      <c r="Z28" s="31">
        <f>'[1]Tasa Mun 2015'!K27</f>
        <v>80.349999999999994</v>
      </c>
      <c r="AA28" s="25">
        <f>'[1]Tasa Mun 2015'!P27</f>
        <v>102.9495</v>
      </c>
      <c r="AB28" s="30">
        <f>'[1]Tasa Mun 2015'!O27</f>
        <v>2.8857722628261532E-2</v>
      </c>
      <c r="AC28" s="30">
        <f>'[1]Tasa Mun 2015'!T27</f>
        <v>1.9605882707498901E-2</v>
      </c>
      <c r="AE28" s="31">
        <f>'[1]Tasa Mun 2016'!K27</f>
        <v>62.65</v>
      </c>
      <c r="AF28" s="25">
        <f>'[1]Tasa Mun 2016'!P27</f>
        <v>101.922</v>
      </c>
      <c r="AG28" s="30">
        <f>'[1]Tasa Mun 2016'!O27</f>
        <v>2.2755546556247078E-2</v>
      </c>
      <c r="AH28" s="30">
        <f>'[1]Tasa Mun 2016'!T27</f>
        <v>1.9509337856136226E-2</v>
      </c>
    </row>
    <row r="29" spans="1:34" ht="20.100000000000001" customHeight="1">
      <c r="A29" s="38" t="s">
        <v>41</v>
      </c>
      <c r="B29" s="19" t="s">
        <v>6</v>
      </c>
      <c r="C29" s="39"/>
      <c r="D29" s="21">
        <v>398.51</v>
      </c>
      <c r="E29" s="21">
        <v>846.21</v>
      </c>
      <c r="F29" s="22">
        <v>2.6129829892591439E-2</v>
      </c>
      <c r="G29" s="22">
        <v>4.2239315886772905E-2</v>
      </c>
      <c r="H29" s="40"/>
      <c r="I29" s="6"/>
      <c r="J29" s="25">
        <f>'[1]Tasa Mun 12'!K28</f>
        <v>781.45699999999999</v>
      </c>
      <c r="K29" s="25">
        <f>'[1]Tasa Mun 12'!P28</f>
        <v>785.98</v>
      </c>
      <c r="L29" s="37">
        <f>'[1]Tasa Mun 12'!O28</f>
        <v>7.8259512809478821E-2</v>
      </c>
      <c r="M29" s="37">
        <f>'[1]Tasa Mun 12'!T28</f>
        <v>5.81089133652423E-2</v>
      </c>
      <c r="N29" s="6"/>
      <c r="O29" s="41"/>
      <c r="P29" s="28">
        <f>'[1]Tasa Mun 13'!K28</f>
        <v>764.93650000000002</v>
      </c>
      <c r="Q29" s="28">
        <f>'[1]Tasa Mun 13'!P28</f>
        <v>873.60200000000009</v>
      </c>
      <c r="R29" s="42">
        <f>'[1]Tasa Mun 13'!O28</f>
        <v>7.6732006468292785E-2</v>
      </c>
      <c r="S29" s="30">
        <f>'[1]Tasa Mun 13'!T28</f>
        <v>6.4171260479041481E-2</v>
      </c>
      <c r="U29" s="28">
        <f>'[1]Tasa Mun 14'!K28</f>
        <v>2293.386</v>
      </c>
      <c r="V29" s="28">
        <f>'[1]Tasa Mun 14'!P28</f>
        <v>2330.5585000000001</v>
      </c>
      <c r="W29" s="42">
        <f>'[1]Tasa Mun 14'!O28</f>
        <v>0.1994702100112147</v>
      </c>
      <c r="X29" s="42">
        <f>'[1]Tasa Mun 14'!T28</f>
        <v>0.15464314079667321</v>
      </c>
      <c r="Z29" s="43">
        <f>'[1]Tasa Mun 2015'!K28</f>
        <v>4618.1125000000002</v>
      </c>
      <c r="AA29" s="25">
        <f>'[1]Tasa Mun 2015'!P28</f>
        <v>4734.9050000000007</v>
      </c>
      <c r="AB29" s="30">
        <f>'[1]Tasa Mun 2015'!O28</f>
        <v>0.33411046972740238</v>
      </c>
      <c r="AC29" s="30">
        <f>'[1]Tasa Mun 2015'!T28</f>
        <v>0.27095454882301223</v>
      </c>
      <c r="AE29" s="43">
        <f>'[1]Tasa Mun 2016'!K28</f>
        <v>3578.5185000000001</v>
      </c>
      <c r="AF29" s="25">
        <f>'[1]Tasa Mun 2016'!P28</f>
        <v>3913.2289999999998</v>
      </c>
      <c r="AG29" s="30">
        <f>'[1]Tasa Mun 2016'!O28</f>
        <v>0.28178607469738992</v>
      </c>
      <c r="AH29" s="30">
        <f>'[1]Tasa Mun 2016'!T28</f>
        <v>0.23661759272931607</v>
      </c>
    </row>
    <row r="30" spans="1:34" ht="20.100000000000001" customHeight="1">
      <c r="A30" s="35" t="s">
        <v>42</v>
      </c>
      <c r="B30" s="19" t="s">
        <v>30</v>
      </c>
      <c r="C30" s="39"/>
      <c r="D30" s="21">
        <v>3768.75</v>
      </c>
      <c r="E30" s="21">
        <v>3768.85</v>
      </c>
      <c r="F30" s="22">
        <v>6.387323748173368E-2</v>
      </c>
      <c r="G30" s="22">
        <v>5.8061383128580259E-2</v>
      </c>
      <c r="H30" s="40"/>
      <c r="I30" s="6"/>
      <c r="J30" s="25">
        <f>'[1]Tasa Mun 12'!K29</f>
        <v>3559.375</v>
      </c>
      <c r="K30" s="25">
        <f>'[1]Tasa Mun 12'!P29</f>
        <v>4724.116</v>
      </c>
      <c r="L30" s="37">
        <f>'[1]Tasa Mun 12'!O29</f>
        <v>7.7304823983906479E-2</v>
      </c>
      <c r="M30" s="37">
        <f>'[1]Tasa Mun 12'!T29</f>
        <v>9.4353779958486955E-2</v>
      </c>
      <c r="N30" s="6"/>
      <c r="O30" s="41"/>
      <c r="P30" s="28">
        <f>'[1]Tasa Mun 13'!K29</f>
        <v>698.95100000000002</v>
      </c>
      <c r="Q30" s="28">
        <f>'[1]Tasa Mun 13'!P29</f>
        <v>1143.1144999999999</v>
      </c>
      <c r="R30" s="46">
        <f>'[1]Tasa Mun 13'!O29</f>
        <v>1.6185809070806672E-2</v>
      </c>
      <c r="S30" s="30">
        <f>'[1]Tasa Mun 13'!T29</f>
        <v>2.4589921579236753E-2</v>
      </c>
      <c r="U30" s="28">
        <f>'[1]Tasa Mun 14'!K29</f>
        <v>2748.2984999999999</v>
      </c>
      <c r="V30" s="28">
        <f>'[1]Tasa Mun 14'!P29</f>
        <v>3073.4189999999999</v>
      </c>
      <c r="W30" s="29">
        <f>'[1]Tasa Mun 14'!O29</f>
        <v>6.0759647224206396E-2</v>
      </c>
      <c r="X30" s="29">
        <f>'[1]Tasa Mun 14'!T29</f>
        <v>6.3477547202588386E-2</v>
      </c>
      <c r="Y30" s="2"/>
      <c r="Z30" s="31">
        <f>'[1]Tasa Mun 2015'!K29</f>
        <v>6450.2129999999988</v>
      </c>
      <c r="AA30" s="25">
        <f>'[1]Tasa Mun 2015'!P29</f>
        <v>6687.4604999999992</v>
      </c>
      <c r="AB30" s="30">
        <f>'[1]Tasa Mun 2015'!O29</f>
        <v>0.13181397236326248</v>
      </c>
      <c r="AC30" s="30">
        <f>'[1]Tasa Mun 2015'!T29</f>
        <v>0.1285272493936625</v>
      </c>
      <c r="AE30" s="31">
        <f>'[1]Tasa Mun 2016'!K29</f>
        <v>1982.865</v>
      </c>
      <c r="AF30" s="25">
        <f>'[1]Tasa Mun 2016'!P29</f>
        <v>2045.6869999999999</v>
      </c>
      <c r="AG30" s="30">
        <f>'[1]Tasa Mun 2016'!O29</f>
        <v>4.5758142571999831E-2</v>
      </c>
      <c r="AH30" s="30">
        <f>'[1]Tasa Mun 2016'!T29</f>
        <v>4.4297991255026835E-2</v>
      </c>
    </row>
    <row r="31" spans="1:34" ht="20.100000000000001" customHeight="1">
      <c r="A31" s="18" t="s">
        <v>43</v>
      </c>
      <c r="B31" s="19" t="s">
        <v>44</v>
      </c>
      <c r="C31" s="20"/>
      <c r="D31" s="21">
        <v>45.37</v>
      </c>
      <c r="E31" s="21">
        <v>646.07000000000005</v>
      </c>
      <c r="F31" s="22">
        <v>2.3015152202972818E-3</v>
      </c>
      <c r="G31" s="22">
        <v>3.2526253497074019E-2</v>
      </c>
      <c r="H31" s="23"/>
      <c r="I31" s="24"/>
      <c r="J31" s="25">
        <f>'[1]Tasa Mun 12'!K30</f>
        <v>61.7605</v>
      </c>
      <c r="K31" s="25">
        <f>'[1]Tasa Mun 12'!P30</f>
        <v>62.5105</v>
      </c>
      <c r="L31" s="26">
        <f>'[1]Tasa Mun 12'!O30</f>
        <v>8.9849653621187405E-3</v>
      </c>
      <c r="M31" s="26">
        <f>'[1]Tasa Mun 12'!T30</f>
        <v>9.0248184854408286E-3</v>
      </c>
      <c r="N31" s="24"/>
      <c r="O31" s="27"/>
      <c r="P31" s="28">
        <f>'[1]Tasa Mun 13'!K30</f>
        <v>60.47</v>
      </c>
      <c r="Q31" s="28">
        <f>'[1]Tasa Mun 13'!P30</f>
        <v>61.294999999999995</v>
      </c>
      <c r="R31" s="29">
        <f>'[1]Tasa Mun 13'!O30</f>
        <v>8.7988743493969419E-3</v>
      </c>
      <c r="S31" s="30">
        <f>'[1]Tasa Mun 13'!T30</f>
        <v>8.8508864965319151E-3</v>
      </c>
      <c r="U31" s="28">
        <f>'[1]Tasa Mun 14'!K30</f>
        <v>87.05</v>
      </c>
      <c r="V31" s="28">
        <f>'[1]Tasa Mun 14'!P30</f>
        <v>88.081500000000005</v>
      </c>
      <c r="W31" s="29">
        <f>'[1]Tasa Mun 14'!O30</f>
        <v>1.2617679245693247E-2</v>
      </c>
      <c r="X31" s="29">
        <f>'[1]Tasa Mun 14'!T30</f>
        <v>1.2669802562009665E-2</v>
      </c>
      <c r="Y31" s="2"/>
      <c r="Z31" s="31">
        <f>'[1]Tasa Mun 2015'!K30</f>
        <v>114.75500000000001</v>
      </c>
      <c r="AA31" s="25">
        <f>'[1]Tasa Mun 2015'!P30</f>
        <v>116.9675</v>
      </c>
      <c r="AB31" s="30">
        <f>'[1]Tasa Mun 2015'!O30</f>
        <v>1.6566920585468953E-2</v>
      </c>
      <c r="AC31" s="30">
        <f>'[1]Tasa Mun 2015'!T30</f>
        <v>1.6755199046550498E-2</v>
      </c>
      <c r="AE31" s="31">
        <f>'[1]Tasa Mun 2016'!K30</f>
        <v>112.28</v>
      </c>
      <c r="AF31" s="25">
        <f>'[1]Tasa Mun 2016'!P30</f>
        <v>118.82550000000001</v>
      </c>
      <c r="AG31" s="30">
        <f>'[1]Tasa Mun 2016'!O30</f>
        <v>1.6481472923828261E-2</v>
      </c>
      <c r="AH31" s="30">
        <f>'[1]Tasa Mun 2016'!T30</f>
        <v>1.7295809563966723E-2</v>
      </c>
    </row>
    <row r="32" spans="1:34" ht="20.100000000000001" customHeight="1">
      <c r="A32" s="18" t="s">
        <v>45</v>
      </c>
      <c r="B32" s="19" t="s">
        <v>40</v>
      </c>
      <c r="C32" s="20"/>
      <c r="D32" s="21">
        <v>189</v>
      </c>
      <c r="E32" s="21">
        <v>345</v>
      </c>
      <c r="F32" s="22">
        <v>1.0624488515462336E-2</v>
      </c>
      <c r="G32" s="22">
        <v>1.374488122665444E-2</v>
      </c>
      <c r="H32" s="23"/>
      <c r="I32" s="24"/>
      <c r="J32" s="25">
        <f>'[1]Tasa Mun 12'!K31</f>
        <v>0</v>
      </c>
      <c r="K32" s="25">
        <f>'[1]Tasa Mun 12'!P31</f>
        <v>0</v>
      </c>
      <c r="L32" s="26">
        <f>'[1]Tasa Mun 12'!O31</f>
        <v>0</v>
      </c>
      <c r="M32" s="26">
        <f>'[1]Tasa Mun 12'!T31</f>
        <v>0</v>
      </c>
      <c r="N32" s="24"/>
      <c r="O32" s="27"/>
      <c r="P32" s="28">
        <f>'[1]Tasa Mun 13'!K31</f>
        <v>0</v>
      </c>
      <c r="Q32" s="28">
        <f>'[1]Tasa Mun 13'!P31</f>
        <v>0</v>
      </c>
      <c r="R32" s="29">
        <f>'[1]Tasa Mun 13'!O31</f>
        <v>0</v>
      </c>
      <c r="S32" s="30">
        <f>'[1]Tasa Mun 13'!T31</f>
        <v>0</v>
      </c>
      <c r="U32" s="28">
        <f>'[1]Tasa Mun 14'!K31</f>
        <v>509.24850000000004</v>
      </c>
      <c r="V32" s="28">
        <f>'[1]Tasa Mun 14'!P31</f>
        <v>522.48799999999994</v>
      </c>
      <c r="W32" s="29">
        <f>'[1]Tasa Mun 14'!O31</f>
        <v>3.6845332749787414E-2</v>
      </c>
      <c r="X32" s="29">
        <f>'[1]Tasa Mun 14'!T31</f>
        <v>2.6934470356658722E-2</v>
      </c>
      <c r="Y32" s="2"/>
      <c r="Z32" s="31">
        <f>'[1]Tasa Mun 2015'!K31</f>
        <v>530.18500000000006</v>
      </c>
      <c r="AA32" s="25">
        <f>'[1]Tasa Mun 2015'!P31</f>
        <v>537.23900000000003</v>
      </c>
      <c r="AB32" s="30">
        <f>'[1]Tasa Mun 2015'!O31</f>
        <v>3.8302117765367259E-2</v>
      </c>
      <c r="AC32" s="30">
        <f>'[1]Tasa Mun 2015'!T31</f>
        <v>2.7673846698121837E-2</v>
      </c>
      <c r="AE32" s="31">
        <f>'[1]Tasa Mun 2016'!K31</f>
        <v>86.68</v>
      </c>
      <c r="AF32" s="25">
        <f>'[1]Tasa Mun 2016'!P31</f>
        <v>106.74499999999999</v>
      </c>
      <c r="AG32" s="30">
        <f>'[1]Tasa Mun 2016'!O31</f>
        <v>6.6552696613994475E-3</v>
      </c>
      <c r="AH32" s="30">
        <f>'[1]Tasa Mun 2016'!T31</f>
        <v>5.7850608138439938E-3</v>
      </c>
    </row>
    <row r="33" spans="1:34" ht="20.100000000000001" customHeight="1">
      <c r="A33" s="18" t="s">
        <v>46</v>
      </c>
      <c r="B33" s="19" t="s">
        <v>30</v>
      </c>
      <c r="C33" s="20"/>
      <c r="D33" s="21">
        <v>2127.4</v>
      </c>
      <c r="E33" s="21">
        <v>2891.2</v>
      </c>
      <c r="F33" s="22">
        <v>4.0664764333107312E-2</v>
      </c>
      <c r="G33" s="22">
        <v>3.011088770209986E-2</v>
      </c>
      <c r="H33" s="23"/>
      <c r="I33" s="24"/>
      <c r="J33" s="25">
        <f>'[1]Tasa Mun 12'!K32</f>
        <v>1179.3579999999999</v>
      </c>
      <c r="K33" s="25">
        <f>'[1]Tasa Mun 12'!P32</f>
        <v>1703.6179999999999</v>
      </c>
      <c r="L33" s="26">
        <f>'[1]Tasa Mun 12'!O32</f>
        <v>2.997299081681672E-2</v>
      </c>
      <c r="M33" s="26">
        <f>'[1]Tasa Mun 12'!T32</f>
        <v>2.2770887223039445E-2</v>
      </c>
      <c r="N33" s="24"/>
      <c r="O33" s="27"/>
      <c r="P33" s="28">
        <f>'[1]Tasa Mun 13'!K32</f>
        <v>2726.8595</v>
      </c>
      <c r="Q33" s="28">
        <f>'[1]Tasa Mun 13'!P32</f>
        <v>3192.1820000000002</v>
      </c>
      <c r="R33" s="29">
        <f>'[1]Tasa Mun 13'!O32</f>
        <v>6.6679762037084395E-2</v>
      </c>
      <c r="S33" s="30">
        <f>'[1]Tasa Mun 13'!T32</f>
        <v>4.1834954734197925E-2</v>
      </c>
      <c r="U33" s="28">
        <f>'[1]Tasa Mun 14'!K32</f>
        <v>3487.422</v>
      </c>
      <c r="V33" s="28">
        <f>'[1]Tasa Mun 14'!P32</f>
        <v>3827.7789999999995</v>
      </c>
      <c r="W33" s="29">
        <f>'[1]Tasa Mun 14'!O32</f>
        <v>8.3720721878654841E-2</v>
      </c>
      <c r="X33" s="29">
        <f>'[1]Tasa Mun 14'!T32</f>
        <v>4.9750324861213856E-2</v>
      </c>
      <c r="Y33" s="2"/>
      <c r="Z33" s="31">
        <f>'[1]Tasa Mun 2015'!K32</f>
        <v>3464.5520000000001</v>
      </c>
      <c r="AA33" s="25">
        <f>'[1]Tasa Mun 2015'!P32</f>
        <v>3794.8160000000003</v>
      </c>
      <c r="AB33" s="30">
        <f>'[1]Tasa Mun 2015'!O32</f>
        <v>8.3217382398273351E-2</v>
      </c>
      <c r="AC33" s="30">
        <f>'[1]Tasa Mun 2015'!T32</f>
        <v>4.9343038723641867E-2</v>
      </c>
      <c r="AE33" s="31">
        <f>'[1]Tasa Mun 2016'!K32</f>
        <v>3152.9029999999998</v>
      </c>
      <c r="AF33" s="25">
        <f>'[1]Tasa Mun 2016'!P32</f>
        <v>3507.7510000000002</v>
      </c>
      <c r="AG33" s="30">
        <f>'[1]Tasa Mun 2016'!O32</f>
        <v>7.7404088011036529E-2</v>
      </c>
      <c r="AH33" s="30">
        <f>'[1]Tasa Mun 2016'!T32</f>
        <v>4.6464179364115538E-2</v>
      </c>
    </row>
    <row r="34" spans="1:34" ht="20.100000000000001" customHeight="1">
      <c r="A34" s="18" t="s">
        <v>47</v>
      </c>
      <c r="B34" s="47" t="s">
        <v>38</v>
      </c>
      <c r="C34" s="48"/>
      <c r="D34" s="49">
        <v>3590</v>
      </c>
      <c r="E34" s="49">
        <v>4197</v>
      </c>
      <c r="F34" s="50">
        <v>0.21469720685066798</v>
      </c>
      <c r="G34" s="50">
        <v>0.16543816796185687</v>
      </c>
      <c r="H34" s="23"/>
      <c r="I34" s="24"/>
      <c r="J34" s="51">
        <f>'[1]Tasa Mun 12'!K33</f>
        <v>5892.4825000000001</v>
      </c>
      <c r="K34" s="51">
        <f>'[1]Tasa Mun 12'!P33</f>
        <v>6145.81</v>
      </c>
      <c r="L34" s="52">
        <f>'[1]Tasa Mun 12'!O33</f>
        <v>0.30354090467306283</v>
      </c>
      <c r="M34" s="52">
        <f>'[1]Tasa Mun 12'!T33</f>
        <v>0.25297843360098726</v>
      </c>
      <c r="N34" s="24"/>
      <c r="O34" s="27"/>
      <c r="P34" s="28">
        <f>'[1]Tasa Mun 13'!K33</f>
        <v>3423.2740000000003</v>
      </c>
      <c r="Q34" s="28">
        <f>'[1]Tasa Mun 13'!P33</f>
        <v>3515.1130000000003</v>
      </c>
      <c r="R34" s="29">
        <f>'[1]Tasa Mun 13'!O33</f>
        <v>0.20204324146561048</v>
      </c>
      <c r="S34" s="30">
        <f>'[1]Tasa Mun 13'!T33</f>
        <v>0.16226259817783345</v>
      </c>
      <c r="T34" s="53"/>
      <c r="U34" s="28">
        <f>'[1]Tasa Mun 14'!K33</f>
        <v>411.35500000000002</v>
      </c>
      <c r="V34" s="28">
        <f>'[1]Tasa Mun 14'!P33</f>
        <v>481.22649999999993</v>
      </c>
      <c r="W34" s="29">
        <f>'[1]Tasa Mun 14'!O33</f>
        <v>2.9527278574122906E-2</v>
      </c>
      <c r="X34" s="29">
        <f>'[1]Tasa Mun 14'!T33</f>
        <v>2.5831802517404568E-2</v>
      </c>
      <c r="Y34" s="2"/>
      <c r="Z34" s="31">
        <f>'[1]Tasa Mun 2015'!K33</f>
        <v>553.33399999999995</v>
      </c>
      <c r="AA34" s="25">
        <f>'[1]Tasa Mun 2015'!P33</f>
        <v>590.71600000000001</v>
      </c>
      <c r="AB34" s="30">
        <f>'[1]Tasa Mun 2015'!O33</f>
        <v>3.9317904343064689E-2</v>
      </c>
      <c r="AC34" s="30">
        <f>'[1]Tasa Mun 2015'!T33</f>
        <v>3.1523824791410471E-2</v>
      </c>
      <c r="AE34" s="31">
        <f>'[1]Tasa Mun 2016'!K33</f>
        <v>901.71699999999998</v>
      </c>
      <c r="AF34" s="25">
        <f>'[1]Tasa Mun 2016'!P33</f>
        <v>1145.9424999999999</v>
      </c>
      <c r="AG34" s="30">
        <f>'[1]Tasa Mun 2016'!O33</f>
        <v>6.399071637361628E-2</v>
      </c>
      <c r="AH34" s="30">
        <f>'[1]Tasa Mun 2016'!T33</f>
        <v>6.0791034713974207E-2</v>
      </c>
    </row>
    <row r="35" spans="1:34" ht="20.100000000000001" customHeight="1">
      <c r="A35" s="32" t="s">
        <v>48</v>
      </c>
      <c r="B35" s="19" t="s">
        <v>16</v>
      </c>
      <c r="C35" s="20"/>
      <c r="D35" s="21">
        <v>11095.3</v>
      </c>
      <c r="E35" s="21">
        <v>11792.1</v>
      </c>
      <c r="F35" s="22">
        <v>0.12372698457165021</v>
      </c>
      <c r="G35" s="22">
        <v>9.9596044393690589E-2</v>
      </c>
      <c r="H35" s="23"/>
      <c r="I35" s="24"/>
      <c r="J35" s="25">
        <f>'[1]Tasa Mun 12'!K34</f>
        <v>14254.68</v>
      </c>
      <c r="K35" s="25">
        <f>'[1]Tasa Mun 12'!P34</f>
        <v>20813.4735</v>
      </c>
      <c r="L35" s="26">
        <f>'[1]Tasa Mun 12'!O34</f>
        <v>0.17004132615887169</v>
      </c>
      <c r="M35" s="26">
        <f>'[1]Tasa Mun 12'!T34</f>
        <v>0.18631789093518555</v>
      </c>
      <c r="N35" s="24"/>
      <c r="O35" s="27"/>
      <c r="P35" s="28">
        <f>'[1]Tasa Mun 13'!K34</f>
        <v>20845.990000000002</v>
      </c>
      <c r="Q35" s="28">
        <f>'[1]Tasa Mun 13'!P34</f>
        <v>20845.990000000002</v>
      </c>
      <c r="R35" s="29">
        <f>'[1]Tasa Mun 13'!O34</f>
        <v>0.23054115486730606</v>
      </c>
      <c r="S35" s="30">
        <f>'[1]Tasa Mun 13'!T34</f>
        <v>0.18655466937719656</v>
      </c>
      <c r="U35" s="28">
        <f>'[1]Tasa Mun 14'!K34</f>
        <v>16253.470000000001</v>
      </c>
      <c r="V35" s="28">
        <f>'[1]Tasa Mun 14'!P34</f>
        <v>16316.060000000001</v>
      </c>
      <c r="W35" s="29">
        <f>'[1]Tasa Mun 14'!O34</f>
        <v>0.18936933899277253</v>
      </c>
      <c r="X35" s="29">
        <f>'[1]Tasa Mun 14'!T34</f>
        <v>0.15218493143401965</v>
      </c>
      <c r="Y35" s="2"/>
      <c r="Z35" s="31">
        <f>'[1]Tasa Mun 2015'!K34</f>
        <v>16902.39</v>
      </c>
      <c r="AA35" s="25">
        <f>'[1]Tasa Mun 2015'!P34</f>
        <v>16963.328000000001</v>
      </c>
      <c r="AB35" s="30">
        <f>'[1]Tasa Mun 2015'!O34</f>
        <v>0.19545218175315243</v>
      </c>
      <c r="AC35" s="30">
        <f>'[1]Tasa Mun 2015'!T34</f>
        <v>0.15727270245926253</v>
      </c>
      <c r="AE35" s="31">
        <f>'[1]Tasa Mun 2016'!K34</f>
        <v>18039.87</v>
      </c>
      <c r="AF35" s="25">
        <f>'[1]Tasa Mun 2016'!P34</f>
        <v>18351.711499999998</v>
      </c>
      <c r="AG35" s="30">
        <f>'[1]Tasa Mun 2016'!O34</f>
        <v>0.20876491835564046</v>
      </c>
      <c r="AH35" s="30">
        <f>'[1]Tasa Mun 2016'!T34</f>
        <v>0.17043548041458526</v>
      </c>
    </row>
    <row r="36" spans="1:34" ht="20.100000000000001" customHeight="1">
      <c r="A36" s="18" t="s">
        <v>49</v>
      </c>
      <c r="B36" s="19" t="s">
        <v>30</v>
      </c>
      <c r="C36" s="20"/>
      <c r="D36" s="21">
        <v>147.87</v>
      </c>
      <c r="E36" s="21">
        <v>147.87</v>
      </c>
      <c r="F36" s="22">
        <v>3.7413675826689125E-3</v>
      </c>
      <c r="G36" s="22">
        <v>2.7665928139657329E-3</v>
      </c>
      <c r="H36" s="23"/>
      <c r="I36" s="24"/>
      <c r="J36" s="25">
        <f>'[1]Tasa Mun 12'!K35</f>
        <v>431.08000000000004</v>
      </c>
      <c r="K36" s="25">
        <f>'[1]Tasa Mun 12'!P35</f>
        <v>431.45500000000004</v>
      </c>
      <c r="L36" s="26">
        <f>'[1]Tasa Mun 12'!O35</f>
        <v>2.3137681766167074E-2</v>
      </c>
      <c r="M36" s="26">
        <f>'[1]Tasa Mun 12'!T35</f>
        <v>1.7909047004425426E-2</v>
      </c>
      <c r="N36" s="24"/>
      <c r="O36" s="27"/>
      <c r="P36" s="28">
        <f>'[1]Tasa Mun 13'!K35</f>
        <v>0</v>
      </c>
      <c r="Q36" s="28">
        <f>'[1]Tasa Mun 13'!P35</f>
        <v>0</v>
      </c>
      <c r="R36" s="29">
        <f>'[1]Tasa Mun 13'!O35</f>
        <v>0</v>
      </c>
      <c r="S36" s="30">
        <f>'[1]Tasa Mun 13'!T35</f>
        <v>0</v>
      </c>
      <c r="U36" s="28">
        <f>'[1]Tasa Mun 14'!K35</f>
        <v>602.89</v>
      </c>
      <c r="V36" s="28">
        <f>'[1]Tasa Mun 14'!P35</f>
        <v>624.27499999999998</v>
      </c>
      <c r="W36" s="29">
        <f>'[1]Tasa Mun 14'!O35</f>
        <v>3.2063688081991643E-2</v>
      </c>
      <c r="X36" s="29">
        <f>'[1]Tasa Mun 14'!T35</f>
        <v>2.5706964692172197E-2</v>
      </c>
      <c r="Y36" s="2"/>
      <c r="Z36" s="31">
        <f>'[1]Tasa Mun 2015'!K35</f>
        <v>625.5</v>
      </c>
      <c r="AA36" s="25">
        <f>'[1]Tasa Mun 2015'!P35</f>
        <v>629.00649999999996</v>
      </c>
      <c r="AB36" s="30">
        <f>'[1]Tasa Mun 2015'!O35</f>
        <v>3.3226209131231574E-2</v>
      </c>
      <c r="AC36" s="30">
        <f>'[1]Tasa Mun 2015'!T35</f>
        <v>2.5896757036974732E-2</v>
      </c>
      <c r="AE36" s="31">
        <f>'[1]Tasa Mun 2016'!K35</f>
        <v>224.17</v>
      </c>
      <c r="AF36" s="25">
        <f>'[1]Tasa Mun 2016'!P35</f>
        <v>224.17</v>
      </c>
      <c r="AG36" s="30">
        <f>'[1]Tasa Mun 2016'!O35</f>
        <v>1.2166152454201461E-2</v>
      </c>
      <c r="AH36" s="30">
        <f>'[1]Tasa Mun 2016'!T35</f>
        <v>9.3849276865409954E-3</v>
      </c>
    </row>
    <row r="37" spans="1:34" ht="20.100000000000001" customHeight="1">
      <c r="A37" s="38" t="s">
        <v>50</v>
      </c>
      <c r="B37" s="19" t="s">
        <v>38</v>
      </c>
      <c r="C37" s="20"/>
      <c r="D37" s="21">
        <v>365.69</v>
      </c>
      <c r="E37" s="21">
        <v>365.69</v>
      </c>
      <c r="F37" s="22">
        <v>9.0991645102464023E-3</v>
      </c>
      <c r="G37" s="22">
        <v>8.4200749211230524E-3</v>
      </c>
      <c r="H37" s="36"/>
      <c r="I37" s="36"/>
      <c r="J37" s="25">
        <f>'[1]Tasa Mun 12'!K36</f>
        <v>158.93</v>
      </c>
      <c r="K37" s="25">
        <f>'[1]Tasa Mun 12'!P36</f>
        <v>389.16550000000001</v>
      </c>
      <c r="L37" s="37">
        <f>'[1]Tasa Mun 12'!O36</f>
        <v>6.7164125490799323E-3</v>
      </c>
      <c r="M37" s="37">
        <f>'[1]Tasa Mun 12'!T36</f>
        <v>1.5289473523440535E-2</v>
      </c>
      <c r="N37" s="24"/>
      <c r="O37" s="27"/>
      <c r="P37" s="28">
        <f>'[1]Tasa Mun 13'!K36</f>
        <v>799.10799999999995</v>
      </c>
      <c r="Q37" s="28">
        <f>'[1]Tasa Mun 13'!P36</f>
        <v>801.30799999999999</v>
      </c>
      <c r="R37" s="29">
        <f>'[1]Tasa Mun 13'!O36</f>
        <v>3.2880897373290682E-2</v>
      </c>
      <c r="S37" s="30">
        <f>'[1]Tasa Mun 13'!T36</f>
        <v>3.098002931184891E-2</v>
      </c>
      <c r="U37" s="28">
        <f>'[1]Tasa Mun 14'!K36</f>
        <v>826.73599999999988</v>
      </c>
      <c r="V37" s="28">
        <f>'[1]Tasa Mun 14'!P36</f>
        <v>826.73599999999988</v>
      </c>
      <c r="W37" s="29">
        <f>'[1]Tasa Mun 14'!O36</f>
        <v>3.3979078972374691E-2</v>
      </c>
      <c r="X37" s="29">
        <f>'[1]Tasa Mun 14'!T36</f>
        <v>3.1931730330107259E-2</v>
      </c>
      <c r="Y37" s="2"/>
      <c r="Z37" s="31">
        <f>'[1]Tasa Mun 2015'!K36</f>
        <v>902.15000000000009</v>
      </c>
      <c r="AA37" s="25">
        <f>'[1]Tasa Mun 2015'!P36</f>
        <v>902.15000000000009</v>
      </c>
      <c r="AB37" s="30">
        <f>'[1]Tasa Mun 2015'!O36</f>
        <v>3.696404389877142E-2</v>
      </c>
      <c r="AC37" s="30">
        <f>'[1]Tasa Mun 2015'!T36</f>
        <v>3.4743310040186944E-2</v>
      </c>
      <c r="AE37" s="31">
        <f>'[1]Tasa Mun 2016'!K36</f>
        <v>687.69</v>
      </c>
      <c r="AF37" s="25">
        <f>'[1]Tasa Mun 2016'!P36</f>
        <v>687.69</v>
      </c>
      <c r="AG37" s="30">
        <f>'[1]Tasa Mun 2016'!O36</f>
        <v>2.8678543806744172E-2</v>
      </c>
      <c r="AH37" s="30">
        <f>'[1]Tasa Mun 2016'!T36</f>
        <v>2.6941662302750306E-2</v>
      </c>
    </row>
    <row r="38" spans="1:34" ht="20.100000000000001" customHeight="1">
      <c r="A38" s="54" t="s">
        <v>51</v>
      </c>
      <c r="B38" s="19" t="s">
        <v>6</v>
      </c>
      <c r="C38" s="20"/>
      <c r="D38" s="21">
        <v>443.66</v>
      </c>
      <c r="E38" s="21">
        <v>1184.46</v>
      </c>
      <c r="F38" s="22">
        <v>2.6976225048762834E-2</v>
      </c>
      <c r="G38" s="22">
        <v>5.945357769777887E-2</v>
      </c>
      <c r="H38" s="23"/>
      <c r="I38" s="24"/>
      <c r="J38" s="25">
        <f>'[1]Tasa Mun 12'!K37</f>
        <v>684.01750000000004</v>
      </c>
      <c r="K38" s="25">
        <f>'[1]Tasa Mun 12'!P37</f>
        <v>739.56150000000002</v>
      </c>
      <c r="L38" s="26">
        <f>'[1]Tasa Mun 12'!O37</f>
        <v>5.1756703560660401E-2</v>
      </c>
      <c r="M38" s="26">
        <f>'[1]Tasa Mun 12'!T37</f>
        <v>4.8175001611399586E-2</v>
      </c>
      <c r="N38" s="24"/>
      <c r="O38" s="27"/>
      <c r="P38" s="28">
        <f>'[1]Tasa Mun 13'!K37</f>
        <v>469.959</v>
      </c>
      <c r="Q38" s="28">
        <f>'[1]Tasa Mun 13'!P37</f>
        <v>595.05499999999995</v>
      </c>
      <c r="R38" s="29">
        <f>'[1]Tasa Mun 13'!O37</f>
        <v>3.6145245497236231E-2</v>
      </c>
      <c r="S38" s="30">
        <f>'[1]Tasa Mun 13'!T37</f>
        <v>3.9130193189937164E-2</v>
      </c>
      <c r="U38" s="28">
        <f>'[1]Tasa Mun 14'!K37</f>
        <v>156.74</v>
      </c>
      <c r="V38" s="28">
        <f>'[1]Tasa Mun 14'!P37</f>
        <v>159.9785</v>
      </c>
      <c r="W38" s="29">
        <f>'[1]Tasa Mun 14'!O37</f>
        <v>1.2352684348485353E-2</v>
      </c>
      <c r="X38" s="29">
        <f>'[1]Tasa Mun 14'!T37</f>
        <v>1.0829862770244348E-2</v>
      </c>
      <c r="Y38" s="2"/>
      <c r="Z38" s="31">
        <f>'[1]Tasa Mun 2015'!K37</f>
        <v>479.84699999999998</v>
      </c>
      <c r="AA38" s="25">
        <f>'[1]Tasa Mun 2015'!P37</f>
        <v>523.48449999999991</v>
      </c>
      <c r="AB38" s="30">
        <f>'[1]Tasa Mun 2015'!O37</f>
        <v>3.6877700759930548E-2</v>
      </c>
      <c r="AC38" s="30">
        <f>'[1]Tasa Mun 2015'!T37</f>
        <v>3.4586570386960516E-2</v>
      </c>
      <c r="AE38" s="31">
        <f>'[1]Tasa Mun 2016'!K37</f>
        <v>364.20599999999996</v>
      </c>
      <c r="AF38" s="25">
        <f>'[1]Tasa Mun 2016'!P37</f>
        <v>388.18349999999998</v>
      </c>
      <c r="AG38" s="30">
        <f>'[1]Tasa Mun 2016'!O37</f>
        <v>2.8557949602137759E-2</v>
      </c>
      <c r="AH38" s="30">
        <f>'[1]Tasa Mun 2016'!T37</f>
        <v>2.6169427793820279E-2</v>
      </c>
    </row>
    <row r="39" spans="1:34" ht="20.100000000000001" customHeight="1">
      <c r="A39" s="32" t="s">
        <v>52</v>
      </c>
      <c r="B39" s="19" t="s">
        <v>19</v>
      </c>
      <c r="C39" s="20"/>
      <c r="D39" s="21">
        <v>731.95</v>
      </c>
      <c r="E39" s="21">
        <v>812.65</v>
      </c>
      <c r="F39" s="22">
        <v>9.2510314762372873E-3</v>
      </c>
      <c r="G39" s="22">
        <v>8.8792899388930469E-3</v>
      </c>
      <c r="H39" s="23"/>
      <c r="I39" s="24"/>
      <c r="J39" s="25">
        <f>'[1]Tasa Mun 12'!K38</f>
        <v>664.375</v>
      </c>
      <c r="K39" s="25">
        <f>'[1]Tasa Mun 12'!P38</f>
        <v>666.03200000000004</v>
      </c>
      <c r="L39" s="26">
        <f>'[1]Tasa Mun 12'!O38</f>
        <v>1.0313759506026223E-2</v>
      </c>
      <c r="M39" s="26">
        <f>'[1]Tasa Mun 12'!T38</f>
        <v>8.9330684050244243E-3</v>
      </c>
      <c r="N39" s="24"/>
      <c r="O39" s="27"/>
      <c r="P39" s="28">
        <f>'[1]Tasa Mun 13'!K38</f>
        <v>5016.0930000000008</v>
      </c>
      <c r="Q39" s="28">
        <f>'[1]Tasa Mun 13'!P38</f>
        <v>5213.3955000000005</v>
      </c>
      <c r="R39" s="29">
        <f>'[1]Tasa Mun 13'!O38</f>
        <v>7.2942156473642508E-2</v>
      </c>
      <c r="S39" s="30">
        <f>'[1]Tasa Mun 13'!T38</f>
        <v>6.5904423674868054E-2</v>
      </c>
      <c r="U39" s="28">
        <f>'[1]Tasa Mun 14'!K38</f>
        <v>3074.3379999999997</v>
      </c>
      <c r="V39" s="28">
        <f>'[1]Tasa Mun 14'!P38</f>
        <v>3342.5570000000002</v>
      </c>
      <c r="W39" s="29">
        <f>'[1]Tasa Mun 14'!O38</f>
        <v>4.60048850798917E-2</v>
      </c>
      <c r="X39" s="29">
        <f>'[1]Tasa Mun 14'!T38</f>
        <v>4.3277997956277528E-2</v>
      </c>
      <c r="Y39" s="2"/>
      <c r="Z39" s="31">
        <f>'[1]Tasa Mun 2015'!K38</f>
        <v>2700.2165</v>
      </c>
      <c r="AA39" s="25">
        <f>'[1]Tasa Mun 2015'!P38</f>
        <v>3058.1394999999998</v>
      </c>
      <c r="AB39" s="30">
        <f>'[1]Tasa Mun 2015'!O38</f>
        <v>4.0633956882386302E-2</v>
      </c>
      <c r="AC39" s="30">
        <f>'[1]Tasa Mun 2015'!T38</f>
        <v>3.974183178706258E-2</v>
      </c>
      <c r="AE39" s="31">
        <f>'[1]Tasa Mun 2016'!K38</f>
        <v>4130.9165000000003</v>
      </c>
      <c r="AF39" s="25">
        <f>'[1]Tasa Mun 2016'!P38</f>
        <v>4801.3710000000001</v>
      </c>
      <c r="AG39" s="30">
        <f>'[1]Tasa Mun 2016'!O38</f>
        <v>6.184080695141779E-2</v>
      </c>
      <c r="AH39" s="30">
        <f>'[1]Tasa Mun 2016'!T38</f>
        <v>6.2003347689657484E-2</v>
      </c>
    </row>
    <row r="40" spans="1:34" ht="20.100000000000001" customHeight="1">
      <c r="A40" s="32" t="s">
        <v>53</v>
      </c>
      <c r="B40" s="19" t="s">
        <v>54</v>
      </c>
      <c r="C40" s="20"/>
      <c r="D40" s="21">
        <v>321.49</v>
      </c>
      <c r="E40" s="21">
        <v>1382.99</v>
      </c>
      <c r="F40" s="22">
        <v>8.1893089842041324E-3</v>
      </c>
      <c r="G40" s="22">
        <v>2.9330614034148005E-2</v>
      </c>
      <c r="H40" s="23"/>
      <c r="I40" s="24"/>
      <c r="J40" s="25">
        <f>'[1]Tasa Mun 12'!K39</f>
        <v>1388.963</v>
      </c>
      <c r="K40" s="25">
        <f>'[1]Tasa Mun 12'!P39</f>
        <v>1712.049</v>
      </c>
      <c r="L40" s="26">
        <f>'[1]Tasa Mun 12'!O39</f>
        <v>5.0905804783389297E-2</v>
      </c>
      <c r="M40" s="26">
        <f>'[1]Tasa Mun 12'!T39</f>
        <v>5.2684835624170805E-2</v>
      </c>
      <c r="N40" s="24"/>
      <c r="O40" s="27"/>
      <c r="P40" s="28">
        <f>'[1]Tasa Mun 13'!K39</f>
        <v>278.57100000000003</v>
      </c>
      <c r="Q40" s="28">
        <f>'[1]Tasa Mun 13'!P39</f>
        <v>305.91750000000002</v>
      </c>
      <c r="R40" s="29">
        <f>'[1]Tasa Mun 13'!O39</f>
        <v>1.0642810535462073E-2</v>
      </c>
      <c r="S40" s="30">
        <f>'[1]Tasa Mun 13'!T39</f>
        <v>9.8397655767340012E-3</v>
      </c>
      <c r="U40" s="28">
        <f>'[1]Tasa Mun 14'!K39</f>
        <v>1123.021</v>
      </c>
      <c r="V40" s="28">
        <f>'[1]Tasa Mun 14'!P39</f>
        <v>1254.5385000000001</v>
      </c>
      <c r="W40" s="29">
        <f>'[1]Tasa Mun 14'!O39</f>
        <v>4.1564089239206702E-2</v>
      </c>
      <c r="X40" s="29">
        <f>'[1]Tasa Mun 14'!T39</f>
        <v>3.9157170043820827E-2</v>
      </c>
      <c r="Y40" s="2"/>
      <c r="Z40" s="31">
        <f>'[1]Tasa Mun 2015'!K39</f>
        <v>815.66499999999996</v>
      </c>
      <c r="AA40" s="25">
        <f>'[1]Tasa Mun 2015'!P39</f>
        <v>964.44250000000011</v>
      </c>
      <c r="AB40" s="30">
        <f>'[1]Tasa Mun 2015'!O39</f>
        <v>3.0535910060267676E-2</v>
      </c>
      <c r="AC40" s="30">
        <f>'[1]Tasa Mun 2015'!T39</f>
        <v>3.037763191060475E-2</v>
      </c>
      <c r="AE40" s="31">
        <f>'[1]Tasa Mun 2016'!K39</f>
        <v>1731.3395</v>
      </c>
      <c r="AF40" s="25">
        <f>'[1]Tasa Mun 2016'!P39</f>
        <v>1948.7760000000001</v>
      </c>
      <c r="AG40" s="30">
        <f>'[1]Tasa Mun 2016'!O39</f>
        <v>6.3565505953462942E-2</v>
      </c>
      <c r="AH40" s="30">
        <f>'[1]Tasa Mun 2016'!T39</f>
        <v>6.0391832734440841E-2</v>
      </c>
    </row>
    <row r="41" spans="1:34" ht="20.100000000000001" customHeight="1">
      <c r="A41" s="18" t="s">
        <v>55</v>
      </c>
      <c r="B41" s="19" t="s">
        <v>54</v>
      </c>
      <c r="C41" s="20"/>
      <c r="D41" s="21">
        <v>259.48</v>
      </c>
      <c r="E41" s="21">
        <v>329.68</v>
      </c>
      <c r="F41" s="22">
        <v>2.1577934974504352E-2</v>
      </c>
      <c r="G41" s="22">
        <v>1.8229432259365054E-2</v>
      </c>
      <c r="H41" s="23"/>
      <c r="I41" s="24"/>
      <c r="J41" s="25">
        <f>'[1]Tasa Mun 12'!K40</f>
        <v>147.06200000000001</v>
      </c>
      <c r="K41" s="25">
        <f>'[1]Tasa Mun 12'!P40</f>
        <v>147.1815</v>
      </c>
      <c r="L41" s="26">
        <f>'[1]Tasa Mun 12'!O40</f>
        <v>1.8750584911862232E-2</v>
      </c>
      <c r="M41" s="26">
        <f>'[1]Tasa Mun 12'!T40</f>
        <v>1.2053010595248296E-2</v>
      </c>
      <c r="N41" s="24"/>
      <c r="O41" s="27"/>
      <c r="P41" s="28">
        <f>'[1]Tasa Mun 13'!K40</f>
        <v>228.76050000000001</v>
      </c>
      <c r="Q41" s="28">
        <f>'[1]Tasa Mun 13'!P40</f>
        <v>301.00350000000003</v>
      </c>
      <c r="R41" s="29">
        <f>'[1]Tasa Mun 13'!O40</f>
        <v>2.8866550604273782E-2</v>
      </c>
      <c r="S41" s="30">
        <f>'[1]Tasa Mun 13'!T40</f>
        <v>2.4343179522755495E-2</v>
      </c>
      <c r="U41" s="28">
        <f>'[1]Tasa Mun 14'!K40</f>
        <v>579.97400000000005</v>
      </c>
      <c r="V41" s="28">
        <f>'[1]Tasa Mun 14'!P40</f>
        <v>1807.797</v>
      </c>
      <c r="W41" s="29">
        <f>'[1]Tasa Mun 14'!O40</f>
        <v>7.0079243844893668E-2</v>
      </c>
      <c r="X41" s="29">
        <f>'[1]Tasa Mun 14'!T40</f>
        <v>0.13032176004305715</v>
      </c>
      <c r="Y41" s="2"/>
      <c r="Z41" s="31">
        <f>'[1]Tasa Mun 2015'!K40</f>
        <v>443.47300000000001</v>
      </c>
      <c r="AA41" s="25">
        <f>'[1]Tasa Mun 2015'!P40</f>
        <v>453.9905</v>
      </c>
      <c r="AB41" s="30">
        <f>'[1]Tasa Mun 2015'!O40</f>
        <v>5.4484239950178592E-2</v>
      </c>
      <c r="AC41" s="30">
        <f>'[1]Tasa Mun 2015'!T40</f>
        <v>3.6267043021002456E-2</v>
      </c>
      <c r="AE41" s="31">
        <f>'[1]Tasa Mun 2016'!K40</f>
        <v>428.07849999999996</v>
      </c>
      <c r="AF41" s="25">
        <f>'[1]Tasa Mun 2016'!P40</f>
        <v>428.56849999999997</v>
      </c>
      <c r="AG41" s="30">
        <f>'[1]Tasa Mun 2016'!O40</f>
        <v>5.3837140042486999E-2</v>
      </c>
      <c r="AH41" s="30">
        <f>'[1]Tasa Mun 2016'!T40</f>
        <v>3.5065846256189331E-2</v>
      </c>
    </row>
    <row r="42" spans="1:34" ht="20.100000000000001" customHeight="1">
      <c r="A42" s="38" t="s">
        <v>56</v>
      </c>
      <c r="B42" s="19" t="s">
        <v>54</v>
      </c>
      <c r="C42" s="39"/>
      <c r="D42" s="21">
        <v>687</v>
      </c>
      <c r="E42" s="21">
        <v>687</v>
      </c>
      <c r="F42" s="22">
        <v>1.4042732423668538E-2</v>
      </c>
      <c r="G42" s="22">
        <v>8.1617335339953835E-3</v>
      </c>
      <c r="H42" s="40"/>
      <c r="I42" s="6"/>
      <c r="J42" s="25">
        <f>'[1]Tasa Mun 12'!K41</f>
        <v>1239.3980000000001</v>
      </c>
      <c r="K42" s="25">
        <f>'[1]Tasa Mun 12'!P41</f>
        <v>1270.2265</v>
      </c>
      <c r="L42" s="37">
        <f>'[1]Tasa Mun 12'!O41</f>
        <v>3.4601307369822351E-2</v>
      </c>
      <c r="M42" s="37">
        <f>'[1]Tasa Mun 12'!T41</f>
        <v>2.1513865165637004E-2</v>
      </c>
      <c r="N42" s="6"/>
      <c r="O42" s="41"/>
      <c r="P42" s="28">
        <f>'[1]Tasa Mun 13'!K41</f>
        <v>209.29249999999999</v>
      </c>
      <c r="Q42" s="28">
        <f>'[1]Tasa Mun 13'!P41</f>
        <v>209.29249999999999</v>
      </c>
      <c r="R42" s="42">
        <f>'[1]Tasa Mun 13'!O41</f>
        <v>6.0160033435575034E-3</v>
      </c>
      <c r="S42" s="30">
        <f>'[1]Tasa Mun 13'!T41</f>
        <v>3.6096556488457027E-3</v>
      </c>
      <c r="U42" s="28">
        <f>'[1]Tasa Mun 14'!K41</f>
        <v>232.4385</v>
      </c>
      <c r="V42" s="28">
        <f>'[1]Tasa Mun 14'!P41</f>
        <v>232.4385</v>
      </c>
      <c r="W42" s="29">
        <f>'[1]Tasa Mun 14'!O41</f>
        <v>6.6768807361771007E-3</v>
      </c>
      <c r="X42" s="29">
        <f>'[1]Tasa Mun 14'!T41</f>
        <v>4.0072536862847145E-3</v>
      </c>
      <c r="Y42" s="2"/>
      <c r="Z42" s="31">
        <f>'[1]Tasa Mun 2015'!K41</f>
        <v>252.53</v>
      </c>
      <c r="AA42" s="25">
        <f>'[1]Tasa Mun 2015'!P41</f>
        <v>252.53</v>
      </c>
      <c r="AB42" s="30">
        <f>'[1]Tasa Mun 2015'!O41</f>
        <v>7.2498322688590239E-3</v>
      </c>
      <c r="AC42" s="30">
        <f>'[1]Tasa Mun 2015'!T41</f>
        <v>4.3521248685685172E-3</v>
      </c>
      <c r="AE42" s="31">
        <f>'[1]Tasa Mun 2016'!K41</f>
        <v>497.19600000000003</v>
      </c>
      <c r="AF42" s="25">
        <f>'[1]Tasa Mun 2016'!P41</f>
        <v>581.87850000000003</v>
      </c>
      <c r="AG42" s="30">
        <f>'[1]Tasa Mun 2016'!O41</f>
        <v>1.4396106336301177E-2</v>
      </c>
      <c r="AH42" s="30">
        <f>'[1]Tasa Mun 2016'!T41</f>
        <v>1.0128236696344323E-2</v>
      </c>
    </row>
    <row r="43" spans="1:34" ht="20.100000000000001" customHeight="1">
      <c r="A43" s="18" t="s">
        <v>57</v>
      </c>
      <c r="B43" s="19" t="s">
        <v>30</v>
      </c>
      <c r="C43" s="20"/>
      <c r="D43" s="21">
        <v>2227.27</v>
      </c>
      <c r="E43" s="21">
        <v>3141.57</v>
      </c>
      <c r="F43" s="22">
        <v>4.1717857314109236E-2</v>
      </c>
      <c r="G43" s="22">
        <v>2.883918779536147E-2</v>
      </c>
      <c r="H43" s="23"/>
      <c r="I43" s="24"/>
      <c r="J43" s="25">
        <f>'[1]Tasa Mun 12'!K42</f>
        <v>1524.5450000000001</v>
      </c>
      <c r="K43" s="25">
        <f>'[1]Tasa Mun 12'!P42</f>
        <v>1600.202</v>
      </c>
      <c r="L43" s="26">
        <f>'[1]Tasa Mun 12'!O42</f>
        <v>4.6147228773468899E-2</v>
      </c>
      <c r="M43" s="26">
        <f>'[1]Tasa Mun 12'!T42</f>
        <v>2.4485816101498765E-2</v>
      </c>
      <c r="N43" s="24"/>
      <c r="O43" s="27"/>
      <c r="P43" s="28">
        <f>'[1]Tasa Mun 13'!K42</f>
        <v>2094.5495000000001</v>
      </c>
      <c r="Q43" s="28">
        <f>'[1]Tasa Mun 13'!P42</f>
        <v>2214.1945000000001</v>
      </c>
      <c r="R43" s="29">
        <f>'[1]Tasa Mun 13'!O42</f>
        <v>6.2325633876813211E-2</v>
      </c>
      <c r="S43" s="30">
        <f>'[1]Tasa Mun 13'!T42</f>
        <v>3.3565593964951242E-2</v>
      </c>
      <c r="U43" s="28">
        <f>'[1]Tasa Mun 14'!K42</f>
        <v>3301.5070000000001</v>
      </c>
      <c r="V43" s="28">
        <f>'[1]Tasa Mun 14'!P42</f>
        <v>3432.4115000000002</v>
      </c>
      <c r="W43" s="29">
        <f>'[1]Tasa Mun 14'!O42</f>
        <v>9.4834082644991796E-2</v>
      </c>
      <c r="X43" s="29">
        <f>'[1]Tasa Mun 14'!T42</f>
        <v>5.108940338042553E-2</v>
      </c>
      <c r="Y43" s="2"/>
      <c r="Z43" s="31">
        <f>'[1]Tasa Mun 2015'!K42</f>
        <v>964.91600000000005</v>
      </c>
      <c r="AA43" s="25">
        <f>'[1]Tasa Mun 2015'!P42</f>
        <v>1092.19</v>
      </c>
      <c r="AB43" s="30">
        <f>'[1]Tasa Mun 2015'!O42</f>
        <v>2.9710825990990033E-2</v>
      </c>
      <c r="AC43" s="30">
        <f>'[1]Tasa Mun 2015'!T42</f>
        <v>1.6843297757285578E-2</v>
      </c>
      <c r="AE43" s="31">
        <f>'[1]Tasa Mun 2016'!K42</f>
        <v>2531.2135000000003</v>
      </c>
      <c r="AF43" s="25">
        <f>'[1]Tasa Mun 2016'!P42</f>
        <v>2779.8450000000003</v>
      </c>
      <c r="AG43" s="30">
        <f>'[1]Tasa Mun 2016'!O42</f>
        <v>7.483562709463637E-2</v>
      </c>
      <c r="AH43" s="30">
        <f>'[1]Tasa Mun 2016'!T42</f>
        <v>4.206301511765579E-2</v>
      </c>
    </row>
    <row r="44" spans="1:34" ht="20.100000000000001" customHeight="1">
      <c r="A44" s="18" t="s">
        <v>58</v>
      </c>
      <c r="B44" s="19" t="s">
        <v>13</v>
      </c>
      <c r="C44" s="20"/>
      <c r="D44" s="21">
        <v>6282.75</v>
      </c>
      <c r="E44" s="21">
        <v>7311.45</v>
      </c>
      <c r="F44" s="22">
        <v>0.26993806863243386</v>
      </c>
      <c r="G44" s="22">
        <v>0.22691500544541957</v>
      </c>
      <c r="H44" s="23"/>
      <c r="I44" s="24"/>
      <c r="J44" s="25">
        <f>'[1]Tasa Mun 12'!K43</f>
        <v>2190.0660000000003</v>
      </c>
      <c r="K44" s="25">
        <f>'[1]Tasa Mun 12'!P43</f>
        <v>2228.607</v>
      </c>
      <c r="L44" s="26">
        <f>'[1]Tasa Mun 12'!O43</f>
        <v>0.11995060155878505</v>
      </c>
      <c r="M44" s="26">
        <f>'[1]Tasa Mun 12'!T43</f>
        <v>0.10232070208144338</v>
      </c>
      <c r="N44" s="24"/>
      <c r="O44" s="27"/>
      <c r="P44" s="28">
        <f>'[1]Tasa Mun 13'!K43</f>
        <v>3229.2705000000001</v>
      </c>
      <c r="Q44" s="28">
        <f>'[1]Tasa Mun 13'!P43</f>
        <v>3354.4790000000003</v>
      </c>
      <c r="R44" s="29">
        <f>'[1]Tasa Mun 13'!O43</f>
        <v>0.16734338154196471</v>
      </c>
      <c r="S44" s="30">
        <f>'[1]Tasa Mun 13'!T43</f>
        <v>0.14644236680809827</v>
      </c>
      <c r="U44" s="28">
        <f>'[1]Tasa Mun 14'!K43</f>
        <v>3813.5140000000001</v>
      </c>
      <c r="V44" s="28">
        <f>'[1]Tasa Mun 14'!P43</f>
        <v>3825.0040000000004</v>
      </c>
      <c r="W44" s="29">
        <f>'[1]Tasa Mun 14'!O43</f>
        <v>0.19181205214049596</v>
      </c>
      <c r="X44" s="29">
        <f>'[1]Tasa Mun 14'!T43</f>
        <v>0.16362250697309202</v>
      </c>
      <c r="Y44" s="2"/>
      <c r="Z44" s="31">
        <f>'[1]Tasa Mun 2015'!K43</f>
        <v>4069.5650000000001</v>
      </c>
      <c r="AA44" s="25">
        <f>'[1]Tasa Mun 2015'!P43</f>
        <v>4369.3185000000003</v>
      </c>
      <c r="AB44" s="30">
        <f>'[1]Tasa Mun 2015'!O43</f>
        <v>0.20208823658669756</v>
      </c>
      <c r="AC44" s="30">
        <f>'[1]Tasa Mun 2015'!T43</f>
        <v>0.1826537487889725</v>
      </c>
      <c r="AE44" s="31">
        <f>'[1]Tasa Mun 2016'!K43</f>
        <v>1494.9924999999998</v>
      </c>
      <c r="AF44" s="25">
        <f>'[1]Tasa Mun 2016'!P43</f>
        <v>1555.8025</v>
      </c>
      <c r="AG44" s="30">
        <f>'[1]Tasa Mun 2016'!O43</f>
        <v>8.6783643335663962E-2</v>
      </c>
      <c r="AH44" s="30">
        <f>'[1]Tasa Mun 2016'!T43</f>
        <v>7.5164820402881569E-2</v>
      </c>
    </row>
    <row r="45" spans="1:34" ht="20.100000000000001" customHeight="1">
      <c r="A45" s="33" t="s">
        <v>59</v>
      </c>
      <c r="B45" s="19" t="s">
        <v>13</v>
      </c>
      <c r="C45" s="20"/>
      <c r="D45" s="21">
        <v>567.28</v>
      </c>
      <c r="E45" s="21">
        <v>567.28</v>
      </c>
      <c r="F45" s="22">
        <v>2.3968167554396218E-2</v>
      </c>
      <c r="G45" s="22">
        <v>2.3968167554396218E-2</v>
      </c>
      <c r="H45" s="23"/>
      <c r="I45" s="24"/>
      <c r="J45" s="25">
        <f>'[1]Tasa Mun 12'!K44</f>
        <v>388.64</v>
      </c>
      <c r="K45" s="25">
        <f>'[1]Tasa Mun 12'!P44</f>
        <v>388.64</v>
      </c>
      <c r="L45" s="26">
        <f>'[1]Tasa Mun 12'!O44</f>
        <v>2.7734959293894655E-2</v>
      </c>
      <c r="M45" s="26">
        <f>'[1]Tasa Mun 12'!T44</f>
        <v>2.7734959293894655E-2</v>
      </c>
      <c r="N45" s="24"/>
      <c r="O45" s="27"/>
      <c r="P45" s="28">
        <f>'[1]Tasa Mun 13'!K44</f>
        <v>397.99</v>
      </c>
      <c r="Q45" s="28">
        <f>'[1]Tasa Mun 13'!P44</f>
        <v>397.99</v>
      </c>
      <c r="R45" s="29">
        <f>'[1]Tasa Mun 13'!O44</f>
        <v>2.8383275127139587E-2</v>
      </c>
      <c r="S45" s="30">
        <f>'[1]Tasa Mun 13'!T44</f>
        <v>2.8383275127139587E-2</v>
      </c>
      <c r="U45" s="28">
        <f>'[1]Tasa Mun 14'!K44</f>
        <v>109.485</v>
      </c>
      <c r="V45" s="28">
        <f>'[1]Tasa Mun 14'!P44</f>
        <v>109.485</v>
      </c>
      <c r="W45" s="29">
        <f>'[1]Tasa Mun 14'!O44</f>
        <v>7.9721206962398827E-3</v>
      </c>
      <c r="X45" s="29">
        <f>'[1]Tasa Mun 14'!T44</f>
        <v>7.9721206962398827E-3</v>
      </c>
      <c r="Y45" s="2"/>
      <c r="Z45" s="31">
        <f>'[1]Tasa Mun 2015'!K44</f>
        <v>216.208</v>
      </c>
      <c r="AA45" s="25">
        <f>'[1]Tasa Mun 2015'!P44</f>
        <v>216.208</v>
      </c>
      <c r="AB45" s="30">
        <f>'[1]Tasa Mun 2015'!O44</f>
        <v>1.5621730540465865E-2</v>
      </c>
      <c r="AC45" s="30">
        <f>'[1]Tasa Mun 2015'!T44</f>
        <v>1.5621730540465865E-2</v>
      </c>
      <c r="AE45" s="31">
        <f>'[1]Tasa Mun 2016'!K44</f>
        <v>306.94849999999997</v>
      </c>
      <c r="AF45" s="25">
        <f>'[1]Tasa Mun 2016'!P44</f>
        <v>306.94849999999997</v>
      </c>
      <c r="AG45" s="30">
        <f>'[1]Tasa Mun 2016'!O44</f>
        <v>2.2634431418186968E-2</v>
      </c>
      <c r="AH45" s="30">
        <f>'[1]Tasa Mun 2016'!T44</f>
        <v>2.2634431418186968E-2</v>
      </c>
    </row>
    <row r="46" spans="1:34" ht="20.100000000000001" customHeight="1">
      <c r="A46" s="18" t="s">
        <v>60</v>
      </c>
      <c r="B46" s="19" t="s">
        <v>8</v>
      </c>
      <c r="C46" s="20"/>
      <c r="D46" s="21">
        <v>152.54</v>
      </c>
      <c r="E46" s="21">
        <v>473.84</v>
      </c>
      <c r="F46" s="22">
        <v>2.7788278556981218E-2</v>
      </c>
      <c r="G46" s="22">
        <v>8.6319640169398054E-2</v>
      </c>
      <c r="H46" s="23"/>
      <c r="I46" s="24"/>
      <c r="J46" s="25">
        <f>'[1]Tasa Mun 12'!K45</f>
        <v>118.191</v>
      </c>
      <c r="K46" s="25">
        <f>'[1]Tasa Mun 12'!P45</f>
        <v>118.7535</v>
      </c>
      <c r="L46" s="26">
        <f>'[1]Tasa Mun 12'!O45</f>
        <v>3.6499082358020261E-2</v>
      </c>
      <c r="M46" s="26">
        <f>'[1]Tasa Mun 12'!T45</f>
        <v>3.6666421201860526E-2</v>
      </c>
      <c r="N46" s="24"/>
      <c r="O46" s="27"/>
      <c r="P46" s="28">
        <f>'[1]Tasa Mun 13'!K45</f>
        <v>116.877</v>
      </c>
      <c r="Q46" s="28">
        <f>'[1]Tasa Mun 13'!P45</f>
        <v>119.4335</v>
      </c>
      <c r="R46" s="29">
        <f>'[1]Tasa Mun 13'!O45</f>
        <v>3.6107952202076257E-2</v>
      </c>
      <c r="S46" s="30">
        <f>'[1]Tasa Mun 13'!T45</f>
        <v>3.6868637680014103E-2</v>
      </c>
      <c r="U46" s="28">
        <f>'[1]Tasa Mun 14'!K45</f>
        <v>106.52900000000001</v>
      </c>
      <c r="V46" s="28">
        <f>'[1]Tasa Mun 14'!P45</f>
        <v>111.36649999999999</v>
      </c>
      <c r="W46" s="29">
        <f>'[1]Tasa Mun 14'!O45</f>
        <v>3.3016594612972641E-2</v>
      </c>
      <c r="X46" s="29">
        <f>'[1]Tasa Mun 14'!T45</f>
        <v>3.4464211967289993E-2</v>
      </c>
      <c r="Y46" s="2"/>
      <c r="Z46" s="31">
        <f>'[1]Tasa Mun 2015'!K45</f>
        <v>106.77199999999999</v>
      </c>
      <c r="AA46" s="25">
        <f>'[1]Tasa Mun 2015'!P45</f>
        <v>111.026</v>
      </c>
      <c r="AB46" s="30">
        <f>'[1]Tasa Mun 2015'!O45</f>
        <v>3.3089415676099826E-2</v>
      </c>
      <c r="AC46" s="30">
        <f>'[1]Tasa Mun 2015'!T45</f>
        <v>3.43624594788157E-2</v>
      </c>
      <c r="AE46" s="31">
        <f>'[1]Tasa Mun 2016'!K45</f>
        <v>95.662000000000006</v>
      </c>
      <c r="AF46" s="25">
        <f>'[1]Tasa Mun 2016'!P45</f>
        <v>188.85649999999998</v>
      </c>
      <c r="AG46" s="30">
        <f>'[1]Tasa Mun 2016'!O45</f>
        <v>3.053608687942087E-2</v>
      </c>
      <c r="AH46" s="30">
        <f>'[1]Tasa Mun 2016'!T45</f>
        <v>5.8542965775757544E-2</v>
      </c>
    </row>
    <row r="47" spans="1:34" ht="20.100000000000001" customHeight="1">
      <c r="A47" s="32" t="s">
        <v>61</v>
      </c>
      <c r="B47" s="19" t="s">
        <v>16</v>
      </c>
      <c r="C47" s="20"/>
      <c r="D47" s="21">
        <v>715.17</v>
      </c>
      <c r="E47" s="21">
        <v>894.77</v>
      </c>
      <c r="F47" s="22">
        <v>1.6019265251739589E-2</v>
      </c>
      <c r="G47" s="22">
        <v>1.9205114616424736E-2</v>
      </c>
      <c r="H47" s="23"/>
      <c r="I47" s="24"/>
      <c r="J47" s="25">
        <f>'[1]Tasa Mun 12'!K46</f>
        <v>1967.5420000000004</v>
      </c>
      <c r="K47" s="25">
        <f>'[1]Tasa Mun 12'!P46</f>
        <v>2146.9780000000001</v>
      </c>
      <c r="L47" s="26">
        <f>'[1]Tasa Mun 12'!O46</f>
        <v>8.0021907029177636E-2</v>
      </c>
      <c r="M47" s="26">
        <f>'[1]Tasa Mun 12'!T46</f>
        <v>8.3869676359735926E-2</v>
      </c>
      <c r="N47" s="24"/>
      <c r="O47" s="27"/>
      <c r="P47" s="28">
        <f>'[1]Tasa Mun 13'!K46</f>
        <v>1509.194</v>
      </c>
      <c r="Q47" s="28">
        <f>'[1]Tasa Mun 13'!P46</f>
        <v>1563.932</v>
      </c>
      <c r="R47" s="29">
        <f>'[1]Tasa Mun 13'!O46</f>
        <v>6.2546390898925178E-2</v>
      </c>
      <c r="S47" s="30">
        <f>'[1]Tasa Mun 13'!T46</f>
        <v>6.2517438886546386E-2</v>
      </c>
      <c r="U47" s="28">
        <f>'[1]Tasa Mun 14'!K46</f>
        <v>1197.2114999999999</v>
      </c>
      <c r="V47" s="28">
        <f>'[1]Tasa Mun 14'!P46</f>
        <v>1501.8185000000001</v>
      </c>
      <c r="W47" s="29">
        <f>'[1]Tasa Mun 14'!O46</f>
        <v>5.026665275235935E-2</v>
      </c>
      <c r="X47" s="29">
        <f>'[1]Tasa Mun 14'!T46</f>
        <v>6.0183915339449952E-2</v>
      </c>
      <c r="Y47" s="2"/>
      <c r="Z47" s="31">
        <f>'[1]Tasa Mun 2015'!K46</f>
        <v>1101.3679999999999</v>
      </c>
      <c r="AA47" s="25">
        <f>'[1]Tasa Mun 2015'!P46</f>
        <v>1529.0340000000001</v>
      </c>
      <c r="AB47" s="30">
        <f>'[1]Tasa Mun 2015'!O46</f>
        <v>4.642936275850533E-2</v>
      </c>
      <c r="AC47" s="30">
        <f>'[1]Tasa Mun 2015'!T46</f>
        <v>6.1207794681357071E-2</v>
      </c>
      <c r="AE47" s="31">
        <f>'[1]Tasa Mun 2016'!K46</f>
        <v>1053.8344999999999</v>
      </c>
      <c r="AF47" s="25">
        <f>'[1]Tasa Mun 2016'!P46</f>
        <v>1255.5695000000001</v>
      </c>
      <c r="AG47" s="30">
        <f>'[1]Tasa Mun 2016'!O46</f>
        <v>4.4784062846155187E-2</v>
      </c>
      <c r="AH47" s="30">
        <f>'[1]Tasa Mun 2016'!T46</f>
        <v>5.1122617962813012E-2</v>
      </c>
    </row>
    <row r="48" spans="1:34" ht="20.100000000000001" customHeight="1">
      <c r="A48" s="18" t="s">
        <v>62</v>
      </c>
      <c r="B48" s="19" t="s">
        <v>25</v>
      </c>
      <c r="C48" s="20"/>
      <c r="D48" s="21">
        <v>21.51</v>
      </c>
      <c r="E48" s="21">
        <v>321.70999999999998</v>
      </c>
      <c r="F48" s="22">
        <v>1.7540089369052114E-3</v>
      </c>
      <c r="G48" s="22">
        <v>1.4711499460620213E-2</v>
      </c>
      <c r="H48" s="23"/>
      <c r="I48" s="24"/>
      <c r="J48" s="25">
        <f>'[1]Tasa Mun 12'!K47</f>
        <v>1.27</v>
      </c>
      <c r="K48" s="25">
        <f>'[1]Tasa Mun 12'!P47</f>
        <v>105.06899999999999</v>
      </c>
      <c r="L48" s="26">
        <f>'[1]Tasa Mun 12'!O47</f>
        <v>1.419744736603814E-4</v>
      </c>
      <c r="M48" s="26">
        <f>'[1]Tasa Mun 12'!T47</f>
        <v>6.6243328239729612E-3</v>
      </c>
      <c r="N48" s="24"/>
      <c r="O48" s="27"/>
      <c r="P48" s="28">
        <f>'[1]Tasa Mun 13'!K47</f>
        <v>117.121</v>
      </c>
      <c r="Q48" s="28">
        <f>'[1]Tasa Mun 13'!P47</f>
        <v>248.98050000000001</v>
      </c>
      <c r="R48" s="29">
        <f>'[1]Tasa Mun 13'!O47</f>
        <v>1.2925663391979867E-2</v>
      </c>
      <c r="S48" s="30">
        <f>'[1]Tasa Mun 13'!T47</f>
        <v>1.5556438822277854E-2</v>
      </c>
      <c r="U48" s="28">
        <f>'[1]Tasa Mun 14'!K47</f>
        <v>154.47800000000001</v>
      </c>
      <c r="V48" s="28">
        <f>'[1]Tasa Mun 14'!P47</f>
        <v>169.351</v>
      </c>
      <c r="W48" s="29">
        <f>'[1]Tasa Mun 14'!O47</f>
        <v>1.6978444087022031E-2</v>
      </c>
      <c r="X48" s="29">
        <f>'[1]Tasa Mun 14'!T47</f>
        <v>1.0634051331113517E-2</v>
      </c>
      <c r="Y48" s="2"/>
      <c r="Z48" s="31">
        <f>'[1]Tasa Mun 2015'!K47</f>
        <v>168.4</v>
      </c>
      <c r="AA48" s="25">
        <f>'[1]Tasa Mun 2015'!P47</f>
        <v>213.33249999999998</v>
      </c>
      <c r="AB48" s="30">
        <f>'[1]Tasa Mun 2015'!O47</f>
        <v>1.8480312541152715E-2</v>
      </c>
      <c r="AC48" s="30">
        <f>'[1]Tasa Mun 2015'!T47</f>
        <v>1.335888647819187E-2</v>
      </c>
      <c r="AE48" s="31">
        <f>'[1]Tasa Mun 2016'!K47</f>
        <v>165.97000000000003</v>
      </c>
      <c r="AF48" s="25">
        <f>'[1]Tasa Mun 2016'!P47</f>
        <v>219.35700000000003</v>
      </c>
      <c r="AG48" s="30">
        <f>'[1]Tasa Mun 2016'!O47</f>
        <v>1.8667764817188261E-2</v>
      </c>
      <c r="AH48" s="30">
        <f>'[1]Tasa Mun 2016'!T47</f>
        <v>1.4071148740516843E-2</v>
      </c>
    </row>
    <row r="49" spans="1:34" ht="20.100000000000001" customHeight="1">
      <c r="A49" s="18" t="s">
        <v>63</v>
      </c>
      <c r="B49" s="19" t="s">
        <v>54</v>
      </c>
      <c r="C49" s="20"/>
      <c r="D49" s="21">
        <v>71.540000000000006</v>
      </c>
      <c r="E49" s="21">
        <v>591.94000000000005</v>
      </c>
      <c r="F49" s="22">
        <v>6.2959047786964742E-3</v>
      </c>
      <c r="G49" s="22">
        <v>4.5989896473115584E-2</v>
      </c>
      <c r="H49" s="23"/>
      <c r="I49" s="24"/>
      <c r="J49" s="25">
        <f>'[1]Tasa Mun 12'!K48</f>
        <v>82.76400000000001</v>
      </c>
      <c r="K49" s="25">
        <f>'[1]Tasa Mun 12'!P48</f>
        <v>244.036</v>
      </c>
      <c r="L49" s="26">
        <f>'[1]Tasa Mun 12'!O48</f>
        <v>9.6116906699568148E-3</v>
      </c>
      <c r="M49" s="26">
        <f>'[1]Tasa Mun 12'!T48</f>
        <v>2.5548061167273657E-2</v>
      </c>
      <c r="N49" s="24"/>
      <c r="O49" s="27"/>
      <c r="P49" s="28">
        <f>'[1]Tasa Mun 13'!K48</f>
        <v>184.40999999999997</v>
      </c>
      <c r="Q49" s="28">
        <f>'[1]Tasa Mun 13'!P48</f>
        <v>242.678</v>
      </c>
      <c r="R49" s="29">
        <f>'[1]Tasa Mun 13'!O48</f>
        <v>2.1166359250769876E-2</v>
      </c>
      <c r="S49" s="30">
        <f>'[1]Tasa Mun 13'!T48</f>
        <v>2.5409504958705548E-2</v>
      </c>
      <c r="U49" s="28">
        <f>'[1]Tasa Mun 14'!K48</f>
        <v>187.85900000000001</v>
      </c>
      <c r="V49" s="28">
        <f>'[1]Tasa Mun 14'!P48</f>
        <v>199.32449999999997</v>
      </c>
      <c r="W49" s="29">
        <f>'[1]Tasa Mun 14'!O48</f>
        <v>2.1553698837945865E-2</v>
      </c>
      <c r="X49" s="29">
        <f>'[1]Tasa Mun 14'!T48</f>
        <v>2.096536202167076E-2</v>
      </c>
      <c r="Y49" s="2"/>
      <c r="Z49" s="31">
        <f>'[1]Tasa Mun 2015'!K48</f>
        <v>205.79000000000002</v>
      </c>
      <c r="AA49" s="25">
        <f>'[1]Tasa Mun 2015'!P48</f>
        <v>213.03050000000002</v>
      </c>
      <c r="AB49" s="30">
        <f>'[1]Tasa Mun 2015'!O48</f>
        <v>2.3562508372653796E-2</v>
      </c>
      <c r="AC49" s="30">
        <f>'[1]Tasa Mun 2015'!T48</f>
        <v>2.2374731390682977E-2</v>
      </c>
      <c r="AE49" s="31">
        <f>'[1]Tasa Mun 2016'!K48</f>
        <v>183.94000000000003</v>
      </c>
      <c r="AF49" s="25">
        <f>'[1]Tasa Mun 2016'!P48</f>
        <v>282.30200000000002</v>
      </c>
      <c r="AG49" s="30">
        <f>'[1]Tasa Mun 2016'!O48</f>
        <v>2.1494417514714124E-2</v>
      </c>
      <c r="AH49" s="30">
        <f>'[1]Tasa Mun 2016'!T48</f>
        <v>2.9962596325459206E-2</v>
      </c>
    </row>
    <row r="50" spans="1:34" ht="20.100000000000001" customHeight="1">
      <c r="A50" s="18" t="s">
        <v>64</v>
      </c>
      <c r="B50" s="19" t="s">
        <v>44</v>
      </c>
      <c r="C50" s="20"/>
      <c r="D50" s="21">
        <v>180.39</v>
      </c>
      <c r="E50" s="21">
        <v>200.85</v>
      </c>
      <c r="F50" s="22">
        <v>3.4080594447035996E-3</v>
      </c>
      <c r="G50" s="22">
        <v>3.3686954174414413E-3</v>
      </c>
      <c r="H50" s="23"/>
      <c r="I50" s="24"/>
      <c r="J50" s="25">
        <f>'[1]Tasa Mun 12'!K49</f>
        <v>1711.1134999999999</v>
      </c>
      <c r="K50" s="25">
        <f>'[1]Tasa Mun 12'!P49</f>
        <v>1904.8409999999999</v>
      </c>
      <c r="L50" s="26">
        <f>'[1]Tasa Mun 12'!O49</f>
        <v>5.0168815956823785E-2</v>
      </c>
      <c r="M50" s="26">
        <f>'[1]Tasa Mun 12'!T49</f>
        <v>4.9661050032769903E-2</v>
      </c>
      <c r="N50" s="24"/>
      <c r="O50" s="27"/>
      <c r="P50" s="28">
        <f>'[1]Tasa Mun 13'!K49</f>
        <v>1700.5815000000002</v>
      </c>
      <c r="Q50" s="28">
        <f>'[1]Tasa Mun 13'!P49</f>
        <v>1947.3875</v>
      </c>
      <c r="R50" s="29">
        <f>'[1]Tasa Mun 13'!O49</f>
        <v>4.987542519475157E-2</v>
      </c>
      <c r="S50" s="30">
        <f>'[1]Tasa Mun 13'!T49</f>
        <v>5.0714025060946612E-2</v>
      </c>
      <c r="U50" s="28">
        <f>'[1]Tasa Mun 14'!K49</f>
        <v>1540.499</v>
      </c>
      <c r="V50" s="28">
        <f>'[1]Tasa Mun 14'!P49</f>
        <v>1732.1804999999999</v>
      </c>
      <c r="W50" s="29">
        <f>'[1]Tasa Mun 14'!O49</f>
        <v>4.5393574628897336E-2</v>
      </c>
      <c r="X50" s="29">
        <f>'[1]Tasa Mun 14'!T49</f>
        <v>4.5363825472174261E-2</v>
      </c>
      <c r="Y50" s="2"/>
      <c r="Z50" s="31">
        <f>'[1]Tasa Mun 2015'!K49</f>
        <v>2361.3969999999999</v>
      </c>
      <c r="AA50" s="25">
        <f>'[1]Tasa Mun 2015'!P49</f>
        <v>2549.7595000000001</v>
      </c>
      <c r="AB50" s="30">
        <f>'[1]Tasa Mun 2015'!O49</f>
        <v>6.7939408696226611E-2</v>
      </c>
      <c r="AC50" s="30">
        <f>'[1]Tasa Mun 2015'!T49</f>
        <v>6.5375499277154414E-2</v>
      </c>
      <c r="AE50" s="31">
        <f>'[1]Tasa Mun 2016'!K49</f>
        <v>2803.3634999999999</v>
      </c>
      <c r="AF50" s="25">
        <f>'[1]Tasa Mun 2016'!P49</f>
        <v>3052.8764999999999</v>
      </c>
      <c r="AG50" s="30">
        <f>'[1]Tasa Mun 2016'!O49</f>
        <v>8.1033256842676024E-2</v>
      </c>
      <c r="AH50" s="30">
        <f>'[1]Tasa Mun 2016'!T49</f>
        <v>7.8631524908213082E-2</v>
      </c>
    </row>
    <row r="51" spans="1:34" ht="20.100000000000001" customHeight="1">
      <c r="A51" s="33" t="s">
        <v>65</v>
      </c>
      <c r="B51" s="19" t="s">
        <v>13</v>
      </c>
      <c r="C51" s="20"/>
      <c r="D51" s="21">
        <v>0</v>
      </c>
      <c r="E51" s="21">
        <v>0</v>
      </c>
      <c r="F51" s="22">
        <v>0</v>
      </c>
      <c r="G51" s="22">
        <v>0</v>
      </c>
      <c r="H51" s="23"/>
      <c r="I51" s="24"/>
      <c r="J51" s="25">
        <f>'[1]Tasa Mun 12'!K50</f>
        <v>9.9160000000000004</v>
      </c>
      <c r="K51" s="25">
        <f>'[1]Tasa Mun 12'!P50</f>
        <v>17.692</v>
      </c>
      <c r="L51" s="26">
        <f>'[1]Tasa Mun 12'!O50</f>
        <v>4.8657550163991054E-3</v>
      </c>
      <c r="M51" s="26">
        <f>'[1]Tasa Mun 12'!T50</f>
        <v>8.6484182369584457E-3</v>
      </c>
      <c r="N51" s="24"/>
      <c r="O51" s="27"/>
      <c r="P51" s="28">
        <f>'[1]Tasa Mun 13'!K50</f>
        <v>8.48</v>
      </c>
      <c r="Q51" s="28">
        <f>'[1]Tasa Mun 13'!P50</f>
        <v>20.968999999999998</v>
      </c>
      <c r="R51" s="29">
        <f>'[1]Tasa Mun 13'!O50</f>
        <v>4.1640477686989315E-3</v>
      </c>
      <c r="S51" s="30">
        <f>'[1]Tasa Mun 13'!T50</f>
        <v>1.0233927404465366E-2</v>
      </c>
      <c r="U51" s="28">
        <f>'[1]Tasa Mun 14'!K50</f>
        <v>0.66</v>
      </c>
      <c r="V51" s="28">
        <f>'[1]Tasa Mun 14'!P50</f>
        <v>0.66</v>
      </c>
      <c r="W51" s="29">
        <f>'[1]Tasa Mun 14'!O50</f>
        <v>3.2533790778149118E-4</v>
      </c>
      <c r="X51" s="29">
        <f>'[1]Tasa Mun 14'!T50</f>
        <v>3.2533790778149118E-4</v>
      </c>
      <c r="Y51" s="2"/>
      <c r="Z51" s="31">
        <f>'[1]Tasa Mun 2015'!K50</f>
        <v>0</v>
      </c>
      <c r="AA51" s="25">
        <f>'[1]Tasa Mun 2015'!P50</f>
        <v>0</v>
      </c>
      <c r="AB51" s="30">
        <f>'[1]Tasa Mun 2015'!O50</f>
        <v>0</v>
      </c>
      <c r="AC51" s="30">
        <f>'[1]Tasa Mun 2015'!T50</f>
        <v>0</v>
      </c>
      <c r="AE51" s="31">
        <f>'[1]Tasa Mun 2016'!K50</f>
        <v>2.6500000000000004</v>
      </c>
      <c r="AF51" s="25">
        <f>'[1]Tasa Mun 2016'!P50</f>
        <v>2.6500000000000004</v>
      </c>
      <c r="AG51" s="30">
        <f>'[1]Tasa Mun 2016'!O50</f>
        <v>1.3313544433419958E-3</v>
      </c>
      <c r="AH51" s="30">
        <f>'[1]Tasa Mun 2016'!T50</f>
        <v>1.3313544433419958E-3</v>
      </c>
    </row>
    <row r="52" spans="1:34" ht="20.100000000000001" customHeight="1">
      <c r="A52" s="18" t="s">
        <v>66</v>
      </c>
      <c r="B52" s="19" t="s">
        <v>38</v>
      </c>
      <c r="C52" s="20"/>
      <c r="D52" s="21">
        <v>97.73</v>
      </c>
      <c r="E52" s="21">
        <v>243.83</v>
      </c>
      <c r="F52" s="22">
        <v>1.3770502134150158E-2</v>
      </c>
      <c r="G52" s="22">
        <v>3.3709355268986607E-2</v>
      </c>
      <c r="H52" s="23"/>
      <c r="I52" s="24"/>
      <c r="J52" s="25">
        <f>'[1]Tasa Mun 12'!K51</f>
        <v>208.398</v>
      </c>
      <c r="K52" s="25">
        <f>'[1]Tasa Mun 12'!P51</f>
        <v>211.6045</v>
      </c>
      <c r="L52" s="26">
        <f>'[1]Tasa Mun 12'!O51</f>
        <v>3.1554427822187578E-2</v>
      </c>
      <c r="M52" s="26">
        <f>'[1]Tasa Mun 12'!T51</f>
        <v>3.1528153960800283E-2</v>
      </c>
      <c r="N52" s="24"/>
      <c r="O52" s="27"/>
      <c r="P52" s="28">
        <f>'[1]Tasa Mun 13'!K51</f>
        <v>205.464</v>
      </c>
      <c r="Q52" s="28">
        <f>'[1]Tasa Mun 13'!P51</f>
        <v>244.89299999999997</v>
      </c>
      <c r="R52" s="29">
        <f>'[1]Tasa Mun 13'!O51</f>
        <v>3.1124005220660146E-2</v>
      </c>
      <c r="S52" s="30">
        <f>'[1]Tasa Mun 13'!T51</f>
        <v>3.6307914743792073E-2</v>
      </c>
      <c r="U52" s="28">
        <f>'[1]Tasa Mun 14'!K51</f>
        <v>224.28800000000001</v>
      </c>
      <c r="V52" s="28">
        <f>'[1]Tasa Mun 14'!P51</f>
        <v>245.85700000000003</v>
      </c>
      <c r="W52" s="29">
        <f>'[1]Tasa Mun 14'!O51</f>
        <v>3.3878888652578258E-2</v>
      </c>
      <c r="X52" s="29">
        <f>'[1]Tasa Mun 14'!T51</f>
        <v>3.6445628776299296E-2</v>
      </c>
      <c r="Y52" s="2"/>
      <c r="Z52" s="31">
        <f>'[1]Tasa Mun 2015'!K51</f>
        <v>173.04500000000002</v>
      </c>
      <c r="AA52" s="25">
        <f>'[1]Tasa Mun 2015'!P51</f>
        <v>184.77250000000001</v>
      </c>
      <c r="AB52" s="30">
        <f>'[1]Tasa Mun 2015'!O51</f>
        <v>2.6342489661739264E-2</v>
      </c>
      <c r="AC52" s="30">
        <f>'[1]Tasa Mun 2015'!T51</f>
        <v>2.7640806025934318E-2</v>
      </c>
      <c r="AE52" s="31">
        <f>'[1]Tasa Mun 2016'!K51</f>
        <v>101.13550000000001</v>
      </c>
      <c r="AF52" s="25">
        <f>'[1]Tasa Mun 2016'!P51</f>
        <v>140.65949999999998</v>
      </c>
      <c r="AG52" s="30">
        <f>'[1]Tasa Mun 2016'!O51</f>
        <v>1.5899543066097761E-2</v>
      </c>
      <c r="AH52" s="30">
        <f>'[1]Tasa Mun 2016'!T51</f>
        <v>2.1632551510903021E-2</v>
      </c>
    </row>
    <row r="53" spans="1:34" ht="20.100000000000001" customHeight="1">
      <c r="A53" s="18" t="s">
        <v>67</v>
      </c>
      <c r="B53" s="19" t="s">
        <v>38</v>
      </c>
      <c r="C53" s="20"/>
      <c r="D53" s="21">
        <v>443.96</v>
      </c>
      <c r="E53" s="21">
        <v>1184.76</v>
      </c>
      <c r="F53" s="22">
        <v>5.6601254717884211E-3</v>
      </c>
      <c r="G53" s="22">
        <v>1.19177318019437E-2</v>
      </c>
      <c r="H53" s="23"/>
      <c r="I53" s="24"/>
      <c r="J53" s="25">
        <f>'[1]Tasa Mun 12'!K52</f>
        <v>1935.3510000000001</v>
      </c>
      <c r="K53" s="25">
        <f>'[1]Tasa Mun 12'!P52</f>
        <v>2022.9089999999999</v>
      </c>
      <c r="L53" s="26">
        <f>'[1]Tasa Mun 12'!O52</f>
        <v>2.3113815516962101E-2</v>
      </c>
      <c r="M53" s="26">
        <f>'[1]Tasa Mun 12'!T52</f>
        <v>1.9268936432310136E-2</v>
      </c>
      <c r="N53" s="24"/>
      <c r="O53" s="27"/>
      <c r="P53" s="28">
        <f>'[1]Tasa Mun 13'!K52</f>
        <v>1722.462</v>
      </c>
      <c r="Q53" s="28">
        <f>'[1]Tasa Mun 13'!P52</f>
        <v>1763.7155</v>
      </c>
      <c r="R53" s="29">
        <f>'[1]Tasa Mun 13'!O52</f>
        <v>2.0623727481954828E-2</v>
      </c>
      <c r="S53" s="30">
        <f>'[1]Tasa Mun 13'!T52</f>
        <v>1.6841605471876134E-2</v>
      </c>
      <c r="U53" s="28">
        <f>'[1]Tasa Mun 14'!K52</f>
        <v>1750.8744999999999</v>
      </c>
      <c r="V53" s="28">
        <f>'[1]Tasa Mun 14'!P52</f>
        <v>1825.7069999999999</v>
      </c>
      <c r="W53" s="29">
        <f>'[1]Tasa Mun 14'!O52</f>
        <v>2.0956792345355777E-2</v>
      </c>
      <c r="X53" s="29">
        <f>'[1]Tasa Mun 14'!T52</f>
        <v>1.7423244565215365E-2</v>
      </c>
      <c r="Y53" s="2"/>
      <c r="Z53" s="31">
        <f>'[1]Tasa Mun 2015'!K52</f>
        <v>994.57949999999994</v>
      </c>
      <c r="AA53" s="25">
        <f>'[1]Tasa Mun 2015'!P52</f>
        <v>1210.8035</v>
      </c>
      <c r="AB53" s="30">
        <f>'[1]Tasa Mun 2015'!O52</f>
        <v>1.2013196501420791E-2</v>
      </c>
      <c r="AC53" s="30">
        <f>'[1]Tasa Mun 2015'!T52</f>
        <v>1.1623251998819419E-2</v>
      </c>
      <c r="AE53" s="31">
        <f>'[1]Tasa Mun 2016'!K52</f>
        <v>1953.8015</v>
      </c>
      <c r="AF53" s="25">
        <f>'[1]Tasa Mun 2016'!P52</f>
        <v>2137.0069999999996</v>
      </c>
      <c r="AG53" s="30">
        <f>'[1]Tasa Mun 2016'!O52</f>
        <v>2.3845126286525589E-2</v>
      </c>
      <c r="AH53" s="30">
        <f>'[1]Tasa Mun 2016'!T52</f>
        <v>2.0784904725555206E-2</v>
      </c>
    </row>
    <row r="54" spans="1:34" ht="20.100000000000001" customHeight="1">
      <c r="A54" s="18" t="s">
        <v>68</v>
      </c>
      <c r="B54" s="19" t="s">
        <v>19</v>
      </c>
      <c r="C54" s="20"/>
      <c r="D54" s="21">
        <v>313.7</v>
      </c>
      <c r="E54" s="21">
        <v>518.79999999999995</v>
      </c>
      <c r="F54" s="22">
        <v>8.5272620202547968E-3</v>
      </c>
      <c r="G54" s="22">
        <v>1.1509375213244933E-2</v>
      </c>
      <c r="H54" s="23"/>
      <c r="I54" s="24"/>
      <c r="J54" s="25">
        <f>'[1]Tasa Mun 12'!K53</f>
        <v>606.59299999999996</v>
      </c>
      <c r="K54" s="25">
        <f>'[1]Tasa Mun 12'!P53</f>
        <v>620.08749999999998</v>
      </c>
      <c r="L54" s="26">
        <f>'[1]Tasa Mun 12'!O53</f>
        <v>2.8544756374563284E-2</v>
      </c>
      <c r="M54" s="26">
        <f>'[1]Tasa Mun 12'!T53</f>
        <v>2.385310866490967E-2</v>
      </c>
      <c r="N54" s="24"/>
      <c r="O54" s="27"/>
      <c r="P54" s="28">
        <f>'[1]Tasa Mun 13'!K53</f>
        <v>478.08599999999996</v>
      </c>
      <c r="Q54" s="28">
        <f>'[1]Tasa Mun 13'!P53</f>
        <v>485.8895</v>
      </c>
      <c r="R54" s="29">
        <f>'[1]Tasa Mun 13'!O53</f>
        <v>2.2634412150390828E-2</v>
      </c>
      <c r="S54" s="30">
        <f>'[1]Tasa Mun 13'!T53</f>
        <v>1.8787857708540592E-2</v>
      </c>
      <c r="U54" s="28">
        <f>'[1]Tasa Mun 14'!K53</f>
        <v>527.19399999999996</v>
      </c>
      <c r="V54" s="28">
        <f>'[1]Tasa Mun 14'!P53</f>
        <v>563.11300000000006</v>
      </c>
      <c r="W54" s="29">
        <f>'[1]Tasa Mun 14'!O53</f>
        <v>2.4901476978577589E-2</v>
      </c>
      <c r="X54" s="29">
        <f>'[1]Tasa Mun 14'!T53</f>
        <v>2.1709030682737687E-2</v>
      </c>
      <c r="Y54" s="2"/>
      <c r="Z54" s="31">
        <f>'[1]Tasa Mun 2015'!K53</f>
        <v>558.85750000000007</v>
      </c>
      <c r="AA54" s="25">
        <f>'[1]Tasa Mun 2015'!P53</f>
        <v>577.25300000000004</v>
      </c>
      <c r="AB54" s="30">
        <f>'[1]Tasa Mun 2015'!O53</f>
        <v>2.6357650142203714E-2</v>
      </c>
      <c r="AC54" s="30">
        <f>'[1]Tasa Mun 2015'!T53</f>
        <v>2.224202877381113E-2</v>
      </c>
      <c r="AE54" s="31">
        <f>'[1]Tasa Mun 2016'!K53</f>
        <v>344.58</v>
      </c>
      <c r="AF54" s="25">
        <f>'[1]Tasa Mun 2016'!P53</f>
        <v>448.92599999999999</v>
      </c>
      <c r="AG54" s="30">
        <f>'[1]Tasa Mun 2016'!O53</f>
        <v>1.6691073389330829E-2</v>
      </c>
      <c r="AH54" s="30">
        <f>'[1]Tasa Mun 2016'!T53</f>
        <v>1.7672818734227054E-2</v>
      </c>
    </row>
    <row r="55" spans="1:34" ht="20.100000000000001" customHeight="1">
      <c r="A55" s="18" t="s">
        <v>69</v>
      </c>
      <c r="B55" s="19" t="s">
        <v>19</v>
      </c>
      <c r="C55" s="20"/>
      <c r="D55" s="21">
        <v>890.48</v>
      </c>
      <c r="E55" s="21">
        <v>1202.08</v>
      </c>
      <c r="F55" s="22">
        <v>3.2708683290681238E-2</v>
      </c>
      <c r="G55" s="22">
        <v>4.1986280488141188E-2</v>
      </c>
      <c r="H55" s="23"/>
      <c r="I55" s="24"/>
      <c r="J55" s="25">
        <f>'[1]Tasa Mun 12'!K54</f>
        <v>546.57400000000007</v>
      </c>
      <c r="K55" s="25">
        <f>'[1]Tasa Mun 12'!P54</f>
        <v>589.0440000000001</v>
      </c>
      <c r="L55" s="26">
        <f>'[1]Tasa Mun 12'!O54</f>
        <v>3.3526852876116377E-2</v>
      </c>
      <c r="M55" s="26">
        <f>'[1]Tasa Mun 12'!T54</f>
        <v>3.4396641550234849E-2</v>
      </c>
      <c r="N55" s="24"/>
      <c r="O55" s="27"/>
      <c r="P55" s="28">
        <f>'[1]Tasa Mun 13'!K54</f>
        <v>543.58000000000004</v>
      </c>
      <c r="Q55" s="28">
        <f>'[1]Tasa Mun 13'!P54</f>
        <v>544.78</v>
      </c>
      <c r="R55" s="29">
        <f>'[1]Tasa Mun 13'!O54</f>
        <v>3.3349325565444017E-2</v>
      </c>
      <c r="S55" s="30">
        <f>'[1]Tasa Mun 13'!T54</f>
        <v>3.1894328010781708E-2</v>
      </c>
      <c r="U55" s="28">
        <f>'[1]Tasa Mun 14'!K54</f>
        <v>518.28</v>
      </c>
      <c r="V55" s="28">
        <f>'[1]Tasa Mun 14'!P54</f>
        <v>518.28</v>
      </c>
      <c r="W55" s="29">
        <f>'[1]Tasa Mun 14'!O54</f>
        <v>3.1846570170846265E-2</v>
      </c>
      <c r="X55" s="29">
        <f>'[1]Tasa Mun 14'!T54</f>
        <v>3.0390025260521113E-2</v>
      </c>
      <c r="Y55" s="2"/>
      <c r="Z55" s="31">
        <f>'[1]Tasa Mun 2015'!K54</f>
        <v>482.87</v>
      </c>
      <c r="AA55" s="25">
        <f>'[1]Tasa Mun 2015'!P54</f>
        <v>482.87</v>
      </c>
      <c r="AB55" s="30">
        <f>'[1]Tasa Mun 2015'!O54</f>
        <v>2.9735443414474035E-2</v>
      </c>
      <c r="AC55" s="30">
        <f>'[1]Tasa Mun 2015'!T54</f>
        <v>2.8372624034380664E-2</v>
      </c>
      <c r="AE55" s="31">
        <f>'[1]Tasa Mun 2016'!K54</f>
        <v>376.65999999999997</v>
      </c>
      <c r="AF55" s="25">
        <f>'[1]Tasa Mun 2016'!P54</f>
        <v>721.11249999999995</v>
      </c>
      <c r="AG55" s="30">
        <f>'[1]Tasa Mun 2016'!O54</f>
        <v>2.3537394521817082E-2</v>
      </c>
      <c r="AH55" s="30">
        <f>'[1]Tasa Mun 2016'!T54</f>
        <v>4.2119493129648286E-2</v>
      </c>
    </row>
    <row r="56" spans="1:34" ht="20.100000000000001" customHeight="1">
      <c r="A56" s="18" t="s">
        <v>70</v>
      </c>
      <c r="B56" s="19" t="s">
        <v>38</v>
      </c>
      <c r="C56" s="20"/>
      <c r="D56" s="21">
        <v>5806.24</v>
      </c>
      <c r="E56" s="21">
        <v>6738.34</v>
      </c>
      <c r="F56" s="22">
        <v>0.52220533728487439</v>
      </c>
      <c r="G56" s="22">
        <v>0.35569490621760741</v>
      </c>
      <c r="H56" s="23"/>
      <c r="I56" s="24"/>
      <c r="J56" s="25">
        <f>'[1]Tasa Mun 12'!K55</f>
        <v>939.25300000000004</v>
      </c>
      <c r="K56" s="25">
        <f>'[1]Tasa Mun 12'!P55</f>
        <v>1082.3565000000001</v>
      </c>
      <c r="L56" s="26">
        <f>'[1]Tasa Mun 12'!O55</f>
        <v>9.5034802812393848E-2</v>
      </c>
      <c r="M56" s="26">
        <f>'[1]Tasa Mun 12'!T55</f>
        <v>7.0126441617439639E-2</v>
      </c>
      <c r="N56" s="24"/>
      <c r="O56" s="27"/>
      <c r="P56" s="28">
        <f>'[1]Tasa Mun 13'!K55</f>
        <v>1111.1615000000002</v>
      </c>
      <c r="Q56" s="28">
        <f>'[1]Tasa Mun 13'!P55</f>
        <v>1219.5684999999999</v>
      </c>
      <c r="R56" s="29">
        <f>'[1]Tasa Mun 13'!O55</f>
        <v>0.11050657913351269</v>
      </c>
      <c r="S56" s="30">
        <f>'[1]Tasa Mun 13'!T55</f>
        <v>7.8320209039956373E-2</v>
      </c>
      <c r="U56" s="28">
        <f>'[1]Tasa Mun 14'!K55</f>
        <v>1039.7035000000001</v>
      </c>
      <c r="V56" s="28">
        <f>'[1]Tasa Mun 14'!P55</f>
        <v>1079.5315000000001</v>
      </c>
      <c r="W56" s="29">
        <f>'[1]Tasa Mun 14'!O55</f>
        <v>0.10414006185179679</v>
      </c>
      <c r="X56" s="29">
        <f>'[1]Tasa Mun 14'!T55</f>
        <v>6.9956212706431625E-2</v>
      </c>
      <c r="Y56" s="2"/>
      <c r="Z56" s="31">
        <f>'[1]Tasa Mun 2015'!K55</f>
        <v>863.59099999999989</v>
      </c>
      <c r="AA56" s="25">
        <f>'[1]Tasa Mun 2015'!P55</f>
        <v>871.20100000000002</v>
      </c>
      <c r="AB56" s="30">
        <f>'[1]Tasa Mun 2015'!O55</f>
        <v>8.8053325225327994E-2</v>
      </c>
      <c r="AC56" s="30">
        <f>'[1]Tasa Mun 2015'!T55</f>
        <v>5.7228502730798859E-2</v>
      </c>
      <c r="AE56" s="31">
        <f>'[1]Tasa Mun 2016'!K55</f>
        <v>962.39499999999998</v>
      </c>
      <c r="AF56" s="25">
        <f>'[1]Tasa Mun 2016'!P55</f>
        <v>1047.3755000000001</v>
      </c>
      <c r="AG56" s="30">
        <f>'[1]Tasa Mun 2016'!O55</f>
        <v>9.7758659123242789E-2</v>
      </c>
      <c r="AH56" s="30">
        <f>'[1]Tasa Mun 2016'!T55</f>
        <v>6.8454940578911605E-2</v>
      </c>
    </row>
    <row r="57" spans="1:34" ht="20.100000000000001" customHeight="1">
      <c r="A57" s="18" t="s">
        <v>71</v>
      </c>
      <c r="B57" s="19" t="s">
        <v>11</v>
      </c>
      <c r="C57" s="20"/>
      <c r="D57" s="21">
        <v>337.69</v>
      </c>
      <c r="E57" s="21">
        <v>789.79</v>
      </c>
      <c r="F57" s="22">
        <v>2.0157478636305022E-2</v>
      </c>
      <c r="G57" s="22">
        <v>4.2241141727537408E-2</v>
      </c>
      <c r="H57" s="23"/>
      <c r="I57" s="24"/>
      <c r="J57" s="25">
        <f>'[1]Tasa Mun 12'!K56</f>
        <v>884.25900000000001</v>
      </c>
      <c r="K57" s="25">
        <f>'[1]Tasa Mun 12'!P56</f>
        <v>884.25900000000001</v>
      </c>
      <c r="L57" s="26">
        <f>'[1]Tasa Mun 12'!O56</f>
        <v>6.0514873162322132E-2</v>
      </c>
      <c r="M57" s="26">
        <f>'[1]Tasa Mun 12'!T56</f>
        <v>5.5031413173013952E-2</v>
      </c>
      <c r="N57" s="24"/>
      <c r="O57" s="27"/>
      <c r="P57" s="28">
        <f>'[1]Tasa Mun 13'!K56</f>
        <v>726.35</v>
      </c>
      <c r="Q57" s="28">
        <f>'[1]Tasa Mun 13'!P56</f>
        <v>761.02250000000004</v>
      </c>
      <c r="R57" s="29">
        <f>'[1]Tasa Mun 13'!O56</f>
        <v>5.0251308429642289E-2</v>
      </c>
      <c r="S57" s="30">
        <f>'[1]Tasa Mun 13'!T56</f>
        <v>4.7727903801954505E-2</v>
      </c>
      <c r="U57" s="28">
        <f>'[1]Tasa Mun 14'!K56</f>
        <v>733.08999999999992</v>
      </c>
      <c r="V57" s="28">
        <f>'[1]Tasa Mun 14'!P56</f>
        <v>775.14249999999993</v>
      </c>
      <c r="W57" s="29">
        <f>'[1]Tasa Mun 14'!O56</f>
        <v>5.0693965669254527E-2</v>
      </c>
      <c r="X57" s="29">
        <f>'[1]Tasa Mun 14'!T56</f>
        <v>4.8570435410298513E-2</v>
      </c>
      <c r="Y57" s="2"/>
      <c r="Z57" s="31">
        <f>'[1]Tasa Mun 2015'!K56</f>
        <v>790.18749999999989</v>
      </c>
      <c r="AA57" s="25">
        <f>'[1]Tasa Mun 2015'!P56</f>
        <v>790.18749999999989</v>
      </c>
      <c r="AB57" s="30">
        <f>'[1]Tasa Mun 2015'!O56</f>
        <v>5.4427420778247963E-2</v>
      </c>
      <c r="AC57" s="30">
        <f>'[1]Tasa Mun 2015'!T56</f>
        <v>4.9466522162707798E-2</v>
      </c>
      <c r="AE57" s="31">
        <f>'[1]Tasa Mun 2016'!K56</f>
        <v>889.59999999999991</v>
      </c>
      <c r="AF57" s="25">
        <f>'[1]Tasa Mun 2016'!P56</f>
        <v>1087.7455</v>
      </c>
      <c r="AG57" s="30">
        <f>'[1]Tasa Mun 2016'!O56</f>
        <v>6.160360472667023E-2</v>
      </c>
      <c r="AH57" s="30">
        <f>'[1]Tasa Mun 2016'!T56</f>
        <v>6.7662282650251857E-2</v>
      </c>
    </row>
    <row r="58" spans="1:34" ht="20.100000000000001" customHeight="1">
      <c r="A58" s="18" t="s">
        <v>72</v>
      </c>
      <c r="B58" s="19" t="s">
        <v>38</v>
      </c>
      <c r="C58" s="20"/>
      <c r="D58" s="21">
        <v>557.16999999999996</v>
      </c>
      <c r="E58" s="21">
        <v>953.17</v>
      </c>
      <c r="F58" s="22">
        <v>4.3785683525081179E-2</v>
      </c>
      <c r="G58" s="22">
        <v>7.0542400159784399E-2</v>
      </c>
      <c r="H58" s="23"/>
      <c r="I58" s="24"/>
      <c r="J58" s="25">
        <f>'[1]Tasa Mun 12'!K57</f>
        <v>368.07</v>
      </c>
      <c r="K58" s="25">
        <f>'[1]Tasa Mun 12'!P57</f>
        <v>509.82599999999996</v>
      </c>
      <c r="L58" s="26">
        <f>'[1]Tasa Mun 12'!O57</f>
        <v>4.1617716729967086E-2</v>
      </c>
      <c r="M58" s="26">
        <f>'[1]Tasa Mun 12'!T57</f>
        <v>5.3928007560113761E-2</v>
      </c>
      <c r="N58" s="24"/>
      <c r="O58" s="27"/>
      <c r="P58" s="28">
        <f>'[1]Tasa Mun 13'!K57</f>
        <v>375.40999999999997</v>
      </c>
      <c r="Q58" s="28">
        <f>'[1]Tasa Mun 13'!P57</f>
        <v>457.81500000000005</v>
      </c>
      <c r="R58" s="29">
        <f>'[1]Tasa Mun 13'!O57</f>
        <v>4.2412451801464399E-2</v>
      </c>
      <c r="S58" s="30">
        <f>'[1]Tasa Mun 13'!T57</f>
        <v>4.8694321256055349E-2</v>
      </c>
      <c r="U58" s="28">
        <f>'[1]Tasa Mun 14'!K57</f>
        <v>428.755</v>
      </c>
      <c r="V58" s="28">
        <f>'[1]Tasa Mun 14'!P57</f>
        <v>486.35050000000001</v>
      </c>
      <c r="W58" s="29">
        <f>'[1]Tasa Mun 14'!O57</f>
        <v>4.8148994554033216E-2</v>
      </c>
      <c r="X58" s="29">
        <f>'[1]Tasa Mun 14'!T57</f>
        <v>5.1572897529100326E-2</v>
      </c>
      <c r="Y58" s="2"/>
      <c r="Z58" s="31">
        <f>'[1]Tasa Mun 2015'!K57</f>
        <v>582.51</v>
      </c>
      <c r="AA58" s="25">
        <f>'[1]Tasa Mun 2015'!P57</f>
        <v>639.38750000000005</v>
      </c>
      <c r="AB58" s="30">
        <f>'[1]Tasa Mun 2015'!O57</f>
        <v>6.4305277578762948E-2</v>
      </c>
      <c r="AC58" s="30">
        <f>'[1]Tasa Mun 2015'!T57</f>
        <v>6.6718318548634289E-2</v>
      </c>
      <c r="AE58" s="31">
        <f>'[1]Tasa Mun 2016'!K57</f>
        <v>625.07299999999998</v>
      </c>
      <c r="AF58" s="25">
        <f>'[1]Tasa Mun 2016'!P57</f>
        <v>926.49250000000006</v>
      </c>
      <c r="AG58" s="30">
        <f>'[1]Tasa Mun 2016'!O57</f>
        <v>6.995112564842898E-2</v>
      </c>
      <c r="AH58" s="30">
        <f>'[1]Tasa Mun 2016'!T57</f>
        <v>9.5552613429381192E-2</v>
      </c>
    </row>
    <row r="59" spans="1:34" ht="20.100000000000001" customHeight="1">
      <c r="A59" s="18" t="s">
        <v>73</v>
      </c>
      <c r="B59" s="19" t="s">
        <v>16</v>
      </c>
      <c r="C59" s="20"/>
      <c r="D59" s="21">
        <v>196.62</v>
      </c>
      <c r="E59" s="21">
        <v>235.82</v>
      </c>
      <c r="F59" s="22">
        <v>2.2253716504602093E-2</v>
      </c>
      <c r="G59" s="22">
        <v>2.0869613902116991E-2</v>
      </c>
      <c r="H59" s="23"/>
      <c r="I59" s="24"/>
      <c r="J59" s="25">
        <f>'[1]Tasa Mun 12'!K58</f>
        <v>0</v>
      </c>
      <c r="K59" s="25">
        <f>'[1]Tasa Mun 12'!P58</f>
        <v>0</v>
      </c>
      <c r="L59" s="26">
        <f>'[1]Tasa Mun 12'!O58</f>
        <v>0</v>
      </c>
      <c r="M59" s="26">
        <f>'[1]Tasa Mun 12'!T58</f>
        <v>0</v>
      </c>
      <c r="N59" s="24"/>
      <c r="O59" s="27"/>
      <c r="P59" s="28">
        <f>'[1]Tasa Mun 13'!K58</f>
        <v>41.128999999999998</v>
      </c>
      <c r="Q59" s="28">
        <f>'[1]Tasa Mun 13'!P58</f>
        <v>95.634500000000003</v>
      </c>
      <c r="R59" s="29">
        <f>'[1]Tasa Mun 13'!O58</f>
        <v>5.0125963894047249E-3</v>
      </c>
      <c r="S59" s="30">
        <f>'[1]Tasa Mun 13'!T58</f>
        <v>9.3432898566278427E-3</v>
      </c>
      <c r="U59" s="28">
        <f>'[1]Tasa Mun 14'!K58</f>
        <v>59.744999999999997</v>
      </c>
      <c r="V59" s="28">
        <f>'[1]Tasa Mun 14'!P58</f>
        <v>100.35399999999998</v>
      </c>
      <c r="W59" s="29">
        <f>'[1]Tasa Mun 14'!O58</f>
        <v>7.2649382975761047E-3</v>
      </c>
      <c r="X59" s="29">
        <f>'[1]Tasa Mun 14'!T58</f>
        <v>9.799856528397358E-3</v>
      </c>
      <c r="Y59" s="2"/>
      <c r="Z59" s="31">
        <f>'[1]Tasa Mun 2015'!K58</f>
        <v>183.99700000000001</v>
      </c>
      <c r="AA59" s="25">
        <f>'[1]Tasa Mun 2015'!P58</f>
        <v>207.07249999999999</v>
      </c>
      <c r="AB59" s="30">
        <f>'[1]Tasa Mun 2015'!O58</f>
        <v>2.2040856028098719E-2</v>
      </c>
      <c r="AC59" s="30">
        <f>'[1]Tasa Mun 2015'!T58</f>
        <v>2.001266541816538E-2</v>
      </c>
      <c r="AE59" s="31">
        <f>'[1]Tasa Mun 2016'!K58</f>
        <v>149.47449999999998</v>
      </c>
      <c r="AF59" s="25">
        <f>'[1]Tasa Mun 2016'!P58</f>
        <v>356.53800000000001</v>
      </c>
      <c r="AG59" s="30">
        <f>'[1]Tasa Mun 2016'!O58</f>
        <v>1.8330326254412652E-2</v>
      </c>
      <c r="AH59" s="30">
        <f>'[1]Tasa Mun 2016'!T58</f>
        <v>3.4618446254745763E-2</v>
      </c>
    </row>
    <row r="60" spans="1:34" ht="20.100000000000001" customHeight="1">
      <c r="A60" s="18" t="s">
        <v>74</v>
      </c>
      <c r="B60" s="19" t="s">
        <v>44</v>
      </c>
      <c r="C60" s="20"/>
      <c r="D60" s="21">
        <v>685</v>
      </c>
      <c r="E60" s="21">
        <v>888</v>
      </c>
      <c r="F60" s="22">
        <v>3.1740002916678181E-2</v>
      </c>
      <c r="G60" s="22">
        <v>2.5328260003304799E-2</v>
      </c>
      <c r="H60" s="23"/>
      <c r="I60" s="24"/>
      <c r="J60" s="25">
        <f>'[1]Tasa Mun 12'!K59</f>
        <v>851.54099999999994</v>
      </c>
      <c r="K60" s="25">
        <f>'[1]Tasa Mun 12'!P59</f>
        <v>927.73849999999993</v>
      </c>
      <c r="L60" s="26">
        <f>'[1]Tasa Mun 12'!O59</f>
        <v>6.3874161284130607E-2</v>
      </c>
      <c r="M60" s="26">
        <f>'[1]Tasa Mun 12'!T59</f>
        <v>4.8109888028195359E-2</v>
      </c>
      <c r="N60" s="24"/>
      <c r="O60" s="27"/>
      <c r="P60" s="28">
        <f>'[1]Tasa Mun 13'!K59</f>
        <v>619.71250000000009</v>
      </c>
      <c r="Q60" s="28">
        <f>'[1]Tasa Mun 13'!P59</f>
        <v>730.09150000000011</v>
      </c>
      <c r="R60" s="29">
        <f>'[1]Tasa Mun 13'!O59</f>
        <v>4.7307335943441511E-2</v>
      </c>
      <c r="S60" s="30">
        <f>'[1]Tasa Mun 13'!T59</f>
        <v>3.8252541123990742E-2</v>
      </c>
      <c r="U60" s="28">
        <f>'[1]Tasa Mun 14'!K59</f>
        <v>947.78800000000001</v>
      </c>
      <c r="V60" s="28">
        <f>'[1]Tasa Mun 14'!P59</f>
        <v>1004.345</v>
      </c>
      <c r="W60" s="29">
        <f>'[1]Tasa Mun 14'!O59</f>
        <v>7.0584075351800293E-2</v>
      </c>
      <c r="X60" s="29">
        <f>'[1]Tasa Mun 14'!T59</f>
        <v>5.1876399929856619E-2</v>
      </c>
      <c r="Y60" s="2"/>
      <c r="Z60" s="31">
        <f>'[1]Tasa Mun 2015'!K59</f>
        <v>669.95799999999997</v>
      </c>
      <c r="AA60" s="25">
        <f>'[1]Tasa Mun 2015'!P59</f>
        <v>695.09299999999996</v>
      </c>
      <c r="AB60" s="30">
        <f>'[1]Tasa Mun 2015'!O59</f>
        <v>5.0947539148033773E-2</v>
      </c>
      <c r="AC60" s="30">
        <f>'[1]Tasa Mun 2015'!T59</f>
        <v>3.6485728141687185E-2</v>
      </c>
      <c r="AE60" s="31">
        <f>'[1]Tasa Mun 2016'!K59</f>
        <v>819.173</v>
      </c>
      <c r="AF60" s="25">
        <f>'[1]Tasa Mun 2016'!P59</f>
        <v>1026.1435000000001</v>
      </c>
      <c r="AG60" s="30">
        <f>'[1]Tasa Mun 2016'!O59</f>
        <v>6.3273429622625887E-2</v>
      </c>
      <c r="AH60" s="30">
        <f>'[1]Tasa Mun 2016'!T59</f>
        <v>5.4398354232510993E-2</v>
      </c>
    </row>
    <row r="61" spans="1:34" ht="20.100000000000001" customHeight="1">
      <c r="A61" s="32" t="s">
        <v>75</v>
      </c>
      <c r="B61" s="19" t="s">
        <v>54</v>
      </c>
      <c r="C61" s="20"/>
      <c r="D61" s="21">
        <v>5724</v>
      </c>
      <c r="E61" s="21">
        <v>6728</v>
      </c>
      <c r="F61" s="22">
        <v>4.1074070936388117E-2</v>
      </c>
      <c r="G61" s="22">
        <v>2.7283032138096262E-2</v>
      </c>
      <c r="H61" s="23"/>
      <c r="I61" s="24"/>
      <c r="J61" s="25">
        <f>'[1]Tasa Mun 12'!K60</f>
        <v>2969.83</v>
      </c>
      <c r="K61" s="25">
        <f>'[1]Tasa Mun 12'!P60</f>
        <v>3170.8720000000003</v>
      </c>
      <c r="L61" s="26">
        <f>'[1]Tasa Mun 12'!O60</f>
        <v>2.1042651503186727E-2</v>
      </c>
      <c r="M61" s="26">
        <f>'[1]Tasa Mun 12'!T60</f>
        <v>1.264328881493239E-2</v>
      </c>
      <c r="N61" s="24"/>
      <c r="O61" s="27"/>
      <c r="P61" s="28">
        <f>'[1]Tasa Mun 13'!K60</f>
        <v>2140.8809999999999</v>
      </c>
      <c r="Q61" s="28">
        <f>'[1]Tasa Mun 13'!P60</f>
        <v>2151.6315</v>
      </c>
      <c r="R61" s="29">
        <f>'[1]Tasa Mun 13'!O60</f>
        <v>1.525877777552158E-2</v>
      </c>
      <c r="S61" s="30">
        <f>'[1]Tasa Mun 13'!T60</f>
        <v>8.6142570717512128E-3</v>
      </c>
      <c r="U61" s="28">
        <f>'[1]Tasa Mun 14'!K60</f>
        <v>4236.3164999999999</v>
      </c>
      <c r="V61" s="28">
        <f>'[1]Tasa Mun 14'!P60</f>
        <v>4560.0355</v>
      </c>
      <c r="W61" s="29">
        <f>'[1]Tasa Mun 14'!O60</f>
        <v>2.974934750232806E-2</v>
      </c>
      <c r="X61" s="29">
        <f>'[1]Tasa Mun 14'!T60</f>
        <v>1.8082173564075588E-2</v>
      </c>
      <c r="Y61" s="2"/>
      <c r="Z61" s="31">
        <f>'[1]Tasa Mun 2015'!K60</f>
        <v>1258.6595000000002</v>
      </c>
      <c r="AA61" s="25">
        <f>'[1]Tasa Mun 2015'!P60</f>
        <v>1259.0075000000002</v>
      </c>
      <c r="AB61" s="30">
        <f>'[1]Tasa Mun 2015'!O60</f>
        <v>9.0276537867935314E-3</v>
      </c>
      <c r="AC61" s="30">
        <f>'[1]Tasa Mun 2015'!T60</f>
        <v>5.0586318151913208E-3</v>
      </c>
      <c r="AE61" s="31">
        <f>'[1]Tasa Mun 2016'!K60</f>
        <v>5277.5190000000002</v>
      </c>
      <c r="AF61" s="25">
        <f>'[1]Tasa Mun 2016'!P60</f>
        <v>5859.4929999999995</v>
      </c>
      <c r="AG61" s="30">
        <f>'[1]Tasa Mun 2016'!O60</f>
        <v>3.7706020296563648E-2</v>
      </c>
      <c r="AH61" s="30">
        <f>'[1]Tasa Mun 2016'!T60</f>
        <v>2.369841605002148E-2</v>
      </c>
    </row>
    <row r="62" spans="1:34" ht="20.100000000000001" customHeight="1">
      <c r="A62" s="18" t="s">
        <v>76</v>
      </c>
      <c r="B62" s="19" t="s">
        <v>6</v>
      </c>
      <c r="C62" s="20"/>
      <c r="D62" s="21">
        <v>74.94</v>
      </c>
      <c r="E62" s="21">
        <v>74.94</v>
      </c>
      <c r="F62" s="22">
        <v>2.3343174076426226E-3</v>
      </c>
      <c r="G62" s="22">
        <v>2.2149646745526904E-3</v>
      </c>
      <c r="H62" s="23"/>
      <c r="I62" s="24"/>
      <c r="J62" s="25">
        <f>'[1]Tasa Mun 12'!K61</f>
        <v>488.8725</v>
      </c>
      <c r="K62" s="25">
        <f>'[1]Tasa Mun 12'!P61</f>
        <v>490.40800000000002</v>
      </c>
      <c r="L62" s="26">
        <f>'[1]Tasa Mun 12'!O61</f>
        <v>2.5313298164216638E-2</v>
      </c>
      <c r="M62" s="26">
        <f>'[1]Tasa Mun 12'!T61</f>
        <v>2.5322610160851723E-2</v>
      </c>
      <c r="N62" s="24"/>
      <c r="O62" s="27"/>
      <c r="P62" s="28">
        <f>'[1]Tasa Mun 13'!K61</f>
        <v>609.82099999999991</v>
      </c>
      <c r="Q62" s="28">
        <f>'[1]Tasa Mun 13'!P61</f>
        <v>610.62099999999998</v>
      </c>
      <c r="R62" s="29">
        <f>'[1]Tasa Mun 13'!O61</f>
        <v>3.1379366929437082E-2</v>
      </c>
      <c r="S62" s="30">
        <f>'[1]Tasa Mun 13'!T61</f>
        <v>3.1335396731942397E-2</v>
      </c>
      <c r="U62" s="28">
        <f>'[1]Tasa Mun 14'!K61</f>
        <v>682.94499999999994</v>
      </c>
      <c r="V62" s="28">
        <f>'[1]Tasa Mun 14'!P61</f>
        <v>703.77</v>
      </c>
      <c r="W62" s="29">
        <f>'[1]Tasa Mun 14'!O61</f>
        <v>3.5010351441499422E-2</v>
      </c>
      <c r="X62" s="29">
        <f>'[1]Tasa Mun 14'!T61</f>
        <v>3.5943731719014063E-2</v>
      </c>
      <c r="Y62" s="2"/>
      <c r="Z62" s="31">
        <f>'[1]Tasa Mun 2015'!K61</f>
        <v>628.04849999999999</v>
      </c>
      <c r="AA62" s="25">
        <f>'[1]Tasa Mun 2015'!P61</f>
        <v>628.04849999999999</v>
      </c>
      <c r="AB62" s="30">
        <f>'[1]Tasa Mun 2015'!O61</f>
        <v>3.228701079991652E-2</v>
      </c>
      <c r="AC62" s="30">
        <f>'[1]Tasa Mun 2015'!T61</f>
        <v>3.2200929976153411E-2</v>
      </c>
      <c r="AE62" s="31">
        <f>'[1]Tasa Mun 2016'!K61</f>
        <v>412.86250000000001</v>
      </c>
      <c r="AF62" s="25">
        <f>'[1]Tasa Mun 2016'!P61</f>
        <v>412.86250000000001</v>
      </c>
      <c r="AG62" s="30">
        <f>'[1]Tasa Mun 2016'!O61</f>
        <v>2.1812512087708801E-2</v>
      </c>
      <c r="AH62" s="30">
        <f>'[1]Tasa Mun 2016'!T61</f>
        <v>2.1753729694882939E-2</v>
      </c>
    </row>
    <row r="63" spans="1:34" ht="27" customHeight="1">
      <c r="A63" s="18" t="s">
        <v>77</v>
      </c>
      <c r="B63" s="19" t="s">
        <v>8</v>
      </c>
      <c r="C63" s="20"/>
      <c r="D63" s="21">
        <v>628.11</v>
      </c>
      <c r="E63" s="21">
        <v>697.51</v>
      </c>
      <c r="F63" s="22">
        <v>3.4482682877083268E-2</v>
      </c>
      <c r="G63" s="22">
        <v>2.418225776111934E-2</v>
      </c>
      <c r="H63" s="23"/>
      <c r="I63" s="24"/>
      <c r="J63" s="25">
        <f>'[1]Tasa Mun 12'!K62</f>
        <v>1177.3789999999999</v>
      </c>
      <c r="K63" s="25">
        <f>'[1]Tasa Mun 12'!P62</f>
        <v>1183.7625</v>
      </c>
      <c r="L63" s="26">
        <f>'[1]Tasa Mun 12'!O62</f>
        <v>0.11010355099169307</v>
      </c>
      <c r="M63" s="26">
        <f>'[1]Tasa Mun 12'!T62</f>
        <v>7.3253706544263872E-2</v>
      </c>
      <c r="N63" s="24"/>
      <c r="O63" s="27"/>
      <c r="P63" s="28">
        <f>'[1]Tasa Mun 13'!K62</f>
        <v>1109.1919999999998</v>
      </c>
      <c r="Q63" s="28">
        <f>'[1]Tasa Mun 13'!P62</f>
        <v>1114.7494999999999</v>
      </c>
      <c r="R63" s="29">
        <f>'[1]Tasa Mun 13'!O62</f>
        <v>0.10439265473979198</v>
      </c>
      <c r="S63" s="30">
        <f>'[1]Tasa Mun 13'!T62</f>
        <v>6.927890462778008E-2</v>
      </c>
      <c r="U63" s="28">
        <f>'[1]Tasa Mun 14'!K62</f>
        <v>596.98</v>
      </c>
      <c r="V63" s="28">
        <f>'[1]Tasa Mun 14'!P62</f>
        <v>605.53700000000003</v>
      </c>
      <c r="W63" s="29">
        <f>'[1]Tasa Mun 14'!O62</f>
        <v>5.9031067004977768E-2</v>
      </c>
      <c r="X63" s="29">
        <f>'[1]Tasa Mun 14'!T62</f>
        <v>3.8862469087613115E-2</v>
      </c>
      <c r="Y63" s="2"/>
      <c r="Z63" s="31">
        <f>'[1]Tasa Mun 2015'!K62</f>
        <v>532.93299999999999</v>
      </c>
      <c r="AA63" s="25">
        <f>'[1]Tasa Mun 2015'!P62</f>
        <v>535.53300000000002</v>
      </c>
      <c r="AB63" s="30">
        <f>'[1]Tasa Mun 2015'!O62</f>
        <v>5.3033789756584099E-2</v>
      </c>
      <c r="AC63" s="30">
        <f>'[1]Tasa Mun 2015'!T62</f>
        <v>3.4524827430016107E-2</v>
      </c>
      <c r="AE63" s="31">
        <f>'[1]Tasa Mun 2016'!K62</f>
        <v>615.45550000000003</v>
      </c>
      <c r="AF63" s="25">
        <f>'[1]Tasa Mun 2016'!P62</f>
        <v>669.74799999999993</v>
      </c>
      <c r="AG63" s="30">
        <f>'[1]Tasa Mun 2016'!O62</f>
        <v>6.1424999383882441E-2</v>
      </c>
      <c r="AH63" s="30">
        <f>'[1]Tasa Mun 2016'!T62</f>
        <v>4.3294031807988895E-2</v>
      </c>
    </row>
    <row r="64" spans="1:34" ht="20.100000000000001" customHeight="1">
      <c r="A64" s="38" t="s">
        <v>78</v>
      </c>
      <c r="B64" s="19" t="s">
        <v>6</v>
      </c>
      <c r="C64" s="39"/>
      <c r="D64" s="21">
        <v>66.959999999999994</v>
      </c>
      <c r="E64" s="21">
        <v>86.96</v>
      </c>
      <c r="F64" s="22">
        <v>1.8975981636157892E-3</v>
      </c>
      <c r="G64" s="22">
        <v>1.8952682232369475E-3</v>
      </c>
      <c r="H64" s="40"/>
      <c r="I64" s="6"/>
      <c r="J64" s="25">
        <f>'[1]Tasa Mun 12'!K63</f>
        <v>126.53700000000001</v>
      </c>
      <c r="K64" s="25">
        <f>'[1]Tasa Mun 12'!P63</f>
        <v>202.15450000000001</v>
      </c>
      <c r="L64" s="37">
        <f>'[1]Tasa Mun 12'!O63</f>
        <v>5.3903938552653883E-3</v>
      </c>
      <c r="M64" s="37">
        <f>'[1]Tasa Mun 12'!T63</f>
        <v>6.6128059640653764E-3</v>
      </c>
      <c r="N64" s="6"/>
      <c r="O64" s="41"/>
      <c r="P64" s="28">
        <f>'[1]Tasa Mun 13'!K63</f>
        <v>330.72</v>
      </c>
      <c r="Q64" s="28">
        <f>'[1]Tasa Mun 13'!P63</f>
        <v>332.17750000000001</v>
      </c>
      <c r="R64" s="46">
        <f>'[1]Tasa Mun 13'!O63</f>
        <v>1.3966971187631764E-2</v>
      </c>
      <c r="S64" s="30">
        <f>'[1]Tasa Mun 13'!T63</f>
        <v>1.0820051447585279E-2</v>
      </c>
      <c r="U64" s="28">
        <f>'[1]Tasa Mun 14'!K63</f>
        <v>344.80899999999997</v>
      </c>
      <c r="V64" s="28">
        <f>'[1]Tasa Mun 14'!P63</f>
        <v>350.774</v>
      </c>
      <c r="W64" s="29">
        <f>'[1]Tasa Mun 14'!O63</f>
        <v>1.4553318688383466E-2</v>
      </c>
      <c r="X64" s="29">
        <f>'[1]Tasa Mun 14'!T63</f>
        <v>1.1418880193591059E-2</v>
      </c>
      <c r="Y64" s="2"/>
      <c r="Z64" s="31">
        <f>'[1]Tasa Mun 2015'!K63</f>
        <v>252.95999999999998</v>
      </c>
      <c r="AA64" s="25">
        <f>'[1]Tasa Mun 2015'!P63</f>
        <v>254.38499999999999</v>
      </c>
      <c r="AB64" s="30">
        <f>'[1]Tasa Mun 2015'!O63</f>
        <v>1.0718208072891951E-2</v>
      </c>
      <c r="AC64" s="30">
        <f>'[1]Tasa Mun 2015'!T63</f>
        <v>8.3071583091911365E-3</v>
      </c>
      <c r="AE64" s="31">
        <f>'[1]Tasa Mun 2016'!K63</f>
        <v>293.84050000000002</v>
      </c>
      <c r="AF64" s="25">
        <f>'[1]Tasa Mun 2016'!P63</f>
        <v>320.15600000000001</v>
      </c>
      <c r="AG64" s="30">
        <f>'[1]Tasa Mun 2016'!O63</f>
        <v>1.2601095430360724E-2</v>
      </c>
      <c r="AH64" s="30">
        <f>'[1]Tasa Mun 2016'!T63</f>
        <v>1.057744921530716E-2</v>
      </c>
    </row>
    <row r="65" spans="1:34" ht="32.25" customHeight="1">
      <c r="A65" s="18" t="s">
        <v>79</v>
      </c>
      <c r="B65" s="19" t="s">
        <v>44</v>
      </c>
      <c r="C65" s="20"/>
      <c r="D65" s="21">
        <v>0</v>
      </c>
      <c r="E65" s="21">
        <v>0</v>
      </c>
      <c r="F65" s="22">
        <v>0</v>
      </c>
      <c r="G65" s="22">
        <v>0</v>
      </c>
      <c r="H65" s="23"/>
      <c r="I65" s="24"/>
      <c r="J65" s="25">
        <f>'[1]Tasa Mun 12'!K64</f>
        <v>0</v>
      </c>
      <c r="K65" s="25">
        <f>'[1]Tasa Mun 12'!P64</f>
        <v>0</v>
      </c>
      <c r="L65" s="26">
        <f>'[1]Tasa Mun 12'!O64</f>
        <v>0</v>
      </c>
      <c r="M65" s="26">
        <f>'[1]Tasa Mun 12'!T64</f>
        <v>0</v>
      </c>
      <c r="N65" s="24"/>
      <c r="O65" s="27"/>
      <c r="P65" s="28">
        <f>'[1]Tasa Mun 13'!K64</f>
        <v>0</v>
      </c>
      <c r="Q65" s="28">
        <f>'[1]Tasa Mun 13'!P64</f>
        <v>0</v>
      </c>
      <c r="R65" s="29">
        <f>'[1]Tasa Mun 13'!O64</f>
        <v>0</v>
      </c>
      <c r="S65" s="30">
        <f>'[1]Tasa Mun 13'!T64</f>
        <v>0</v>
      </c>
      <c r="U65" s="28">
        <f>'[1]Tasa Mun 14'!K64</f>
        <v>55.748500000000007</v>
      </c>
      <c r="V65" s="28">
        <f>'[1]Tasa Mun 14'!P64</f>
        <v>87.572499999999991</v>
      </c>
      <c r="W65" s="29">
        <f>'[1]Tasa Mun 14'!O64</f>
        <v>4.4105703527249785E-3</v>
      </c>
      <c r="X65" s="29">
        <f>'[1]Tasa Mun 14'!T64</f>
        <v>6.4851356927953683E-3</v>
      </c>
      <c r="Y65" s="2"/>
      <c r="Z65" s="31">
        <f>'[1]Tasa Mun 2015'!K64</f>
        <v>33.483000000000004</v>
      </c>
      <c r="AA65" s="25">
        <f>'[1]Tasa Mun 2015'!P64</f>
        <v>43.192999999999998</v>
      </c>
      <c r="AB65" s="30">
        <f>'[1]Tasa Mun 2015'!O64</f>
        <v>2.6536988399350338E-3</v>
      </c>
      <c r="AC65" s="30">
        <f>'[1]Tasa Mun 2015'!T64</f>
        <v>3.2091820066775176E-3</v>
      </c>
      <c r="AE65" s="31">
        <f>'[1]Tasa Mun 2016'!K64</f>
        <v>756.41199999999992</v>
      </c>
      <c r="AF65" s="25">
        <f>'[1]Tasa Mun 2016'!P64</f>
        <v>756.48199999999997</v>
      </c>
      <c r="AG65" s="30">
        <f>'[1]Tasa Mun 2016'!O64</f>
        <v>5.7605099262700896E-2</v>
      </c>
      <c r="AH65" s="30">
        <f>'[1]Tasa Mun 2016'!T64</f>
        <v>5.4231155015951535E-2</v>
      </c>
    </row>
    <row r="66" spans="1:34" ht="20.100000000000001" customHeight="1">
      <c r="A66" s="18" t="s">
        <v>80</v>
      </c>
      <c r="B66" s="19" t="s">
        <v>30</v>
      </c>
      <c r="C66" s="20"/>
      <c r="D66" s="21">
        <v>112.64</v>
      </c>
      <c r="E66" s="21">
        <v>131.44</v>
      </c>
      <c r="F66" s="22">
        <v>2.5719801312293232E-3</v>
      </c>
      <c r="G66" s="22">
        <v>1.8990443684216965E-3</v>
      </c>
      <c r="H66" s="23"/>
      <c r="I66" s="24"/>
      <c r="J66" s="25">
        <f>'[1]Tasa Mun 12'!K65</f>
        <v>720.46500000000003</v>
      </c>
      <c r="K66" s="25">
        <f>'[1]Tasa Mun 12'!P65</f>
        <v>733.89</v>
      </c>
      <c r="L66" s="26">
        <f>'[1]Tasa Mun 12'!O65</f>
        <v>2.135314376965463E-2</v>
      </c>
      <c r="M66" s="26">
        <f>'[1]Tasa Mun 12'!T65</f>
        <v>1.3862179835287331E-2</v>
      </c>
      <c r="N66" s="24"/>
      <c r="O66" s="27"/>
      <c r="P66" s="28">
        <f>'[1]Tasa Mun 13'!K65</f>
        <v>290.50800000000004</v>
      </c>
      <c r="Q66" s="28">
        <f>'[1]Tasa Mun 13'!P65</f>
        <v>290.65800000000002</v>
      </c>
      <c r="R66" s="29">
        <f>'[1]Tasa Mun 13'!O65</f>
        <v>8.7212119370860403E-3</v>
      </c>
      <c r="S66" s="30">
        <f>'[1]Tasa Mun 13'!T65</f>
        <v>5.5364843802293007E-3</v>
      </c>
      <c r="U66" s="28">
        <f>'[1]Tasa Mun 14'!K65</f>
        <v>186.66000000000003</v>
      </c>
      <c r="V66" s="28">
        <f>'[1]Tasa Mun 14'!P65</f>
        <v>192.62649999999999</v>
      </c>
      <c r="W66" s="29">
        <f>'[1]Tasa Mun 14'!O65</f>
        <v>5.621161538077E-3</v>
      </c>
      <c r="X66" s="29">
        <f>'[1]Tasa Mun 14'!T65</f>
        <v>3.676034293215941E-3</v>
      </c>
      <c r="Y66" s="2"/>
      <c r="Z66" s="31">
        <f>'[1]Tasa Mun 2015'!K65</f>
        <v>99.454999999999998</v>
      </c>
      <c r="AA66" s="25">
        <f>'[1]Tasa Mun 2015'!P65</f>
        <v>99.474000000000004</v>
      </c>
      <c r="AB66" s="30">
        <f>'[1]Tasa Mun 2015'!O65</f>
        <v>3.0029177714427967E-3</v>
      </c>
      <c r="AC66" s="30">
        <f>'[1]Tasa Mun 2015'!T65</f>
        <v>1.9017167604002442E-3</v>
      </c>
      <c r="AE66" s="31">
        <f>'[1]Tasa Mun 2016'!K65</f>
        <v>257.14999999999998</v>
      </c>
      <c r="AF66" s="25">
        <f>'[1]Tasa Mun 2016'!P65</f>
        <v>257.45</v>
      </c>
      <c r="AG66" s="30">
        <f>'[1]Tasa Mun 2016'!O65</f>
        <v>7.8617450965965119E-3</v>
      </c>
      <c r="AH66" s="30">
        <f>'[1]Tasa Mun 2016'!T65</f>
        <v>4.9925162849912197E-3</v>
      </c>
    </row>
    <row r="67" spans="1:34" ht="20.100000000000001" customHeight="1">
      <c r="A67" s="32" t="s">
        <v>81</v>
      </c>
      <c r="B67" s="19" t="s">
        <v>13</v>
      </c>
      <c r="C67" s="20"/>
      <c r="D67" s="21">
        <v>5348.67</v>
      </c>
      <c r="E67" s="21">
        <v>5395.37</v>
      </c>
      <c r="F67" s="22">
        <v>0.23726609344181362</v>
      </c>
      <c r="G67" s="22">
        <v>0.2103378832956298</v>
      </c>
      <c r="H67" s="23"/>
      <c r="I67" s="24"/>
      <c r="J67" s="25">
        <f>'[1]Tasa Mun 12'!K66</f>
        <v>447.178</v>
      </c>
      <c r="K67" s="25">
        <f>'[1]Tasa Mun 12'!P66</f>
        <v>500.24649999999997</v>
      </c>
      <c r="L67" s="26">
        <f>'[1]Tasa Mun 12'!O66</f>
        <v>2.4811273572285641E-2</v>
      </c>
      <c r="M67" s="26">
        <f>'[1]Tasa Mun 12'!T66</f>
        <v>2.4194260790999948E-2</v>
      </c>
      <c r="N67" s="24"/>
      <c r="O67" s="27"/>
      <c r="P67" s="28">
        <f>'[1]Tasa Mun 13'!K66</f>
        <v>231.494</v>
      </c>
      <c r="Q67" s="28">
        <f>'[1]Tasa Mun 13'!P66</f>
        <v>237.1165</v>
      </c>
      <c r="R67" s="29">
        <f>'[1]Tasa Mun 13'!O66</f>
        <v>1.2999807833713156E-2</v>
      </c>
      <c r="S67" s="30">
        <f>'[1]Tasa Mun 13'!T66</f>
        <v>1.1615889224950045E-2</v>
      </c>
      <c r="U67" s="28">
        <f>'[1]Tasa Mun 14'!K66</f>
        <v>252.53649999999999</v>
      </c>
      <c r="V67" s="28">
        <f>'[1]Tasa Mun 14'!P66</f>
        <v>254.97649999999999</v>
      </c>
      <c r="W67" s="29">
        <f>'[1]Tasa Mun 14'!O66</f>
        <v>1.4164735282674493E-2</v>
      </c>
      <c r="X67" s="29">
        <f>'[1]Tasa Mun 14'!T66</f>
        <v>1.2479897864891577E-2</v>
      </c>
      <c r="Y67" s="2"/>
      <c r="Z67" s="31">
        <f>'[1]Tasa Mun 2015'!K66</f>
        <v>0</v>
      </c>
      <c r="AA67" s="25">
        <f>'[1]Tasa Mun 2015'!P66</f>
        <v>0</v>
      </c>
      <c r="AB67" s="30">
        <f>'[1]Tasa Mun 2015'!O66</f>
        <v>0</v>
      </c>
      <c r="AC67" s="30">
        <f>'[1]Tasa Mun 2015'!T66</f>
        <v>0</v>
      </c>
      <c r="AE67" s="31">
        <f>'[1]Tasa Mun 2016'!K66</f>
        <v>0</v>
      </c>
      <c r="AF67" s="25">
        <f>'[1]Tasa Mun 2016'!P66</f>
        <v>0</v>
      </c>
      <c r="AG67" s="30">
        <f>'[1]Tasa Mun 2016'!O66</f>
        <v>0</v>
      </c>
      <c r="AH67" s="30">
        <f>'[1]Tasa Mun 2016'!T66</f>
        <v>0</v>
      </c>
    </row>
    <row r="68" spans="1:34" ht="20.100000000000001" customHeight="1">
      <c r="A68" s="18" t="s">
        <v>82</v>
      </c>
      <c r="B68" s="19" t="s">
        <v>40</v>
      </c>
      <c r="C68" s="20"/>
      <c r="D68" s="21">
        <v>3394.44</v>
      </c>
      <c r="E68" s="21">
        <v>5732.34</v>
      </c>
      <c r="F68" s="22">
        <v>9.8199565821440876E-3</v>
      </c>
      <c r="G68" s="22">
        <v>1.3846708627870175E-2</v>
      </c>
      <c r="H68" s="23"/>
      <c r="I68" s="24"/>
      <c r="J68" s="25">
        <f>'[1]Tasa Mun 12'!K67</f>
        <v>12348.1885</v>
      </c>
      <c r="K68" s="25">
        <f>'[1]Tasa Mun 12'!P67</f>
        <v>13152.8305</v>
      </c>
      <c r="L68" s="26">
        <f>'[1]Tasa Mun 12'!O67</f>
        <v>3.3791012539800283E-2</v>
      </c>
      <c r="M68" s="26">
        <f>'[1]Tasa Mun 12'!T67</f>
        <v>3.0108425573546319E-2</v>
      </c>
      <c r="N68" s="24"/>
      <c r="O68" s="27"/>
      <c r="P68" s="28">
        <f>'[1]Tasa Mun 13'!K67</f>
        <v>9920.6324999999997</v>
      </c>
      <c r="Q68" s="28">
        <f>'[1]Tasa Mun 13'!P67</f>
        <v>10057.569000000001</v>
      </c>
      <c r="R68" s="29">
        <f>'[1]Tasa Mun 13'!O67</f>
        <v>2.7329518496086912E-2</v>
      </c>
      <c r="S68" s="30">
        <f>'[1]Tasa Mun 13'!T67</f>
        <v>2.3187288171915885E-2</v>
      </c>
      <c r="U68" s="28">
        <f>'[1]Tasa Mun 14'!K67</f>
        <v>0</v>
      </c>
      <c r="V68" s="28">
        <f>'[1]Tasa Mun 14'!P67</f>
        <v>0</v>
      </c>
      <c r="W68" s="29">
        <f>'[1]Tasa Mun 14'!O67</f>
        <v>0</v>
      </c>
      <c r="X68" s="29">
        <f>'[1]Tasa Mun 14'!T67</f>
        <v>0</v>
      </c>
      <c r="Y68" s="2"/>
      <c r="Z68" s="31">
        <f>'[1]Tasa Mun 2015'!K67</f>
        <v>6139.4240000000009</v>
      </c>
      <c r="AA68" s="25">
        <f>'[1]Tasa Mun 2015'!P67</f>
        <v>6139.4240000000009</v>
      </c>
      <c r="AB68" s="30">
        <f>'[1]Tasa Mun 2015'!O67</f>
        <v>1.7091013430275977E-2</v>
      </c>
      <c r="AC68" s="30">
        <f>'[1]Tasa Mun 2015'!T67</f>
        <v>1.4283196910266756E-2</v>
      </c>
      <c r="AE68" s="31">
        <f>'[1]Tasa Mun 2016'!K67</f>
        <v>4528.7075000000004</v>
      </c>
      <c r="AF68" s="25">
        <f>'[1]Tasa Mun 2016'!P67</f>
        <v>4528.7075000000004</v>
      </c>
      <c r="AG68" s="30">
        <f>'[1]Tasa Mun 2016'!O67</f>
        <v>1.2952792218448717E-2</v>
      </c>
      <c r="AH68" s="30">
        <f>'[1]Tasa Mun 2016'!T67</f>
        <v>1.0817345987863242E-2</v>
      </c>
    </row>
    <row r="69" spans="1:34" ht="20.100000000000001" customHeight="1">
      <c r="A69" s="18" t="s">
        <v>83</v>
      </c>
      <c r="B69" s="19" t="s">
        <v>11</v>
      </c>
      <c r="C69" s="20"/>
      <c r="D69" s="21">
        <v>403.95</v>
      </c>
      <c r="E69" s="21">
        <v>667.15</v>
      </c>
      <c r="F69" s="22">
        <v>1.4432880184848977E-2</v>
      </c>
      <c r="G69" s="22">
        <v>2.1880492282093201E-2</v>
      </c>
      <c r="H69" s="23"/>
      <c r="I69" s="24"/>
      <c r="J69" s="25">
        <f>'[1]Tasa Mun 12'!K68</f>
        <v>182.34449999999998</v>
      </c>
      <c r="K69" s="25">
        <f>'[1]Tasa Mun 12'!P68</f>
        <v>529.00199999999995</v>
      </c>
      <c r="L69" s="26">
        <f>'[1]Tasa Mun 12'!O68</f>
        <v>1.042067150981054E-2</v>
      </c>
      <c r="M69" s="26">
        <f>'[1]Tasa Mun 12'!T68</f>
        <v>2.7334363940023358E-2</v>
      </c>
      <c r="N69" s="24"/>
      <c r="O69" s="27"/>
      <c r="P69" s="28">
        <f>'[1]Tasa Mun 13'!K68</f>
        <v>609.39449999999999</v>
      </c>
      <c r="Q69" s="28">
        <f>'[1]Tasa Mun 13'!P68</f>
        <v>647.30199999999991</v>
      </c>
      <c r="R69" s="29">
        <f>'[1]Tasa Mun 13'!O68</f>
        <v>3.3996155565781276E-2</v>
      </c>
      <c r="S69" s="30">
        <f>'[1]Tasa Mun 13'!T68</f>
        <v>3.3243899149630565E-2</v>
      </c>
      <c r="U69" s="28">
        <f>'[1]Tasa Mun 14'!K68</f>
        <v>631.1635</v>
      </c>
      <c r="V69" s="28">
        <f>'[1]Tasa Mun 14'!P68</f>
        <v>688.03</v>
      </c>
      <c r="W69" s="29">
        <f>'[1]Tasa Mun 14'!O68</f>
        <v>3.516786928474798E-2</v>
      </c>
      <c r="X69" s="29">
        <f>'[1]Tasa Mun 14'!T68</f>
        <v>3.5261835903286326E-2</v>
      </c>
      <c r="Y69" s="2"/>
      <c r="Z69" s="31">
        <f>'[1]Tasa Mun 2015'!K68</f>
        <v>594.27150000000006</v>
      </c>
      <c r="AA69" s="25">
        <f>'[1]Tasa Mun 2015'!P68</f>
        <v>682.84500000000003</v>
      </c>
      <c r="AB69" s="30">
        <f>'[1]Tasa Mun 2015'!O68</f>
        <v>3.3180485287450844E-2</v>
      </c>
      <c r="AC69" s="30">
        <f>'[1]Tasa Mun 2015'!T68</f>
        <v>3.500540451313372E-2</v>
      </c>
      <c r="AE69" s="31">
        <f>'[1]Tasa Mun 2016'!K68</f>
        <v>546.33899999999994</v>
      </c>
      <c r="AF69" s="25">
        <f>'[1]Tasa Mun 2016'!P68</f>
        <v>868.35249999999996</v>
      </c>
      <c r="AG69" s="30">
        <f>'[1]Tasa Mun 2016'!O68</f>
        <v>3.101076460095014E-2</v>
      </c>
      <c r="AH69" s="30">
        <f>'[1]Tasa Mun 2016'!T68</f>
        <v>4.4699537385807057E-2</v>
      </c>
    </row>
    <row r="70" spans="1:34" ht="20.100000000000001" customHeight="1">
      <c r="A70" s="18" t="s">
        <v>84</v>
      </c>
      <c r="B70" s="19" t="s">
        <v>16</v>
      </c>
      <c r="C70" s="20"/>
      <c r="D70" s="21">
        <v>756.19</v>
      </c>
      <c r="E70" s="21">
        <v>1257.8900000000001</v>
      </c>
      <c r="F70" s="22">
        <v>1.7391609059507256E-2</v>
      </c>
      <c r="G70" s="22">
        <v>2.7518792109882374E-2</v>
      </c>
      <c r="H70" s="23"/>
      <c r="I70" s="24"/>
      <c r="J70" s="25">
        <f>'[1]Tasa Mun 12'!K69</f>
        <v>525.57249999999999</v>
      </c>
      <c r="K70" s="25">
        <f>'[1]Tasa Mun 12'!P69</f>
        <v>546.80850000000009</v>
      </c>
      <c r="L70" s="26">
        <f>'[1]Tasa Mun 12'!O69</f>
        <v>1.7759684134113923E-2</v>
      </c>
      <c r="M70" s="26">
        <f>'[1]Tasa Mun 12'!T69</f>
        <v>1.7569381632123595E-2</v>
      </c>
      <c r="N70" s="24"/>
      <c r="O70" s="27"/>
      <c r="P70" s="28">
        <f>'[1]Tasa Mun 13'!K69</f>
        <v>575.41949999999997</v>
      </c>
      <c r="Q70" s="28">
        <f>'[1]Tasa Mun 13'!P69</f>
        <v>580.97399999999993</v>
      </c>
      <c r="R70" s="29">
        <f>'[1]Tasa Mun 13'!O69</f>
        <v>1.9411373913863078E-2</v>
      </c>
      <c r="S70" s="30">
        <f>'[1]Tasa Mun 13'!T69</f>
        <v>1.8646676021875551E-2</v>
      </c>
      <c r="U70" s="28">
        <f>'[1]Tasa Mun 14'!K69</f>
        <v>510.11200000000008</v>
      </c>
      <c r="V70" s="28">
        <f>'[1]Tasa Mun 14'!P69</f>
        <v>570.3264999999999</v>
      </c>
      <c r="W70" s="29">
        <f>'[1]Tasa Mun 14'!O69</f>
        <v>1.724626642836433E-2</v>
      </c>
      <c r="X70" s="29">
        <f>'[1]Tasa Mun 14'!T69</f>
        <v>1.8311196346060262E-2</v>
      </c>
      <c r="Y70" s="2"/>
      <c r="Z70" s="31">
        <f>'[1]Tasa Mun 2015'!K69</f>
        <v>536.46</v>
      </c>
      <c r="AA70" s="25">
        <f>'[1]Tasa Mun 2015'!P69</f>
        <v>536.46</v>
      </c>
      <c r="AB70" s="30">
        <f>'[1]Tasa Mun 2015'!O69</f>
        <v>1.8120918267044903E-2</v>
      </c>
      <c r="AC70" s="30">
        <f>'[1]Tasa Mun 2015'!T69</f>
        <v>1.7242609552571543E-2</v>
      </c>
      <c r="AE70" s="31">
        <f>'[1]Tasa Mun 2016'!K69</f>
        <v>596.88</v>
      </c>
      <c r="AF70" s="25">
        <f>'[1]Tasa Mun 2016'!P69</f>
        <v>1088.9984999999999</v>
      </c>
      <c r="AG70" s="30">
        <f>'[1]Tasa Mun 2016'!O69</f>
        <v>2.0536043910744768E-2</v>
      </c>
      <c r="AH70" s="30">
        <f>'[1]Tasa Mun 2016'!T69</f>
        <v>3.509050683860529E-2</v>
      </c>
    </row>
    <row r="71" spans="1:34" ht="20.100000000000001" customHeight="1">
      <c r="A71" s="18" t="s">
        <v>85</v>
      </c>
      <c r="B71" s="19" t="s">
        <v>13</v>
      </c>
      <c r="C71" s="20"/>
      <c r="D71" s="21">
        <v>556.33000000000004</v>
      </c>
      <c r="E71" s="21">
        <v>1099.43</v>
      </c>
      <c r="F71" s="22">
        <v>2.1048027934138333E-2</v>
      </c>
      <c r="G71" s="22">
        <v>2.1328173616201963E-2</v>
      </c>
      <c r="H71" s="23"/>
      <c r="I71" s="24"/>
      <c r="J71" s="25">
        <f>'[1]Tasa Mun 12'!K70</f>
        <v>349.97749999999996</v>
      </c>
      <c r="K71" s="25">
        <f>'[1]Tasa Mun 12'!P70</f>
        <v>488.29149999999998</v>
      </c>
      <c r="L71" s="26">
        <f>'[1]Tasa Mun 12'!O70</f>
        <v>1.8452911272303259E-2</v>
      </c>
      <c r="M71" s="26">
        <f>'[1]Tasa Mun 12'!T70</f>
        <v>1.3293249074863732E-2</v>
      </c>
      <c r="N71" s="24"/>
      <c r="O71" s="27"/>
      <c r="P71" s="28">
        <f>'[1]Tasa Mun 13'!K70</f>
        <v>1108.9204999999999</v>
      </c>
      <c r="Q71" s="28">
        <f>'[1]Tasa Mun 13'!P70</f>
        <v>1175.5844999999999</v>
      </c>
      <c r="R71" s="29">
        <f>'[1]Tasa Mun 13'!O70</f>
        <v>5.6219263342531592E-2</v>
      </c>
      <c r="S71" s="30">
        <f>'[1]Tasa Mun 13'!T70</f>
        <v>3.1416289510109337E-2</v>
      </c>
      <c r="U71" s="28">
        <f>'[1]Tasa Mun 14'!K70</f>
        <v>495.83000000000004</v>
      </c>
      <c r="V71" s="28">
        <f>'[1]Tasa Mun 14'!P70</f>
        <v>521.53250000000003</v>
      </c>
      <c r="W71" s="29">
        <f>'[1]Tasa Mun 14'!O70</f>
        <v>2.5943617120914114E-2</v>
      </c>
      <c r="X71" s="29">
        <f>'[1]Tasa Mun 14'!T70</f>
        <v>1.4185365056252076E-2</v>
      </c>
      <c r="Y71" s="2"/>
      <c r="Z71" s="31">
        <f>'[1]Tasa Mun 2015'!K70</f>
        <v>0</v>
      </c>
      <c r="AA71" s="25">
        <f>'[1]Tasa Mun 2015'!P70</f>
        <v>0</v>
      </c>
      <c r="AB71" s="30">
        <f>'[1]Tasa Mun 2015'!O70</f>
        <v>0</v>
      </c>
      <c r="AC71" s="30">
        <f>'[1]Tasa Mun 2015'!T70</f>
        <v>0</v>
      </c>
      <c r="AE71" s="31">
        <f>'[1]Tasa Mun 2016'!K70</f>
        <v>484.76000000000005</v>
      </c>
      <c r="AF71" s="25">
        <f>'[1]Tasa Mun 2016'!P70</f>
        <v>744.95499999999993</v>
      </c>
      <c r="AG71" s="30">
        <f>'[1]Tasa Mun 2016'!O70</f>
        <v>2.5645503107156145E-2</v>
      </c>
      <c r="AH71" s="30">
        <f>'[1]Tasa Mun 2016'!T70</f>
        <v>2.0352491357541372E-2</v>
      </c>
    </row>
    <row r="72" spans="1:34" ht="20.100000000000001" customHeight="1">
      <c r="A72" s="18" t="s">
        <v>86</v>
      </c>
      <c r="B72" s="19" t="s">
        <v>11</v>
      </c>
      <c r="C72" s="20"/>
      <c r="D72" s="21">
        <v>0</v>
      </c>
      <c r="E72" s="21">
        <v>0</v>
      </c>
      <c r="F72" s="22">
        <v>0</v>
      </c>
      <c r="G72" s="22">
        <v>0</v>
      </c>
      <c r="H72" s="23"/>
      <c r="I72" s="24"/>
      <c r="J72" s="25">
        <f>'[1]Tasa Mun 12'!K71</f>
        <v>0</v>
      </c>
      <c r="K72" s="25">
        <f>'[1]Tasa Mun 12'!P71</f>
        <v>0</v>
      </c>
      <c r="L72" s="26">
        <f>'[1]Tasa Mun 12'!O71</f>
        <v>0</v>
      </c>
      <c r="M72" s="26">
        <f>'[1]Tasa Mun 12'!T71</f>
        <v>0</v>
      </c>
      <c r="N72" s="24"/>
      <c r="O72" s="27"/>
      <c r="P72" s="28">
        <f>'[1]Tasa Mun 13'!K71</f>
        <v>0</v>
      </c>
      <c r="Q72" s="28">
        <f>'[1]Tasa Mun 13'!P71</f>
        <v>0</v>
      </c>
      <c r="R72" s="29">
        <f>'[1]Tasa Mun 13'!O71</f>
        <v>0</v>
      </c>
      <c r="S72" s="30">
        <f>'[1]Tasa Mun 13'!T71</f>
        <v>0</v>
      </c>
      <c r="U72" s="28">
        <f>'[1]Tasa Mun 14'!K71</f>
        <v>0</v>
      </c>
      <c r="V72" s="28">
        <f>'[1]Tasa Mun 14'!P71</f>
        <v>0</v>
      </c>
      <c r="W72" s="29">
        <f>'[1]Tasa Mun 14'!O71</f>
        <v>0</v>
      </c>
      <c r="X72" s="29">
        <f>'[1]Tasa Mun 14'!T71</f>
        <v>0</v>
      </c>
      <c r="Y72" s="2"/>
      <c r="Z72" s="31">
        <f>'[1]Tasa Mun 2015'!K71</f>
        <v>0</v>
      </c>
      <c r="AA72" s="25">
        <f>'[1]Tasa Mun 2015'!P71</f>
        <v>0</v>
      </c>
      <c r="AB72" s="30">
        <f>'[1]Tasa Mun 2015'!O71</f>
        <v>0</v>
      </c>
      <c r="AC72" s="30">
        <f>'[1]Tasa Mun 2015'!T71</f>
        <v>0</v>
      </c>
      <c r="AE72" s="31">
        <f>'[1]Tasa Mun 2016'!K71</f>
        <v>0</v>
      </c>
      <c r="AF72" s="25">
        <f>'[1]Tasa Mun 2016'!P71</f>
        <v>0</v>
      </c>
      <c r="AG72" s="30">
        <f>'[1]Tasa Mun 2016'!O71</f>
        <v>0</v>
      </c>
      <c r="AH72" s="30">
        <f>'[1]Tasa Mun 2016'!T71</f>
        <v>0</v>
      </c>
    </row>
    <row r="73" spans="1:34" ht="19.5" customHeight="1">
      <c r="A73" s="18" t="s">
        <v>87</v>
      </c>
      <c r="B73" s="19" t="s">
        <v>16</v>
      </c>
      <c r="C73" s="20"/>
      <c r="D73" s="21">
        <v>1565.26</v>
      </c>
      <c r="E73" s="21">
        <v>3036.56</v>
      </c>
      <c r="F73" s="22">
        <v>1.7309182143848405E-2</v>
      </c>
      <c r="G73" s="22">
        <v>2.6880336792886306E-2</v>
      </c>
      <c r="H73" s="23"/>
      <c r="I73" s="24"/>
      <c r="J73" s="25">
        <f>'[1]Tasa Mun 12'!K72</f>
        <v>1309.3625</v>
      </c>
      <c r="K73" s="25">
        <f>'[1]Tasa Mun 12'!P72</f>
        <v>2779.4684999999999</v>
      </c>
      <c r="L73" s="26">
        <f>'[1]Tasa Mun 12'!O72</f>
        <v>1.6695651231449522E-2</v>
      </c>
      <c r="M73" s="26">
        <f>'[1]Tasa Mun 12'!T72</f>
        <v>2.8007692322535971E-2</v>
      </c>
      <c r="N73" s="24"/>
      <c r="O73" s="27"/>
      <c r="P73" s="28">
        <f>'[1]Tasa Mun 13'!K72</f>
        <v>2479.8850000000002</v>
      </c>
      <c r="Q73" s="28">
        <f>'[1]Tasa Mun 13'!P72</f>
        <v>3115.4720000000002</v>
      </c>
      <c r="R73" s="29">
        <f>'[1]Tasa Mun 13'!O72</f>
        <v>3.1155944807950822E-2</v>
      </c>
      <c r="S73" s="30">
        <f>'[1]Tasa Mun 13'!T72</f>
        <v>3.1287544386432845E-2</v>
      </c>
      <c r="U73" s="28">
        <f>'[1]Tasa Mun 14'!K72</f>
        <v>735.98</v>
      </c>
      <c r="V73" s="28">
        <f>'[1]Tasa Mun 14'!P72</f>
        <v>915.11</v>
      </c>
      <c r="W73" s="29">
        <f>'[1]Tasa Mun 14'!O72</f>
        <v>9.4535810136107019E-3</v>
      </c>
      <c r="X73" s="29">
        <f>'[1]Tasa Mun 14'!T72</f>
        <v>9.3977814248425509E-3</v>
      </c>
      <c r="Y73" s="2"/>
      <c r="Z73" s="31">
        <f>'[1]Tasa Mun 2015'!K72</f>
        <v>723.58699999999999</v>
      </c>
      <c r="AA73" s="25">
        <f>'[1]Tasa Mun 2015'!P72</f>
        <v>780.02</v>
      </c>
      <c r="AB73" s="30">
        <f>'[1]Tasa Mun 2015'!O72</f>
        <v>9.2958740903905362E-3</v>
      </c>
      <c r="AC73" s="30">
        <f>'[1]Tasa Mun 2015'!T72</f>
        <v>8.0215944011529424E-3</v>
      </c>
      <c r="AE73" s="31">
        <f>'[1]Tasa Mun 2016'!K72</f>
        <v>314.67599999999999</v>
      </c>
      <c r="AF73" s="25">
        <f>'[1]Tasa Mun 2016'!P72</f>
        <v>368.22050000000002</v>
      </c>
      <c r="AG73" s="30">
        <f>'[1]Tasa Mun 2016'!O72</f>
        <v>4.1577214292386555E-3</v>
      </c>
      <c r="AH73" s="30">
        <f>'[1]Tasa Mun 2016'!T72</f>
        <v>3.890572006630883E-3</v>
      </c>
    </row>
    <row r="74" spans="1:34" ht="19.5" customHeight="1">
      <c r="A74" s="18" t="s">
        <v>88</v>
      </c>
      <c r="B74" s="19" t="s">
        <v>11</v>
      </c>
      <c r="C74" s="20"/>
      <c r="D74" s="21">
        <v>374.95</v>
      </c>
      <c r="E74" s="21">
        <v>974.05</v>
      </c>
      <c r="F74" s="22">
        <v>3.8404287639282443E-3</v>
      </c>
      <c r="G74" s="22">
        <v>9.0732930325171848E-3</v>
      </c>
      <c r="H74" s="23"/>
      <c r="I74" s="24"/>
      <c r="J74" s="25">
        <f>'[1]Tasa Mun 12'!K73</f>
        <v>3079.4575</v>
      </c>
      <c r="K74" s="25">
        <f>'[1]Tasa Mun 12'!P73</f>
        <v>3121.2805000000003</v>
      </c>
      <c r="L74" s="26">
        <f>'[1]Tasa Mun 12'!O73</f>
        <v>5.6875893084589214E-2</v>
      </c>
      <c r="M74" s="26">
        <f>'[1]Tasa Mun 12'!T73</f>
        <v>5.2652042494257534E-2</v>
      </c>
      <c r="N74" s="24"/>
      <c r="O74" s="27"/>
      <c r="P74" s="28">
        <f>'[1]Tasa Mun 13'!K73</f>
        <v>1365.9059999999999</v>
      </c>
      <c r="Q74" s="28">
        <f>'[1]Tasa Mun 13'!P73</f>
        <v>1394.2460000000001</v>
      </c>
      <c r="R74" s="29">
        <f>'[1]Tasa Mun 13'!O73</f>
        <v>2.6052039841536239E-2</v>
      </c>
      <c r="S74" s="30">
        <f>'[1]Tasa Mun 13'!T73</f>
        <v>2.4224902538033423E-2</v>
      </c>
      <c r="U74" s="28">
        <f>'[1]Tasa Mun 14'!K73</f>
        <v>1641.5795000000001</v>
      </c>
      <c r="V74" s="28">
        <f>'[1]Tasa Mun 14'!P73</f>
        <v>1653.799</v>
      </c>
      <c r="W74" s="29">
        <f>'[1]Tasa Mun 14'!O73</f>
        <v>3.114621858962769E-2</v>
      </c>
      <c r="X74" s="29">
        <f>'[1]Tasa Mun 14'!T73</f>
        <v>2.8605610228104882E-2</v>
      </c>
      <c r="Y74" s="2"/>
      <c r="Z74" s="31">
        <f>'[1]Tasa Mun 2015'!K73</f>
        <v>1864.0329999999999</v>
      </c>
      <c r="AA74" s="25">
        <f>'[1]Tasa Mun 2015'!P73</f>
        <v>1907.8960000000002</v>
      </c>
      <c r="AB74" s="30">
        <f>'[1]Tasa Mun 2015'!O73</f>
        <v>3.5218255702039784E-2</v>
      </c>
      <c r="AC74" s="30">
        <f>'[1]Tasa Mun 2015'!T73</f>
        <v>3.2856296360384743E-2</v>
      </c>
      <c r="AE74" s="31">
        <f>'[1]Tasa Mun 2016'!K73</f>
        <v>1791.4544999999998</v>
      </c>
      <c r="AF74" s="25">
        <f>'[1]Tasa Mun 2016'!P73</f>
        <v>1886.2269999999999</v>
      </c>
      <c r="AG74" s="30">
        <f>'[1]Tasa Mun 2016'!O73</f>
        <v>3.4551825494355683E-2</v>
      </c>
      <c r="AH74" s="30">
        <f>'[1]Tasa Mun 2016'!T73</f>
        <v>3.3127388234582632E-2</v>
      </c>
    </row>
    <row r="75" spans="1:34" ht="16.5" customHeight="1">
      <c r="A75" s="33" t="s">
        <v>89</v>
      </c>
      <c r="B75" s="19" t="s">
        <v>19</v>
      </c>
      <c r="C75" s="20"/>
      <c r="D75" s="21">
        <v>422.06</v>
      </c>
      <c r="E75" s="21">
        <v>1209.06</v>
      </c>
      <c r="F75" s="22">
        <v>2.7681137211776442E-2</v>
      </c>
      <c r="G75" s="22">
        <v>6.7847094210118614E-2</v>
      </c>
      <c r="H75" s="23"/>
      <c r="I75" s="24"/>
      <c r="J75" s="25">
        <f>'[1]Tasa Mun 12'!K74</f>
        <v>316.65449999999998</v>
      </c>
      <c r="K75" s="25">
        <f>'[1]Tasa Mun 12'!P74</f>
        <v>320.15600000000001</v>
      </c>
      <c r="L75" s="26">
        <f>'[1]Tasa Mun 12'!O74</f>
        <v>2.1741298429015257E-2</v>
      </c>
      <c r="M75" s="26">
        <f>'[1]Tasa Mun 12'!T74</f>
        <v>1.876190067648233E-2</v>
      </c>
      <c r="N75" s="24"/>
      <c r="O75" s="27"/>
      <c r="P75" s="28">
        <f>'[1]Tasa Mun 13'!K74</f>
        <v>373.13799999999998</v>
      </c>
      <c r="Q75" s="28">
        <f>'[1]Tasa Mun 13'!P74</f>
        <v>408.85399999999998</v>
      </c>
      <c r="R75" s="29">
        <f>'[1]Tasa Mun 13'!O74</f>
        <v>2.5520448545113244E-2</v>
      </c>
      <c r="S75" s="30">
        <f>'[1]Tasa Mun 13'!T74</f>
        <v>2.3835916751812847E-2</v>
      </c>
      <c r="U75" s="28">
        <f>'[1]Tasa Mun 14'!K74</f>
        <v>359.29199999999997</v>
      </c>
      <c r="V75" s="28">
        <f>'[1]Tasa Mun 14'!P74</f>
        <v>445.67</v>
      </c>
      <c r="W75" s="29">
        <f>'[1]Tasa Mun 14'!O74</f>
        <v>2.4596756195467303E-2</v>
      </c>
      <c r="X75" s="29">
        <f>'[1]Tasa Mun 14'!T74</f>
        <v>2.5926617555776233E-2</v>
      </c>
      <c r="Y75" s="2"/>
      <c r="Z75" s="31">
        <f>'[1]Tasa Mun 2015'!K74</f>
        <v>381.15</v>
      </c>
      <c r="AA75" s="25">
        <f>'[1]Tasa Mun 2015'!P74</f>
        <v>381.81000000000006</v>
      </c>
      <c r="AB75" s="30">
        <f>'[1]Tasa Mun 2015'!O74</f>
        <v>2.6054145319447813E-2</v>
      </c>
      <c r="AC75" s="30">
        <f>'[1]Tasa Mun 2015'!T74</f>
        <v>2.2294419942764751E-2</v>
      </c>
      <c r="AE75" s="31">
        <f>'[1]Tasa Mun 2016'!K74</f>
        <v>383.72999999999996</v>
      </c>
      <c r="AF75" s="25">
        <f>'[1]Tasa Mun 2016'!P74</f>
        <v>479.92899999999997</v>
      </c>
      <c r="AG75" s="30">
        <f>'[1]Tasa Mun 2016'!O74</f>
        <v>2.6850887268573469E-2</v>
      </c>
      <c r="AH75" s="30">
        <f>'[1]Tasa Mun 2016'!T74</f>
        <v>2.8526988106733299E-2</v>
      </c>
    </row>
    <row r="76" spans="1:34" ht="15" customHeight="1">
      <c r="A76" s="32" t="s">
        <v>90</v>
      </c>
      <c r="B76" s="19" t="s">
        <v>44</v>
      </c>
      <c r="C76" s="20"/>
      <c r="D76" s="21">
        <v>215.42</v>
      </c>
      <c r="E76" s="21">
        <v>261.62</v>
      </c>
      <c r="F76" s="22">
        <v>6.7819169270943091E-3</v>
      </c>
      <c r="G76" s="22">
        <v>7.035251522023854E-3</v>
      </c>
      <c r="H76" s="23"/>
      <c r="I76" s="24"/>
      <c r="J76" s="25">
        <f>'[1]Tasa Mun 12'!K75</f>
        <v>593.11199999999997</v>
      </c>
      <c r="K76" s="25">
        <f>'[1]Tasa Mun 12'!P75</f>
        <v>624.1105</v>
      </c>
      <c r="L76" s="26">
        <f>'[1]Tasa Mun 12'!O75</f>
        <v>2.4613405955037266E-2</v>
      </c>
      <c r="M76" s="26">
        <f>'[1]Tasa Mun 12'!T75</f>
        <v>2.2103274457719663E-2</v>
      </c>
      <c r="N76" s="24"/>
      <c r="O76" s="27"/>
      <c r="P76" s="28">
        <f>'[1]Tasa Mun 13'!K75</f>
        <v>483.36700000000002</v>
      </c>
      <c r="Q76" s="28">
        <f>'[1]Tasa Mun 13'!P75</f>
        <v>493.68299999999999</v>
      </c>
      <c r="R76" s="29">
        <f>'[1]Tasa Mun 13'!O75</f>
        <v>2.0150898595915092E-2</v>
      </c>
      <c r="S76" s="30">
        <f>'[1]Tasa Mun 13'!T75</f>
        <v>1.7565237606928106E-2</v>
      </c>
      <c r="U76" s="28">
        <f>'[1]Tasa Mun 14'!K75</f>
        <v>536.73149999999998</v>
      </c>
      <c r="V76" s="28">
        <f>'[1]Tasa Mun 14'!P75</f>
        <v>551.22749999999996</v>
      </c>
      <c r="W76" s="29">
        <f>'[1]Tasa Mun 14'!O75</f>
        <v>2.2325922154240608E-2</v>
      </c>
      <c r="X76" s="29">
        <f>'[1]Tasa Mun 14'!T75</f>
        <v>1.9572596926257829E-2</v>
      </c>
      <c r="Y76" s="2"/>
      <c r="Z76" s="31">
        <f>'[1]Tasa Mun 2015'!K75</f>
        <v>381.97300000000001</v>
      </c>
      <c r="AA76" s="25">
        <f>'[1]Tasa Mun 2015'!P75</f>
        <v>389.57850000000002</v>
      </c>
      <c r="AB76" s="30">
        <f>'[1]Tasa Mun 2015'!O75</f>
        <v>1.5991519374153194E-2</v>
      </c>
      <c r="AC76" s="30">
        <f>'[1]Tasa Mun 2015'!T75</f>
        <v>1.3912733526790285E-2</v>
      </c>
      <c r="AE76" s="31">
        <f>'[1]Tasa Mun 2016'!K75</f>
        <v>500.01749999999998</v>
      </c>
      <c r="AF76" s="25">
        <f>'[1]Tasa Mun 2016'!P75</f>
        <v>521.83050000000003</v>
      </c>
      <c r="AG76" s="30">
        <f>'[1]Tasa Mun 2016'!O75</f>
        <v>2.1049271962531028E-2</v>
      </c>
      <c r="AH76" s="30">
        <f>'[1]Tasa Mun 2016'!T75</f>
        <v>1.8743342047727925E-2</v>
      </c>
    </row>
    <row r="77" spans="1:34" ht="21.75" customHeight="1">
      <c r="A77" s="32" t="s">
        <v>91</v>
      </c>
      <c r="B77" s="19" t="s">
        <v>44</v>
      </c>
      <c r="C77" s="20"/>
      <c r="D77" s="21">
        <v>278.23</v>
      </c>
      <c r="E77" s="21">
        <v>287.13</v>
      </c>
      <c r="F77" s="22">
        <v>5.3535579167580255E-3</v>
      </c>
      <c r="G77" s="22">
        <v>4.8000251777520165E-3</v>
      </c>
      <c r="H77" s="23"/>
      <c r="I77" s="24"/>
      <c r="J77" s="25">
        <f>'[1]Tasa Mun 12'!K76</f>
        <v>1588.788</v>
      </c>
      <c r="K77" s="25">
        <f>'[1]Tasa Mun 12'!P76</f>
        <v>1690.3114999999998</v>
      </c>
      <c r="L77" s="26">
        <f>'[1]Tasa Mun 12'!O76</f>
        <v>4.0816869702668644E-2</v>
      </c>
      <c r="M77" s="26">
        <f>'[1]Tasa Mun 12'!T76</f>
        <v>3.7731589504216012E-2</v>
      </c>
      <c r="N77" s="24"/>
      <c r="O77" s="27"/>
      <c r="P77" s="28">
        <f>'[1]Tasa Mun 13'!K76</f>
        <v>1258.7294999999999</v>
      </c>
      <c r="Q77" s="28">
        <f>'[1]Tasa Mun 13'!P76</f>
        <v>1434.7280000000001</v>
      </c>
      <c r="R77" s="29">
        <f>'[1]Tasa Mun 13'!O76</f>
        <v>3.2614025705245582E-2</v>
      </c>
      <c r="S77" s="30">
        <f>'[1]Tasa Mun 13'!T76</f>
        <v>3.2210151116025043E-2</v>
      </c>
      <c r="U77" s="28">
        <f>'[1]Tasa Mun 14'!K76</f>
        <v>1322.1144999999999</v>
      </c>
      <c r="V77" s="28">
        <f>'[1]Tasa Mun 14'!P76</f>
        <v>1350.2824999999998</v>
      </c>
      <c r="W77" s="29">
        <f>'[1]Tasa Mun 14'!O76</f>
        <v>3.420018066323436E-2</v>
      </c>
      <c r="X77" s="29">
        <f>'[1]Tasa Mun 14'!T76</f>
        <v>3.0371899769182486E-2</v>
      </c>
      <c r="Y77" s="2"/>
      <c r="Z77" s="31">
        <f>'[1]Tasa Mun 2015'!K76</f>
        <v>2464.0889999999999</v>
      </c>
      <c r="AA77" s="25">
        <f>'[1]Tasa Mun 2015'!P76</f>
        <v>2727.9665</v>
      </c>
      <c r="AB77" s="30">
        <f>'[1]Tasa Mun 2015'!O76</f>
        <v>6.191164547395861E-2</v>
      </c>
      <c r="AC77" s="30">
        <f>'[1]Tasa Mun 2015'!T76</f>
        <v>5.9515849851229818E-2</v>
      </c>
      <c r="AE77" s="31">
        <f>'[1]Tasa Mun 2016'!K76</f>
        <v>2573.3090000000002</v>
      </c>
      <c r="AF77" s="25">
        <f>'[1]Tasa Mun 2016'!P76</f>
        <v>3115.9975000000004</v>
      </c>
      <c r="AG77" s="30">
        <f>'[1]Tasa Mun 2016'!O76</f>
        <v>6.5733692596988788E-2</v>
      </c>
      <c r="AH77" s="30">
        <f>'[1]Tasa Mun 2016'!T76</f>
        <v>6.8718459094146409E-2</v>
      </c>
    </row>
    <row r="78" spans="1:34" ht="22.5" customHeight="1">
      <c r="A78" s="18" t="s">
        <v>92</v>
      </c>
      <c r="B78" s="19" t="s">
        <v>54</v>
      </c>
      <c r="C78" s="20"/>
      <c r="D78" s="21">
        <v>48.55</v>
      </c>
      <c r="E78" s="21">
        <v>570.04999999999995</v>
      </c>
      <c r="F78" s="22">
        <v>7.5984885994558726E-3</v>
      </c>
      <c r="G78" s="22">
        <v>7.3587508632679557E-2</v>
      </c>
      <c r="H78" s="23"/>
      <c r="I78" s="24"/>
      <c r="J78" s="25">
        <f>'[1]Tasa Mun 12'!K77</f>
        <v>641.71999999999991</v>
      </c>
      <c r="K78" s="25">
        <f>'[1]Tasa Mun 12'!P77</f>
        <v>876.72449999999992</v>
      </c>
      <c r="L78" s="26">
        <f>'[1]Tasa Mun 12'!O77</f>
        <v>0.10699399104993229</v>
      </c>
      <c r="M78" s="26">
        <f>'[1]Tasa Mun 12'!T77</f>
        <v>0.12054966470955966</v>
      </c>
      <c r="N78" s="24"/>
      <c r="O78" s="27"/>
      <c r="P78" s="28">
        <f>'[1]Tasa Mun 13'!K77</f>
        <v>1223.0430000000001</v>
      </c>
      <c r="Q78" s="28">
        <f>'[1]Tasa Mun 13'!P77</f>
        <v>1326.3809999999999</v>
      </c>
      <c r="R78" s="29">
        <f>'[1]Tasa Mun 13'!O77</f>
        <v>0.18589983376001648</v>
      </c>
      <c r="S78" s="30">
        <f>'[1]Tasa Mun 13'!T77</f>
        <v>0.17175803680238</v>
      </c>
      <c r="U78" s="28">
        <f>'[1]Tasa Mun 14'!K77</f>
        <v>1264.6895000000002</v>
      </c>
      <c r="V78" s="28">
        <f>'[1]Tasa Mun 14'!P77</f>
        <v>1560.8920000000001</v>
      </c>
      <c r="W78" s="29">
        <f>'[1]Tasa Mun 14'!O77</f>
        <v>0.19102081437288368</v>
      </c>
      <c r="X78" s="29">
        <f>'[1]Tasa Mun 14'!T77</f>
        <v>0.19616855425460092</v>
      </c>
      <c r="Y78" s="2"/>
      <c r="Z78" s="31">
        <f>'[1]Tasa Mun 2015'!K77</f>
        <v>29.051499999999997</v>
      </c>
      <c r="AA78" s="25">
        <f>'[1]Tasa Mun 2015'!P77</f>
        <v>49.401499999999999</v>
      </c>
      <c r="AB78" s="30">
        <f>'[1]Tasa Mun 2015'!O77</f>
        <v>5.3948416277913034E-3</v>
      </c>
      <c r="AC78" s="30">
        <f>'[1]Tasa Mun 2015'!T77</f>
        <v>7.664611739082507E-3</v>
      </c>
      <c r="AE78" s="31">
        <f>'[1]Tasa Mun 2016'!K77</f>
        <v>100.55</v>
      </c>
      <c r="AF78" s="25">
        <f>'[1]Tasa Mun 2016'!P77</f>
        <v>365.23249999999996</v>
      </c>
      <c r="AG78" s="30">
        <f>'[1]Tasa Mun 2016'!O77</f>
        <v>1.8683529242682521E-2</v>
      </c>
      <c r="AH78" s="30">
        <f>'[1]Tasa Mun 2016'!T77</f>
        <v>5.4741878885754297E-2</v>
      </c>
    </row>
    <row r="79" spans="1:34" ht="19.5" customHeight="1">
      <c r="A79" s="18" t="s">
        <v>93</v>
      </c>
      <c r="B79" s="19" t="s">
        <v>44</v>
      </c>
      <c r="C79" s="20"/>
      <c r="D79" s="21">
        <v>411</v>
      </c>
      <c r="E79" s="21">
        <v>1159</v>
      </c>
      <c r="F79" s="22">
        <v>2.9946596160640947E-2</v>
      </c>
      <c r="G79" s="22">
        <v>6.8982818571473398E-2</v>
      </c>
      <c r="H79" s="23"/>
      <c r="I79" s="24"/>
      <c r="J79" s="25">
        <f>'[1]Tasa Mun 12'!K78</f>
        <v>477.17349999999999</v>
      </c>
      <c r="K79" s="25">
        <f>'[1]Tasa Mun 12'!P78</f>
        <v>508.81349999999998</v>
      </c>
      <c r="L79" s="26">
        <f>'[1]Tasa Mun 12'!O78</f>
        <v>5.5893616312237292E-2</v>
      </c>
      <c r="M79" s="26">
        <f>'[1]Tasa Mun 12'!T78</f>
        <v>4.9977685967825654E-2</v>
      </c>
      <c r="N79" s="24"/>
      <c r="O79" s="27"/>
      <c r="P79" s="28">
        <f>'[1]Tasa Mun 13'!K78</f>
        <v>453.55449999999996</v>
      </c>
      <c r="Q79" s="28">
        <f>'[1]Tasa Mun 13'!P78</f>
        <v>462.0145</v>
      </c>
      <c r="R79" s="29">
        <f>'[1]Tasa Mun 13'!O78</f>
        <v>5.3274399077377133E-2</v>
      </c>
      <c r="S79" s="30">
        <f>'[1]Tasa Mun 13'!T78</f>
        <v>4.559047157471504E-2</v>
      </c>
      <c r="U79" s="28">
        <f>'[1]Tasa Mun 14'!K78</f>
        <v>535.05250000000001</v>
      </c>
      <c r="V79" s="28">
        <f>'[1]Tasa Mun 14'!P78</f>
        <v>572.99950000000001</v>
      </c>
      <c r="W79" s="29">
        <f>'[1]Tasa Mun 14'!O78</f>
        <v>6.2251219524255379E-2</v>
      </c>
      <c r="X79" s="29">
        <f>'[1]Tasa Mun 14'!T78</f>
        <v>5.5929675740833372E-2</v>
      </c>
      <c r="Y79" s="2"/>
      <c r="Z79" s="31">
        <f>'[1]Tasa Mun 2015'!K78</f>
        <v>273.81</v>
      </c>
      <c r="AA79" s="25">
        <f>'[1]Tasa Mun 2015'!P78</f>
        <v>320.60449999999997</v>
      </c>
      <c r="AB79" s="30">
        <f>'[1]Tasa Mun 2015'!O78</f>
        <v>3.2855320675657357E-2</v>
      </c>
      <c r="AC79" s="30">
        <f>'[1]Tasa Mun 2015'!T78</f>
        <v>3.208417785373173E-2</v>
      </c>
      <c r="AE79" s="31">
        <f>'[1]Tasa Mun 2016'!K78</f>
        <v>375.34249999999997</v>
      </c>
      <c r="AF79" s="25">
        <f>'[1]Tasa Mun 2016'!P78</f>
        <v>411.09999999999997</v>
      </c>
      <c r="AG79" s="30">
        <f>'[1]Tasa Mun 2016'!O78</f>
        <v>4.5569479534963424E-2</v>
      </c>
      <c r="AH79" s="30">
        <f>'[1]Tasa Mun 2016'!T78</f>
        <v>4.1758345549858085E-2</v>
      </c>
    </row>
    <row r="80" spans="1:34" ht="20.25" customHeight="1">
      <c r="A80" s="18" t="s">
        <v>94</v>
      </c>
      <c r="B80" s="19" t="s">
        <v>16</v>
      </c>
      <c r="C80" s="20"/>
      <c r="D80" s="21">
        <v>302.72000000000003</v>
      </c>
      <c r="E80" s="21">
        <v>302.72000000000003</v>
      </c>
      <c r="F80" s="22">
        <v>1.2703837305807281E-2</v>
      </c>
      <c r="G80" s="22">
        <v>9.9853120948585391E-3</v>
      </c>
      <c r="H80" s="23"/>
      <c r="I80" s="24"/>
      <c r="J80" s="25">
        <f>'[1]Tasa Mun 12'!K79</f>
        <v>295.02749999999997</v>
      </c>
      <c r="K80" s="25">
        <f>'[1]Tasa Mun 12'!P79</f>
        <v>301.67750000000001</v>
      </c>
      <c r="L80" s="26">
        <f>'[1]Tasa Mun 12'!O79</f>
        <v>1.5515491628923491E-2</v>
      </c>
      <c r="M80" s="26">
        <f>'[1]Tasa Mun 12'!T79</f>
        <v>1.2454855779497518E-2</v>
      </c>
      <c r="N80" s="24"/>
      <c r="O80" s="27"/>
      <c r="P80" s="28">
        <f>'[1]Tasa Mun 13'!K79</f>
        <v>300.57</v>
      </c>
      <c r="Q80" s="28">
        <f>'[1]Tasa Mun 13'!P79</f>
        <v>300.57</v>
      </c>
      <c r="R80" s="29">
        <f>'[1]Tasa Mun 13'!O79</f>
        <v>1.5802365544250251E-2</v>
      </c>
      <c r="S80" s="30">
        <f>'[1]Tasa Mun 13'!T79</f>
        <v>1.2409699689148521E-2</v>
      </c>
      <c r="U80" s="28">
        <f>'[1]Tasa Mun 14'!K79</f>
        <v>353.6275</v>
      </c>
      <c r="V80" s="28">
        <f>'[1]Tasa Mun 14'!P79</f>
        <v>353.6275</v>
      </c>
      <c r="W80" s="29">
        <f>'[1]Tasa Mun 14'!O79</f>
        <v>1.8540128247759902E-2</v>
      </c>
      <c r="X80" s="29">
        <f>'[1]Tasa Mun 14'!T79</f>
        <v>1.4568382908570217E-2</v>
      </c>
      <c r="Y80" s="2"/>
      <c r="Z80" s="31">
        <f>'[1]Tasa Mun 2015'!K79</f>
        <v>157.38</v>
      </c>
      <c r="AA80" s="25">
        <f>'[1]Tasa Mun 2015'!P79</f>
        <v>157.38</v>
      </c>
      <c r="AB80" s="30">
        <f>'[1]Tasa Mun 2015'!O79</f>
        <v>8.3369620148558751E-3</v>
      </c>
      <c r="AC80" s="30">
        <f>'[1]Tasa Mun 2015'!T79</f>
        <v>6.5364254748647901E-3</v>
      </c>
      <c r="AE80" s="31">
        <f>'[1]Tasa Mun 2016'!K79</f>
        <v>291.09000000000003</v>
      </c>
      <c r="AF80" s="25">
        <f>'[1]Tasa Mun 2016'!P79</f>
        <v>291.09000000000003</v>
      </c>
      <c r="AG80" s="30">
        <f>'[1]Tasa Mun 2016'!O79</f>
        <v>1.562919590341081E-2</v>
      </c>
      <c r="AH80" s="30">
        <f>'[1]Tasa Mun 2016'!T79</f>
        <v>1.2273244826094884E-2</v>
      </c>
    </row>
    <row r="81" spans="1:34" ht="21.75" customHeight="1">
      <c r="A81" s="18" t="s">
        <v>95</v>
      </c>
      <c r="B81" s="19" t="s">
        <v>54</v>
      </c>
      <c r="C81" s="20"/>
      <c r="D81" s="21">
        <v>493</v>
      </c>
      <c r="E81" s="21">
        <v>597</v>
      </c>
      <c r="F81" s="22">
        <v>1.3617581811033428E-2</v>
      </c>
      <c r="G81" s="22">
        <v>1.2455038084089466E-2</v>
      </c>
      <c r="H81" s="23"/>
      <c r="I81" s="24"/>
      <c r="J81" s="25">
        <f>'[1]Tasa Mun 12'!K80</f>
        <v>233.703</v>
      </c>
      <c r="K81" s="25">
        <f>'[1]Tasa Mun 12'!P80</f>
        <v>435.166</v>
      </c>
      <c r="L81" s="26">
        <f>'[1]Tasa Mun 12'!O80</f>
        <v>8.7694410703188681E-3</v>
      </c>
      <c r="M81" s="26">
        <f>'[1]Tasa Mun 12'!T80</f>
        <v>1.2228172369780724E-2</v>
      </c>
      <c r="N81" s="24"/>
      <c r="O81" s="24"/>
      <c r="P81" s="28">
        <f>'[1]Tasa Mun 13'!K80</f>
        <v>678.03199999999993</v>
      </c>
      <c r="Q81" s="28">
        <f>'[1]Tasa Mun 13'!P80</f>
        <v>713.62699999999995</v>
      </c>
      <c r="R81" s="29">
        <f>'[1]Tasa Mun 13'!O80</f>
        <v>2.5025142068186818E-2</v>
      </c>
      <c r="S81" s="30">
        <f>'[1]Tasa Mun 13'!T80</f>
        <v>1.9897240329856767E-2</v>
      </c>
      <c r="U81" s="28">
        <f>'[1]Tasa Mun 14'!K80</f>
        <v>630.22800000000007</v>
      </c>
      <c r="V81" s="28">
        <f>'[1]Tasa Mun 14'!P80</f>
        <v>696.15750000000003</v>
      </c>
      <c r="W81" s="29">
        <f>'[1]Tasa Mun 14'!O80</f>
        <v>2.330188150451146E-2</v>
      </c>
      <c r="X81" s="29">
        <f>'[1]Tasa Mun 14'!T80</f>
        <v>1.9419617312270512E-2</v>
      </c>
      <c r="Y81" s="2"/>
      <c r="Z81" s="31">
        <f>'[1]Tasa Mun 2015'!K80</f>
        <v>559.50750000000005</v>
      </c>
      <c r="AA81" s="25">
        <f>'[1]Tasa Mun 2015'!P80</f>
        <v>559.97550000000001</v>
      </c>
      <c r="AB81" s="30">
        <f>'[1]Tasa Mun 2015'!O80</f>
        <v>2.0741315061449724E-2</v>
      </c>
      <c r="AC81" s="30">
        <f>'[1]Tasa Mun 2015'!T80</f>
        <v>1.5680328297716265E-2</v>
      </c>
      <c r="AE81" s="31">
        <f>'[1]Tasa Mun 2016'!K80</f>
        <v>477.04049999999995</v>
      </c>
      <c r="AF81" s="25">
        <f>'[1]Tasa Mun 2016'!P80</f>
        <v>477.04049999999995</v>
      </c>
      <c r="AG81" s="30">
        <f>'[1]Tasa Mun 2016'!O80</f>
        <v>1.8216167101789051E-2</v>
      </c>
      <c r="AH81" s="30">
        <f>'[1]Tasa Mun 2016'!T80</f>
        <v>1.3751325874718464E-2</v>
      </c>
    </row>
    <row r="82" spans="1:34">
      <c r="F82" s="55"/>
      <c r="G82" s="55"/>
      <c r="H82" s="56"/>
      <c r="N82" s="1"/>
      <c r="O82" s="1"/>
    </row>
    <row r="83" spans="1:34">
      <c r="F83" s="55"/>
      <c r="G83" s="55"/>
      <c r="H83" s="56"/>
      <c r="N83" s="1"/>
      <c r="O83" s="1"/>
    </row>
    <row r="84" spans="1:34">
      <c r="F84" s="55"/>
      <c r="G84" s="55"/>
      <c r="H84" s="56"/>
      <c r="N84" s="1"/>
      <c r="O84" s="1"/>
    </row>
    <row r="85" spans="1:34">
      <c r="F85" s="55"/>
      <c r="G85" s="55"/>
      <c r="H85" s="56"/>
      <c r="N85" s="1"/>
      <c r="O85" s="1"/>
    </row>
    <row r="86" spans="1:34">
      <c r="F86" s="55"/>
      <c r="G86" s="55"/>
      <c r="H86" s="56"/>
      <c r="N86" s="1"/>
      <c r="O86" s="1"/>
    </row>
    <row r="87" spans="1:34">
      <c r="F87" s="55"/>
      <c r="G87" s="55"/>
      <c r="H87" s="56"/>
      <c r="N87" s="1"/>
      <c r="O87" s="1"/>
    </row>
    <row r="88" spans="1:34">
      <c r="F88" s="55"/>
      <c r="G88" s="55"/>
      <c r="H88" s="56"/>
      <c r="N88" s="1"/>
      <c r="O88" s="1"/>
    </row>
    <row r="89" spans="1:34">
      <c r="F89" s="55"/>
      <c r="G89" s="55"/>
      <c r="H89" s="56"/>
      <c r="N89" s="1"/>
      <c r="O89" s="1"/>
    </row>
    <row r="90" spans="1:34">
      <c r="F90" s="55"/>
      <c r="G90" s="55"/>
      <c r="H90" s="56"/>
      <c r="N90" s="1"/>
      <c r="O90" s="1"/>
    </row>
    <row r="91" spans="1:34">
      <c r="F91" s="55"/>
      <c r="G91" s="55"/>
      <c r="H91" s="56"/>
      <c r="N91" s="1"/>
      <c r="O91" s="1"/>
    </row>
    <row r="92" spans="1:34">
      <c r="F92" s="55"/>
      <c r="G92" s="55"/>
      <c r="H92" s="56"/>
      <c r="N92" s="1"/>
      <c r="O92" s="1"/>
    </row>
    <row r="93" spans="1:34">
      <c r="F93" s="55"/>
      <c r="G93" s="55"/>
      <c r="H93" s="56"/>
      <c r="N93" s="1"/>
      <c r="O93" s="1"/>
    </row>
    <row r="94" spans="1:34">
      <c r="F94" s="55"/>
      <c r="G94" s="55"/>
      <c r="H94" s="56"/>
      <c r="N94" s="1"/>
      <c r="O94" s="1"/>
    </row>
    <row r="95" spans="1:34">
      <c r="F95" s="55"/>
      <c r="G95" s="55"/>
      <c r="H95" s="56"/>
      <c r="N95" s="1"/>
      <c r="O95" s="1"/>
    </row>
    <row r="96" spans="1:34">
      <c r="F96" s="55"/>
      <c r="G96" s="55"/>
      <c r="H96" s="56"/>
      <c r="N96" s="1"/>
      <c r="O96" s="1"/>
    </row>
    <row r="97" spans="6:15" ht="12.75">
      <c r="F97" s="55"/>
      <c r="G97" s="55"/>
      <c r="H97" s="56"/>
      <c r="N97" s="1"/>
      <c r="O97" s="1"/>
    </row>
    <row r="98" spans="6:15" ht="12.75">
      <c r="F98" s="55"/>
      <c r="G98" s="55"/>
      <c r="H98" s="56"/>
      <c r="N98" s="1"/>
      <c r="O98" s="1"/>
    </row>
    <row r="99" spans="6:15" ht="12.75">
      <c r="F99" s="55"/>
      <c r="G99" s="55"/>
      <c r="H99" s="56"/>
      <c r="N99" s="1"/>
      <c r="O99" s="1"/>
    </row>
    <row r="100" spans="6:15" ht="12.75">
      <c r="F100" s="55"/>
      <c r="G100" s="55"/>
      <c r="H100" s="56"/>
      <c r="N100" s="1"/>
      <c r="O100" s="1"/>
    </row>
    <row r="101" spans="6:15" ht="12.75">
      <c r="F101" s="55"/>
      <c r="G101" s="55"/>
      <c r="H101" s="56"/>
      <c r="N101" s="1"/>
      <c r="O101" s="1"/>
    </row>
    <row r="102" spans="6:15" ht="12.75">
      <c r="F102" s="55"/>
      <c r="G102" s="55"/>
      <c r="H102" s="56"/>
      <c r="N102" s="1"/>
      <c r="O102" s="1"/>
    </row>
    <row r="103" spans="6:15" ht="12.75">
      <c r="F103" s="55"/>
      <c r="G103" s="55"/>
      <c r="H103" s="56"/>
      <c r="N103" s="1"/>
      <c r="O103" s="1"/>
    </row>
    <row r="104" spans="6:15" ht="12.75">
      <c r="F104" s="55"/>
      <c r="G104" s="55"/>
      <c r="H104" s="56"/>
      <c r="N104" s="1"/>
      <c r="O104" s="1"/>
    </row>
    <row r="105" spans="6:15" ht="12.75">
      <c r="F105" s="55"/>
      <c r="G105" s="55"/>
      <c r="H105" s="56"/>
      <c r="N105" s="1"/>
      <c r="O105" s="1"/>
    </row>
    <row r="106" spans="6:15" ht="12.75">
      <c r="F106" s="55"/>
      <c r="G106" s="55"/>
      <c r="H106" s="56"/>
      <c r="N106" s="1"/>
      <c r="O106" s="1"/>
    </row>
    <row r="107" spans="6:15" ht="12.75">
      <c r="F107" s="55"/>
      <c r="G107" s="55"/>
      <c r="H107" s="56"/>
      <c r="N107" s="1"/>
      <c r="O107" s="1"/>
    </row>
    <row r="108" spans="6:15" ht="12.75">
      <c r="F108" s="55"/>
      <c r="G108" s="55"/>
      <c r="H108" s="56"/>
      <c r="N108" s="1"/>
      <c r="O108" s="1"/>
    </row>
    <row r="109" spans="6:15" ht="12.75">
      <c r="F109" s="55"/>
      <c r="G109" s="55"/>
      <c r="H109" s="56"/>
      <c r="N109" s="1"/>
      <c r="O109" s="1"/>
    </row>
    <row r="110" spans="6:15" ht="12.75">
      <c r="F110" s="55"/>
      <c r="G110" s="55"/>
      <c r="H110" s="56"/>
      <c r="N110" s="1"/>
      <c r="O110" s="1"/>
    </row>
    <row r="111" spans="6:15" ht="12.75">
      <c r="F111" s="55"/>
      <c r="G111" s="55"/>
      <c r="H111" s="56"/>
      <c r="N111" s="1"/>
      <c r="O111" s="1"/>
    </row>
    <row r="112" spans="6:15" ht="12.75">
      <c r="F112" s="55"/>
      <c r="G112" s="55"/>
      <c r="H112" s="56"/>
      <c r="N112" s="1"/>
      <c r="O112" s="1"/>
    </row>
    <row r="113" spans="6:15" ht="12.75">
      <c r="F113" s="55"/>
      <c r="G113" s="55"/>
      <c r="H113" s="56"/>
      <c r="N113" s="1"/>
      <c r="O113" s="1"/>
    </row>
    <row r="114" spans="6:15" ht="12.75">
      <c r="F114" s="55"/>
      <c r="G114" s="55"/>
      <c r="H114" s="56"/>
      <c r="N114" s="1"/>
      <c r="O114" s="1"/>
    </row>
    <row r="115" spans="6:15" ht="12.75">
      <c r="F115" s="55"/>
      <c r="G115" s="55"/>
      <c r="H115" s="56"/>
      <c r="N115" s="1"/>
      <c r="O115" s="1"/>
    </row>
    <row r="116" spans="6:15" ht="12.75">
      <c r="F116" s="55"/>
      <c r="G116" s="55"/>
      <c r="H116" s="56"/>
      <c r="N116" s="1"/>
      <c r="O116" s="1"/>
    </row>
    <row r="117" spans="6:15" ht="12.75">
      <c r="F117" s="55"/>
      <c r="G117" s="55"/>
      <c r="H117" s="56"/>
      <c r="N117" s="1"/>
      <c r="O117" s="1"/>
    </row>
    <row r="118" spans="6:15" ht="12.75">
      <c r="F118" s="55"/>
      <c r="G118" s="55"/>
      <c r="H118" s="56"/>
      <c r="N118" s="1"/>
      <c r="O118" s="1"/>
    </row>
    <row r="119" spans="6:15" ht="12.75">
      <c r="F119" s="55"/>
      <c r="G119" s="55"/>
      <c r="H119" s="56"/>
      <c r="N119" s="1"/>
      <c r="O119" s="1"/>
    </row>
    <row r="120" spans="6:15" ht="12.75">
      <c r="F120" s="55"/>
      <c r="G120" s="55"/>
      <c r="H120" s="56"/>
      <c r="N120" s="1"/>
      <c r="O120" s="1"/>
    </row>
    <row r="121" spans="6:15" ht="12.75">
      <c r="F121" s="55"/>
      <c r="G121" s="55"/>
      <c r="H121" s="56"/>
      <c r="N121" s="1"/>
      <c r="O121" s="1"/>
    </row>
    <row r="122" spans="6:15" ht="12.75">
      <c r="F122" s="55"/>
      <c r="G122" s="55"/>
      <c r="H122" s="56"/>
      <c r="N122" s="1"/>
      <c r="O122" s="1"/>
    </row>
    <row r="123" spans="6:15" ht="12.75">
      <c r="F123" s="55"/>
      <c r="G123" s="55"/>
      <c r="H123" s="56"/>
      <c r="N123" s="1"/>
      <c r="O123" s="1"/>
    </row>
    <row r="124" spans="6:15" ht="12.75">
      <c r="F124" s="55"/>
      <c r="G124" s="55"/>
      <c r="H124" s="56"/>
      <c r="N124" s="1"/>
      <c r="O124" s="1"/>
    </row>
    <row r="125" spans="6:15" ht="12.75">
      <c r="F125" s="55"/>
      <c r="G125" s="55"/>
      <c r="H125" s="56"/>
      <c r="N125" s="1"/>
      <c r="O125" s="1"/>
    </row>
    <row r="126" spans="6:15" ht="12.75">
      <c r="F126" s="55"/>
      <c r="G126" s="55"/>
      <c r="H126" s="56"/>
      <c r="N126" s="1"/>
      <c r="O126" s="1"/>
    </row>
    <row r="127" spans="6:15" ht="12.75">
      <c r="F127" s="55"/>
      <c r="G127" s="55"/>
      <c r="H127" s="56"/>
      <c r="N127" s="1"/>
      <c r="O127" s="1"/>
    </row>
    <row r="128" spans="6:15" ht="12.75">
      <c r="F128" s="55"/>
      <c r="G128" s="55"/>
      <c r="H128" s="56"/>
      <c r="N128" s="1"/>
      <c r="O128" s="1"/>
    </row>
    <row r="129" spans="6:15" ht="12.75">
      <c r="F129" s="55"/>
      <c r="G129" s="55"/>
      <c r="H129" s="56"/>
      <c r="N129" s="1"/>
      <c r="O129" s="1"/>
    </row>
    <row r="130" spans="6:15" ht="12.75">
      <c r="F130" s="55"/>
      <c r="G130" s="55"/>
      <c r="H130" s="56"/>
      <c r="N130" s="1"/>
      <c r="O130" s="1"/>
    </row>
    <row r="131" spans="6:15" ht="12.75">
      <c r="F131" s="55"/>
      <c r="G131" s="55"/>
      <c r="H131" s="56"/>
      <c r="N131" s="1"/>
      <c r="O131" s="1"/>
    </row>
    <row r="132" spans="6:15" ht="12.75">
      <c r="F132" s="55"/>
      <c r="G132" s="55"/>
      <c r="H132" s="56"/>
      <c r="N132" s="1"/>
      <c r="O132" s="1"/>
    </row>
    <row r="133" spans="6:15" ht="12.75">
      <c r="F133" s="55"/>
      <c r="G133" s="55"/>
      <c r="H133" s="56"/>
      <c r="N133" s="1"/>
      <c r="O133" s="1"/>
    </row>
    <row r="134" spans="6:15" ht="12.75">
      <c r="F134" s="55"/>
      <c r="G134" s="55"/>
      <c r="H134" s="56"/>
      <c r="N134" s="1"/>
      <c r="O134" s="1"/>
    </row>
    <row r="135" spans="6:15" ht="12.75">
      <c r="F135" s="55"/>
      <c r="G135" s="55"/>
      <c r="H135" s="56"/>
      <c r="N135" s="1"/>
      <c r="O135" s="1"/>
    </row>
    <row r="136" spans="6:15" ht="12.75">
      <c r="F136" s="55"/>
      <c r="G136" s="55"/>
      <c r="H136" s="56"/>
      <c r="N136" s="1"/>
      <c r="O136" s="1"/>
    </row>
    <row r="137" spans="6:15" ht="12.75">
      <c r="F137" s="55"/>
      <c r="G137" s="55"/>
      <c r="H137" s="56"/>
      <c r="N137" s="1"/>
      <c r="O137" s="1"/>
    </row>
    <row r="138" spans="6:15" ht="12.75">
      <c r="F138" s="55"/>
      <c r="G138" s="55"/>
      <c r="H138" s="56"/>
      <c r="N138" s="1"/>
      <c r="O138" s="1"/>
    </row>
    <row r="139" spans="6:15" ht="12.75">
      <c r="F139" s="55"/>
      <c r="G139" s="55"/>
      <c r="H139" s="56"/>
      <c r="N139" s="1"/>
      <c r="O139" s="1"/>
    </row>
    <row r="140" spans="6:15" ht="12.75">
      <c r="F140" s="55"/>
      <c r="G140" s="55"/>
      <c r="H140" s="56"/>
      <c r="N140" s="1"/>
      <c r="O140" s="1"/>
    </row>
    <row r="141" spans="6:15" ht="12.75">
      <c r="F141" s="55"/>
      <c r="G141" s="55"/>
      <c r="H141" s="56"/>
      <c r="N141" s="1"/>
      <c r="O141" s="1"/>
    </row>
    <row r="142" spans="6:15" ht="12.75">
      <c r="F142" s="55"/>
      <c r="G142" s="55"/>
      <c r="H142" s="56"/>
      <c r="N142" s="1"/>
      <c r="O142" s="1"/>
    </row>
    <row r="143" spans="6:15" ht="12.75">
      <c r="F143" s="55"/>
      <c r="G143" s="55"/>
      <c r="H143" s="56"/>
      <c r="N143" s="1"/>
      <c r="O143" s="1"/>
    </row>
    <row r="144" spans="6:15" ht="12.75">
      <c r="F144" s="55"/>
      <c r="G144" s="55"/>
      <c r="H144" s="56"/>
      <c r="N144" s="1"/>
      <c r="O144" s="1"/>
    </row>
    <row r="145" spans="6:15" ht="12.75">
      <c r="F145" s="55"/>
      <c r="G145" s="55"/>
      <c r="H145" s="56"/>
      <c r="N145" s="1"/>
      <c r="O145" s="1"/>
    </row>
    <row r="146" spans="6:15" ht="12.75">
      <c r="F146" s="55"/>
      <c r="G146" s="55"/>
      <c r="H146" s="56"/>
      <c r="N146" s="1"/>
      <c r="O146" s="1"/>
    </row>
    <row r="147" spans="6:15" ht="12.75">
      <c r="F147" s="55"/>
      <c r="G147" s="55"/>
      <c r="H147" s="56"/>
      <c r="N147" s="1"/>
      <c r="O147" s="1"/>
    </row>
    <row r="148" spans="6:15" ht="12.75">
      <c r="F148" s="55"/>
      <c r="G148" s="55"/>
      <c r="H148" s="56"/>
      <c r="N148" s="1"/>
      <c r="O148" s="1"/>
    </row>
    <row r="149" spans="6:15" ht="12.75">
      <c r="F149" s="55"/>
      <c r="G149" s="55"/>
      <c r="H149" s="56"/>
      <c r="N149" s="1"/>
      <c r="O149" s="1"/>
    </row>
    <row r="150" spans="6:15" ht="12.75">
      <c r="F150" s="55"/>
      <c r="G150" s="55"/>
      <c r="H150" s="56"/>
      <c r="N150" s="1"/>
      <c r="O150" s="1"/>
    </row>
    <row r="151" spans="6:15" ht="12.75">
      <c r="F151" s="55"/>
      <c r="G151" s="55"/>
      <c r="H151" s="56"/>
      <c r="N151" s="1"/>
      <c r="O151" s="1"/>
    </row>
    <row r="152" spans="6:15" ht="12.75">
      <c r="F152" s="55"/>
      <c r="G152" s="55"/>
      <c r="H152" s="56"/>
      <c r="N152" s="1"/>
      <c r="O152" s="1"/>
    </row>
    <row r="153" spans="6:15" ht="12.75">
      <c r="F153" s="55"/>
      <c r="G153" s="55"/>
      <c r="H153" s="56"/>
      <c r="N153" s="1"/>
      <c r="O153" s="1"/>
    </row>
    <row r="154" spans="6:15" ht="12.75">
      <c r="F154" s="55"/>
      <c r="G154" s="55"/>
      <c r="H154" s="56"/>
      <c r="N154" s="1"/>
      <c r="O154" s="1"/>
    </row>
    <row r="155" spans="6:15" ht="12.75">
      <c r="F155" s="55"/>
      <c r="G155" s="55"/>
      <c r="H155" s="56"/>
      <c r="N155" s="1"/>
      <c r="O155" s="1"/>
    </row>
    <row r="156" spans="6:15" ht="12.75">
      <c r="F156" s="55"/>
      <c r="G156" s="55"/>
      <c r="H156" s="56"/>
      <c r="N156" s="1"/>
      <c r="O156" s="1"/>
    </row>
    <row r="157" spans="6:15" ht="12.75">
      <c r="F157" s="55"/>
      <c r="G157" s="55"/>
      <c r="H157" s="56"/>
      <c r="N157" s="1"/>
      <c r="O157" s="1"/>
    </row>
    <row r="158" spans="6:15" ht="12.75">
      <c r="F158" s="55"/>
      <c r="G158" s="55"/>
      <c r="H158" s="56"/>
      <c r="N158" s="1"/>
      <c r="O158" s="1"/>
    </row>
    <row r="159" spans="6:15" ht="12.75">
      <c r="F159" s="55"/>
      <c r="G159" s="55"/>
      <c r="H159" s="56"/>
      <c r="N159" s="1"/>
      <c r="O159" s="1"/>
    </row>
    <row r="160" spans="6:15" ht="12.75">
      <c r="F160" s="55"/>
      <c r="G160" s="55"/>
      <c r="H160" s="56"/>
      <c r="N160" s="1"/>
      <c r="O160" s="1"/>
    </row>
    <row r="161" spans="6:15" ht="12.75">
      <c r="F161" s="55"/>
      <c r="G161" s="55"/>
      <c r="H161" s="56"/>
      <c r="N161" s="1"/>
      <c r="O161" s="1"/>
    </row>
    <row r="162" spans="6:15" ht="12.75">
      <c r="F162" s="55"/>
      <c r="G162" s="55"/>
      <c r="H162" s="56"/>
      <c r="N162" s="1"/>
      <c r="O162" s="1"/>
    </row>
    <row r="163" spans="6:15" ht="12.75">
      <c r="F163" s="55"/>
      <c r="G163" s="55"/>
      <c r="H163" s="56"/>
      <c r="N163" s="1"/>
      <c r="O163" s="1"/>
    </row>
    <row r="164" spans="6:15" ht="12.75">
      <c r="F164" s="55"/>
      <c r="G164" s="55"/>
      <c r="H164" s="56"/>
      <c r="N164" s="1"/>
      <c r="O164" s="1"/>
    </row>
    <row r="165" spans="6:15" ht="12.75">
      <c r="F165" s="55"/>
      <c r="G165" s="55"/>
      <c r="H165" s="56"/>
      <c r="N165" s="1"/>
      <c r="O165" s="1"/>
    </row>
    <row r="166" spans="6:15" ht="12.75">
      <c r="F166" s="55"/>
      <c r="G166" s="55"/>
      <c r="H166" s="56"/>
      <c r="N166" s="1"/>
      <c r="O166" s="1"/>
    </row>
    <row r="167" spans="6:15" ht="12.75">
      <c r="F167" s="55"/>
      <c r="G167" s="55"/>
      <c r="H167" s="56"/>
      <c r="N167" s="1"/>
      <c r="O167" s="1"/>
    </row>
    <row r="168" spans="6:15" ht="12.75">
      <c r="F168" s="55"/>
      <c r="G168" s="55"/>
      <c r="H168" s="56"/>
      <c r="N168" s="1"/>
      <c r="O168" s="1"/>
    </row>
    <row r="169" spans="6:15" ht="12.75">
      <c r="F169" s="55"/>
      <c r="G169" s="55"/>
      <c r="H169" s="56"/>
      <c r="N169" s="1"/>
      <c r="O169" s="1"/>
    </row>
    <row r="170" spans="6:15" ht="12.75">
      <c r="F170" s="55"/>
      <c r="G170" s="55"/>
      <c r="H170" s="56"/>
      <c r="N170" s="1"/>
      <c r="O170" s="1"/>
    </row>
    <row r="171" spans="6:15" ht="12.75">
      <c r="F171" s="55"/>
      <c r="G171" s="55"/>
      <c r="H171" s="56"/>
      <c r="N171" s="1"/>
      <c r="O171" s="1"/>
    </row>
    <row r="172" spans="6:15" ht="12.75">
      <c r="F172" s="55"/>
      <c r="G172" s="55"/>
      <c r="H172" s="56"/>
      <c r="N172" s="1"/>
      <c r="O172" s="1"/>
    </row>
    <row r="173" spans="6:15" ht="12.75">
      <c r="F173" s="55"/>
      <c r="G173" s="55"/>
      <c r="H173" s="56"/>
      <c r="N173" s="1"/>
      <c r="O173" s="1"/>
    </row>
    <row r="174" spans="6:15" ht="12.75">
      <c r="F174" s="55"/>
      <c r="G174" s="55"/>
      <c r="H174" s="56"/>
      <c r="N174" s="1"/>
      <c r="O174" s="1"/>
    </row>
    <row r="175" spans="6:15" ht="12.75">
      <c r="F175" s="55"/>
      <c r="G175" s="55"/>
      <c r="H175" s="56"/>
      <c r="N175" s="1"/>
      <c r="O175" s="1"/>
    </row>
    <row r="176" spans="6:15" ht="12.75">
      <c r="F176" s="55"/>
      <c r="G176" s="55"/>
      <c r="H176" s="56"/>
      <c r="N176" s="1"/>
      <c r="O176" s="1"/>
    </row>
    <row r="177" spans="6:15" ht="12.75">
      <c r="F177" s="55"/>
      <c r="G177" s="55"/>
      <c r="H177" s="56"/>
      <c r="N177" s="1"/>
      <c r="O177" s="1"/>
    </row>
    <row r="178" spans="6:15" ht="12.75">
      <c r="F178" s="55"/>
      <c r="G178" s="55"/>
      <c r="H178" s="56"/>
      <c r="N178" s="1"/>
      <c r="O178" s="1"/>
    </row>
    <row r="179" spans="6:15" ht="12.75">
      <c r="F179" s="55"/>
      <c r="G179" s="55"/>
      <c r="H179" s="56"/>
      <c r="N179" s="1"/>
      <c r="O179" s="1"/>
    </row>
    <row r="180" spans="6:15" ht="12.75">
      <c r="F180" s="55"/>
      <c r="G180" s="55"/>
      <c r="H180" s="56"/>
      <c r="N180" s="1"/>
      <c r="O180" s="1"/>
    </row>
    <row r="181" spans="6:15" ht="12.75">
      <c r="F181" s="55"/>
      <c r="G181" s="55"/>
      <c r="H181" s="56"/>
      <c r="N181" s="1"/>
      <c r="O181" s="1"/>
    </row>
    <row r="182" spans="6:15" ht="12.75">
      <c r="F182" s="55"/>
      <c r="G182" s="55"/>
      <c r="H182" s="56"/>
      <c r="N182" s="1"/>
      <c r="O182" s="1"/>
    </row>
    <row r="183" spans="6:15" ht="12.75">
      <c r="F183" s="55"/>
      <c r="G183" s="55"/>
      <c r="H183" s="56"/>
      <c r="N183" s="1"/>
      <c r="O183" s="1"/>
    </row>
    <row r="184" spans="6:15" ht="12.75">
      <c r="F184" s="55"/>
      <c r="G184" s="55"/>
      <c r="H184" s="56"/>
      <c r="N184" s="1"/>
      <c r="O184" s="1"/>
    </row>
    <row r="185" spans="6:15" ht="12.75">
      <c r="F185" s="55"/>
      <c r="G185" s="55"/>
      <c r="H185" s="56"/>
      <c r="N185" s="1"/>
      <c r="O185" s="1"/>
    </row>
    <row r="186" spans="6:15" ht="12.75">
      <c r="F186" s="55"/>
      <c r="G186" s="55"/>
      <c r="H186" s="56"/>
      <c r="N186" s="1"/>
      <c r="O186" s="1"/>
    </row>
    <row r="187" spans="6:15" ht="12.75">
      <c r="F187" s="55"/>
      <c r="G187" s="55"/>
      <c r="H187" s="56"/>
      <c r="N187" s="1"/>
      <c r="O187" s="1"/>
    </row>
    <row r="188" spans="6:15" ht="12.75">
      <c r="F188" s="55"/>
      <c r="G188" s="55"/>
      <c r="H188" s="56"/>
      <c r="N188" s="1"/>
      <c r="O188" s="1"/>
    </row>
    <row r="189" spans="6:15" ht="12.75">
      <c r="F189" s="55"/>
      <c r="G189" s="55"/>
      <c r="H189" s="56"/>
      <c r="N189" s="1"/>
      <c r="O189" s="1"/>
    </row>
    <row r="190" spans="6:15" ht="12.75">
      <c r="F190" s="55"/>
      <c r="G190" s="55"/>
      <c r="H190" s="56"/>
      <c r="N190" s="1"/>
      <c r="O190" s="1"/>
    </row>
    <row r="191" spans="6:15" ht="12.75">
      <c r="F191" s="55"/>
      <c r="G191" s="55"/>
      <c r="H191" s="56"/>
      <c r="N191" s="1"/>
      <c r="O191" s="1"/>
    </row>
    <row r="192" spans="6:15" ht="12.75">
      <c r="F192" s="55"/>
      <c r="G192" s="55"/>
      <c r="H192" s="56"/>
      <c r="N192" s="1"/>
      <c r="O192" s="1"/>
    </row>
    <row r="193" spans="6:15" ht="12.75">
      <c r="F193" s="55"/>
      <c r="G193" s="55"/>
      <c r="H193" s="56"/>
      <c r="N193" s="1"/>
      <c r="O193" s="1"/>
    </row>
    <row r="194" spans="6:15" ht="12.75">
      <c r="F194" s="55"/>
      <c r="G194" s="55"/>
      <c r="H194" s="56"/>
      <c r="N194" s="1"/>
      <c r="O194" s="1"/>
    </row>
    <row r="195" spans="6:15" ht="12.75">
      <c r="F195" s="55"/>
      <c r="G195" s="55"/>
      <c r="H195" s="56"/>
      <c r="N195" s="1"/>
      <c r="O195" s="1"/>
    </row>
    <row r="196" spans="6:15" ht="12.75">
      <c r="F196" s="55"/>
      <c r="G196" s="55"/>
      <c r="H196" s="56"/>
      <c r="N196" s="1"/>
      <c r="O196" s="1"/>
    </row>
    <row r="197" spans="6:15" ht="12.75">
      <c r="F197" s="55"/>
      <c r="G197" s="55"/>
      <c r="H197" s="56"/>
      <c r="N197" s="1"/>
      <c r="O197" s="1"/>
    </row>
    <row r="198" spans="6:15" ht="12.75">
      <c r="F198" s="55"/>
      <c r="G198" s="55"/>
      <c r="H198" s="56"/>
      <c r="N198" s="1"/>
      <c r="O198" s="1"/>
    </row>
    <row r="199" spans="6:15" ht="12.75">
      <c r="F199" s="55"/>
      <c r="G199" s="55"/>
      <c r="H199" s="56"/>
      <c r="N199" s="1"/>
      <c r="O199" s="1"/>
    </row>
    <row r="200" spans="6:15" ht="12.75">
      <c r="F200" s="55"/>
      <c r="G200" s="55"/>
      <c r="H200" s="56"/>
      <c r="N200" s="1"/>
      <c r="O200" s="1"/>
    </row>
    <row r="201" spans="6:15" ht="12.75">
      <c r="F201" s="55"/>
      <c r="G201" s="55"/>
      <c r="H201" s="56"/>
      <c r="N201" s="1"/>
      <c r="O201" s="1"/>
    </row>
    <row r="202" spans="6:15" ht="12.75">
      <c r="F202" s="55"/>
      <c r="G202" s="55"/>
      <c r="H202" s="56"/>
      <c r="N202" s="1"/>
      <c r="O202" s="1"/>
    </row>
    <row r="203" spans="6:15" ht="12.75">
      <c r="F203" s="55"/>
      <c r="G203" s="55"/>
      <c r="H203" s="56"/>
      <c r="N203" s="1"/>
      <c r="O203" s="1"/>
    </row>
    <row r="204" spans="6:15" ht="12.75">
      <c r="F204" s="55"/>
      <c r="G204" s="55"/>
      <c r="H204" s="56"/>
      <c r="N204" s="1"/>
      <c r="O204" s="1"/>
    </row>
    <row r="205" spans="6:15" ht="12.75">
      <c r="F205" s="55"/>
      <c r="G205" s="55"/>
      <c r="H205" s="56"/>
      <c r="N205" s="1"/>
      <c r="O205" s="1"/>
    </row>
    <row r="206" spans="6:15" ht="12.75">
      <c r="F206" s="55"/>
      <c r="G206" s="55"/>
      <c r="H206" s="56"/>
      <c r="N206" s="1"/>
      <c r="O206" s="1"/>
    </row>
    <row r="207" spans="6:15" ht="12.75">
      <c r="F207" s="55"/>
      <c r="G207" s="55"/>
      <c r="H207" s="56"/>
      <c r="N207" s="1"/>
      <c r="O207" s="1"/>
    </row>
    <row r="208" spans="6:15" ht="12.75">
      <c r="F208" s="55"/>
      <c r="G208" s="55"/>
      <c r="H208" s="56"/>
      <c r="N208" s="1"/>
      <c r="O208" s="1"/>
    </row>
    <row r="209" spans="6:15" ht="12.75">
      <c r="F209" s="55"/>
      <c r="G209" s="55"/>
      <c r="H209" s="56"/>
      <c r="N209" s="1"/>
      <c r="O209" s="1"/>
    </row>
    <row r="210" spans="6:15" ht="12.75">
      <c r="F210" s="55"/>
      <c r="G210" s="55"/>
      <c r="H210" s="56"/>
      <c r="N210" s="1"/>
      <c r="O210" s="1"/>
    </row>
    <row r="211" spans="6:15" ht="12.75">
      <c r="F211" s="55"/>
      <c r="G211" s="55"/>
      <c r="H211" s="56"/>
      <c r="N211" s="1"/>
      <c r="O211" s="1"/>
    </row>
    <row r="212" spans="6:15" ht="12.75">
      <c r="F212" s="55"/>
      <c r="G212" s="55"/>
      <c r="H212" s="56"/>
      <c r="N212" s="1"/>
      <c r="O212" s="1"/>
    </row>
    <row r="213" spans="6:15" ht="12.75">
      <c r="F213" s="55"/>
      <c r="G213" s="55"/>
      <c r="H213" s="56"/>
      <c r="N213" s="1"/>
      <c r="O213" s="1"/>
    </row>
    <row r="214" spans="6:15" ht="12.75">
      <c r="F214" s="55"/>
      <c r="G214" s="55"/>
      <c r="H214" s="56"/>
      <c r="N214" s="1"/>
      <c r="O214" s="1"/>
    </row>
    <row r="215" spans="6:15" ht="12.75">
      <c r="F215" s="55"/>
      <c r="G215" s="55"/>
      <c r="H215" s="56"/>
      <c r="N215" s="1"/>
      <c r="O215" s="1"/>
    </row>
    <row r="216" spans="6:15" ht="12.75">
      <c r="F216" s="55"/>
      <c r="G216" s="55"/>
      <c r="H216" s="56"/>
      <c r="N216" s="1"/>
      <c r="O216" s="1"/>
    </row>
    <row r="217" spans="6:15" ht="12.75">
      <c r="F217" s="55"/>
      <c r="G217" s="55"/>
      <c r="H217" s="56"/>
      <c r="N217" s="1"/>
      <c r="O217" s="1"/>
    </row>
    <row r="218" spans="6:15" ht="12.75">
      <c r="F218" s="55"/>
      <c r="G218" s="55"/>
      <c r="H218" s="56"/>
      <c r="N218" s="1"/>
      <c r="O218" s="1"/>
    </row>
    <row r="219" spans="6:15" ht="12.75">
      <c r="F219" s="55"/>
      <c r="G219" s="55"/>
      <c r="H219" s="56"/>
      <c r="N219" s="1"/>
      <c r="O219" s="1"/>
    </row>
    <row r="220" spans="6:15" ht="12.75">
      <c r="F220" s="55"/>
      <c r="G220" s="55"/>
      <c r="H220" s="56"/>
      <c r="N220" s="1"/>
      <c r="O220" s="1"/>
    </row>
    <row r="221" spans="6:15" ht="12.75">
      <c r="F221" s="55"/>
      <c r="G221" s="55"/>
      <c r="H221" s="56"/>
      <c r="N221" s="1"/>
      <c r="O221" s="1"/>
    </row>
    <row r="222" spans="6:15" ht="12.75">
      <c r="F222" s="55"/>
      <c r="G222" s="55"/>
      <c r="H222" s="56"/>
      <c r="N222" s="1"/>
      <c r="O222" s="1"/>
    </row>
    <row r="223" spans="6:15" ht="12.75">
      <c r="F223" s="55"/>
      <c r="G223" s="55"/>
      <c r="H223" s="56"/>
      <c r="N223" s="1"/>
      <c r="O223" s="1"/>
    </row>
    <row r="224" spans="6:15" ht="12.75">
      <c r="F224" s="55"/>
      <c r="G224" s="55"/>
      <c r="H224" s="56"/>
      <c r="N224" s="1"/>
      <c r="O224" s="1"/>
    </row>
    <row r="225" spans="6:15" ht="12.75">
      <c r="F225" s="55"/>
      <c r="G225" s="55"/>
      <c r="H225" s="56"/>
      <c r="N225" s="1"/>
      <c r="O225" s="1"/>
    </row>
    <row r="226" spans="6:15" ht="12.75">
      <c r="F226" s="55"/>
      <c r="G226" s="55"/>
      <c r="H226" s="56"/>
      <c r="N226" s="1"/>
      <c r="O226" s="1"/>
    </row>
    <row r="227" spans="6:15" ht="12.75">
      <c r="F227" s="55"/>
      <c r="G227" s="55"/>
      <c r="H227" s="56"/>
      <c r="N227" s="1"/>
      <c r="O227" s="1"/>
    </row>
    <row r="228" spans="6:15" ht="12.75">
      <c r="F228" s="55"/>
      <c r="G228" s="55"/>
      <c r="H228" s="56"/>
      <c r="N228" s="1"/>
      <c r="O228" s="1"/>
    </row>
    <row r="229" spans="6:15" ht="12.75">
      <c r="F229" s="55"/>
      <c r="G229" s="55"/>
      <c r="H229" s="56"/>
      <c r="N229" s="1"/>
      <c r="O229" s="1"/>
    </row>
    <row r="230" spans="6:15" ht="12.75">
      <c r="F230" s="55"/>
      <c r="G230" s="55"/>
      <c r="H230" s="56"/>
      <c r="N230" s="1"/>
      <c r="O230" s="1"/>
    </row>
    <row r="231" spans="6:15" ht="12.75">
      <c r="F231" s="55"/>
      <c r="G231" s="55"/>
      <c r="H231" s="56"/>
      <c r="N231" s="1"/>
      <c r="O231" s="1"/>
    </row>
    <row r="232" spans="6:15" ht="12.75">
      <c r="F232" s="55"/>
      <c r="G232" s="55"/>
      <c r="H232" s="56"/>
      <c r="N232" s="1"/>
      <c r="O232" s="1"/>
    </row>
    <row r="233" spans="6:15" ht="12.75">
      <c r="F233" s="55"/>
      <c r="G233" s="55"/>
      <c r="H233" s="56"/>
      <c r="N233" s="1"/>
      <c r="O233" s="1"/>
    </row>
    <row r="234" spans="6:15" ht="12.75">
      <c r="F234" s="55"/>
      <c r="G234" s="55"/>
      <c r="H234" s="56"/>
      <c r="N234" s="1"/>
      <c r="O234" s="1"/>
    </row>
    <row r="235" spans="6:15" ht="12.75">
      <c r="F235" s="55"/>
      <c r="G235" s="55"/>
      <c r="H235" s="56"/>
      <c r="N235" s="1"/>
      <c r="O235" s="1"/>
    </row>
    <row r="236" spans="6:15" ht="12.75">
      <c r="F236" s="55"/>
      <c r="G236" s="55"/>
      <c r="H236" s="56"/>
      <c r="N236" s="1"/>
      <c r="O236" s="1"/>
    </row>
    <row r="237" spans="6:15" ht="12.75">
      <c r="F237" s="55"/>
      <c r="G237" s="55"/>
      <c r="H237" s="56"/>
      <c r="N237" s="1"/>
      <c r="O237" s="1"/>
    </row>
    <row r="238" spans="6:15" ht="12.75">
      <c r="F238" s="55"/>
      <c r="G238" s="55"/>
      <c r="H238" s="56"/>
      <c r="N238" s="1"/>
      <c r="O238" s="1"/>
    </row>
    <row r="239" spans="6:15" ht="12.75">
      <c r="F239" s="55"/>
      <c r="G239" s="55"/>
      <c r="H239" s="56"/>
      <c r="N239" s="1"/>
      <c r="O239" s="1"/>
    </row>
    <row r="240" spans="6:15" ht="12.75">
      <c r="F240" s="55"/>
      <c r="G240" s="55"/>
      <c r="H240" s="56"/>
      <c r="N240" s="1"/>
      <c r="O240" s="1"/>
    </row>
    <row r="241" spans="6:15" ht="12.75">
      <c r="F241" s="55"/>
      <c r="G241" s="55"/>
      <c r="H241" s="56"/>
      <c r="N241" s="1"/>
      <c r="O241" s="1"/>
    </row>
    <row r="242" spans="6:15" ht="12.75">
      <c r="F242" s="55"/>
      <c r="G242" s="55"/>
      <c r="H242" s="56"/>
      <c r="N242" s="1"/>
      <c r="O242" s="1"/>
    </row>
    <row r="243" spans="6:15" ht="12.75">
      <c r="F243" s="55"/>
      <c r="G243" s="55"/>
      <c r="H243" s="56"/>
      <c r="N243" s="1"/>
      <c r="O243" s="1"/>
    </row>
    <row r="244" spans="6:15" ht="12.75">
      <c r="F244" s="55"/>
      <c r="G244" s="55"/>
      <c r="H244" s="56"/>
      <c r="N244" s="1"/>
      <c r="O244" s="1"/>
    </row>
    <row r="245" spans="6:15" ht="12.75">
      <c r="F245" s="55"/>
      <c r="G245" s="55"/>
      <c r="H245" s="56"/>
      <c r="N245" s="1"/>
      <c r="O245" s="1"/>
    </row>
    <row r="246" spans="6:15" ht="12.75">
      <c r="F246" s="55"/>
      <c r="G246" s="55"/>
      <c r="H246" s="56"/>
      <c r="N246" s="1"/>
      <c r="O246" s="1"/>
    </row>
    <row r="247" spans="6:15" ht="12.75">
      <c r="F247" s="55"/>
      <c r="G247" s="55"/>
      <c r="H247" s="56"/>
      <c r="N247" s="1"/>
      <c r="O247" s="1"/>
    </row>
    <row r="248" spans="6:15" ht="12.75">
      <c r="F248" s="55"/>
      <c r="G248" s="55"/>
      <c r="H248" s="56"/>
      <c r="N248" s="1"/>
      <c r="O248" s="1"/>
    </row>
    <row r="249" spans="6:15" ht="12.75">
      <c r="F249" s="55"/>
      <c r="G249" s="55"/>
      <c r="H249" s="56"/>
      <c r="N249" s="1"/>
      <c r="O249" s="1"/>
    </row>
    <row r="250" spans="6:15" ht="12.75">
      <c r="F250" s="55"/>
      <c r="G250" s="55"/>
      <c r="H250" s="56"/>
      <c r="N250" s="1"/>
      <c r="O250" s="1"/>
    </row>
    <row r="251" spans="6:15" ht="12.75">
      <c r="F251" s="55"/>
      <c r="G251" s="55"/>
      <c r="H251" s="56"/>
      <c r="N251" s="1"/>
      <c r="O251" s="1"/>
    </row>
    <row r="252" spans="6:15" ht="12.75">
      <c r="F252" s="55"/>
      <c r="G252" s="55"/>
      <c r="H252" s="56"/>
      <c r="N252" s="1"/>
      <c r="O252" s="1"/>
    </row>
    <row r="253" spans="6:15" ht="12.75">
      <c r="F253" s="55"/>
      <c r="G253" s="55"/>
      <c r="H253" s="56"/>
      <c r="N253" s="1"/>
      <c r="O253" s="1"/>
    </row>
    <row r="254" spans="6:15" ht="12.75">
      <c r="F254" s="55"/>
      <c r="G254" s="55"/>
      <c r="H254" s="56"/>
      <c r="N254" s="1"/>
      <c r="O254" s="1"/>
    </row>
    <row r="255" spans="6:15" ht="12.75">
      <c r="F255" s="55"/>
      <c r="G255" s="55"/>
      <c r="H255" s="56"/>
      <c r="N255" s="1"/>
      <c r="O255" s="1"/>
    </row>
    <row r="256" spans="6:15" ht="12.75">
      <c r="F256" s="55"/>
      <c r="G256" s="55"/>
      <c r="H256" s="56"/>
      <c r="N256" s="1"/>
      <c r="O256" s="1"/>
    </row>
    <row r="257" spans="6:15" ht="12.75">
      <c r="F257" s="55"/>
      <c r="G257" s="55"/>
      <c r="H257" s="56"/>
      <c r="N257" s="1"/>
      <c r="O257" s="1"/>
    </row>
    <row r="258" spans="6:15" ht="12.75">
      <c r="F258" s="55"/>
      <c r="G258" s="55"/>
      <c r="H258" s="56"/>
      <c r="N258" s="1"/>
      <c r="O258" s="1"/>
    </row>
    <row r="259" spans="6:15" ht="12.75">
      <c r="F259" s="55"/>
      <c r="G259" s="55"/>
      <c r="H259" s="56"/>
      <c r="N259" s="1"/>
      <c r="O259" s="1"/>
    </row>
    <row r="260" spans="6:15" ht="12.75">
      <c r="F260" s="55"/>
      <c r="G260" s="55"/>
      <c r="H260" s="56"/>
      <c r="N260" s="1"/>
      <c r="O260" s="1"/>
    </row>
    <row r="261" spans="6:15" ht="12.75">
      <c r="F261" s="55"/>
      <c r="G261" s="55"/>
      <c r="H261" s="56"/>
      <c r="N261" s="1"/>
      <c r="O261" s="1"/>
    </row>
    <row r="262" spans="6:15" ht="12.75">
      <c r="F262" s="55"/>
      <c r="G262" s="55"/>
      <c r="H262" s="56"/>
      <c r="N262" s="1"/>
      <c r="O262" s="1"/>
    </row>
    <row r="263" spans="6:15" ht="12.75">
      <c r="F263" s="55"/>
      <c r="G263" s="55"/>
      <c r="H263" s="56"/>
      <c r="N263" s="1"/>
      <c r="O263" s="1"/>
    </row>
    <row r="264" spans="6:15" ht="12.75">
      <c r="F264" s="55"/>
      <c r="G264" s="55"/>
      <c r="H264" s="56"/>
      <c r="N264" s="1"/>
      <c r="O264" s="1"/>
    </row>
    <row r="265" spans="6:15" ht="12.75">
      <c r="F265" s="55"/>
      <c r="G265" s="55"/>
      <c r="H265" s="56"/>
      <c r="N265" s="1"/>
      <c r="O265" s="1"/>
    </row>
    <row r="266" spans="6:15" ht="12.75">
      <c r="F266" s="55"/>
      <c r="G266" s="55"/>
      <c r="H266" s="56"/>
      <c r="N266" s="1"/>
      <c r="O266" s="1"/>
    </row>
    <row r="267" spans="6:15" ht="12.75">
      <c r="F267" s="55"/>
      <c r="G267" s="55"/>
      <c r="H267" s="56"/>
      <c r="N267" s="1"/>
      <c r="O267" s="1"/>
    </row>
    <row r="268" spans="6:15" ht="12.75">
      <c r="F268" s="55"/>
      <c r="G268" s="55"/>
      <c r="H268" s="56"/>
      <c r="N268" s="1"/>
      <c r="O268" s="1"/>
    </row>
    <row r="269" spans="6:15" ht="12.75">
      <c r="F269" s="55"/>
      <c r="G269" s="55"/>
      <c r="H269" s="56"/>
      <c r="N269" s="1"/>
      <c r="O269" s="1"/>
    </row>
    <row r="270" spans="6:15" ht="12.75">
      <c r="F270" s="55"/>
      <c r="G270" s="55"/>
      <c r="H270" s="56"/>
      <c r="N270" s="1"/>
      <c r="O270" s="1"/>
    </row>
    <row r="271" spans="6:15" ht="12.75">
      <c r="F271" s="55"/>
      <c r="G271" s="55"/>
      <c r="H271" s="56"/>
      <c r="N271" s="1"/>
      <c r="O271" s="1"/>
    </row>
    <row r="272" spans="6:15" ht="12.75">
      <c r="F272" s="55"/>
      <c r="G272" s="55"/>
      <c r="H272" s="56"/>
      <c r="N272" s="1"/>
      <c r="O272" s="1"/>
    </row>
    <row r="273" spans="6:15" ht="12.75">
      <c r="F273" s="55"/>
      <c r="G273" s="55"/>
      <c r="H273" s="56"/>
      <c r="N273" s="1"/>
      <c r="O273" s="1"/>
    </row>
    <row r="274" spans="6:15" ht="12.75">
      <c r="F274" s="55"/>
      <c r="G274" s="55"/>
      <c r="H274" s="56"/>
      <c r="N274" s="1"/>
      <c r="O274" s="1"/>
    </row>
    <row r="275" spans="6:15" ht="12.75">
      <c r="F275" s="55"/>
      <c r="G275" s="55"/>
      <c r="H275" s="56"/>
      <c r="N275" s="1"/>
      <c r="O275" s="1"/>
    </row>
    <row r="276" spans="6:15" ht="12.75">
      <c r="F276" s="55"/>
      <c r="G276" s="55"/>
      <c r="H276" s="56"/>
      <c r="N276" s="1"/>
      <c r="O276" s="1"/>
    </row>
    <row r="277" spans="6:15" ht="12.75">
      <c r="F277" s="55"/>
      <c r="G277" s="55"/>
      <c r="H277" s="56"/>
      <c r="N277" s="1"/>
      <c r="O277" s="1"/>
    </row>
    <row r="278" spans="6:15" ht="12.75">
      <c r="F278" s="55"/>
      <c r="G278" s="55"/>
      <c r="H278" s="56"/>
      <c r="N278" s="1"/>
      <c r="O278" s="1"/>
    </row>
    <row r="279" spans="6:15" ht="12.75">
      <c r="F279" s="55"/>
      <c r="G279" s="55"/>
      <c r="H279" s="56"/>
      <c r="N279" s="1"/>
      <c r="O279" s="1"/>
    </row>
    <row r="280" spans="6:15" ht="12.75">
      <c r="F280" s="55"/>
      <c r="G280" s="55"/>
      <c r="H280" s="56"/>
      <c r="N280" s="1"/>
      <c r="O280" s="1"/>
    </row>
    <row r="281" spans="6:15" ht="12.75">
      <c r="F281" s="55"/>
      <c r="G281" s="55"/>
      <c r="H281" s="56"/>
      <c r="N281" s="1"/>
      <c r="O281" s="1"/>
    </row>
    <row r="282" spans="6:15" ht="12.75">
      <c r="F282" s="55"/>
      <c r="G282" s="55"/>
      <c r="H282" s="56"/>
      <c r="N282" s="1"/>
      <c r="O282" s="1"/>
    </row>
    <row r="283" spans="6:15" ht="12.75">
      <c r="F283" s="55"/>
      <c r="G283" s="55"/>
      <c r="H283" s="56"/>
      <c r="N283" s="1"/>
      <c r="O283" s="1"/>
    </row>
    <row r="284" spans="6:15" ht="12.75">
      <c r="F284" s="55"/>
      <c r="G284" s="55"/>
      <c r="H284" s="56"/>
      <c r="N284" s="1"/>
      <c r="O284" s="1"/>
    </row>
    <row r="285" spans="6:15" ht="12.75">
      <c r="F285" s="55"/>
      <c r="G285" s="55"/>
      <c r="H285" s="56"/>
      <c r="N285" s="1"/>
      <c r="O285" s="1"/>
    </row>
    <row r="286" spans="6:15" ht="12.75">
      <c r="F286" s="55"/>
      <c r="G286" s="55"/>
      <c r="H286" s="56"/>
      <c r="N286" s="1"/>
      <c r="O286" s="1"/>
    </row>
    <row r="287" spans="6:15" ht="12.75">
      <c r="F287" s="55"/>
      <c r="G287" s="55"/>
      <c r="H287" s="56"/>
      <c r="N287" s="1"/>
      <c r="O287" s="1"/>
    </row>
    <row r="288" spans="6:15" ht="12.75">
      <c r="F288" s="55"/>
      <c r="G288" s="55"/>
      <c r="H288" s="56"/>
      <c r="N288" s="1"/>
      <c r="O288" s="1"/>
    </row>
    <row r="289" spans="6:15" ht="12.75">
      <c r="F289" s="55"/>
      <c r="G289" s="55"/>
      <c r="H289" s="56"/>
      <c r="N289" s="1"/>
      <c r="O289" s="1"/>
    </row>
    <row r="290" spans="6:15" ht="12.75">
      <c r="F290" s="55"/>
      <c r="G290" s="55"/>
      <c r="H290" s="56"/>
      <c r="N290" s="1"/>
      <c r="O290" s="1"/>
    </row>
    <row r="291" spans="6:15" ht="12.75">
      <c r="F291" s="55"/>
      <c r="G291" s="55"/>
      <c r="H291" s="56"/>
      <c r="N291" s="1"/>
      <c r="O291" s="1"/>
    </row>
    <row r="292" spans="6:15" ht="12.75">
      <c r="F292" s="55"/>
      <c r="G292" s="55"/>
      <c r="H292" s="56"/>
      <c r="N292" s="1"/>
      <c r="O292" s="1"/>
    </row>
    <row r="293" spans="6:15" ht="12.75">
      <c r="F293" s="55"/>
      <c r="G293" s="55"/>
      <c r="H293" s="56"/>
      <c r="N293" s="1"/>
      <c r="O293" s="1"/>
    </row>
    <row r="294" spans="6:15" ht="12.75">
      <c r="F294" s="55"/>
      <c r="G294" s="55"/>
      <c r="H294" s="56"/>
      <c r="N294" s="1"/>
      <c r="O294" s="1"/>
    </row>
    <row r="295" spans="6:15" ht="12.75">
      <c r="F295" s="55"/>
      <c r="G295" s="55"/>
      <c r="H295" s="56"/>
      <c r="N295" s="1"/>
      <c r="O295" s="1"/>
    </row>
    <row r="296" spans="6:15" ht="12.75">
      <c r="F296" s="55"/>
      <c r="G296" s="55"/>
      <c r="H296" s="56"/>
      <c r="N296" s="1"/>
      <c r="O296" s="1"/>
    </row>
    <row r="297" spans="6:15" ht="12.75">
      <c r="F297" s="55"/>
      <c r="G297" s="55"/>
      <c r="H297" s="56"/>
      <c r="N297" s="1"/>
      <c r="O297" s="1"/>
    </row>
    <row r="298" spans="6:15" ht="12.75">
      <c r="F298" s="55"/>
      <c r="G298" s="55"/>
      <c r="H298" s="56"/>
      <c r="N298" s="1"/>
      <c r="O298" s="1"/>
    </row>
    <row r="299" spans="6:15" ht="12.75">
      <c r="F299" s="55"/>
      <c r="G299" s="55"/>
      <c r="H299" s="56"/>
      <c r="N299" s="1"/>
      <c r="O299" s="1"/>
    </row>
    <row r="300" spans="6:15" ht="12.75">
      <c r="F300" s="55"/>
      <c r="G300" s="55"/>
      <c r="H300" s="56"/>
      <c r="N300" s="1"/>
      <c r="O300" s="1"/>
    </row>
    <row r="301" spans="6:15" ht="12.75">
      <c r="F301" s="55"/>
      <c r="G301" s="55"/>
      <c r="H301" s="56"/>
      <c r="N301" s="1"/>
      <c r="O301" s="1"/>
    </row>
    <row r="302" spans="6:15" ht="12.75">
      <c r="F302" s="55"/>
      <c r="G302" s="55"/>
      <c r="H302" s="56"/>
      <c r="N302" s="1"/>
      <c r="O302" s="1"/>
    </row>
    <row r="303" spans="6:15" ht="12.75">
      <c r="F303" s="55"/>
      <c r="G303" s="55"/>
      <c r="H303" s="56"/>
      <c r="N303" s="1"/>
      <c r="O303" s="1"/>
    </row>
    <row r="304" spans="6:15" ht="12.75">
      <c r="F304" s="55"/>
      <c r="G304" s="55"/>
      <c r="H304" s="56"/>
      <c r="N304" s="1"/>
      <c r="O304" s="1"/>
    </row>
    <row r="305" spans="6:15" ht="12.75">
      <c r="F305" s="55"/>
      <c r="G305" s="55"/>
      <c r="H305" s="56"/>
      <c r="N305" s="1"/>
      <c r="O305" s="1"/>
    </row>
    <row r="306" spans="6:15" ht="12.75">
      <c r="F306" s="55"/>
      <c r="G306" s="55"/>
      <c r="H306" s="56"/>
      <c r="N306" s="1"/>
      <c r="O306" s="1"/>
    </row>
    <row r="307" spans="6:15" ht="12.75">
      <c r="F307" s="55"/>
      <c r="G307" s="55"/>
      <c r="H307" s="56"/>
      <c r="N307" s="1"/>
      <c r="O307" s="1"/>
    </row>
    <row r="308" spans="6:15" ht="12.75">
      <c r="F308" s="55"/>
      <c r="G308" s="55"/>
      <c r="H308" s="56"/>
      <c r="N308" s="1"/>
      <c r="O308" s="1"/>
    </row>
    <row r="309" spans="6:15" ht="12.75">
      <c r="F309" s="55"/>
      <c r="G309" s="55"/>
      <c r="H309" s="56"/>
      <c r="N309" s="1"/>
      <c r="O309" s="1"/>
    </row>
    <row r="310" spans="6:15" ht="12.75">
      <c r="F310" s="55"/>
      <c r="G310" s="55"/>
      <c r="H310" s="56"/>
      <c r="N310" s="1"/>
      <c r="O310" s="1"/>
    </row>
    <row r="311" spans="6:15" ht="12.75">
      <c r="F311" s="55"/>
      <c r="G311" s="55"/>
      <c r="H311" s="56"/>
      <c r="N311" s="1"/>
      <c r="O311" s="1"/>
    </row>
    <row r="312" spans="6:15" ht="12.75">
      <c r="F312" s="55"/>
      <c r="G312" s="55"/>
      <c r="H312" s="56"/>
      <c r="N312" s="1"/>
      <c r="O312" s="1"/>
    </row>
    <row r="313" spans="6:15" ht="12.75">
      <c r="F313" s="55"/>
      <c r="G313" s="55"/>
      <c r="H313" s="56"/>
      <c r="N313" s="1"/>
      <c r="O313" s="1"/>
    </row>
    <row r="314" spans="6:15" ht="12.75">
      <c r="F314" s="55"/>
      <c r="G314" s="55"/>
      <c r="H314" s="56"/>
      <c r="N314" s="1"/>
      <c r="O314" s="1"/>
    </row>
    <row r="315" spans="6:15" ht="12.75">
      <c r="F315" s="55"/>
      <c r="G315" s="55"/>
      <c r="H315" s="56"/>
      <c r="N315" s="1"/>
      <c r="O315" s="1"/>
    </row>
    <row r="316" spans="6:15" ht="12.75">
      <c r="F316" s="55"/>
      <c r="G316" s="55"/>
      <c r="H316" s="56"/>
      <c r="N316" s="1"/>
      <c r="O316" s="1"/>
    </row>
    <row r="317" spans="6:15" ht="12.75">
      <c r="F317" s="55"/>
      <c r="G317" s="55"/>
      <c r="H317" s="56"/>
      <c r="N317" s="1"/>
      <c r="O317" s="1"/>
    </row>
    <row r="318" spans="6:15" ht="12.75">
      <c r="F318" s="55"/>
      <c r="G318" s="55"/>
      <c r="H318" s="56"/>
      <c r="N318" s="1"/>
      <c r="O318" s="1"/>
    </row>
    <row r="319" spans="6:15" ht="12.75">
      <c r="F319" s="55"/>
      <c r="G319" s="55"/>
      <c r="H319" s="56"/>
      <c r="N319" s="1"/>
      <c r="O319" s="1"/>
    </row>
    <row r="320" spans="6:15" ht="12.75">
      <c r="F320" s="55"/>
      <c r="G320" s="55"/>
      <c r="H320" s="56"/>
      <c r="N320" s="1"/>
      <c r="O320" s="1"/>
    </row>
    <row r="321" spans="6:15" ht="12.75">
      <c r="F321" s="55"/>
      <c r="G321" s="55"/>
      <c r="H321" s="56"/>
      <c r="N321" s="1"/>
      <c r="O321" s="1"/>
    </row>
    <row r="322" spans="6:15" ht="12.75">
      <c r="F322" s="55"/>
      <c r="G322" s="55"/>
      <c r="H322" s="56"/>
      <c r="N322" s="1"/>
      <c r="O322" s="1"/>
    </row>
    <row r="323" spans="6:15" ht="12.75">
      <c r="F323" s="55"/>
      <c r="G323" s="55"/>
      <c r="H323" s="56"/>
      <c r="N323" s="1"/>
      <c r="O323" s="1"/>
    </row>
    <row r="324" spans="6:15" ht="12.75">
      <c r="F324" s="55"/>
      <c r="G324" s="55"/>
      <c r="H324" s="56"/>
      <c r="N324" s="1"/>
      <c r="O324" s="1"/>
    </row>
    <row r="325" spans="6:15" ht="12.75">
      <c r="F325" s="55"/>
      <c r="G325" s="55"/>
      <c r="H325" s="56"/>
      <c r="N325" s="1"/>
      <c r="O325" s="1"/>
    </row>
    <row r="326" spans="6:15" ht="12.75">
      <c r="F326" s="55"/>
      <c r="G326" s="55"/>
      <c r="H326" s="56"/>
      <c r="N326" s="1"/>
      <c r="O326" s="1"/>
    </row>
    <row r="327" spans="6:15" ht="12.75">
      <c r="F327" s="55"/>
      <c r="G327" s="55"/>
      <c r="H327" s="56"/>
      <c r="N327" s="1"/>
      <c r="O327" s="1"/>
    </row>
    <row r="328" spans="6:15" ht="12.75">
      <c r="F328" s="55"/>
      <c r="G328" s="55"/>
      <c r="H328" s="56"/>
      <c r="N328" s="1"/>
      <c r="O328" s="1"/>
    </row>
    <row r="329" spans="6:15" ht="12.75">
      <c r="F329" s="55"/>
      <c r="G329" s="55"/>
      <c r="H329" s="56"/>
      <c r="N329" s="1"/>
      <c r="O329" s="1"/>
    </row>
    <row r="330" spans="6:15" ht="12.75">
      <c r="F330" s="55"/>
      <c r="G330" s="55"/>
      <c r="H330" s="56"/>
      <c r="N330" s="1"/>
      <c r="O330" s="1"/>
    </row>
    <row r="331" spans="6:15" ht="12.75">
      <c r="F331" s="55"/>
      <c r="G331" s="55"/>
      <c r="H331" s="56"/>
      <c r="N331" s="1"/>
      <c r="O331" s="1"/>
    </row>
    <row r="332" spans="6:15" ht="12.75">
      <c r="F332" s="55"/>
      <c r="G332" s="55"/>
      <c r="H332" s="56"/>
      <c r="N332" s="1"/>
      <c r="O332" s="1"/>
    </row>
    <row r="333" spans="6:15" ht="12.75">
      <c r="F333" s="55"/>
      <c r="G333" s="55"/>
      <c r="H333" s="56"/>
      <c r="N333" s="1"/>
      <c r="O333" s="1"/>
    </row>
    <row r="334" spans="6:15" ht="12.75">
      <c r="F334" s="55"/>
      <c r="G334" s="55"/>
      <c r="H334" s="56"/>
      <c r="N334" s="1"/>
      <c r="O334" s="1"/>
    </row>
    <row r="335" spans="6:15" ht="12.75">
      <c r="F335" s="55"/>
      <c r="G335" s="55"/>
      <c r="H335" s="56"/>
      <c r="N335" s="1"/>
      <c r="O335" s="1"/>
    </row>
    <row r="336" spans="6:15" ht="12.75">
      <c r="F336" s="55"/>
      <c r="G336" s="55"/>
      <c r="H336" s="56"/>
      <c r="N336" s="1"/>
      <c r="O336" s="1"/>
    </row>
    <row r="337" spans="6:15" ht="12.75">
      <c r="F337" s="55"/>
      <c r="G337" s="55"/>
      <c r="H337" s="56"/>
      <c r="N337" s="1"/>
      <c r="O337" s="1"/>
    </row>
    <row r="338" spans="6:15" ht="12.75">
      <c r="F338" s="55"/>
      <c r="G338" s="55"/>
      <c r="H338" s="56"/>
      <c r="N338" s="1"/>
      <c r="O338" s="1"/>
    </row>
    <row r="339" spans="6:15" ht="12.75">
      <c r="F339" s="55"/>
      <c r="G339" s="55"/>
      <c r="H339" s="56"/>
      <c r="N339" s="1"/>
      <c r="O339" s="1"/>
    </row>
    <row r="340" spans="6:15" ht="12.75">
      <c r="F340" s="55"/>
      <c r="G340" s="55"/>
      <c r="H340" s="56"/>
      <c r="N340" s="1"/>
      <c r="O340" s="1"/>
    </row>
    <row r="341" spans="6:15" ht="12.75">
      <c r="F341" s="55"/>
      <c r="G341" s="55"/>
      <c r="H341" s="56"/>
      <c r="N341" s="1"/>
      <c r="O341" s="1"/>
    </row>
    <row r="342" spans="6:15" ht="12.75">
      <c r="F342" s="55"/>
      <c r="G342" s="55"/>
      <c r="H342" s="56"/>
      <c r="N342" s="1"/>
      <c r="O342" s="1"/>
    </row>
    <row r="343" spans="6:15" ht="12.75">
      <c r="F343" s="55"/>
      <c r="G343" s="55"/>
      <c r="H343" s="56"/>
      <c r="N343" s="1"/>
      <c r="O343" s="1"/>
    </row>
    <row r="344" spans="6:15" ht="12.75">
      <c r="F344" s="55"/>
      <c r="G344" s="55"/>
      <c r="H344" s="56"/>
      <c r="N344" s="1"/>
      <c r="O344" s="1"/>
    </row>
    <row r="345" spans="6:15" ht="12.75">
      <c r="F345" s="55"/>
      <c r="G345" s="55"/>
      <c r="H345" s="56"/>
      <c r="N345" s="1"/>
      <c r="O345" s="1"/>
    </row>
    <row r="346" spans="6:15" ht="12.75">
      <c r="F346" s="55"/>
      <c r="G346" s="55"/>
      <c r="H346" s="56"/>
      <c r="N346" s="1"/>
      <c r="O346" s="1"/>
    </row>
    <row r="347" spans="6:15" ht="12.75">
      <c r="F347" s="55"/>
      <c r="G347" s="55"/>
      <c r="H347" s="56"/>
      <c r="N347" s="1"/>
      <c r="O347" s="1"/>
    </row>
    <row r="348" spans="6:15" ht="12.75">
      <c r="F348" s="55"/>
      <c r="G348" s="55"/>
      <c r="H348" s="56"/>
      <c r="N348" s="1"/>
      <c r="O348" s="1"/>
    </row>
    <row r="349" spans="6:15" ht="12.75">
      <c r="F349" s="55"/>
      <c r="G349" s="55"/>
      <c r="H349" s="56"/>
      <c r="N349" s="1"/>
      <c r="O349" s="1"/>
    </row>
    <row r="350" spans="6:15" ht="12.75">
      <c r="F350" s="55"/>
      <c r="G350" s="55"/>
      <c r="H350" s="56"/>
      <c r="N350" s="1"/>
      <c r="O350" s="1"/>
    </row>
    <row r="351" spans="6:15" ht="12.75">
      <c r="F351" s="55"/>
      <c r="G351" s="55"/>
      <c r="H351" s="56"/>
      <c r="N351" s="1"/>
      <c r="O351" s="1"/>
    </row>
    <row r="352" spans="6:15" ht="12.75">
      <c r="F352" s="55"/>
      <c r="G352" s="55"/>
      <c r="H352" s="56"/>
      <c r="N352" s="1"/>
      <c r="O352" s="1"/>
    </row>
    <row r="353" spans="6:15" ht="12.75">
      <c r="F353" s="55"/>
      <c r="G353" s="55"/>
      <c r="H353" s="56"/>
      <c r="N353" s="1"/>
      <c r="O353" s="1"/>
    </row>
    <row r="354" spans="6:15" ht="12.75">
      <c r="F354" s="55"/>
      <c r="G354" s="55"/>
      <c r="H354" s="56"/>
      <c r="N354" s="1"/>
      <c r="O354" s="1"/>
    </row>
    <row r="355" spans="6:15" ht="12.75">
      <c r="F355" s="55"/>
      <c r="G355" s="55"/>
      <c r="H355" s="56"/>
      <c r="N355" s="1"/>
      <c r="O355" s="1"/>
    </row>
    <row r="356" spans="6:15" ht="12.75">
      <c r="F356" s="55"/>
      <c r="G356" s="55"/>
      <c r="H356" s="56"/>
      <c r="N356" s="1"/>
      <c r="O356" s="1"/>
    </row>
    <row r="357" spans="6:15" ht="12.75">
      <c r="F357" s="55"/>
      <c r="G357" s="55"/>
      <c r="H357" s="56"/>
      <c r="N357" s="1"/>
      <c r="O357" s="1"/>
    </row>
    <row r="358" spans="6:15" ht="12.75">
      <c r="F358" s="55"/>
      <c r="G358" s="55"/>
      <c r="H358" s="56"/>
      <c r="N358" s="1"/>
      <c r="O358" s="1"/>
    </row>
    <row r="359" spans="6:15" ht="12.75">
      <c r="F359" s="55"/>
      <c r="G359" s="55"/>
      <c r="H359" s="56"/>
      <c r="N359" s="1"/>
      <c r="O359" s="1"/>
    </row>
    <row r="360" spans="6:15" ht="12.75">
      <c r="F360" s="55"/>
      <c r="G360" s="55"/>
      <c r="H360" s="56"/>
      <c r="N360" s="1"/>
      <c r="O360" s="1"/>
    </row>
    <row r="361" spans="6:15" ht="12.75">
      <c r="F361" s="55"/>
      <c r="G361" s="55"/>
      <c r="H361" s="56"/>
      <c r="N361" s="1"/>
      <c r="O361" s="1"/>
    </row>
    <row r="362" spans="6:15" ht="12.75">
      <c r="F362" s="55"/>
      <c r="G362" s="55"/>
      <c r="H362" s="56"/>
      <c r="N362" s="1"/>
      <c r="O362" s="1"/>
    </row>
    <row r="363" spans="6:15" ht="12.75">
      <c r="F363" s="55"/>
      <c r="G363" s="55"/>
      <c r="H363" s="56"/>
      <c r="N363" s="1"/>
      <c r="O363" s="1"/>
    </row>
    <row r="364" spans="6:15" ht="12.75">
      <c r="F364" s="55"/>
      <c r="G364" s="55"/>
      <c r="H364" s="56"/>
      <c r="N364" s="1"/>
      <c r="O364" s="1"/>
    </row>
    <row r="365" spans="6:15" ht="12.75">
      <c r="F365" s="55"/>
      <c r="G365" s="55"/>
      <c r="H365" s="56"/>
      <c r="N365" s="1"/>
      <c r="O365" s="1"/>
    </row>
    <row r="366" spans="6:15" ht="12.75">
      <c r="F366" s="55"/>
      <c r="G366" s="55"/>
      <c r="H366" s="56"/>
      <c r="N366" s="1"/>
      <c r="O366" s="1"/>
    </row>
    <row r="367" spans="6:15" ht="12.75">
      <c r="F367" s="55"/>
      <c r="G367" s="55"/>
      <c r="H367" s="56"/>
      <c r="N367" s="1"/>
      <c r="O367" s="1"/>
    </row>
    <row r="368" spans="6:15" ht="12.75">
      <c r="F368" s="55"/>
      <c r="G368" s="55"/>
      <c r="H368" s="56"/>
      <c r="N368" s="1"/>
      <c r="O368" s="1"/>
    </row>
    <row r="369" spans="6:15" ht="12.75">
      <c r="F369" s="55"/>
      <c r="G369" s="55"/>
      <c r="H369" s="56"/>
      <c r="N369" s="1"/>
      <c r="O369" s="1"/>
    </row>
    <row r="370" spans="6:15" ht="12.75">
      <c r="F370" s="55"/>
      <c r="G370" s="55"/>
      <c r="H370" s="56"/>
      <c r="N370" s="1"/>
      <c r="O370" s="1"/>
    </row>
    <row r="371" spans="6:15" ht="12.75">
      <c r="F371" s="55"/>
      <c r="G371" s="55"/>
      <c r="H371" s="56"/>
      <c r="N371" s="1"/>
      <c r="O371" s="1"/>
    </row>
    <row r="372" spans="6:15" ht="12.75">
      <c r="F372" s="55"/>
      <c r="G372" s="55"/>
      <c r="H372" s="56"/>
      <c r="N372" s="1"/>
      <c r="O372" s="1"/>
    </row>
    <row r="373" spans="6:15" ht="12.75">
      <c r="F373" s="55"/>
      <c r="G373" s="55"/>
      <c r="H373" s="56"/>
      <c r="N373" s="1"/>
      <c r="O373" s="1"/>
    </row>
    <row r="374" spans="6:15" ht="12.75">
      <c r="F374" s="55"/>
      <c r="G374" s="55"/>
      <c r="H374" s="56"/>
      <c r="N374" s="1"/>
      <c r="O374" s="1"/>
    </row>
    <row r="375" spans="6:15" ht="12.75">
      <c r="F375" s="55"/>
      <c r="G375" s="55"/>
      <c r="H375" s="56"/>
      <c r="N375" s="1"/>
      <c r="O375" s="1"/>
    </row>
    <row r="376" spans="6:15" ht="12.75">
      <c r="F376" s="55"/>
      <c r="G376" s="55"/>
      <c r="H376" s="56"/>
      <c r="N376" s="1"/>
      <c r="O376" s="1"/>
    </row>
    <row r="377" spans="6:15" ht="12.75">
      <c r="F377" s="55"/>
      <c r="G377" s="55"/>
      <c r="H377" s="56"/>
      <c r="N377" s="1"/>
      <c r="O377" s="1"/>
    </row>
    <row r="378" spans="6:15" ht="12.75">
      <c r="F378" s="55"/>
      <c r="G378" s="55"/>
      <c r="H378" s="56"/>
      <c r="N378" s="1"/>
      <c r="O378" s="1"/>
    </row>
    <row r="379" spans="6:15" ht="12.75">
      <c r="F379" s="55"/>
      <c r="G379" s="55"/>
      <c r="H379" s="56"/>
      <c r="N379" s="1"/>
      <c r="O379" s="1"/>
    </row>
    <row r="380" spans="6:15" ht="12.75">
      <c r="F380" s="55"/>
      <c r="G380" s="55"/>
      <c r="H380" s="56"/>
      <c r="N380" s="1"/>
      <c r="O380" s="1"/>
    </row>
    <row r="381" spans="6:15" ht="12.75">
      <c r="F381" s="55"/>
      <c r="G381" s="55"/>
      <c r="H381" s="56"/>
      <c r="N381" s="1"/>
      <c r="O381" s="1"/>
    </row>
    <row r="382" spans="6:15" ht="12.75">
      <c r="F382" s="55"/>
      <c r="G382" s="55"/>
      <c r="H382" s="56"/>
      <c r="N382" s="1"/>
      <c r="O382" s="1"/>
    </row>
    <row r="383" spans="6:15" ht="12.75">
      <c r="F383" s="55"/>
      <c r="G383" s="55"/>
      <c r="H383" s="56"/>
      <c r="N383" s="1"/>
      <c r="O383" s="1"/>
    </row>
    <row r="384" spans="6:15" ht="12.75">
      <c r="F384" s="55"/>
      <c r="G384" s="55"/>
      <c r="H384" s="56"/>
      <c r="N384" s="1"/>
      <c r="O384" s="1"/>
    </row>
    <row r="385" spans="6:15" ht="12.75">
      <c r="F385" s="55"/>
      <c r="G385" s="55"/>
      <c r="H385" s="56"/>
      <c r="N385" s="1"/>
      <c r="O385" s="1"/>
    </row>
    <row r="386" spans="6:15" ht="12.75">
      <c r="F386" s="55"/>
      <c r="G386" s="55"/>
      <c r="H386" s="56"/>
      <c r="N386" s="1"/>
      <c r="O386" s="1"/>
    </row>
    <row r="387" spans="6:15" ht="12.75">
      <c r="F387" s="55"/>
      <c r="G387" s="55"/>
      <c r="H387" s="56"/>
      <c r="N387" s="1"/>
      <c r="O387" s="1"/>
    </row>
    <row r="388" spans="6:15" ht="12.75">
      <c r="F388" s="55"/>
      <c r="G388" s="55"/>
      <c r="H388" s="56"/>
      <c r="N388" s="1"/>
      <c r="O388" s="1"/>
    </row>
    <row r="389" spans="6:15" ht="12.75">
      <c r="F389" s="55"/>
      <c r="G389" s="55"/>
      <c r="H389" s="56"/>
      <c r="N389" s="1"/>
      <c r="O389" s="1"/>
    </row>
    <row r="390" spans="6:15" ht="12.75">
      <c r="F390" s="55"/>
      <c r="G390" s="55"/>
      <c r="H390" s="56"/>
      <c r="N390" s="1"/>
      <c r="O390" s="1"/>
    </row>
    <row r="391" spans="6:15" ht="12.75">
      <c r="F391" s="55"/>
      <c r="G391" s="55"/>
      <c r="H391" s="56"/>
      <c r="N391" s="1"/>
      <c r="O391" s="1"/>
    </row>
    <row r="392" spans="6:15" ht="12.75">
      <c r="F392" s="55"/>
      <c r="G392" s="55"/>
      <c r="H392" s="56"/>
      <c r="N392" s="1"/>
      <c r="O392" s="1"/>
    </row>
    <row r="393" spans="6:15" ht="12.75">
      <c r="F393" s="55"/>
      <c r="G393" s="55"/>
      <c r="H393" s="56"/>
      <c r="N393" s="1"/>
      <c r="O393" s="1"/>
    </row>
    <row r="394" spans="6:15" ht="12.75">
      <c r="F394" s="55"/>
      <c r="G394" s="55"/>
      <c r="H394" s="56"/>
      <c r="N394" s="1"/>
      <c r="O394" s="1"/>
    </row>
    <row r="395" spans="6:15" ht="12.75">
      <c r="F395" s="55"/>
      <c r="G395" s="55"/>
      <c r="H395" s="56"/>
      <c r="N395" s="1"/>
      <c r="O395" s="1"/>
    </row>
    <row r="396" spans="6:15" ht="12.75">
      <c r="F396" s="55"/>
      <c r="G396" s="55"/>
      <c r="H396" s="56"/>
      <c r="N396" s="1"/>
      <c r="O396" s="1"/>
    </row>
    <row r="397" spans="6:15" ht="12.75">
      <c r="F397" s="55"/>
      <c r="G397" s="55"/>
      <c r="H397" s="56"/>
      <c r="N397" s="1"/>
      <c r="O397" s="1"/>
    </row>
    <row r="398" spans="6:15" ht="12.75">
      <c r="F398" s="55"/>
      <c r="G398" s="55"/>
      <c r="H398" s="56"/>
      <c r="N398" s="1"/>
      <c r="O398" s="1"/>
    </row>
    <row r="399" spans="6:15" ht="12.75">
      <c r="F399" s="55"/>
      <c r="G399" s="55"/>
      <c r="H399" s="56"/>
      <c r="N399" s="1"/>
      <c r="O399" s="1"/>
    </row>
    <row r="400" spans="6:15" ht="12.75">
      <c r="F400" s="55"/>
      <c r="G400" s="55"/>
      <c r="H400" s="56"/>
      <c r="N400" s="1"/>
      <c r="O400" s="1"/>
    </row>
    <row r="401" spans="6:15" ht="12.75">
      <c r="F401" s="55"/>
      <c r="G401" s="55"/>
      <c r="H401" s="56"/>
      <c r="N401" s="1"/>
      <c r="O401" s="1"/>
    </row>
    <row r="402" spans="6:15" ht="12.75">
      <c r="F402" s="55"/>
      <c r="G402" s="55"/>
      <c r="H402" s="56"/>
      <c r="N402" s="1"/>
      <c r="O402" s="1"/>
    </row>
    <row r="403" spans="6:15" ht="12.75">
      <c r="F403" s="55"/>
      <c r="G403" s="55"/>
      <c r="H403" s="56"/>
      <c r="N403" s="1"/>
      <c r="O403" s="1"/>
    </row>
    <row r="404" spans="6:15" ht="12.75">
      <c r="F404" s="55"/>
      <c r="G404" s="55"/>
      <c r="H404" s="56"/>
      <c r="N404" s="1"/>
      <c r="O404" s="1"/>
    </row>
    <row r="405" spans="6:15" ht="12.75">
      <c r="F405" s="55"/>
      <c r="G405" s="55"/>
      <c r="H405" s="56"/>
      <c r="N405" s="1"/>
      <c r="O405" s="1"/>
    </row>
    <row r="406" spans="6:15" ht="12.75">
      <c r="F406" s="55"/>
      <c r="G406" s="55"/>
      <c r="H406" s="56"/>
      <c r="N406" s="1"/>
      <c r="O406" s="1"/>
    </row>
    <row r="407" spans="6:15" ht="12.75">
      <c r="F407" s="55"/>
      <c r="G407" s="55"/>
      <c r="H407" s="56"/>
      <c r="N407" s="1"/>
      <c r="O407" s="1"/>
    </row>
    <row r="408" spans="6:15" ht="12.75">
      <c r="F408" s="55"/>
      <c r="G408" s="55"/>
      <c r="H408" s="56"/>
      <c r="N408" s="1"/>
      <c r="O408" s="1"/>
    </row>
    <row r="409" spans="6:15" ht="12.75">
      <c r="F409" s="55"/>
      <c r="G409" s="55"/>
      <c r="H409" s="56"/>
      <c r="N409" s="1"/>
      <c r="O409" s="1"/>
    </row>
    <row r="410" spans="6:15" ht="12.75">
      <c r="F410" s="55"/>
      <c r="G410" s="55"/>
      <c r="H410" s="56"/>
      <c r="N410" s="1"/>
      <c r="O410" s="1"/>
    </row>
    <row r="411" spans="6:15" ht="12.75">
      <c r="F411" s="55"/>
      <c r="G411" s="55"/>
      <c r="H411" s="56"/>
      <c r="N411" s="1"/>
      <c r="O411" s="1"/>
    </row>
    <row r="412" spans="6:15" ht="12.75">
      <c r="F412" s="55"/>
      <c r="G412" s="55"/>
      <c r="H412" s="56"/>
      <c r="N412" s="1"/>
      <c r="O412" s="1"/>
    </row>
    <row r="413" spans="6:15" ht="12.75">
      <c r="F413" s="55"/>
      <c r="G413" s="55"/>
      <c r="H413" s="56"/>
      <c r="N413" s="1"/>
      <c r="O413" s="1"/>
    </row>
    <row r="414" spans="6:15" ht="12.75">
      <c r="F414" s="55"/>
      <c r="G414" s="55"/>
      <c r="H414" s="56"/>
      <c r="N414" s="1"/>
      <c r="O414" s="1"/>
    </row>
    <row r="415" spans="6:15" ht="12.75">
      <c r="F415" s="55"/>
      <c r="G415" s="55"/>
      <c r="H415" s="56"/>
      <c r="N415" s="1"/>
      <c r="O415" s="1"/>
    </row>
    <row r="416" spans="6:15" ht="12.75">
      <c r="F416" s="55"/>
      <c r="G416" s="55"/>
      <c r="H416" s="56"/>
      <c r="N416" s="1"/>
      <c r="O416" s="1"/>
    </row>
    <row r="417" spans="6:15" ht="12.75">
      <c r="F417" s="55"/>
      <c r="G417" s="55"/>
      <c r="H417" s="56"/>
      <c r="N417" s="1"/>
      <c r="O417" s="1"/>
    </row>
    <row r="418" spans="6:15" ht="12.75">
      <c r="F418" s="55"/>
      <c r="G418" s="55"/>
      <c r="H418" s="56"/>
      <c r="N418" s="1"/>
      <c r="O418" s="1"/>
    </row>
    <row r="419" spans="6:15" ht="12.75">
      <c r="F419" s="55"/>
      <c r="G419" s="55"/>
      <c r="H419" s="56"/>
      <c r="N419" s="1"/>
      <c r="O419" s="1"/>
    </row>
    <row r="420" spans="6:15" ht="12.75">
      <c r="F420" s="55"/>
      <c r="G420" s="55"/>
      <c r="H420" s="56"/>
      <c r="N420" s="1"/>
      <c r="O420" s="1"/>
    </row>
    <row r="421" spans="6:15" ht="12.75">
      <c r="F421" s="55"/>
      <c r="G421" s="55"/>
      <c r="H421" s="56"/>
      <c r="N421" s="1"/>
      <c r="O421" s="1"/>
    </row>
    <row r="422" spans="6:15" ht="12.75">
      <c r="F422" s="55"/>
      <c r="G422" s="55"/>
      <c r="H422" s="56"/>
      <c r="N422" s="1"/>
      <c r="O422" s="1"/>
    </row>
    <row r="423" spans="6:15" ht="12.75">
      <c r="F423" s="55"/>
      <c r="G423" s="55"/>
      <c r="H423" s="56"/>
      <c r="N423" s="1"/>
      <c r="O423" s="1"/>
    </row>
    <row r="424" spans="6:15" ht="12.75">
      <c r="F424" s="55"/>
      <c r="G424" s="55"/>
      <c r="H424" s="56"/>
      <c r="N424" s="1"/>
      <c r="O424" s="1"/>
    </row>
    <row r="425" spans="6:15" ht="12.75">
      <c r="F425" s="55"/>
      <c r="G425" s="55"/>
      <c r="H425" s="56"/>
      <c r="N425" s="1"/>
      <c r="O425" s="1"/>
    </row>
    <row r="426" spans="6:15" ht="12.75">
      <c r="F426" s="55"/>
      <c r="G426" s="55"/>
      <c r="H426" s="56"/>
      <c r="N426" s="1"/>
      <c r="O426" s="1"/>
    </row>
    <row r="427" spans="6:15" ht="12.75">
      <c r="F427" s="55"/>
      <c r="G427" s="55"/>
      <c r="H427" s="56"/>
      <c r="N427" s="1"/>
      <c r="O427" s="1"/>
    </row>
    <row r="428" spans="6:15" ht="12.75">
      <c r="F428" s="55"/>
      <c r="G428" s="55"/>
      <c r="H428" s="56"/>
      <c r="N428" s="1"/>
      <c r="O428" s="1"/>
    </row>
    <row r="429" spans="6:15" ht="12.75">
      <c r="F429" s="55"/>
      <c r="G429" s="55"/>
      <c r="H429" s="56"/>
      <c r="N429" s="1"/>
      <c r="O429" s="1"/>
    </row>
    <row r="430" spans="6:15" ht="12.75">
      <c r="F430" s="55"/>
      <c r="G430" s="55"/>
      <c r="H430" s="56"/>
      <c r="N430" s="1"/>
      <c r="O430" s="1"/>
    </row>
    <row r="431" spans="6:15" ht="12.75">
      <c r="F431" s="55"/>
      <c r="G431" s="55"/>
      <c r="H431" s="56"/>
      <c r="N431" s="1"/>
      <c r="O431" s="1"/>
    </row>
    <row r="432" spans="6:15" ht="12.75">
      <c r="F432" s="55"/>
      <c r="G432" s="55"/>
      <c r="H432" s="56"/>
      <c r="N432" s="1"/>
      <c r="O432" s="1"/>
    </row>
    <row r="433" spans="6:15" ht="12.75">
      <c r="F433" s="55"/>
      <c r="G433" s="55"/>
      <c r="H433" s="56"/>
      <c r="N433" s="1"/>
      <c r="O433" s="1"/>
    </row>
    <row r="434" spans="6:15" ht="12.75">
      <c r="F434" s="55"/>
      <c r="G434" s="55"/>
      <c r="H434" s="56"/>
      <c r="N434" s="1"/>
      <c r="O434" s="1"/>
    </row>
    <row r="435" spans="6:15" ht="12.75">
      <c r="F435" s="55"/>
      <c r="G435" s="55"/>
      <c r="H435" s="56"/>
      <c r="N435" s="1"/>
      <c r="O435" s="1"/>
    </row>
    <row r="436" spans="6:15" ht="12.75">
      <c r="F436" s="55"/>
      <c r="G436" s="55"/>
      <c r="H436" s="56"/>
      <c r="N436" s="1"/>
      <c r="O436" s="1"/>
    </row>
    <row r="437" spans="6:15" ht="12.75">
      <c r="F437" s="55"/>
      <c r="G437" s="55"/>
      <c r="H437" s="56"/>
      <c r="N437" s="1"/>
      <c r="O437" s="1"/>
    </row>
    <row r="438" spans="6:15" ht="12.75">
      <c r="F438" s="55"/>
      <c r="G438" s="55"/>
      <c r="H438" s="56"/>
      <c r="N438" s="1"/>
      <c r="O438" s="1"/>
    </row>
    <row r="439" spans="6:15" ht="12.75">
      <c r="F439" s="55"/>
      <c r="G439" s="55"/>
      <c r="H439" s="56"/>
      <c r="N439" s="1"/>
      <c r="O439" s="1"/>
    </row>
    <row r="440" spans="6:15" ht="12.75">
      <c r="F440" s="55"/>
      <c r="G440" s="55"/>
      <c r="H440" s="56"/>
      <c r="N440" s="1"/>
      <c r="O440" s="1"/>
    </row>
    <row r="441" spans="6:15" ht="12.75">
      <c r="F441" s="55"/>
      <c r="G441" s="55"/>
      <c r="H441" s="56"/>
      <c r="N441" s="1"/>
      <c r="O441" s="1"/>
    </row>
    <row r="442" spans="6:15" ht="12.75">
      <c r="F442" s="55"/>
      <c r="G442" s="55"/>
      <c r="H442" s="56"/>
      <c r="N442" s="1"/>
      <c r="O442" s="1"/>
    </row>
    <row r="443" spans="6:15" ht="12.75">
      <c r="F443" s="55"/>
      <c r="G443" s="55"/>
      <c r="H443" s="56"/>
      <c r="N443" s="1"/>
      <c r="O443" s="1"/>
    </row>
    <row r="444" spans="6:15" ht="12.75">
      <c r="F444" s="55"/>
      <c r="G444" s="55"/>
      <c r="H444" s="56"/>
      <c r="N444" s="1"/>
      <c r="O444" s="1"/>
    </row>
    <row r="445" spans="6:15" ht="12.75">
      <c r="F445" s="55"/>
      <c r="G445" s="55"/>
      <c r="H445" s="56"/>
      <c r="N445" s="1"/>
      <c r="O445" s="1"/>
    </row>
    <row r="446" spans="6:15" ht="12.75">
      <c r="F446" s="55"/>
      <c r="G446" s="55"/>
      <c r="H446" s="56"/>
      <c r="N446" s="1"/>
      <c r="O446" s="1"/>
    </row>
    <row r="447" spans="6:15" ht="12.75">
      <c r="F447" s="55"/>
      <c r="G447" s="55"/>
      <c r="H447" s="56"/>
      <c r="N447" s="1"/>
      <c r="O447" s="1"/>
    </row>
    <row r="448" spans="6:15" ht="12.75">
      <c r="F448" s="55"/>
      <c r="G448" s="55"/>
      <c r="H448" s="56"/>
      <c r="N448" s="1"/>
      <c r="O448" s="1"/>
    </row>
    <row r="449" spans="6:15" ht="12.75">
      <c r="F449" s="55"/>
      <c r="G449" s="55"/>
      <c r="H449" s="56"/>
      <c r="N449" s="1"/>
      <c r="O449" s="1"/>
    </row>
    <row r="450" spans="6:15" ht="12.75">
      <c r="F450" s="55"/>
      <c r="G450" s="55"/>
      <c r="H450" s="56"/>
      <c r="N450" s="1"/>
      <c r="O450" s="1"/>
    </row>
    <row r="451" spans="6:15" ht="12.75">
      <c r="F451" s="55"/>
      <c r="G451" s="55"/>
      <c r="H451" s="56"/>
      <c r="N451" s="1"/>
      <c r="O451" s="1"/>
    </row>
    <row r="452" spans="6:15" ht="12.75">
      <c r="F452" s="55"/>
      <c r="G452" s="55"/>
      <c r="H452" s="56"/>
      <c r="N452" s="1"/>
      <c r="O452" s="1"/>
    </row>
    <row r="453" spans="6:15" ht="12.75">
      <c r="F453" s="55"/>
      <c r="G453" s="55"/>
      <c r="H453" s="56"/>
      <c r="N453" s="1"/>
      <c r="O453" s="1"/>
    </row>
    <row r="454" spans="6:15" ht="12.75">
      <c r="F454" s="55"/>
      <c r="G454" s="55"/>
      <c r="H454" s="56"/>
      <c r="N454" s="1"/>
      <c r="O454" s="1"/>
    </row>
    <row r="455" spans="6:15" ht="12.75">
      <c r="F455" s="55"/>
      <c r="G455" s="55"/>
      <c r="H455" s="56"/>
      <c r="N455" s="1"/>
      <c r="O455" s="1"/>
    </row>
    <row r="456" spans="6:15" ht="12.75">
      <c r="F456" s="55"/>
      <c r="G456" s="55"/>
      <c r="H456" s="56"/>
      <c r="N456" s="1"/>
      <c r="O456" s="1"/>
    </row>
    <row r="457" spans="6:15" ht="12.75">
      <c r="F457" s="55"/>
      <c r="G457" s="55"/>
      <c r="H457" s="56"/>
      <c r="N457" s="1"/>
      <c r="O457" s="1"/>
    </row>
    <row r="458" spans="6:15" ht="12.75">
      <c r="F458" s="55"/>
      <c r="G458" s="55"/>
      <c r="H458" s="56"/>
      <c r="N458" s="1"/>
      <c r="O458" s="1"/>
    </row>
    <row r="459" spans="6:15" ht="12.75">
      <c r="F459" s="55"/>
      <c r="G459" s="55"/>
      <c r="H459" s="56"/>
      <c r="N459" s="1"/>
      <c r="O459" s="1"/>
    </row>
    <row r="460" spans="6:15" ht="12.75">
      <c r="F460" s="55"/>
      <c r="G460" s="55"/>
      <c r="H460" s="56"/>
      <c r="N460" s="1"/>
      <c r="O460" s="1"/>
    </row>
    <row r="461" spans="6:15" ht="12.75">
      <c r="F461" s="55"/>
      <c r="G461" s="55"/>
      <c r="H461" s="56"/>
      <c r="N461" s="1"/>
      <c r="O461" s="1"/>
    </row>
    <row r="462" spans="6:15" ht="12.75">
      <c r="F462" s="55"/>
      <c r="G462" s="55"/>
      <c r="H462" s="56"/>
      <c r="N462" s="1"/>
      <c r="O462" s="1"/>
    </row>
    <row r="463" spans="6:15" ht="12.75">
      <c r="F463" s="55"/>
      <c r="G463" s="55"/>
      <c r="H463" s="56"/>
      <c r="N463" s="1"/>
      <c r="O463" s="1"/>
    </row>
    <row r="464" spans="6:15" ht="12.75">
      <c r="F464" s="55"/>
      <c r="G464" s="55"/>
      <c r="H464" s="56"/>
      <c r="N464" s="1"/>
      <c r="O464" s="1"/>
    </row>
    <row r="465" spans="6:15" ht="12.75">
      <c r="F465" s="55"/>
      <c r="G465" s="55"/>
      <c r="H465" s="56"/>
      <c r="N465" s="1"/>
      <c r="O465" s="1"/>
    </row>
    <row r="466" spans="6:15" ht="12.75">
      <c r="F466" s="55"/>
      <c r="G466" s="55"/>
      <c r="H466" s="56"/>
      <c r="N466" s="1"/>
      <c r="O466" s="1"/>
    </row>
    <row r="467" spans="6:15" ht="12.75">
      <c r="F467" s="55"/>
      <c r="G467" s="55"/>
      <c r="H467" s="56"/>
      <c r="N467" s="1"/>
      <c r="O467" s="1"/>
    </row>
    <row r="468" spans="6:15" ht="12.75">
      <c r="F468" s="55"/>
      <c r="G468" s="55"/>
      <c r="H468" s="56"/>
      <c r="N468" s="1"/>
      <c r="O468" s="1"/>
    </row>
    <row r="469" spans="6:15" ht="12.75">
      <c r="F469" s="55"/>
      <c r="G469" s="55"/>
      <c r="H469" s="56"/>
      <c r="N469" s="1"/>
      <c r="O469" s="1"/>
    </row>
    <row r="470" spans="6:15" ht="12.75">
      <c r="F470" s="55"/>
      <c r="G470" s="55"/>
      <c r="H470" s="56"/>
      <c r="N470" s="1"/>
      <c r="O470" s="1"/>
    </row>
    <row r="471" spans="6:15" ht="12.75">
      <c r="F471" s="55"/>
      <c r="G471" s="55"/>
      <c r="H471" s="56"/>
      <c r="N471" s="1"/>
      <c r="O471" s="1"/>
    </row>
    <row r="472" spans="6:15" ht="12.75">
      <c r="F472" s="55"/>
      <c r="G472" s="55"/>
      <c r="H472" s="56"/>
      <c r="N472" s="1"/>
      <c r="O472" s="1"/>
    </row>
    <row r="473" spans="6:15" ht="12.75">
      <c r="F473" s="55"/>
      <c r="G473" s="55"/>
      <c r="H473" s="56"/>
      <c r="N473" s="1"/>
      <c r="O473" s="1"/>
    </row>
    <row r="474" spans="6:15" ht="12.75">
      <c r="F474" s="55"/>
      <c r="G474" s="55"/>
      <c r="H474" s="56"/>
      <c r="N474" s="1"/>
      <c r="O474" s="1"/>
    </row>
    <row r="475" spans="6:15" ht="12.75">
      <c r="F475" s="55"/>
      <c r="G475" s="55"/>
      <c r="H475" s="56"/>
      <c r="N475" s="1"/>
      <c r="O475" s="1"/>
    </row>
    <row r="476" spans="6:15" ht="12.75">
      <c r="F476" s="55"/>
      <c r="G476" s="55"/>
      <c r="H476" s="56"/>
      <c r="N476" s="1"/>
      <c r="O476" s="1"/>
    </row>
    <row r="477" spans="6:15" ht="12.75">
      <c r="F477" s="55"/>
      <c r="G477" s="55"/>
      <c r="H477" s="56"/>
      <c r="N477" s="1"/>
      <c r="O477" s="1"/>
    </row>
    <row r="478" spans="6:15" ht="12.75">
      <c r="F478" s="55"/>
      <c r="G478" s="55"/>
      <c r="H478" s="56"/>
      <c r="N478" s="1"/>
      <c r="O478" s="1"/>
    </row>
    <row r="479" spans="6:15" ht="12.75">
      <c r="F479" s="55"/>
      <c r="G479" s="55"/>
      <c r="H479" s="56"/>
      <c r="N479" s="1"/>
      <c r="O479" s="1"/>
    </row>
    <row r="480" spans="6:15" ht="12.75">
      <c r="F480" s="55"/>
      <c r="G480" s="55"/>
      <c r="H480" s="56"/>
      <c r="N480" s="1"/>
      <c r="O480" s="1"/>
    </row>
    <row r="481" spans="6:15" ht="12.75">
      <c r="F481" s="55"/>
      <c r="G481" s="55"/>
      <c r="H481" s="56"/>
      <c r="N481" s="1"/>
      <c r="O481" s="1"/>
    </row>
    <row r="482" spans="6:15" ht="12.75">
      <c r="F482" s="55"/>
      <c r="G482" s="55"/>
      <c r="H482" s="56"/>
      <c r="N482" s="1"/>
      <c r="O482" s="1"/>
    </row>
    <row r="483" spans="6:15" ht="12.75">
      <c r="F483" s="55"/>
      <c r="G483" s="55"/>
      <c r="H483" s="56"/>
      <c r="N483" s="1"/>
      <c r="O483" s="1"/>
    </row>
    <row r="484" spans="6:15" ht="12.75">
      <c r="F484" s="55"/>
      <c r="G484" s="55"/>
      <c r="H484" s="56"/>
      <c r="N484" s="1"/>
      <c r="O484" s="1"/>
    </row>
    <row r="485" spans="6:15" ht="12.75">
      <c r="F485" s="55"/>
      <c r="G485" s="55"/>
      <c r="H485" s="56"/>
      <c r="N485" s="1"/>
      <c r="O485" s="1"/>
    </row>
    <row r="486" spans="6:15" ht="12.75">
      <c r="F486" s="55"/>
      <c r="G486" s="55"/>
      <c r="H486" s="56"/>
      <c r="N486" s="1"/>
      <c r="O486" s="1"/>
    </row>
    <row r="487" spans="6:15" ht="12.75">
      <c r="F487" s="55"/>
      <c r="G487" s="55"/>
      <c r="H487" s="56"/>
      <c r="N487" s="1"/>
      <c r="O487" s="1"/>
    </row>
    <row r="488" spans="6:15" ht="12.75">
      <c r="F488" s="55"/>
      <c r="G488" s="55"/>
      <c r="H488" s="56"/>
      <c r="N488" s="1"/>
      <c r="O488" s="1"/>
    </row>
    <row r="489" spans="6:15" ht="12.75">
      <c r="F489" s="55"/>
      <c r="G489" s="55"/>
      <c r="H489" s="56"/>
      <c r="N489" s="1"/>
      <c r="O489" s="1"/>
    </row>
    <row r="490" spans="6:15" ht="12.75">
      <c r="F490" s="55"/>
      <c r="G490" s="55"/>
      <c r="H490" s="56"/>
      <c r="N490" s="1"/>
      <c r="O490" s="1"/>
    </row>
    <row r="491" spans="6:15" ht="12.75">
      <c r="F491" s="55"/>
      <c r="G491" s="55"/>
      <c r="H491" s="56"/>
      <c r="N491" s="1"/>
      <c r="O491" s="1"/>
    </row>
    <row r="492" spans="6:15" ht="12.75">
      <c r="F492" s="55"/>
      <c r="G492" s="55"/>
      <c r="H492" s="56"/>
      <c r="N492" s="1"/>
      <c r="O492" s="1"/>
    </row>
    <row r="493" spans="6:15" ht="12.75">
      <c r="F493" s="55"/>
      <c r="G493" s="55"/>
      <c r="H493" s="56"/>
      <c r="N493" s="1"/>
      <c r="O493" s="1"/>
    </row>
    <row r="494" spans="6:15" ht="12.75">
      <c r="F494" s="55"/>
      <c r="G494" s="55"/>
      <c r="H494" s="56"/>
      <c r="N494" s="1"/>
      <c r="O494" s="1"/>
    </row>
    <row r="495" spans="6:15" ht="12.75">
      <c r="F495" s="55"/>
      <c r="G495" s="55"/>
      <c r="H495" s="56"/>
      <c r="N495" s="1"/>
      <c r="O495" s="1"/>
    </row>
    <row r="496" spans="6:15" ht="12.75">
      <c r="F496" s="55"/>
      <c r="G496" s="55"/>
      <c r="H496" s="56"/>
      <c r="N496" s="1"/>
      <c r="O496" s="1"/>
    </row>
    <row r="497" spans="6:15" ht="12.75">
      <c r="F497" s="55"/>
      <c r="G497" s="55"/>
      <c r="H497" s="56"/>
      <c r="N497" s="1"/>
      <c r="O497" s="1"/>
    </row>
    <row r="498" spans="6:15" ht="12.75">
      <c r="F498" s="55"/>
      <c r="G498" s="55"/>
      <c r="H498" s="56"/>
      <c r="N498" s="1"/>
      <c r="O498" s="1"/>
    </row>
    <row r="499" spans="6:15" ht="12.75">
      <c r="F499" s="55"/>
      <c r="G499" s="55"/>
      <c r="H499" s="56"/>
      <c r="N499" s="1"/>
      <c r="O499" s="1"/>
    </row>
    <row r="500" spans="6:15" ht="12.75">
      <c r="F500" s="55"/>
      <c r="G500" s="55"/>
      <c r="H500" s="56"/>
      <c r="N500" s="1"/>
      <c r="O500" s="1"/>
    </row>
    <row r="501" spans="6:15" ht="12.75">
      <c r="F501" s="55"/>
      <c r="G501" s="55"/>
      <c r="H501" s="56"/>
      <c r="N501" s="1"/>
      <c r="O501" s="1"/>
    </row>
    <row r="502" spans="6:15" ht="12.75">
      <c r="F502" s="55"/>
      <c r="G502" s="55"/>
      <c r="H502" s="56"/>
      <c r="N502" s="1"/>
      <c r="O502" s="1"/>
    </row>
    <row r="503" spans="6:15" ht="12.75">
      <c r="F503" s="55"/>
      <c r="G503" s="55"/>
      <c r="H503" s="56"/>
      <c r="N503" s="1"/>
      <c r="O503" s="1"/>
    </row>
    <row r="504" spans="6:15" ht="12.75">
      <c r="F504" s="55"/>
      <c r="G504" s="55"/>
      <c r="H504" s="56"/>
      <c r="N504" s="1"/>
      <c r="O504" s="1"/>
    </row>
    <row r="505" spans="6:15" ht="12.75">
      <c r="F505" s="55"/>
      <c r="G505" s="55"/>
      <c r="H505" s="56"/>
      <c r="N505" s="1"/>
      <c r="O505" s="1"/>
    </row>
    <row r="506" spans="6:15" ht="12.75">
      <c r="F506" s="55"/>
      <c r="G506" s="55"/>
      <c r="H506" s="56"/>
      <c r="N506" s="1"/>
      <c r="O506" s="1"/>
    </row>
    <row r="507" spans="6:15" ht="12.75">
      <c r="F507" s="55"/>
      <c r="G507" s="55"/>
      <c r="H507" s="56"/>
      <c r="N507" s="1"/>
      <c r="O507" s="1"/>
    </row>
    <row r="508" spans="6:15" ht="12.75">
      <c r="F508" s="55"/>
      <c r="G508" s="55"/>
      <c r="H508" s="56"/>
      <c r="N508" s="1"/>
      <c r="O508" s="1"/>
    </row>
    <row r="509" spans="6:15" ht="12.75">
      <c r="F509" s="55"/>
      <c r="G509" s="55"/>
      <c r="H509" s="56"/>
      <c r="N509" s="1"/>
      <c r="O509" s="1"/>
    </row>
    <row r="510" spans="6:15" ht="12.75">
      <c r="F510" s="55"/>
      <c r="G510" s="55"/>
      <c r="H510" s="56"/>
      <c r="N510" s="1"/>
      <c r="O510" s="1"/>
    </row>
    <row r="511" spans="6:15" ht="12.75">
      <c r="F511" s="55"/>
      <c r="G511" s="55"/>
      <c r="H511" s="56"/>
      <c r="N511" s="1"/>
      <c r="O511" s="1"/>
    </row>
    <row r="512" spans="6:15" ht="12.75">
      <c r="F512" s="55"/>
      <c r="G512" s="55"/>
      <c r="H512" s="56"/>
      <c r="N512" s="1"/>
      <c r="O512" s="1"/>
    </row>
    <row r="513" spans="6:15" ht="12.75">
      <c r="F513" s="55"/>
      <c r="G513" s="55"/>
      <c r="H513" s="56"/>
      <c r="N513" s="1"/>
      <c r="O513" s="1"/>
    </row>
    <row r="514" spans="6:15" ht="12.75">
      <c r="F514" s="55"/>
      <c r="G514" s="55"/>
      <c r="H514" s="56"/>
      <c r="N514" s="1"/>
      <c r="O514" s="1"/>
    </row>
    <row r="515" spans="6:15" ht="12.75">
      <c r="F515" s="55"/>
      <c r="G515" s="55"/>
      <c r="H515" s="56"/>
      <c r="N515" s="1"/>
      <c r="O515" s="1"/>
    </row>
    <row r="516" spans="6:15" ht="12.75">
      <c r="F516" s="55"/>
      <c r="G516" s="55"/>
      <c r="H516" s="56"/>
      <c r="N516" s="1"/>
      <c r="O516" s="1"/>
    </row>
    <row r="517" spans="6:15" ht="12.75">
      <c r="F517" s="55"/>
      <c r="G517" s="55"/>
      <c r="H517" s="56"/>
      <c r="N517" s="1"/>
      <c r="O517" s="1"/>
    </row>
    <row r="518" spans="6:15" ht="12.75">
      <c r="F518" s="55"/>
      <c r="G518" s="55"/>
      <c r="H518" s="56"/>
      <c r="N518" s="1"/>
      <c r="O518" s="1"/>
    </row>
    <row r="519" spans="6:15" ht="12.75">
      <c r="F519" s="55"/>
      <c r="G519" s="55"/>
      <c r="H519" s="56"/>
      <c r="N519" s="1"/>
      <c r="O519" s="1"/>
    </row>
    <row r="520" spans="6:15" ht="12.75">
      <c r="F520" s="55"/>
      <c r="G520" s="55"/>
      <c r="H520" s="56"/>
      <c r="N520" s="1"/>
      <c r="O520" s="1"/>
    </row>
    <row r="521" spans="6:15" ht="12.75">
      <c r="F521" s="55"/>
      <c r="G521" s="55"/>
      <c r="H521" s="56"/>
      <c r="N521" s="1"/>
      <c r="O521" s="1"/>
    </row>
    <row r="522" spans="6:15" ht="12.75">
      <c r="F522" s="55"/>
      <c r="G522" s="55"/>
      <c r="H522" s="56"/>
      <c r="N522" s="1"/>
      <c r="O522" s="1"/>
    </row>
    <row r="523" spans="6:15" ht="12.75">
      <c r="F523" s="55"/>
      <c r="G523" s="55"/>
      <c r="H523" s="56"/>
      <c r="N523" s="1"/>
      <c r="O523" s="1"/>
    </row>
    <row r="524" spans="6:15" ht="12.75">
      <c r="F524" s="55"/>
      <c r="G524" s="55"/>
      <c r="H524" s="56"/>
      <c r="N524" s="1"/>
      <c r="O524" s="1"/>
    </row>
    <row r="525" spans="6:15" ht="12.75">
      <c r="F525" s="55"/>
      <c r="G525" s="55"/>
      <c r="H525" s="56"/>
      <c r="N525" s="1"/>
      <c r="O525" s="1"/>
    </row>
    <row r="526" spans="6:15" ht="12.75">
      <c r="F526" s="55"/>
      <c r="G526" s="55"/>
      <c r="H526" s="56"/>
      <c r="N526" s="1"/>
      <c r="O526" s="1"/>
    </row>
    <row r="527" spans="6:15" ht="12.75">
      <c r="F527" s="55"/>
      <c r="G527" s="55"/>
      <c r="H527" s="56"/>
      <c r="N527" s="1"/>
      <c r="O527" s="1"/>
    </row>
    <row r="528" spans="6:15" ht="12.75">
      <c r="F528" s="55"/>
      <c r="G528" s="55"/>
      <c r="H528" s="56"/>
      <c r="N528" s="1"/>
      <c r="O528" s="1"/>
    </row>
    <row r="529" spans="6:15" ht="12.75">
      <c r="F529" s="55"/>
      <c r="G529" s="55"/>
      <c r="H529" s="56"/>
      <c r="N529" s="1"/>
      <c r="O529" s="1"/>
    </row>
    <row r="530" spans="6:15" ht="12.75">
      <c r="F530" s="55"/>
      <c r="G530" s="55"/>
      <c r="H530" s="56"/>
      <c r="N530" s="1"/>
      <c r="O530" s="1"/>
    </row>
    <row r="531" spans="6:15" ht="12.75">
      <c r="F531" s="55"/>
      <c r="G531" s="55"/>
      <c r="H531" s="56"/>
      <c r="N531" s="1"/>
      <c r="O531" s="1"/>
    </row>
    <row r="532" spans="6:15" ht="12.75">
      <c r="F532" s="55"/>
      <c r="G532" s="55"/>
      <c r="H532" s="56"/>
      <c r="N532" s="1"/>
      <c r="O532" s="1"/>
    </row>
    <row r="533" spans="6:15" ht="12.75">
      <c r="F533" s="55"/>
      <c r="G533" s="55"/>
      <c r="H533" s="56"/>
      <c r="N533" s="1"/>
      <c r="O533" s="1"/>
    </row>
    <row r="534" spans="6:15" ht="12.75">
      <c r="F534" s="55"/>
      <c r="G534" s="55"/>
      <c r="H534" s="56"/>
      <c r="N534" s="1"/>
      <c r="O534" s="1"/>
    </row>
    <row r="535" spans="6:15" ht="12.75">
      <c r="F535" s="55"/>
      <c r="G535" s="55"/>
      <c r="H535" s="56"/>
      <c r="N535" s="1"/>
      <c r="O535" s="1"/>
    </row>
    <row r="536" spans="6:15" ht="12.75">
      <c r="F536" s="55"/>
      <c r="G536" s="55"/>
      <c r="H536" s="56"/>
      <c r="N536" s="1"/>
      <c r="O536" s="1"/>
    </row>
    <row r="537" spans="6:15" ht="12.75">
      <c r="F537" s="55"/>
      <c r="G537" s="55"/>
      <c r="H537" s="56"/>
      <c r="N537" s="1"/>
      <c r="O537" s="1"/>
    </row>
    <row r="538" spans="6:15" ht="12.75">
      <c r="F538" s="55"/>
      <c r="G538" s="55"/>
      <c r="H538" s="56"/>
      <c r="N538" s="1"/>
      <c r="O538" s="1"/>
    </row>
    <row r="539" spans="6:15" ht="12.75">
      <c r="F539" s="55"/>
      <c r="G539" s="55"/>
      <c r="H539" s="56"/>
      <c r="N539" s="1"/>
      <c r="O539" s="1"/>
    </row>
    <row r="540" spans="6:15" ht="12.75">
      <c r="F540" s="55"/>
      <c r="G540" s="55"/>
      <c r="H540" s="56"/>
      <c r="N540" s="1"/>
      <c r="O540" s="1"/>
    </row>
    <row r="541" spans="6:15" ht="12.75">
      <c r="F541" s="55"/>
      <c r="G541" s="55"/>
      <c r="H541" s="56"/>
      <c r="N541" s="1"/>
      <c r="O541" s="1"/>
    </row>
    <row r="542" spans="6:15" ht="12.75">
      <c r="F542" s="55"/>
      <c r="G542" s="55"/>
      <c r="H542" s="56"/>
      <c r="N542" s="1"/>
      <c r="O542" s="1"/>
    </row>
    <row r="543" spans="6:15" ht="12.75">
      <c r="F543" s="55"/>
      <c r="G543" s="55"/>
      <c r="H543" s="56"/>
      <c r="N543" s="1"/>
      <c r="O543" s="1"/>
    </row>
    <row r="544" spans="6:15" ht="12.75">
      <c r="F544" s="55"/>
      <c r="G544" s="55"/>
      <c r="H544" s="56"/>
      <c r="N544" s="1"/>
      <c r="O544" s="1"/>
    </row>
    <row r="545" spans="6:15" ht="12.75">
      <c r="F545" s="55"/>
      <c r="G545" s="55"/>
      <c r="H545" s="56"/>
      <c r="N545" s="1"/>
      <c r="O545" s="1"/>
    </row>
    <row r="546" spans="6:15" ht="12.75">
      <c r="F546" s="55"/>
      <c r="G546" s="55"/>
      <c r="H546" s="56"/>
      <c r="N546" s="1"/>
      <c r="O546" s="1"/>
    </row>
    <row r="547" spans="6:15" ht="12.75">
      <c r="F547" s="55"/>
      <c r="G547" s="55"/>
      <c r="H547" s="56"/>
      <c r="N547" s="1"/>
      <c r="O547" s="1"/>
    </row>
    <row r="548" spans="6:15" ht="12.75">
      <c r="F548" s="55"/>
      <c r="G548" s="55"/>
      <c r="H548" s="56"/>
      <c r="N548" s="1"/>
      <c r="O548" s="1"/>
    </row>
    <row r="549" spans="6:15" ht="12.75">
      <c r="F549" s="55"/>
      <c r="G549" s="55"/>
      <c r="H549" s="56"/>
      <c r="N549" s="1"/>
      <c r="O549" s="1"/>
    </row>
    <row r="550" spans="6:15" ht="12.75">
      <c r="F550" s="55"/>
      <c r="G550" s="55"/>
      <c r="H550" s="56"/>
      <c r="N550" s="1"/>
      <c r="O550" s="1"/>
    </row>
    <row r="551" spans="6:15" ht="12.75">
      <c r="F551" s="55"/>
      <c r="G551" s="55"/>
      <c r="H551" s="56"/>
      <c r="N551" s="1"/>
      <c r="O551" s="1"/>
    </row>
    <row r="552" spans="6:15" ht="12.75">
      <c r="F552" s="55"/>
      <c r="G552" s="55"/>
      <c r="H552" s="56"/>
      <c r="N552" s="1"/>
      <c r="O552" s="1"/>
    </row>
    <row r="553" spans="6:15" ht="12.75">
      <c r="F553" s="55"/>
      <c r="G553" s="55"/>
      <c r="H553" s="56"/>
      <c r="N553" s="1"/>
      <c r="O553" s="1"/>
    </row>
    <row r="554" spans="6:15" ht="12.75">
      <c r="F554" s="55"/>
      <c r="G554" s="55"/>
      <c r="H554" s="56"/>
      <c r="N554" s="1"/>
      <c r="O554" s="1"/>
    </row>
    <row r="555" spans="6:15" ht="12.75">
      <c r="F555" s="55"/>
      <c r="G555" s="55"/>
      <c r="H555" s="56"/>
      <c r="N555" s="1"/>
      <c r="O555" s="1"/>
    </row>
    <row r="556" spans="6:15" ht="12.75">
      <c r="F556" s="55"/>
      <c r="G556" s="55"/>
      <c r="H556" s="56"/>
      <c r="N556" s="1"/>
      <c r="O556" s="1"/>
    </row>
    <row r="557" spans="6:15" ht="12.75">
      <c r="F557" s="55"/>
      <c r="G557" s="55"/>
      <c r="H557" s="56"/>
      <c r="N557" s="1"/>
      <c r="O557" s="1"/>
    </row>
    <row r="558" spans="6:15" ht="12.75">
      <c r="F558" s="55"/>
      <c r="G558" s="55"/>
      <c r="H558" s="56"/>
      <c r="N558" s="1"/>
      <c r="O558" s="1"/>
    </row>
    <row r="559" spans="6:15" ht="12.75">
      <c r="F559" s="55"/>
      <c r="G559" s="55"/>
      <c r="H559" s="56"/>
      <c r="N559" s="1"/>
      <c r="O559" s="1"/>
    </row>
    <row r="560" spans="6:15" ht="12.75">
      <c r="F560" s="55"/>
      <c r="G560" s="55"/>
      <c r="H560" s="56"/>
      <c r="N560" s="1"/>
      <c r="O560" s="1"/>
    </row>
    <row r="561" spans="6:15" ht="12.75">
      <c r="F561" s="55"/>
      <c r="G561" s="55"/>
      <c r="H561" s="56"/>
      <c r="N561" s="1"/>
      <c r="O561" s="1"/>
    </row>
    <row r="562" spans="6:15" ht="12.75">
      <c r="F562" s="55"/>
      <c r="G562" s="55"/>
      <c r="H562" s="56"/>
      <c r="N562" s="1"/>
      <c r="O562" s="1"/>
    </row>
    <row r="563" spans="6:15" ht="12.75">
      <c r="F563" s="55"/>
      <c r="G563" s="55"/>
      <c r="H563" s="56"/>
      <c r="N563" s="1"/>
      <c r="O563" s="1"/>
    </row>
    <row r="564" spans="6:15" ht="12.75">
      <c r="F564" s="55"/>
      <c r="G564" s="55"/>
      <c r="H564" s="56"/>
      <c r="N564" s="1"/>
      <c r="O564" s="1"/>
    </row>
    <row r="565" spans="6:15" ht="12.75">
      <c r="F565" s="55"/>
      <c r="G565" s="55"/>
      <c r="H565" s="56"/>
      <c r="N565" s="1"/>
      <c r="O565" s="1"/>
    </row>
    <row r="566" spans="6:15" ht="12.75">
      <c r="F566" s="55"/>
      <c r="G566" s="55"/>
      <c r="H566" s="56"/>
      <c r="N566" s="1"/>
      <c r="O566" s="1"/>
    </row>
    <row r="567" spans="6:15" ht="12.75">
      <c r="F567" s="55"/>
      <c r="G567" s="55"/>
      <c r="H567" s="56"/>
      <c r="N567" s="1"/>
      <c r="O567" s="1"/>
    </row>
    <row r="568" spans="6:15" ht="12.75">
      <c r="F568" s="55"/>
      <c r="G568" s="55"/>
      <c r="H568" s="56"/>
      <c r="N568" s="1"/>
      <c r="O568" s="1"/>
    </row>
    <row r="569" spans="6:15" ht="12.75">
      <c r="F569" s="55"/>
      <c r="G569" s="55"/>
      <c r="H569" s="56"/>
      <c r="N569" s="1"/>
      <c r="O569" s="1"/>
    </row>
    <row r="570" spans="6:15" ht="12.75">
      <c r="F570" s="55"/>
      <c r="G570" s="55"/>
      <c r="H570" s="56"/>
      <c r="N570" s="1"/>
      <c r="O570" s="1"/>
    </row>
    <row r="571" spans="6:15" ht="12.75">
      <c r="F571" s="55"/>
      <c r="G571" s="55"/>
      <c r="H571" s="56"/>
      <c r="N571" s="1"/>
      <c r="O571" s="1"/>
    </row>
    <row r="572" spans="6:15" ht="12.75">
      <c r="F572" s="55"/>
      <c r="G572" s="55"/>
      <c r="H572" s="56"/>
      <c r="N572" s="1"/>
      <c r="O572" s="1"/>
    </row>
    <row r="573" spans="6:15" ht="12.75">
      <c r="F573" s="55"/>
      <c r="G573" s="55"/>
      <c r="H573" s="56"/>
      <c r="N573" s="1"/>
      <c r="O573" s="1"/>
    </row>
    <row r="574" spans="6:15" ht="12.75">
      <c r="F574" s="55"/>
      <c r="G574" s="55"/>
      <c r="H574" s="56"/>
      <c r="N574" s="1"/>
      <c r="O574" s="1"/>
    </row>
    <row r="575" spans="6:15" ht="12.75">
      <c r="F575" s="55"/>
      <c r="G575" s="55"/>
      <c r="H575" s="56"/>
      <c r="N575" s="1"/>
      <c r="O575" s="1"/>
    </row>
    <row r="576" spans="6:15" ht="12.75">
      <c r="F576" s="55"/>
      <c r="G576" s="55"/>
      <c r="H576" s="56"/>
      <c r="N576" s="1"/>
      <c r="O576" s="1"/>
    </row>
    <row r="577" spans="6:15" ht="12.75">
      <c r="F577" s="55"/>
      <c r="G577" s="55"/>
      <c r="H577" s="56"/>
      <c r="N577" s="1"/>
      <c r="O577" s="1"/>
    </row>
    <row r="578" spans="6:15" ht="12.75">
      <c r="F578" s="55"/>
      <c r="G578" s="55"/>
      <c r="H578" s="56"/>
      <c r="N578" s="1"/>
      <c r="O578" s="1"/>
    </row>
    <row r="579" spans="6:15" ht="12.75">
      <c r="F579" s="55"/>
      <c r="G579" s="55"/>
      <c r="H579" s="56"/>
      <c r="N579" s="1"/>
      <c r="O579" s="1"/>
    </row>
    <row r="580" spans="6:15" ht="12.75">
      <c r="F580" s="55"/>
      <c r="G580" s="55"/>
      <c r="H580" s="56"/>
      <c r="N580" s="1"/>
      <c r="O580" s="1"/>
    </row>
    <row r="581" spans="6:15" ht="12.75">
      <c r="F581" s="55"/>
      <c r="G581" s="55"/>
      <c r="H581" s="56"/>
      <c r="N581" s="1"/>
      <c r="O581" s="1"/>
    </row>
    <row r="582" spans="6:15" ht="12.75">
      <c r="F582" s="55"/>
      <c r="G582" s="55"/>
      <c r="H582" s="56"/>
      <c r="N582" s="1"/>
      <c r="O582" s="1"/>
    </row>
    <row r="583" spans="6:15" ht="12.75">
      <c r="F583" s="55"/>
      <c r="G583" s="55"/>
      <c r="H583" s="56"/>
      <c r="N583" s="1"/>
      <c r="O583" s="1"/>
    </row>
    <row r="584" spans="6:15" ht="12.75">
      <c r="F584" s="55"/>
      <c r="G584" s="55"/>
      <c r="H584" s="56"/>
      <c r="N584" s="1"/>
      <c r="O584" s="1"/>
    </row>
    <row r="585" spans="6:15" ht="12.75">
      <c r="F585" s="55"/>
      <c r="G585" s="55"/>
      <c r="H585" s="56"/>
      <c r="N585" s="1"/>
      <c r="O585" s="1"/>
    </row>
    <row r="586" spans="6:15" ht="12.75">
      <c r="F586" s="55"/>
      <c r="G586" s="55"/>
      <c r="H586" s="56"/>
      <c r="N586" s="1"/>
      <c r="O586" s="1"/>
    </row>
    <row r="587" spans="6:15" ht="12.75">
      <c r="F587" s="55"/>
      <c r="G587" s="55"/>
      <c r="H587" s="56"/>
      <c r="N587" s="1"/>
      <c r="O587" s="1"/>
    </row>
    <row r="588" spans="6:15" ht="12.75">
      <c r="F588" s="55"/>
      <c r="G588" s="55"/>
      <c r="H588" s="56"/>
      <c r="N588" s="1"/>
      <c r="O588" s="1"/>
    </row>
    <row r="589" spans="6:15" ht="12.75">
      <c r="F589" s="55"/>
      <c r="G589" s="55"/>
      <c r="H589" s="56"/>
      <c r="N589" s="1"/>
      <c r="O589" s="1"/>
    </row>
    <row r="590" spans="6:15" ht="12.75">
      <c r="F590" s="55"/>
      <c r="G590" s="55"/>
      <c r="H590" s="56"/>
      <c r="N590" s="1"/>
      <c r="O590" s="1"/>
    </row>
    <row r="591" spans="6:15" ht="12.75">
      <c r="F591" s="55"/>
      <c r="G591" s="55"/>
      <c r="H591" s="56"/>
      <c r="N591" s="1"/>
      <c r="O591" s="1"/>
    </row>
    <row r="592" spans="6:15" ht="12.75">
      <c r="F592" s="55"/>
      <c r="G592" s="55"/>
      <c r="H592" s="56"/>
      <c r="N592" s="1"/>
      <c r="O592" s="1"/>
    </row>
    <row r="593" spans="6:15" ht="12.75">
      <c r="F593" s="55"/>
      <c r="G593" s="55"/>
      <c r="H593" s="56"/>
      <c r="N593" s="1"/>
      <c r="O593" s="1"/>
    </row>
    <row r="594" spans="6:15" ht="12.75">
      <c r="F594" s="55"/>
      <c r="G594" s="55"/>
      <c r="H594" s="56"/>
      <c r="N594" s="1"/>
      <c r="O594" s="1"/>
    </row>
    <row r="595" spans="6:15" ht="12.75">
      <c r="F595" s="55"/>
      <c r="G595" s="55"/>
      <c r="H595" s="56"/>
      <c r="N595" s="1"/>
      <c r="O595" s="1"/>
    </row>
    <row r="596" spans="6:15" ht="12.75">
      <c r="F596" s="55"/>
      <c r="G596" s="55"/>
      <c r="H596" s="56"/>
      <c r="N596" s="1"/>
      <c r="O596" s="1"/>
    </row>
    <row r="597" spans="6:15" ht="12.75">
      <c r="F597" s="55"/>
      <c r="G597" s="55"/>
      <c r="H597" s="56"/>
      <c r="N597" s="1"/>
      <c r="O597" s="1"/>
    </row>
    <row r="598" spans="6:15" ht="12.75">
      <c r="F598" s="55"/>
      <c r="G598" s="55"/>
      <c r="H598" s="56"/>
      <c r="N598" s="1"/>
      <c r="O598" s="1"/>
    </row>
    <row r="599" spans="6:15" ht="12.75">
      <c r="F599" s="55"/>
      <c r="G599" s="55"/>
      <c r="H599" s="56"/>
      <c r="N599" s="1"/>
      <c r="O599" s="1"/>
    </row>
    <row r="600" spans="6:15" ht="12.75">
      <c r="F600" s="55"/>
      <c r="G600" s="55"/>
      <c r="H600" s="56"/>
      <c r="N600" s="1"/>
      <c r="O600" s="1"/>
    </row>
    <row r="601" spans="6:15" ht="12.75">
      <c r="F601" s="55"/>
      <c r="G601" s="55"/>
      <c r="H601" s="56"/>
      <c r="N601" s="1"/>
      <c r="O601" s="1"/>
    </row>
    <row r="602" spans="6:15" ht="12.75">
      <c r="F602" s="55"/>
      <c r="G602" s="55"/>
      <c r="H602" s="56"/>
      <c r="N602" s="1"/>
      <c r="O602" s="1"/>
    </row>
    <row r="603" spans="6:15" ht="12.75">
      <c r="F603" s="55"/>
      <c r="G603" s="55"/>
      <c r="H603" s="56"/>
      <c r="N603" s="1"/>
      <c r="O603" s="1"/>
    </row>
    <row r="604" spans="6:15" ht="12.75">
      <c r="F604" s="55"/>
      <c r="G604" s="55"/>
      <c r="H604" s="56"/>
      <c r="N604" s="1"/>
      <c r="O604" s="1"/>
    </row>
    <row r="605" spans="6:15" ht="12.75">
      <c r="F605" s="55"/>
      <c r="G605" s="55"/>
      <c r="H605" s="56"/>
      <c r="N605" s="1"/>
      <c r="O605" s="1"/>
    </row>
    <row r="606" spans="6:15" ht="12.75">
      <c r="F606" s="55"/>
      <c r="G606" s="55"/>
      <c r="H606" s="56"/>
      <c r="N606" s="1"/>
      <c r="O606" s="1"/>
    </row>
    <row r="607" spans="6:15" ht="12.75">
      <c r="F607" s="55"/>
      <c r="G607" s="55"/>
      <c r="H607" s="56"/>
      <c r="N607" s="1"/>
      <c r="O607" s="1"/>
    </row>
    <row r="608" spans="6:15" ht="12.75">
      <c r="F608" s="55"/>
      <c r="G608" s="55"/>
      <c r="H608" s="56"/>
      <c r="N608" s="1"/>
      <c r="O608" s="1"/>
    </row>
    <row r="609" spans="6:15" ht="12.75">
      <c r="F609" s="55"/>
      <c r="G609" s="55"/>
      <c r="H609" s="56"/>
      <c r="N609" s="1"/>
      <c r="O609" s="1"/>
    </row>
    <row r="610" spans="6:15" ht="12.75">
      <c r="F610" s="55"/>
      <c r="G610" s="55"/>
      <c r="H610" s="56"/>
      <c r="N610" s="1"/>
      <c r="O610" s="1"/>
    </row>
    <row r="611" spans="6:15" ht="12.75">
      <c r="F611" s="55"/>
      <c r="G611" s="55"/>
      <c r="H611" s="56"/>
      <c r="N611" s="1"/>
      <c r="O611" s="1"/>
    </row>
    <row r="612" spans="6:15" ht="12.75">
      <c r="F612" s="55"/>
      <c r="G612" s="55"/>
      <c r="H612" s="56"/>
      <c r="N612" s="1"/>
      <c r="O612" s="1"/>
    </row>
    <row r="613" spans="6:15" ht="12.75">
      <c r="F613" s="55"/>
      <c r="G613" s="55"/>
      <c r="H613" s="56"/>
      <c r="N613" s="1"/>
      <c r="O613" s="1"/>
    </row>
    <row r="614" spans="6:15" ht="12.75">
      <c r="F614" s="55"/>
      <c r="G614" s="55"/>
      <c r="H614" s="56"/>
      <c r="N614" s="1"/>
      <c r="O614" s="1"/>
    </row>
    <row r="615" spans="6:15" ht="12.75">
      <c r="F615" s="55"/>
      <c r="G615" s="55"/>
      <c r="H615" s="56"/>
      <c r="N615" s="1"/>
      <c r="O615" s="1"/>
    </row>
    <row r="616" spans="6:15" ht="12.75">
      <c r="F616" s="55"/>
      <c r="G616" s="55"/>
      <c r="H616" s="56"/>
      <c r="N616" s="1"/>
      <c r="O616" s="1"/>
    </row>
    <row r="617" spans="6:15" ht="12.75">
      <c r="F617" s="55"/>
      <c r="G617" s="55"/>
      <c r="H617" s="56"/>
      <c r="N617" s="1"/>
      <c r="O617" s="1"/>
    </row>
    <row r="618" spans="6:15" ht="12.75">
      <c r="F618" s="55"/>
      <c r="G618" s="55"/>
      <c r="H618" s="56"/>
      <c r="N618" s="1"/>
      <c r="O618" s="1"/>
    </row>
    <row r="619" spans="6:15" ht="12.75">
      <c r="F619" s="55"/>
      <c r="G619" s="55"/>
      <c r="H619" s="56"/>
      <c r="N619" s="1"/>
      <c r="O619" s="1"/>
    </row>
    <row r="620" spans="6:15" ht="12.75">
      <c r="F620" s="55"/>
      <c r="G620" s="55"/>
      <c r="H620" s="56"/>
      <c r="N620" s="1"/>
      <c r="O620" s="1"/>
    </row>
    <row r="621" spans="6:15" ht="12.75">
      <c r="F621" s="55"/>
      <c r="G621" s="55"/>
      <c r="H621" s="56"/>
      <c r="N621" s="1"/>
      <c r="O621" s="1"/>
    </row>
    <row r="622" spans="6:15" ht="12.75">
      <c r="F622" s="55"/>
      <c r="G622" s="55"/>
      <c r="H622" s="56"/>
      <c r="N622" s="1"/>
      <c r="O622" s="1"/>
    </row>
    <row r="623" spans="6:15" ht="12.75">
      <c r="F623" s="55"/>
      <c r="G623" s="55"/>
      <c r="H623" s="56"/>
      <c r="N623" s="1"/>
      <c r="O623" s="1"/>
    </row>
    <row r="624" spans="6:15" ht="12.75">
      <c r="F624" s="55"/>
      <c r="G624" s="55"/>
      <c r="H624" s="56"/>
      <c r="N624" s="1"/>
      <c r="O624" s="1"/>
    </row>
    <row r="625" spans="6:15" ht="12.75">
      <c r="F625" s="55"/>
      <c r="G625" s="55"/>
      <c r="H625" s="56"/>
      <c r="N625" s="1"/>
      <c r="O625" s="1"/>
    </row>
    <row r="626" spans="6:15" ht="12.75">
      <c r="F626" s="55"/>
      <c r="G626" s="55"/>
      <c r="H626" s="56"/>
      <c r="N626" s="1"/>
      <c r="O626" s="1"/>
    </row>
    <row r="627" spans="6:15" ht="12.75">
      <c r="F627" s="55"/>
      <c r="G627" s="55"/>
      <c r="H627" s="56"/>
      <c r="N627" s="1"/>
      <c r="O627" s="1"/>
    </row>
    <row r="628" spans="6:15" ht="12.75">
      <c r="F628" s="55"/>
      <c r="G628" s="55"/>
      <c r="H628" s="56"/>
      <c r="N628" s="1"/>
      <c r="O628" s="1"/>
    </row>
    <row r="629" spans="6:15" ht="12.75">
      <c r="F629" s="55"/>
      <c r="G629" s="55"/>
      <c r="H629" s="56"/>
      <c r="N629" s="1"/>
      <c r="O629" s="1"/>
    </row>
    <row r="630" spans="6:15" ht="12.75">
      <c r="F630" s="55"/>
      <c r="G630" s="55"/>
      <c r="H630" s="56"/>
      <c r="N630" s="1"/>
      <c r="O630" s="1"/>
    </row>
    <row r="631" spans="6:15" ht="12.75">
      <c r="F631" s="55"/>
      <c r="G631" s="55"/>
      <c r="H631" s="56"/>
      <c r="N631" s="1"/>
      <c r="O631" s="1"/>
    </row>
    <row r="632" spans="6:15" ht="12.75">
      <c r="F632" s="55"/>
      <c r="G632" s="55"/>
      <c r="H632" s="56"/>
      <c r="N632" s="1"/>
      <c r="O632" s="1"/>
    </row>
    <row r="633" spans="6:15" ht="12.75">
      <c r="F633" s="55"/>
      <c r="G633" s="55"/>
      <c r="H633" s="56"/>
      <c r="N633" s="1"/>
      <c r="O633" s="1"/>
    </row>
    <row r="634" spans="6:15" ht="12.75">
      <c r="F634" s="55"/>
      <c r="G634" s="55"/>
      <c r="H634" s="56"/>
      <c r="N634" s="1"/>
      <c r="O634" s="1"/>
    </row>
    <row r="635" spans="6:15" ht="12.75">
      <c r="F635" s="55"/>
      <c r="G635" s="55"/>
      <c r="H635" s="56"/>
      <c r="N635" s="1"/>
      <c r="O635" s="1"/>
    </row>
    <row r="636" spans="6:15" ht="12.75">
      <c r="F636" s="55"/>
      <c r="G636" s="55"/>
      <c r="H636" s="56"/>
      <c r="N636" s="1"/>
      <c r="O636" s="1"/>
    </row>
    <row r="637" spans="6:15" ht="12.75">
      <c r="F637" s="55"/>
      <c r="G637" s="55"/>
      <c r="H637" s="56"/>
      <c r="N637" s="1"/>
      <c r="O637" s="1"/>
    </row>
    <row r="638" spans="6:15" ht="12.75">
      <c r="F638" s="55"/>
      <c r="G638" s="55"/>
      <c r="H638" s="56"/>
      <c r="N638" s="1"/>
      <c r="O638" s="1"/>
    </row>
    <row r="639" spans="6:15" ht="12.75">
      <c r="F639" s="55"/>
      <c r="G639" s="55"/>
      <c r="H639" s="56"/>
      <c r="N639" s="1"/>
      <c r="O639" s="1"/>
    </row>
    <row r="640" spans="6:15" ht="12.75">
      <c r="F640" s="55"/>
      <c r="G640" s="55"/>
      <c r="H640" s="56"/>
      <c r="N640" s="1"/>
      <c r="O640" s="1"/>
    </row>
    <row r="641" spans="6:15" ht="12.75">
      <c r="F641" s="55"/>
      <c r="G641" s="55"/>
      <c r="H641" s="56"/>
      <c r="N641" s="1"/>
      <c r="O641" s="1"/>
    </row>
    <row r="642" spans="6:15" ht="12.75">
      <c r="F642" s="55"/>
      <c r="G642" s="55"/>
      <c r="H642" s="56"/>
      <c r="N642" s="1"/>
      <c r="O642" s="1"/>
    </row>
    <row r="643" spans="6:15" ht="12.75">
      <c r="F643" s="55"/>
      <c r="G643" s="55"/>
      <c r="H643" s="56"/>
      <c r="N643" s="1"/>
      <c r="O643" s="1"/>
    </row>
    <row r="644" spans="6:15" ht="12.75">
      <c r="F644" s="55"/>
      <c r="G644" s="55"/>
      <c r="H644" s="56"/>
      <c r="N644" s="1"/>
      <c r="O644" s="1"/>
    </row>
    <row r="645" spans="6:15" ht="12.75">
      <c r="F645" s="55"/>
      <c r="G645" s="55"/>
      <c r="H645" s="56"/>
      <c r="N645" s="1"/>
      <c r="O645" s="1"/>
    </row>
    <row r="646" spans="6:15" ht="12.75">
      <c r="F646" s="55"/>
      <c r="G646" s="55"/>
      <c r="H646" s="56"/>
      <c r="N646" s="1"/>
      <c r="O646" s="1"/>
    </row>
    <row r="647" spans="6:15" ht="12.75">
      <c r="F647" s="55"/>
      <c r="G647" s="55"/>
      <c r="H647" s="56"/>
      <c r="N647" s="1"/>
      <c r="O647" s="1"/>
    </row>
    <row r="648" spans="6:15" ht="12.75">
      <c r="F648" s="55"/>
      <c r="G648" s="55"/>
      <c r="H648" s="56"/>
      <c r="N648" s="1"/>
      <c r="O648" s="1"/>
    </row>
    <row r="649" spans="6:15" ht="12.75">
      <c r="F649" s="55"/>
      <c r="G649" s="55"/>
      <c r="H649" s="56"/>
      <c r="N649" s="1"/>
      <c r="O649" s="1"/>
    </row>
    <row r="650" spans="6:15" ht="12.75">
      <c r="F650" s="55"/>
      <c r="G650" s="55"/>
      <c r="H650" s="56"/>
      <c r="N650" s="1"/>
      <c r="O650" s="1"/>
    </row>
    <row r="651" spans="6:15" ht="12.75">
      <c r="F651" s="55"/>
      <c r="G651" s="55"/>
      <c r="H651" s="56"/>
      <c r="N651" s="1"/>
      <c r="O651" s="1"/>
    </row>
    <row r="652" spans="6:15" ht="12.75">
      <c r="F652" s="55"/>
      <c r="G652" s="55"/>
      <c r="H652" s="56"/>
      <c r="N652" s="1"/>
      <c r="O652" s="1"/>
    </row>
    <row r="653" spans="6:15" ht="12.75">
      <c r="F653" s="55"/>
      <c r="G653" s="55"/>
      <c r="H653" s="56"/>
      <c r="N653" s="1"/>
      <c r="O653" s="1"/>
    </row>
    <row r="654" spans="6:15" ht="12.75">
      <c r="F654" s="55"/>
      <c r="G654" s="55"/>
      <c r="H654" s="56"/>
      <c r="N654" s="1"/>
      <c r="O654" s="1"/>
    </row>
    <row r="655" spans="6:15" ht="12.75">
      <c r="F655" s="55"/>
      <c r="G655" s="55"/>
      <c r="H655" s="56"/>
      <c r="N655" s="1"/>
      <c r="O655" s="1"/>
    </row>
    <row r="656" spans="6:15" ht="12.75">
      <c r="F656" s="55"/>
      <c r="G656" s="55"/>
      <c r="H656" s="56"/>
      <c r="N656" s="1"/>
      <c r="O656" s="1"/>
    </row>
    <row r="657" spans="6:15" ht="12.75">
      <c r="F657" s="55"/>
      <c r="G657" s="55"/>
      <c r="H657" s="56"/>
      <c r="N657" s="1"/>
      <c r="O657" s="1"/>
    </row>
    <row r="658" spans="6:15" ht="12.75">
      <c r="F658" s="55"/>
      <c r="G658" s="55"/>
      <c r="H658" s="56"/>
      <c r="N658" s="1"/>
      <c r="O658" s="1"/>
    </row>
    <row r="659" spans="6:15" ht="12.75">
      <c r="F659" s="55"/>
      <c r="G659" s="55"/>
      <c r="H659" s="56"/>
      <c r="N659" s="1"/>
      <c r="O659" s="1"/>
    </row>
    <row r="660" spans="6:15" ht="12.75">
      <c r="F660" s="55"/>
      <c r="G660" s="55"/>
      <c r="H660" s="56"/>
      <c r="N660" s="1"/>
      <c r="O660" s="1"/>
    </row>
    <row r="661" spans="6:15" ht="12.75">
      <c r="F661" s="55"/>
      <c r="G661" s="55"/>
      <c r="H661" s="56"/>
      <c r="N661" s="1"/>
      <c r="O661" s="1"/>
    </row>
    <row r="662" spans="6:15" ht="12.75">
      <c r="F662" s="55"/>
      <c r="G662" s="55"/>
      <c r="H662" s="56"/>
      <c r="N662" s="1"/>
      <c r="O662" s="1"/>
    </row>
    <row r="663" spans="6:15" ht="12.75">
      <c r="F663" s="55"/>
      <c r="G663" s="55"/>
      <c r="H663" s="56"/>
      <c r="N663" s="1"/>
      <c r="O663" s="1"/>
    </row>
    <row r="664" spans="6:15" ht="12.75">
      <c r="F664" s="55"/>
      <c r="G664" s="55"/>
      <c r="H664" s="56"/>
      <c r="N664" s="1"/>
      <c r="O664" s="1"/>
    </row>
    <row r="665" spans="6:15" ht="12.75">
      <c r="F665" s="55"/>
      <c r="G665" s="55"/>
      <c r="H665" s="56"/>
      <c r="N665" s="1"/>
      <c r="O665" s="1"/>
    </row>
    <row r="666" spans="6:15" ht="12.75">
      <c r="F666" s="55"/>
      <c r="G666" s="55"/>
      <c r="H666" s="56"/>
      <c r="N666" s="1"/>
      <c r="O666" s="1"/>
    </row>
    <row r="667" spans="6:15" ht="12.75">
      <c r="F667" s="55"/>
      <c r="G667" s="55"/>
      <c r="H667" s="56"/>
      <c r="N667" s="1"/>
      <c r="O667" s="1"/>
    </row>
    <row r="668" spans="6:15" ht="12.75">
      <c r="F668" s="55"/>
      <c r="G668" s="55"/>
      <c r="H668" s="56"/>
      <c r="N668" s="1"/>
      <c r="O668" s="1"/>
    </row>
    <row r="669" spans="6:15" ht="12.75">
      <c r="F669" s="55"/>
      <c r="G669" s="55"/>
      <c r="H669" s="56"/>
      <c r="N669" s="1"/>
      <c r="O669" s="1"/>
    </row>
    <row r="670" spans="6:15" ht="12.75">
      <c r="F670" s="55"/>
      <c r="G670" s="55"/>
      <c r="H670" s="56"/>
      <c r="N670" s="1"/>
      <c r="O670" s="1"/>
    </row>
    <row r="671" spans="6:15" ht="12.75">
      <c r="F671" s="55"/>
      <c r="G671" s="55"/>
      <c r="H671" s="56"/>
      <c r="N671" s="1"/>
      <c r="O671" s="1"/>
    </row>
    <row r="672" spans="6:15" ht="12.75">
      <c r="F672" s="55"/>
      <c r="G672" s="55"/>
      <c r="H672" s="56"/>
      <c r="N672" s="1"/>
      <c r="O672" s="1"/>
    </row>
    <row r="673" spans="6:15" ht="12.75">
      <c r="F673" s="55"/>
      <c r="G673" s="55"/>
      <c r="H673" s="56"/>
      <c r="N673" s="1"/>
      <c r="O673" s="1"/>
    </row>
    <row r="674" spans="6:15" ht="12.75">
      <c r="F674" s="55"/>
      <c r="G674" s="55"/>
      <c r="H674" s="56"/>
      <c r="N674" s="1"/>
      <c r="O674" s="1"/>
    </row>
    <row r="675" spans="6:15" ht="12.75">
      <c r="F675" s="55"/>
      <c r="G675" s="55"/>
      <c r="H675" s="56"/>
      <c r="N675" s="1"/>
      <c r="O675" s="1"/>
    </row>
    <row r="676" spans="6:15" ht="12.75">
      <c r="F676" s="55"/>
      <c r="G676" s="55"/>
      <c r="H676" s="56"/>
      <c r="N676" s="1"/>
      <c r="O676" s="1"/>
    </row>
    <row r="677" spans="6:15" ht="12.75">
      <c r="F677" s="55"/>
      <c r="G677" s="55"/>
      <c r="H677" s="56"/>
      <c r="N677" s="1"/>
      <c r="O677" s="1"/>
    </row>
    <row r="678" spans="6:15" ht="12.75">
      <c r="F678" s="55"/>
      <c r="G678" s="55"/>
      <c r="H678" s="56"/>
      <c r="N678" s="1"/>
      <c r="O678" s="1"/>
    </row>
    <row r="679" spans="6:15" ht="12.75">
      <c r="F679" s="55"/>
      <c r="G679" s="55"/>
      <c r="H679" s="56"/>
      <c r="N679" s="1"/>
      <c r="O679" s="1"/>
    </row>
    <row r="680" spans="6:15" ht="12.75">
      <c r="F680" s="55"/>
      <c r="G680" s="55"/>
      <c r="H680" s="56"/>
      <c r="N680" s="1"/>
      <c r="O680" s="1"/>
    </row>
    <row r="681" spans="6:15" ht="12.75">
      <c r="F681" s="55"/>
      <c r="G681" s="55"/>
      <c r="H681" s="56"/>
      <c r="N681" s="1"/>
      <c r="O681" s="1"/>
    </row>
    <row r="682" spans="6:15" ht="12.75">
      <c r="F682" s="55"/>
      <c r="G682" s="55"/>
      <c r="H682" s="56"/>
      <c r="N682" s="1"/>
      <c r="O682" s="1"/>
    </row>
    <row r="683" spans="6:15" ht="12.75">
      <c r="F683" s="55"/>
      <c r="G683" s="55"/>
      <c r="H683" s="56"/>
      <c r="N683" s="1"/>
      <c r="O683" s="1"/>
    </row>
    <row r="684" spans="6:15" ht="12.75">
      <c r="F684" s="55"/>
      <c r="G684" s="55"/>
      <c r="H684" s="56"/>
      <c r="N684" s="1"/>
      <c r="O684" s="1"/>
    </row>
    <row r="685" spans="6:15" ht="12.75">
      <c r="F685" s="55"/>
      <c r="G685" s="55"/>
      <c r="H685" s="56"/>
      <c r="N685" s="1"/>
      <c r="O685" s="1"/>
    </row>
    <row r="686" spans="6:15" ht="12.75">
      <c r="F686" s="55"/>
      <c r="G686" s="55"/>
      <c r="H686" s="56"/>
      <c r="N686" s="1"/>
      <c r="O686" s="1"/>
    </row>
    <row r="687" spans="6:15" ht="12.75">
      <c r="F687" s="55"/>
      <c r="G687" s="55"/>
      <c r="H687" s="56"/>
      <c r="N687" s="1"/>
      <c r="O687" s="1"/>
    </row>
    <row r="688" spans="6:15" ht="12.75">
      <c r="F688" s="55"/>
      <c r="G688" s="55"/>
      <c r="H688" s="56"/>
      <c r="N688" s="1"/>
      <c r="O688" s="1"/>
    </row>
    <row r="689" spans="6:15" ht="12.75">
      <c r="F689" s="55"/>
      <c r="G689" s="55"/>
      <c r="H689" s="56"/>
      <c r="N689" s="1"/>
      <c r="O689" s="1"/>
    </row>
    <row r="690" spans="6:15" ht="12.75">
      <c r="F690" s="55"/>
      <c r="G690" s="55"/>
      <c r="H690" s="56"/>
      <c r="N690" s="1"/>
      <c r="O690" s="1"/>
    </row>
    <row r="691" spans="6:15" ht="12.75">
      <c r="F691" s="55"/>
      <c r="G691" s="55"/>
      <c r="H691" s="56"/>
      <c r="N691" s="1"/>
      <c r="O691" s="1"/>
    </row>
    <row r="692" spans="6:15" ht="12.75">
      <c r="F692" s="55"/>
      <c r="G692" s="55"/>
      <c r="H692" s="56"/>
      <c r="N692" s="1"/>
      <c r="O692" s="1"/>
    </row>
    <row r="693" spans="6:15" ht="12.75">
      <c r="F693" s="55"/>
      <c r="G693" s="55"/>
      <c r="H693" s="56"/>
      <c r="N693" s="1"/>
      <c r="O693" s="1"/>
    </row>
    <row r="694" spans="6:15" ht="12.75">
      <c r="F694" s="55"/>
      <c r="G694" s="55"/>
      <c r="H694" s="56"/>
      <c r="N694" s="1"/>
      <c r="O694" s="1"/>
    </row>
    <row r="695" spans="6:15" ht="12.75">
      <c r="F695" s="55"/>
      <c r="G695" s="55"/>
      <c r="H695" s="56"/>
      <c r="N695" s="1"/>
      <c r="O695" s="1"/>
    </row>
    <row r="696" spans="6:15" ht="12.75">
      <c r="F696" s="55"/>
      <c r="G696" s="55"/>
      <c r="H696" s="56"/>
      <c r="N696" s="1"/>
      <c r="O696" s="1"/>
    </row>
    <row r="697" spans="6:15" ht="12.75">
      <c r="F697" s="55"/>
      <c r="G697" s="55"/>
      <c r="H697" s="56"/>
      <c r="N697" s="1"/>
      <c r="O697" s="1"/>
    </row>
    <row r="698" spans="6:15" ht="12.75">
      <c r="F698" s="55"/>
      <c r="G698" s="55"/>
      <c r="H698" s="56"/>
      <c r="N698" s="1"/>
      <c r="O698" s="1"/>
    </row>
    <row r="699" spans="6:15" ht="12.75">
      <c r="F699" s="55"/>
      <c r="G699" s="55"/>
      <c r="H699" s="56"/>
      <c r="N699" s="1"/>
      <c r="O699" s="1"/>
    </row>
    <row r="700" spans="6:15" ht="12.75">
      <c r="F700" s="55"/>
      <c r="G700" s="55"/>
      <c r="H700" s="56"/>
      <c r="N700" s="1"/>
      <c r="O700" s="1"/>
    </row>
    <row r="701" spans="6:15" ht="12.75">
      <c r="F701" s="55"/>
      <c r="G701" s="55"/>
      <c r="H701" s="56"/>
      <c r="N701" s="1"/>
      <c r="O701" s="1"/>
    </row>
    <row r="702" spans="6:15" ht="12.75">
      <c r="F702" s="55"/>
      <c r="G702" s="55"/>
      <c r="H702" s="56"/>
      <c r="N702" s="1"/>
      <c r="O702" s="1"/>
    </row>
    <row r="703" spans="6:15" ht="12.75">
      <c r="F703" s="55"/>
      <c r="G703" s="55"/>
      <c r="H703" s="56"/>
      <c r="N703" s="1"/>
      <c r="O703" s="1"/>
    </row>
    <row r="704" spans="6:15" ht="12.75">
      <c r="F704" s="55"/>
      <c r="G704" s="55"/>
      <c r="H704" s="56"/>
      <c r="N704" s="1"/>
      <c r="O704" s="1"/>
    </row>
    <row r="705" spans="6:15" ht="12.75">
      <c r="F705" s="55"/>
      <c r="G705" s="55"/>
      <c r="H705" s="56"/>
      <c r="N705" s="1"/>
      <c r="O705" s="1"/>
    </row>
    <row r="706" spans="6:15" ht="12.75">
      <c r="F706" s="55"/>
      <c r="G706" s="55"/>
      <c r="H706" s="56"/>
      <c r="N706" s="1"/>
      <c r="O706" s="1"/>
    </row>
    <row r="707" spans="6:15" ht="12.75">
      <c r="F707" s="55"/>
      <c r="G707" s="55"/>
      <c r="H707" s="56"/>
      <c r="N707" s="1"/>
      <c r="O707" s="1"/>
    </row>
    <row r="708" spans="6:15" ht="12.75">
      <c r="F708" s="55"/>
      <c r="G708" s="55"/>
      <c r="H708" s="56"/>
      <c r="N708" s="1"/>
      <c r="O708" s="1"/>
    </row>
    <row r="709" spans="6:15" ht="12.75">
      <c r="F709" s="55"/>
      <c r="G709" s="55"/>
      <c r="H709" s="56"/>
      <c r="N709" s="1"/>
      <c r="O709" s="1"/>
    </row>
    <row r="710" spans="6:15" ht="12.75">
      <c r="F710" s="55"/>
      <c r="G710" s="55"/>
      <c r="H710" s="56"/>
      <c r="N710" s="1"/>
      <c r="O710" s="1"/>
    </row>
    <row r="711" spans="6:15" ht="12.75">
      <c r="F711" s="55"/>
      <c r="G711" s="55"/>
      <c r="H711" s="56"/>
      <c r="N711" s="1"/>
      <c r="O711" s="1"/>
    </row>
    <row r="712" spans="6:15" ht="12.75">
      <c r="F712" s="55"/>
      <c r="G712" s="55"/>
      <c r="H712" s="56"/>
      <c r="N712" s="1"/>
      <c r="O712" s="1"/>
    </row>
    <row r="713" spans="6:15" ht="12.75">
      <c r="F713" s="55"/>
      <c r="G713" s="55"/>
      <c r="H713" s="56"/>
      <c r="N713" s="1"/>
      <c r="O713" s="1"/>
    </row>
    <row r="714" spans="6:15" ht="12.75">
      <c r="F714" s="55"/>
      <c r="G714" s="55"/>
      <c r="H714" s="56"/>
      <c r="N714" s="1"/>
      <c r="O714" s="1"/>
    </row>
    <row r="715" spans="6:15" ht="12.75">
      <c r="F715" s="55"/>
      <c r="G715" s="55"/>
      <c r="H715" s="56"/>
      <c r="N715" s="1"/>
      <c r="O715" s="1"/>
    </row>
    <row r="716" spans="6:15" ht="12.75">
      <c r="F716" s="55"/>
      <c r="G716" s="55"/>
      <c r="H716" s="56"/>
      <c r="N716" s="1"/>
      <c r="O716" s="1"/>
    </row>
    <row r="717" spans="6:15" ht="12.75">
      <c r="F717" s="55"/>
      <c r="G717" s="55"/>
      <c r="H717" s="56"/>
      <c r="N717" s="1"/>
      <c r="O717" s="1"/>
    </row>
    <row r="718" spans="6:15" ht="12.75">
      <c r="F718" s="55"/>
      <c r="G718" s="55"/>
      <c r="H718" s="56"/>
      <c r="N718" s="1"/>
      <c r="O718" s="1"/>
    </row>
    <row r="719" spans="6:15" ht="12.75">
      <c r="F719" s="55"/>
      <c r="G719" s="55"/>
      <c r="H719" s="56"/>
      <c r="N719" s="1"/>
      <c r="O719" s="1"/>
    </row>
    <row r="720" spans="6:15" ht="12.75">
      <c r="F720" s="55"/>
      <c r="G720" s="55"/>
      <c r="H720" s="56"/>
      <c r="N720" s="1"/>
      <c r="O720" s="1"/>
    </row>
    <row r="721" spans="6:15" ht="12.75">
      <c r="F721" s="55"/>
      <c r="G721" s="55"/>
      <c r="H721" s="56"/>
      <c r="N721" s="1"/>
      <c r="O721" s="1"/>
    </row>
    <row r="722" spans="6:15" ht="12.75">
      <c r="F722" s="55"/>
      <c r="G722" s="55"/>
      <c r="H722" s="56"/>
      <c r="N722" s="1"/>
      <c r="O722" s="1"/>
    </row>
    <row r="723" spans="6:15" ht="12.75">
      <c r="F723" s="55"/>
      <c r="G723" s="55"/>
      <c r="H723" s="56"/>
      <c r="N723" s="1"/>
      <c r="O723" s="1"/>
    </row>
    <row r="724" spans="6:15" ht="12.75">
      <c r="F724" s="55"/>
      <c r="G724" s="55"/>
      <c r="H724" s="56"/>
      <c r="N724" s="1"/>
      <c r="O724" s="1"/>
    </row>
    <row r="725" spans="6:15" ht="12.75">
      <c r="F725" s="55"/>
      <c r="G725" s="55"/>
      <c r="H725" s="56"/>
      <c r="N725" s="1"/>
      <c r="O725" s="1"/>
    </row>
    <row r="726" spans="6:15" ht="12.75">
      <c r="F726" s="55"/>
      <c r="G726" s="55"/>
      <c r="H726" s="56"/>
      <c r="N726" s="1"/>
      <c r="O726" s="1"/>
    </row>
    <row r="727" spans="6:15" ht="12.75">
      <c r="F727" s="55"/>
      <c r="G727" s="55"/>
      <c r="H727" s="56"/>
      <c r="N727" s="1"/>
      <c r="O727" s="1"/>
    </row>
    <row r="728" spans="6:15" ht="12.75">
      <c r="F728" s="55"/>
      <c r="G728" s="55"/>
      <c r="H728" s="56"/>
      <c r="N728" s="1"/>
      <c r="O728" s="1"/>
    </row>
    <row r="729" spans="6:15" ht="12.75">
      <c r="F729" s="55"/>
      <c r="G729" s="55"/>
      <c r="H729" s="56"/>
      <c r="N729" s="1"/>
      <c r="O729" s="1"/>
    </row>
    <row r="730" spans="6:15" ht="12.75">
      <c r="F730" s="55"/>
      <c r="G730" s="55"/>
      <c r="H730" s="56"/>
      <c r="N730" s="1"/>
      <c r="O730" s="1"/>
    </row>
    <row r="731" spans="6:15" ht="12.75">
      <c r="F731" s="55"/>
      <c r="G731" s="55"/>
      <c r="H731" s="56"/>
      <c r="N731" s="1"/>
      <c r="O731" s="1"/>
    </row>
    <row r="732" spans="6:15" ht="12.75">
      <c r="F732" s="55"/>
      <c r="G732" s="55"/>
      <c r="H732" s="56"/>
      <c r="N732" s="1"/>
      <c r="O732" s="1"/>
    </row>
    <row r="733" spans="6:15" ht="12.75">
      <c r="F733" s="55"/>
      <c r="G733" s="55"/>
      <c r="H733" s="56"/>
      <c r="N733" s="1"/>
      <c r="O733" s="1"/>
    </row>
    <row r="734" spans="6:15" ht="12.75">
      <c r="F734" s="55"/>
      <c r="G734" s="55"/>
      <c r="H734" s="56"/>
      <c r="N734" s="1"/>
      <c r="O734" s="1"/>
    </row>
    <row r="735" spans="6:15" ht="12.75">
      <c r="F735" s="55"/>
      <c r="G735" s="55"/>
      <c r="H735" s="56"/>
      <c r="N735" s="1"/>
      <c r="O735" s="1"/>
    </row>
    <row r="736" spans="6:15" ht="12.75">
      <c r="F736" s="55"/>
      <c r="G736" s="55"/>
      <c r="H736" s="56"/>
      <c r="N736" s="1"/>
      <c r="O736" s="1"/>
    </row>
    <row r="737" spans="6:15" ht="12.75">
      <c r="F737" s="55"/>
      <c r="G737" s="55"/>
      <c r="H737" s="56"/>
      <c r="N737" s="1"/>
      <c r="O737" s="1"/>
    </row>
    <row r="738" spans="6:15" ht="12.75">
      <c r="F738" s="55"/>
      <c r="G738" s="55"/>
      <c r="H738" s="56"/>
      <c r="N738" s="1"/>
      <c r="O738" s="1"/>
    </row>
    <row r="739" spans="6:15" ht="12.75">
      <c r="F739" s="55"/>
      <c r="G739" s="55"/>
      <c r="H739" s="56"/>
      <c r="N739" s="1"/>
      <c r="O739" s="1"/>
    </row>
    <row r="740" spans="6:15" ht="12.75">
      <c r="F740" s="55"/>
      <c r="G740" s="55"/>
      <c r="H740" s="56"/>
      <c r="N740" s="1"/>
      <c r="O740" s="1"/>
    </row>
    <row r="741" spans="6:15" ht="12.75">
      <c r="F741" s="55"/>
      <c r="G741" s="55"/>
      <c r="H741" s="56"/>
      <c r="N741" s="1"/>
      <c r="O741" s="1"/>
    </row>
    <row r="742" spans="6:15" ht="12.75">
      <c r="F742" s="55"/>
      <c r="G742" s="55"/>
      <c r="H742" s="56"/>
      <c r="N742" s="1"/>
      <c r="O742" s="1"/>
    </row>
    <row r="743" spans="6:15" ht="12.75">
      <c r="F743" s="55"/>
      <c r="G743" s="55"/>
      <c r="H743" s="56"/>
      <c r="N743" s="1"/>
      <c r="O743" s="1"/>
    </row>
    <row r="744" spans="6:15" ht="12.75">
      <c r="F744" s="55"/>
      <c r="G744" s="55"/>
      <c r="H744" s="56"/>
      <c r="N744" s="1"/>
      <c r="O744" s="1"/>
    </row>
    <row r="745" spans="6:15" ht="12.75">
      <c r="F745" s="55"/>
      <c r="G745" s="55"/>
      <c r="H745" s="56"/>
      <c r="N745" s="1"/>
      <c r="O745" s="1"/>
    </row>
    <row r="746" spans="6:15" ht="12.75">
      <c r="F746" s="55"/>
      <c r="G746" s="55"/>
      <c r="H746" s="56"/>
      <c r="N746" s="1"/>
      <c r="O746" s="1"/>
    </row>
    <row r="747" spans="6:15" ht="12.75">
      <c r="F747" s="55"/>
      <c r="G747" s="55"/>
      <c r="H747" s="56"/>
      <c r="N747" s="1"/>
      <c r="O747" s="1"/>
    </row>
    <row r="748" spans="6:15" ht="12.75">
      <c r="F748" s="55"/>
      <c r="G748" s="55"/>
      <c r="H748" s="56"/>
      <c r="N748" s="1"/>
      <c r="O748" s="1"/>
    </row>
    <row r="749" spans="6:15" ht="12.75">
      <c r="F749" s="55"/>
      <c r="G749" s="55"/>
      <c r="H749" s="56"/>
      <c r="N749" s="1"/>
      <c r="O749" s="1"/>
    </row>
    <row r="750" spans="6:15" ht="12.75">
      <c r="F750" s="55"/>
      <c r="G750" s="55"/>
      <c r="H750" s="56"/>
      <c r="N750" s="1"/>
      <c r="O750" s="1"/>
    </row>
    <row r="751" spans="6:15" ht="12.75">
      <c r="F751" s="55"/>
      <c r="G751" s="55"/>
      <c r="H751" s="56"/>
      <c r="N751" s="1"/>
      <c r="O751" s="1"/>
    </row>
    <row r="752" spans="6:15" ht="12.75">
      <c r="F752" s="55"/>
      <c r="G752" s="55"/>
      <c r="H752" s="56"/>
      <c r="N752" s="1"/>
      <c r="O752" s="1"/>
    </row>
    <row r="753" spans="6:15" ht="12.75">
      <c r="F753" s="55"/>
      <c r="G753" s="55"/>
      <c r="H753" s="56"/>
      <c r="N753" s="1"/>
      <c r="O753" s="1"/>
    </row>
    <row r="754" spans="6:15" ht="12.75">
      <c r="F754" s="55"/>
      <c r="G754" s="55"/>
      <c r="H754" s="56"/>
      <c r="N754" s="1"/>
      <c r="O754" s="1"/>
    </row>
    <row r="755" spans="6:15" ht="12.75">
      <c r="F755" s="55"/>
      <c r="G755" s="55"/>
      <c r="H755" s="56"/>
      <c r="N755" s="1"/>
      <c r="O755" s="1"/>
    </row>
    <row r="756" spans="6:15" ht="12.75">
      <c r="F756" s="55"/>
      <c r="G756" s="55"/>
      <c r="H756" s="56"/>
      <c r="N756" s="1"/>
      <c r="O756" s="1"/>
    </row>
    <row r="757" spans="6:15" ht="12.75">
      <c r="F757" s="55"/>
      <c r="G757" s="55"/>
      <c r="H757" s="56"/>
      <c r="N757" s="1"/>
      <c r="O757" s="1"/>
    </row>
    <row r="758" spans="6:15" ht="12.75">
      <c r="F758" s="55"/>
      <c r="G758" s="55"/>
      <c r="H758" s="56"/>
      <c r="N758" s="1"/>
      <c r="O758" s="1"/>
    </row>
    <row r="759" spans="6:15" ht="12.75">
      <c r="F759" s="55"/>
      <c r="G759" s="55"/>
      <c r="H759" s="56"/>
      <c r="N759" s="1"/>
      <c r="O759" s="1"/>
    </row>
    <row r="760" spans="6:15" ht="12.75">
      <c r="F760" s="55"/>
      <c r="G760" s="55"/>
      <c r="H760" s="56"/>
      <c r="N760" s="1"/>
      <c r="O760" s="1"/>
    </row>
    <row r="761" spans="6:15" ht="12.75">
      <c r="F761" s="55"/>
      <c r="G761" s="55"/>
      <c r="H761" s="56"/>
      <c r="N761" s="1"/>
      <c r="O761" s="1"/>
    </row>
    <row r="762" spans="6:15" ht="12.75">
      <c r="F762" s="55"/>
      <c r="G762" s="55"/>
      <c r="H762" s="56"/>
      <c r="N762" s="1"/>
      <c r="O762" s="1"/>
    </row>
    <row r="763" spans="6:15" ht="12.75">
      <c r="F763" s="55"/>
      <c r="G763" s="55"/>
      <c r="H763" s="56"/>
      <c r="N763" s="1"/>
      <c r="O763" s="1"/>
    </row>
    <row r="764" spans="6:15" ht="12.75">
      <c r="F764" s="55"/>
      <c r="G764" s="55"/>
      <c r="H764" s="56"/>
      <c r="N764" s="1"/>
      <c r="O764" s="1"/>
    </row>
    <row r="765" spans="6:15" ht="12.75">
      <c r="F765" s="55"/>
      <c r="G765" s="55"/>
      <c r="H765" s="56"/>
      <c r="N765" s="1"/>
      <c r="O765" s="1"/>
    </row>
    <row r="766" spans="6:15" ht="12.75">
      <c r="F766" s="55"/>
      <c r="G766" s="55"/>
      <c r="H766" s="56"/>
      <c r="N766" s="1"/>
      <c r="O766" s="1"/>
    </row>
    <row r="767" spans="6:15" ht="12.75">
      <c r="F767" s="55"/>
      <c r="G767" s="55"/>
      <c r="H767" s="56"/>
      <c r="N767" s="1"/>
      <c r="O767" s="1"/>
    </row>
    <row r="768" spans="6:15" ht="12.75">
      <c r="F768" s="55"/>
      <c r="G768" s="55"/>
      <c r="H768" s="56"/>
      <c r="N768" s="1"/>
      <c r="O768" s="1"/>
    </row>
    <row r="769" spans="6:15" ht="12.75">
      <c r="F769" s="55"/>
      <c r="G769" s="55"/>
      <c r="H769" s="56"/>
      <c r="N769" s="1"/>
      <c r="O769" s="1"/>
    </row>
    <row r="770" spans="6:15" ht="12.75">
      <c r="F770" s="55"/>
      <c r="G770" s="55"/>
      <c r="H770" s="56"/>
      <c r="N770" s="1"/>
      <c r="O770" s="1"/>
    </row>
    <row r="771" spans="6:15" ht="12.75">
      <c r="F771" s="55"/>
      <c r="G771" s="55"/>
      <c r="H771" s="56"/>
      <c r="N771" s="1"/>
      <c r="O771" s="1"/>
    </row>
    <row r="772" spans="6:15" ht="12.75">
      <c r="F772" s="55"/>
      <c r="G772" s="55"/>
      <c r="H772" s="56"/>
      <c r="N772" s="1"/>
      <c r="O772" s="1"/>
    </row>
    <row r="773" spans="6:15" ht="12.75">
      <c r="F773" s="55"/>
      <c r="G773" s="55"/>
      <c r="H773" s="56"/>
      <c r="N773" s="1"/>
      <c r="O773" s="1"/>
    </row>
    <row r="774" spans="6:15" ht="12.75">
      <c r="F774" s="55"/>
      <c r="G774" s="55"/>
      <c r="H774" s="56"/>
      <c r="N774" s="1"/>
      <c r="O774" s="1"/>
    </row>
    <row r="775" spans="6:15" ht="12.75">
      <c r="F775" s="55"/>
      <c r="G775" s="55"/>
      <c r="H775" s="56"/>
      <c r="N775" s="1"/>
      <c r="O775" s="1"/>
    </row>
    <row r="776" spans="6:15" ht="12.75">
      <c r="F776" s="55"/>
      <c r="G776" s="55"/>
      <c r="H776" s="56"/>
      <c r="N776" s="1"/>
      <c r="O776" s="1"/>
    </row>
    <row r="777" spans="6:15" ht="12.75">
      <c r="F777" s="55"/>
      <c r="G777" s="55"/>
      <c r="H777" s="56"/>
      <c r="N777" s="1"/>
      <c r="O777" s="1"/>
    </row>
    <row r="778" spans="6:15" ht="12.75">
      <c r="F778" s="55"/>
      <c r="G778" s="55"/>
      <c r="H778" s="56"/>
      <c r="N778" s="1"/>
      <c r="O778" s="1"/>
    </row>
    <row r="779" spans="6:15" ht="12.75">
      <c r="F779" s="55"/>
      <c r="G779" s="55"/>
      <c r="H779" s="56"/>
      <c r="N779" s="1"/>
      <c r="O779" s="1"/>
    </row>
    <row r="780" spans="6:15" ht="12.75">
      <c r="F780" s="55"/>
      <c r="G780" s="55"/>
      <c r="H780" s="56"/>
      <c r="N780" s="1"/>
      <c r="O780" s="1"/>
    </row>
    <row r="781" spans="6:15" ht="12.75">
      <c r="F781" s="55"/>
      <c r="G781" s="55"/>
      <c r="H781" s="56"/>
      <c r="N781" s="1"/>
      <c r="O781" s="1"/>
    </row>
    <row r="782" spans="6:15" ht="12.75">
      <c r="F782" s="55"/>
      <c r="G782" s="55"/>
      <c r="H782" s="56"/>
      <c r="N782" s="1"/>
      <c r="O782" s="1"/>
    </row>
    <row r="783" spans="6:15" ht="12.75">
      <c r="F783" s="55"/>
      <c r="G783" s="55"/>
      <c r="H783" s="56"/>
      <c r="N783" s="1"/>
      <c r="O783" s="1"/>
    </row>
    <row r="784" spans="6:15" ht="12.75">
      <c r="F784" s="55"/>
      <c r="G784" s="55"/>
      <c r="H784" s="56"/>
      <c r="N784" s="1"/>
      <c r="O784" s="1"/>
    </row>
    <row r="785" spans="6:15" ht="12.75">
      <c r="F785" s="55"/>
      <c r="G785" s="55"/>
      <c r="H785" s="56"/>
      <c r="N785" s="1"/>
      <c r="O785" s="1"/>
    </row>
    <row r="786" spans="6:15" ht="12.75">
      <c r="F786" s="55"/>
      <c r="G786" s="55"/>
      <c r="H786" s="56"/>
      <c r="N786" s="1"/>
      <c r="O786" s="1"/>
    </row>
    <row r="787" spans="6:15" ht="12.75">
      <c r="F787" s="55"/>
      <c r="G787" s="55"/>
      <c r="H787" s="56"/>
      <c r="N787" s="1"/>
      <c r="O787" s="1"/>
    </row>
    <row r="788" spans="6:15" ht="12.75">
      <c r="F788" s="55"/>
      <c r="G788" s="55"/>
      <c r="H788" s="56"/>
      <c r="N788" s="1"/>
      <c r="O788" s="1"/>
    </row>
    <row r="789" spans="6:15" ht="12.75">
      <c r="F789" s="55"/>
      <c r="G789" s="55"/>
      <c r="H789" s="56"/>
      <c r="N789" s="1"/>
      <c r="O789" s="1"/>
    </row>
    <row r="790" spans="6:15" ht="12.75">
      <c r="F790" s="55"/>
      <c r="G790" s="55"/>
      <c r="H790" s="56"/>
      <c r="N790" s="1"/>
      <c r="O790" s="1"/>
    </row>
    <row r="791" spans="6:15" ht="12.75">
      <c r="F791" s="55"/>
      <c r="G791" s="55"/>
      <c r="H791" s="56"/>
      <c r="N791" s="1"/>
      <c r="O791" s="1"/>
    </row>
    <row r="792" spans="6:15" ht="12.75">
      <c r="F792" s="55"/>
      <c r="G792" s="55"/>
      <c r="H792" s="56"/>
      <c r="N792" s="1"/>
      <c r="O792" s="1"/>
    </row>
    <row r="793" spans="6:15" ht="12.75">
      <c r="F793" s="55"/>
      <c r="G793" s="55"/>
      <c r="H793" s="56"/>
      <c r="N793" s="1"/>
      <c r="O793" s="1"/>
    </row>
    <row r="794" spans="6:15" ht="12.75">
      <c r="F794" s="55"/>
      <c r="G794" s="55"/>
      <c r="H794" s="56"/>
      <c r="N794" s="1"/>
      <c r="O794" s="1"/>
    </row>
    <row r="795" spans="6:15" ht="12.75">
      <c r="F795" s="55"/>
      <c r="G795" s="55"/>
      <c r="H795" s="56"/>
      <c r="N795" s="1"/>
      <c r="O795" s="1"/>
    </row>
    <row r="796" spans="6:15" ht="12.75">
      <c r="F796" s="55"/>
      <c r="G796" s="55"/>
      <c r="H796" s="56"/>
      <c r="N796" s="1"/>
      <c r="O796" s="1"/>
    </row>
    <row r="797" spans="6:15" ht="12.75">
      <c r="F797" s="55"/>
      <c r="G797" s="55"/>
      <c r="H797" s="56"/>
      <c r="N797" s="1"/>
      <c r="O797" s="1"/>
    </row>
    <row r="798" spans="6:15" ht="12.75">
      <c r="F798" s="55"/>
      <c r="G798" s="55"/>
      <c r="H798" s="56"/>
      <c r="N798" s="1"/>
      <c r="O798" s="1"/>
    </row>
    <row r="799" spans="6:15" ht="12.75">
      <c r="F799" s="55"/>
      <c r="G799" s="55"/>
      <c r="H799" s="56"/>
      <c r="N799" s="1"/>
      <c r="O799" s="1"/>
    </row>
    <row r="800" spans="6:15" ht="12.75">
      <c r="F800" s="55"/>
      <c r="G800" s="55"/>
      <c r="H800" s="56"/>
      <c r="N800" s="1"/>
      <c r="O800" s="1"/>
    </row>
    <row r="801" spans="6:15" ht="12.75">
      <c r="F801" s="55"/>
      <c r="G801" s="55"/>
      <c r="H801" s="56"/>
      <c r="N801" s="1"/>
      <c r="O801" s="1"/>
    </row>
    <row r="802" spans="6:15" ht="12.75">
      <c r="F802" s="55"/>
      <c r="G802" s="55"/>
      <c r="H802" s="56"/>
      <c r="N802" s="1"/>
      <c r="O802" s="1"/>
    </row>
    <row r="803" spans="6:15" ht="12.75">
      <c r="F803" s="55"/>
      <c r="G803" s="55"/>
      <c r="H803" s="56"/>
      <c r="N803" s="1"/>
      <c r="O803" s="1"/>
    </row>
    <row r="804" spans="6:15" ht="12.75">
      <c r="F804" s="55"/>
      <c r="G804" s="55"/>
      <c r="H804" s="56"/>
      <c r="N804" s="1"/>
      <c r="O804" s="1"/>
    </row>
    <row r="805" spans="6:15" ht="12.75">
      <c r="F805" s="55"/>
      <c r="G805" s="55"/>
      <c r="H805" s="56"/>
      <c r="N805" s="1"/>
      <c r="O805" s="1"/>
    </row>
    <row r="806" spans="6:15" ht="12.75">
      <c r="F806" s="55"/>
      <c r="G806" s="55"/>
      <c r="H806" s="56"/>
      <c r="N806" s="1"/>
      <c r="O806" s="1"/>
    </row>
    <row r="807" spans="6:15" ht="12.75">
      <c r="F807" s="55"/>
      <c r="G807" s="55"/>
      <c r="H807" s="56"/>
      <c r="N807" s="1"/>
      <c r="O807" s="1"/>
    </row>
    <row r="808" spans="6:15" ht="12.75">
      <c r="F808" s="55"/>
      <c r="G808" s="55"/>
      <c r="H808" s="56"/>
      <c r="N808" s="1"/>
      <c r="O808" s="1"/>
    </row>
    <row r="809" spans="6:15" ht="12.75">
      <c r="F809" s="55"/>
      <c r="G809" s="55"/>
      <c r="H809" s="56"/>
      <c r="N809" s="1"/>
      <c r="O809" s="1"/>
    </row>
    <row r="810" spans="6:15" ht="12.75">
      <c r="F810" s="55"/>
      <c r="G810" s="55"/>
      <c r="H810" s="56"/>
      <c r="N810" s="1"/>
      <c r="O810" s="1"/>
    </row>
    <row r="811" spans="6:15" ht="12.75">
      <c r="F811" s="55"/>
      <c r="G811" s="55"/>
      <c r="H811" s="56"/>
      <c r="N811" s="1"/>
      <c r="O811" s="1"/>
    </row>
    <row r="812" spans="6:15" ht="12.75">
      <c r="F812" s="55"/>
      <c r="G812" s="55"/>
      <c r="H812" s="56"/>
      <c r="N812" s="1"/>
      <c r="O812" s="1"/>
    </row>
    <row r="813" spans="6:15" ht="12.75">
      <c r="F813" s="55"/>
      <c r="G813" s="55"/>
      <c r="H813" s="56"/>
      <c r="N813" s="1"/>
      <c r="O813" s="1"/>
    </row>
    <row r="814" spans="6:15" ht="12.75">
      <c r="F814" s="55"/>
      <c r="G814" s="55"/>
      <c r="H814" s="56"/>
      <c r="N814" s="1"/>
      <c r="O814" s="1"/>
    </row>
    <row r="815" spans="6:15" ht="12.75">
      <c r="F815" s="55"/>
      <c r="G815" s="55"/>
      <c r="H815" s="56"/>
      <c r="N815" s="1"/>
      <c r="O815" s="1"/>
    </row>
    <row r="816" spans="6:15" ht="12.75">
      <c r="F816" s="55"/>
      <c r="G816" s="55"/>
      <c r="H816" s="56"/>
      <c r="N816" s="1"/>
      <c r="O816" s="1"/>
    </row>
    <row r="817" spans="6:15" ht="12.75">
      <c r="F817" s="55"/>
      <c r="G817" s="55"/>
      <c r="H817" s="56"/>
      <c r="N817" s="1"/>
      <c r="O817" s="1"/>
    </row>
    <row r="818" spans="6:15" ht="12.75">
      <c r="F818" s="55"/>
      <c r="G818" s="55"/>
      <c r="H818" s="56"/>
      <c r="N818" s="1"/>
      <c r="O818" s="1"/>
    </row>
    <row r="819" spans="6:15" ht="12.75">
      <c r="F819" s="55"/>
      <c r="G819" s="55"/>
      <c r="H819" s="56"/>
      <c r="N819" s="1"/>
      <c r="O819" s="1"/>
    </row>
    <row r="820" spans="6:15" ht="12.75">
      <c r="F820" s="55"/>
      <c r="G820" s="55"/>
      <c r="H820" s="56"/>
      <c r="N820" s="1"/>
      <c r="O820" s="1"/>
    </row>
    <row r="821" spans="6:15" ht="12.75">
      <c r="F821" s="55"/>
      <c r="G821" s="55"/>
      <c r="H821" s="56"/>
      <c r="N821" s="1"/>
      <c r="O821" s="1"/>
    </row>
    <row r="822" spans="6:15" ht="12.75">
      <c r="F822" s="55"/>
      <c r="G822" s="55"/>
      <c r="H822" s="56"/>
      <c r="N822" s="1"/>
      <c r="O822" s="1"/>
    </row>
    <row r="823" spans="6:15" ht="12.75">
      <c r="F823" s="55"/>
      <c r="G823" s="55"/>
      <c r="H823" s="56"/>
      <c r="N823" s="1"/>
      <c r="O823" s="1"/>
    </row>
    <row r="824" spans="6:15" ht="12.75">
      <c r="F824" s="55"/>
      <c r="G824" s="55"/>
      <c r="H824" s="56"/>
      <c r="N824" s="1"/>
      <c r="O824" s="1"/>
    </row>
    <row r="825" spans="6:15" ht="12.75">
      <c r="F825" s="55"/>
      <c r="G825" s="55"/>
      <c r="H825" s="56"/>
      <c r="N825" s="1"/>
      <c r="O825" s="1"/>
    </row>
    <row r="826" spans="6:15" ht="12.75">
      <c r="F826" s="55"/>
      <c r="G826" s="55"/>
      <c r="H826" s="56"/>
      <c r="N826" s="1"/>
      <c r="O826" s="1"/>
    </row>
    <row r="827" spans="6:15" ht="12.75">
      <c r="F827" s="55"/>
      <c r="G827" s="55"/>
      <c r="H827" s="56"/>
      <c r="N827" s="1"/>
      <c r="O827" s="1"/>
    </row>
    <row r="828" spans="6:15" ht="12.75">
      <c r="F828" s="55"/>
      <c r="G828" s="55"/>
      <c r="H828" s="56"/>
      <c r="N828" s="1"/>
      <c r="O828" s="1"/>
    </row>
    <row r="829" spans="6:15" ht="12.75">
      <c r="F829" s="55"/>
      <c r="G829" s="55"/>
      <c r="H829" s="56"/>
      <c r="N829" s="1"/>
      <c r="O829" s="1"/>
    </row>
    <row r="830" spans="6:15" ht="12.75">
      <c r="F830" s="55"/>
      <c r="G830" s="55"/>
      <c r="H830" s="56"/>
      <c r="N830" s="1"/>
      <c r="O830" s="1"/>
    </row>
    <row r="831" spans="6:15" ht="12.75">
      <c r="F831" s="55"/>
      <c r="G831" s="55"/>
      <c r="H831" s="56"/>
      <c r="N831" s="1"/>
      <c r="O831" s="1"/>
    </row>
    <row r="832" spans="6:15" ht="12.75">
      <c r="F832" s="55"/>
      <c r="G832" s="55"/>
      <c r="H832" s="56"/>
      <c r="N832" s="1"/>
      <c r="O832" s="1"/>
    </row>
    <row r="833" spans="6:15" ht="12.75">
      <c r="F833" s="55"/>
      <c r="G833" s="55"/>
      <c r="H833" s="56"/>
      <c r="N833" s="1"/>
      <c r="O833" s="1"/>
    </row>
    <row r="834" spans="6:15" ht="12.75">
      <c r="F834" s="55"/>
      <c r="G834" s="55"/>
      <c r="H834" s="56"/>
      <c r="N834" s="1"/>
      <c r="O834" s="1"/>
    </row>
    <row r="835" spans="6:15" ht="12.75">
      <c r="F835" s="55"/>
      <c r="G835" s="55"/>
      <c r="H835" s="56"/>
      <c r="N835" s="1"/>
      <c r="O835" s="1"/>
    </row>
    <row r="836" spans="6:15" ht="12.75">
      <c r="F836" s="55"/>
      <c r="G836" s="55"/>
      <c r="H836" s="56"/>
      <c r="N836" s="1"/>
      <c r="O836" s="1"/>
    </row>
    <row r="837" spans="6:15" ht="12.75">
      <c r="F837" s="55"/>
      <c r="G837" s="55"/>
      <c r="H837" s="56"/>
      <c r="N837" s="1"/>
      <c r="O837" s="1"/>
    </row>
    <row r="838" spans="6:15" ht="12.75">
      <c r="F838" s="55"/>
      <c r="G838" s="55"/>
      <c r="H838" s="56"/>
      <c r="N838" s="1"/>
      <c r="O838" s="1"/>
    </row>
    <row r="839" spans="6:15" ht="12.75">
      <c r="F839" s="55"/>
      <c r="G839" s="55"/>
      <c r="H839" s="56"/>
      <c r="N839" s="1"/>
      <c r="O839" s="1"/>
    </row>
    <row r="840" spans="6:15" ht="12.75">
      <c r="F840" s="55"/>
      <c r="G840" s="55"/>
      <c r="H840" s="56"/>
      <c r="N840" s="1"/>
      <c r="O840" s="1"/>
    </row>
    <row r="841" spans="6:15" ht="12.75">
      <c r="F841" s="55"/>
      <c r="G841" s="55"/>
      <c r="H841" s="56"/>
      <c r="N841" s="1"/>
      <c r="O841" s="1"/>
    </row>
    <row r="842" spans="6:15" ht="12.75">
      <c r="F842" s="55"/>
      <c r="G842" s="55"/>
      <c r="H842" s="56"/>
      <c r="N842" s="1"/>
      <c r="O842" s="1"/>
    </row>
    <row r="843" spans="6:15" ht="12.75">
      <c r="F843" s="55"/>
      <c r="G843" s="55"/>
      <c r="H843" s="56"/>
      <c r="N843" s="1"/>
      <c r="O843" s="1"/>
    </row>
    <row r="844" spans="6:15" ht="12.75">
      <c r="F844" s="55"/>
      <c r="G844" s="55"/>
      <c r="H844" s="56"/>
      <c r="N844" s="1"/>
      <c r="O844" s="1"/>
    </row>
    <row r="845" spans="6:15" ht="12.75">
      <c r="F845" s="55"/>
      <c r="G845" s="55"/>
      <c r="H845" s="56"/>
      <c r="N845" s="1"/>
      <c r="O845" s="1"/>
    </row>
    <row r="846" spans="6:15" ht="12.75">
      <c r="F846" s="55"/>
      <c r="G846" s="55"/>
      <c r="H846" s="56"/>
      <c r="N846" s="1"/>
      <c r="O846" s="1"/>
    </row>
    <row r="847" spans="6:15" ht="12.75">
      <c r="F847" s="55"/>
      <c r="G847" s="55"/>
      <c r="H847" s="56"/>
      <c r="N847" s="1"/>
      <c r="O847" s="1"/>
    </row>
    <row r="848" spans="6:15" ht="12.75">
      <c r="F848" s="55"/>
      <c r="G848" s="55"/>
      <c r="H848" s="56"/>
      <c r="N848" s="1"/>
      <c r="O848" s="1"/>
    </row>
    <row r="849" spans="6:15" ht="12.75">
      <c r="F849" s="55"/>
      <c r="G849" s="55"/>
      <c r="H849" s="56"/>
      <c r="N849" s="1"/>
      <c r="O849" s="1"/>
    </row>
    <row r="850" spans="6:15" ht="12.75">
      <c r="F850" s="55"/>
      <c r="G850" s="55"/>
      <c r="H850" s="56"/>
      <c r="N850" s="1"/>
      <c r="O850" s="1"/>
    </row>
    <row r="851" spans="6:15" ht="12.75">
      <c r="F851" s="55"/>
      <c r="G851" s="55"/>
      <c r="H851" s="56"/>
      <c r="N851" s="1"/>
      <c r="O851" s="1"/>
    </row>
    <row r="852" spans="6:15" ht="12.75">
      <c r="F852" s="55"/>
      <c r="G852" s="55"/>
      <c r="H852" s="56"/>
      <c r="N852" s="1"/>
      <c r="O852" s="1"/>
    </row>
    <row r="853" spans="6:15" ht="12.75">
      <c r="F853" s="55"/>
      <c r="G853" s="55"/>
      <c r="H853" s="56"/>
      <c r="N853" s="1"/>
      <c r="O853" s="1"/>
    </row>
    <row r="854" spans="6:15" ht="12.75">
      <c r="F854" s="55"/>
      <c r="G854" s="55"/>
      <c r="H854" s="56"/>
      <c r="N854" s="1"/>
      <c r="O854" s="1"/>
    </row>
    <row r="855" spans="6:15" ht="12.75">
      <c r="F855" s="55"/>
      <c r="G855" s="55"/>
      <c r="H855" s="56"/>
      <c r="N855" s="1"/>
      <c r="O855" s="1"/>
    </row>
    <row r="856" spans="6:15" ht="12.75">
      <c r="F856" s="55"/>
      <c r="G856" s="55"/>
      <c r="H856" s="56"/>
      <c r="N856" s="1"/>
      <c r="O856" s="1"/>
    </row>
    <row r="857" spans="6:15" ht="12.75">
      <c r="F857" s="55"/>
      <c r="G857" s="55"/>
      <c r="H857" s="56"/>
      <c r="N857" s="1"/>
      <c r="O857" s="1"/>
    </row>
    <row r="858" spans="6:15" ht="12.75">
      <c r="F858" s="55"/>
      <c r="G858" s="55"/>
      <c r="H858" s="56"/>
      <c r="N858" s="1"/>
      <c r="O858" s="1"/>
    </row>
    <row r="859" spans="6:15" ht="12.75">
      <c r="F859" s="55"/>
      <c r="G859" s="55"/>
      <c r="H859" s="56"/>
      <c r="N859" s="1"/>
      <c r="O859" s="1"/>
    </row>
    <row r="860" spans="6:15" ht="12.75">
      <c r="F860" s="55"/>
      <c r="G860" s="55"/>
      <c r="H860" s="56"/>
      <c r="N860" s="1"/>
      <c r="O860" s="1"/>
    </row>
    <row r="861" spans="6:15" ht="12.75">
      <c r="F861" s="55"/>
      <c r="G861" s="55"/>
      <c r="H861" s="56"/>
      <c r="N861" s="1"/>
      <c r="O861" s="1"/>
    </row>
    <row r="862" spans="6:15" ht="12.75">
      <c r="F862" s="55"/>
      <c r="G862" s="55"/>
      <c r="H862" s="56"/>
      <c r="N862" s="1"/>
      <c r="O862" s="1"/>
    </row>
    <row r="863" spans="6:15" ht="12.75">
      <c r="F863" s="55"/>
      <c r="G863" s="55"/>
      <c r="H863" s="56"/>
      <c r="N863" s="1"/>
      <c r="O863" s="1"/>
    </row>
    <row r="864" spans="6:15" ht="12.75">
      <c r="F864" s="55"/>
      <c r="G864" s="55"/>
      <c r="H864" s="56"/>
      <c r="N864" s="1"/>
      <c r="O864" s="1"/>
    </row>
    <row r="865" spans="6:15" ht="12.75">
      <c r="F865" s="55"/>
      <c r="G865" s="55"/>
      <c r="H865" s="56"/>
      <c r="N865" s="1"/>
      <c r="O865" s="1"/>
    </row>
    <row r="866" spans="6:15" ht="12.75">
      <c r="F866" s="55"/>
      <c r="G866" s="55"/>
      <c r="H866" s="56"/>
      <c r="N866" s="1"/>
      <c r="O866" s="1"/>
    </row>
    <row r="867" spans="6:15" ht="12.75">
      <c r="F867" s="55"/>
      <c r="G867" s="55"/>
      <c r="H867" s="56"/>
      <c r="N867" s="1"/>
      <c r="O867" s="1"/>
    </row>
    <row r="868" spans="6:15" ht="12.75">
      <c r="F868" s="55"/>
      <c r="G868" s="55"/>
      <c r="H868" s="56"/>
      <c r="N868" s="1"/>
      <c r="O868" s="1"/>
    </row>
    <row r="869" spans="6:15" ht="12.75">
      <c r="F869" s="55"/>
      <c r="G869" s="55"/>
      <c r="H869" s="56"/>
      <c r="N869" s="1"/>
      <c r="O869" s="1"/>
    </row>
    <row r="870" spans="6:15" ht="12.75">
      <c r="F870" s="55"/>
      <c r="G870" s="55"/>
      <c r="H870" s="56"/>
      <c r="N870" s="1"/>
      <c r="O870" s="1"/>
    </row>
    <row r="871" spans="6:15" ht="12.75">
      <c r="F871" s="55"/>
      <c r="G871" s="55"/>
      <c r="H871" s="56"/>
      <c r="N871" s="1"/>
      <c r="O871" s="1"/>
    </row>
    <row r="872" spans="6:15" ht="12.75">
      <c r="F872" s="55"/>
      <c r="G872" s="55"/>
      <c r="H872" s="56"/>
      <c r="N872" s="1"/>
      <c r="O872" s="1"/>
    </row>
    <row r="873" spans="6:15" ht="12.75">
      <c r="F873" s="55"/>
      <c r="G873" s="55"/>
      <c r="H873" s="56"/>
      <c r="N873" s="1"/>
      <c r="O873" s="1"/>
    </row>
    <row r="874" spans="6:15" ht="12.75">
      <c r="F874" s="55"/>
      <c r="G874" s="55"/>
      <c r="H874" s="56"/>
      <c r="N874" s="1"/>
      <c r="O874" s="1"/>
    </row>
    <row r="875" spans="6:15" ht="12.75">
      <c r="F875" s="55"/>
      <c r="G875" s="55"/>
      <c r="H875" s="56"/>
      <c r="N875" s="1"/>
      <c r="O875" s="1"/>
    </row>
    <row r="876" spans="6:15" ht="12.75">
      <c r="F876" s="55"/>
      <c r="G876" s="55"/>
      <c r="H876" s="56"/>
      <c r="N876" s="1"/>
      <c r="O876" s="1"/>
    </row>
    <row r="877" spans="6:15" ht="12.75">
      <c r="F877" s="55"/>
      <c r="G877" s="55"/>
      <c r="H877" s="56"/>
      <c r="N877" s="1"/>
      <c r="O877" s="1"/>
    </row>
    <row r="878" spans="6:15" ht="12.75">
      <c r="F878" s="55"/>
      <c r="G878" s="55"/>
      <c r="H878" s="56"/>
      <c r="N878" s="1"/>
      <c r="O878" s="1"/>
    </row>
    <row r="879" spans="6:15" ht="12.75">
      <c r="F879" s="55"/>
      <c r="G879" s="55"/>
      <c r="H879" s="56"/>
      <c r="N879" s="1"/>
      <c r="O879" s="1"/>
    </row>
    <row r="880" spans="6:15" ht="12.75">
      <c r="F880" s="55"/>
      <c r="G880" s="55"/>
      <c r="H880" s="56"/>
      <c r="N880" s="1"/>
      <c r="O880" s="1"/>
    </row>
    <row r="881" spans="6:15" ht="12.75">
      <c r="F881" s="55"/>
      <c r="G881" s="55"/>
      <c r="H881" s="56"/>
      <c r="N881" s="1"/>
      <c r="O881" s="1"/>
    </row>
    <row r="882" spans="6:15" ht="12.75">
      <c r="F882" s="55"/>
      <c r="G882" s="55"/>
      <c r="H882" s="56"/>
      <c r="N882" s="1"/>
      <c r="O882" s="1"/>
    </row>
    <row r="883" spans="6:15" ht="12.75">
      <c r="F883" s="55"/>
      <c r="G883" s="55"/>
      <c r="H883" s="56"/>
      <c r="N883" s="1"/>
      <c r="O883" s="1"/>
    </row>
    <row r="884" spans="6:15" ht="12.75">
      <c r="F884" s="55"/>
      <c r="G884" s="55"/>
      <c r="H884" s="56"/>
      <c r="N884" s="1"/>
      <c r="O884" s="1"/>
    </row>
    <row r="885" spans="6:15" ht="12.75">
      <c r="F885" s="55"/>
      <c r="G885" s="55"/>
      <c r="H885" s="56"/>
      <c r="N885" s="1"/>
      <c r="O885" s="1"/>
    </row>
    <row r="886" spans="6:15" ht="12.75">
      <c r="F886" s="55"/>
      <c r="G886" s="55"/>
      <c r="H886" s="56"/>
      <c r="N886" s="1"/>
      <c r="O886" s="1"/>
    </row>
    <row r="887" spans="6:15" ht="12.75">
      <c r="F887" s="55"/>
      <c r="G887" s="55"/>
      <c r="H887" s="56"/>
      <c r="N887" s="1"/>
      <c r="O887" s="1"/>
    </row>
    <row r="888" spans="6:15" ht="12.75">
      <c r="F888" s="55"/>
      <c r="G888" s="55"/>
      <c r="H888" s="56"/>
      <c r="N888" s="1"/>
      <c r="O888" s="1"/>
    </row>
    <row r="889" spans="6:15" ht="12.75">
      <c r="F889" s="55"/>
      <c r="G889" s="55"/>
      <c r="H889" s="56"/>
      <c r="N889" s="1"/>
      <c r="O889" s="1"/>
    </row>
    <row r="890" spans="6:15" ht="12.75">
      <c r="F890" s="55"/>
      <c r="G890" s="55"/>
      <c r="H890" s="56"/>
      <c r="N890" s="1"/>
      <c r="O890" s="1"/>
    </row>
    <row r="891" spans="6:15" ht="12.75">
      <c r="F891" s="55"/>
      <c r="G891" s="55"/>
      <c r="H891" s="56"/>
      <c r="N891" s="1"/>
      <c r="O891" s="1"/>
    </row>
    <row r="892" spans="6:15" ht="12.75">
      <c r="F892" s="55"/>
      <c r="G892" s="55"/>
      <c r="H892" s="56"/>
      <c r="N892" s="1"/>
      <c r="O892" s="1"/>
    </row>
    <row r="893" spans="6:15" ht="12.75">
      <c r="F893" s="55"/>
      <c r="G893" s="55"/>
      <c r="H893" s="56"/>
      <c r="N893" s="1"/>
      <c r="O893" s="1"/>
    </row>
    <row r="894" spans="6:15" ht="12.75">
      <c r="F894" s="55"/>
      <c r="G894" s="55"/>
      <c r="H894" s="56"/>
      <c r="N894" s="1"/>
      <c r="O894" s="1"/>
    </row>
    <row r="895" spans="6:15" ht="12.75">
      <c r="F895" s="55"/>
      <c r="G895" s="55"/>
      <c r="H895" s="56"/>
      <c r="N895" s="1"/>
      <c r="O895" s="1"/>
    </row>
    <row r="896" spans="6:15" ht="12.75">
      <c r="F896" s="55"/>
      <c r="G896" s="55"/>
      <c r="H896" s="56"/>
      <c r="N896" s="1"/>
      <c r="O896" s="1"/>
    </row>
    <row r="897" spans="6:15" ht="12.75">
      <c r="F897" s="55"/>
      <c r="G897" s="55"/>
      <c r="H897" s="56"/>
      <c r="N897" s="1"/>
      <c r="O897" s="1"/>
    </row>
    <row r="898" spans="6:15" ht="12.75">
      <c r="F898" s="55"/>
      <c r="G898" s="55"/>
      <c r="H898" s="56"/>
      <c r="N898" s="1"/>
      <c r="O898" s="1"/>
    </row>
    <row r="899" spans="6:15" ht="12.75">
      <c r="F899" s="55"/>
      <c r="G899" s="55"/>
      <c r="H899" s="56"/>
      <c r="N899" s="1"/>
      <c r="O899" s="1"/>
    </row>
    <row r="900" spans="6:15" ht="12.75">
      <c r="F900" s="55"/>
      <c r="G900" s="55"/>
      <c r="H900" s="56"/>
      <c r="N900" s="1"/>
      <c r="O900" s="1"/>
    </row>
    <row r="901" spans="6:15" ht="12.75">
      <c r="F901" s="55"/>
      <c r="G901" s="55"/>
      <c r="H901" s="56"/>
      <c r="N901" s="1"/>
      <c r="O901" s="1"/>
    </row>
    <row r="902" spans="6:15" ht="12.75">
      <c r="F902" s="55"/>
      <c r="G902" s="55"/>
      <c r="H902" s="56"/>
      <c r="N902" s="1"/>
      <c r="O902" s="1"/>
    </row>
    <row r="903" spans="6:15" ht="12.75">
      <c r="F903" s="55"/>
      <c r="G903" s="55"/>
      <c r="H903" s="56"/>
      <c r="N903" s="1"/>
      <c r="O903" s="1"/>
    </row>
    <row r="904" spans="6:15" ht="12.75">
      <c r="F904" s="55"/>
      <c r="G904" s="55"/>
      <c r="H904" s="56"/>
      <c r="N904" s="1"/>
      <c r="O904" s="1"/>
    </row>
    <row r="905" spans="6:15" ht="12.75">
      <c r="F905" s="55"/>
      <c r="G905" s="55"/>
      <c r="H905" s="56"/>
      <c r="N905" s="1"/>
      <c r="O905" s="1"/>
    </row>
    <row r="906" spans="6:15" ht="12.75">
      <c r="F906" s="55"/>
      <c r="G906" s="55"/>
      <c r="H906" s="56"/>
      <c r="N906" s="1"/>
      <c r="O906" s="1"/>
    </row>
    <row r="907" spans="6:15" ht="12.75">
      <c r="F907" s="55"/>
      <c r="G907" s="55"/>
      <c r="H907" s="56"/>
      <c r="N907" s="1"/>
      <c r="O907" s="1"/>
    </row>
    <row r="908" spans="6:15" ht="12.75">
      <c r="F908" s="55"/>
      <c r="G908" s="55"/>
      <c r="H908" s="56"/>
      <c r="N908" s="1"/>
      <c r="O908" s="1"/>
    </row>
    <row r="909" spans="6:15" ht="12.75">
      <c r="F909" s="55"/>
      <c r="G909" s="55"/>
      <c r="H909" s="56"/>
      <c r="N909" s="1"/>
      <c r="O909" s="1"/>
    </row>
    <row r="910" spans="6:15" ht="12.75">
      <c r="F910" s="55"/>
      <c r="G910" s="55"/>
      <c r="H910" s="56"/>
      <c r="N910" s="1"/>
      <c r="O910" s="1"/>
    </row>
    <row r="911" spans="6:15" ht="12.75">
      <c r="F911" s="55"/>
      <c r="G911" s="55"/>
      <c r="H911" s="56"/>
      <c r="N911" s="1"/>
      <c r="O911" s="1"/>
    </row>
    <row r="912" spans="6:15" ht="12.75">
      <c r="F912" s="55"/>
      <c r="G912" s="55"/>
      <c r="H912" s="56"/>
      <c r="N912" s="1"/>
      <c r="O912" s="1"/>
    </row>
    <row r="913" spans="6:15" ht="12.75">
      <c r="F913" s="55"/>
      <c r="G913" s="55"/>
      <c r="H913" s="56"/>
      <c r="N913" s="1"/>
      <c r="O913" s="1"/>
    </row>
    <row r="914" spans="6:15" ht="12.75">
      <c r="F914" s="55"/>
      <c r="G914" s="55"/>
      <c r="H914" s="56"/>
      <c r="N914" s="1"/>
      <c r="O914" s="1"/>
    </row>
    <row r="915" spans="6:15" ht="12.75">
      <c r="N915" s="1"/>
      <c r="O915" s="1"/>
    </row>
    <row r="916" spans="6:15" ht="12.75">
      <c r="N916" s="1"/>
      <c r="O916" s="1"/>
    </row>
  </sheetData>
  <autoFilter ref="B1:B914" xr:uid="{CB7D3B2E-5689-4DCD-882A-8EB1D8A4D935}"/>
  <mergeCells count="6">
    <mergeCell ref="AE1:AH1"/>
    <mergeCell ref="D1:G1"/>
    <mergeCell ref="J1:M1"/>
    <mergeCell ref="P1:S1"/>
    <mergeCell ref="U1:X1"/>
    <mergeCell ref="Z1:AC1"/>
  </mergeCells>
  <pageMargins left="0.2" right="0.2" top="0.32" bottom="0.28999999999999998" header="0.3" footer="0.3"/>
  <pageSetup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 La Luz, Brenda</dc:creator>
  <cp:keywords/>
  <dc:description/>
  <cp:lastModifiedBy>Gonzalez La Luz, Brenda </cp:lastModifiedBy>
  <cp:revision/>
  <dcterms:created xsi:type="dcterms:W3CDTF">2020-08-05T12:13:12Z</dcterms:created>
  <dcterms:modified xsi:type="dcterms:W3CDTF">2025-12-01T23:28:48Z</dcterms:modified>
  <cp:category/>
  <cp:contentStatus/>
</cp:coreProperties>
</file>