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antiago\AppData\Local\Microsoft\Windows\INetCache\Content.Outlook\ZD2ZVQQR\"/>
    </mc:Choice>
  </mc:AlternateContent>
  <xr:revisionPtr revIDLastSave="0" documentId="8_{344D0307-356E-4A65-AF8E-C6CD6F0ECB35}" xr6:coauthVersionLast="47" xr6:coauthVersionMax="47" xr10:uidLastSave="{00000000-0000-0000-0000-000000000000}"/>
  <bookViews>
    <workbookView xWindow="-120" yWindow="-120" windowWidth="29040" windowHeight="15720" firstSheet="1" activeTab="1" xr2:uid="{DBD480F0-EE02-4B54-9A56-CFB44FF02761}"/>
  </bookViews>
  <sheets>
    <sheet name="junio (2)" sheetId="2" state="hidden" r:id="rId1"/>
    <sheet name="junio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2" l="1"/>
  <c r="D28" i="2"/>
  <c r="E28" i="2"/>
  <c r="F28" i="2"/>
  <c r="G28" i="2"/>
  <c r="H28" i="2"/>
  <c r="C28" i="2"/>
</calcChain>
</file>

<file path=xl/sharedStrings.xml><?xml version="1.0" encoding="utf-8"?>
<sst xmlns="http://schemas.openxmlformats.org/spreadsheetml/2006/main" count="138" uniqueCount="109">
  <si>
    <t>Oficina de Planificación y Calidad</t>
  </si>
  <si>
    <t>Beneficiarios Plan Vital y Platino por Región y Municipios al  30 de junio de 2023</t>
  </si>
  <si>
    <t>Platino</t>
  </si>
  <si>
    <t>Platino Total</t>
  </si>
  <si>
    <t>Vital</t>
  </si>
  <si>
    <t>Vital Total</t>
  </si>
  <si>
    <t>Grand Total</t>
  </si>
  <si>
    <t>Region</t>
  </si>
  <si>
    <t>Municipio</t>
  </si>
  <si>
    <t>Femenino</t>
  </si>
  <si>
    <t>Masculino</t>
  </si>
  <si>
    <t>Total Norte</t>
  </si>
  <si>
    <t>Total Metro Norte</t>
  </si>
  <si>
    <t>Total Este</t>
  </si>
  <si>
    <t>Total Noreste</t>
  </si>
  <si>
    <t>Total Sureste</t>
  </si>
  <si>
    <t>Total San Juan</t>
  </si>
  <si>
    <t>Total Suroeste</t>
  </si>
  <si>
    <t>Total Oeste</t>
  </si>
  <si>
    <t>Gran Total</t>
  </si>
  <si>
    <t>Fuente: Sistemas de Informacion ASES</t>
  </si>
  <si>
    <t>Nota: En este informe estan unidos los asegurados de la Region Virtual junto con los Asegurados del Plan Vital.</t>
  </si>
  <si>
    <t>El utilizar una nueva fuente de datos no se han podido separar todavia.</t>
  </si>
  <si>
    <t>Norte</t>
  </si>
  <si>
    <t xml:space="preserve">Arecibo     </t>
  </si>
  <si>
    <t xml:space="preserve">Barceloneta </t>
  </si>
  <si>
    <t xml:space="preserve">Camuy       </t>
  </si>
  <si>
    <t xml:space="preserve">Ciales      </t>
  </si>
  <si>
    <t xml:space="preserve">Florida     </t>
  </si>
  <si>
    <t xml:space="preserve">Hatillo     </t>
  </si>
  <si>
    <t xml:space="preserve">Lares       </t>
  </si>
  <si>
    <t xml:space="preserve">Manati      </t>
  </si>
  <si>
    <t xml:space="preserve">Morovis     </t>
  </si>
  <si>
    <t>Quebradillas</t>
  </si>
  <si>
    <t xml:space="preserve">Utuado      </t>
  </si>
  <si>
    <t xml:space="preserve">Vega Baja   </t>
  </si>
  <si>
    <t xml:space="preserve">Metro Norte </t>
  </si>
  <si>
    <t xml:space="preserve">Bayamon     </t>
  </si>
  <si>
    <t xml:space="preserve">Catano      </t>
  </si>
  <si>
    <t xml:space="preserve">Comerio     </t>
  </si>
  <si>
    <t xml:space="preserve">Corozal     </t>
  </si>
  <si>
    <t xml:space="preserve">Dorado      </t>
  </si>
  <si>
    <t xml:space="preserve">Guaynabo    </t>
  </si>
  <si>
    <t xml:space="preserve">Naranjito   </t>
  </si>
  <si>
    <t xml:space="preserve">Toa Alta    </t>
  </si>
  <si>
    <t xml:space="preserve">Toa Baja    </t>
  </si>
  <si>
    <t xml:space="preserve">Vega Alta   </t>
  </si>
  <si>
    <t>Este</t>
  </si>
  <si>
    <t>Aguas Buenas</t>
  </si>
  <si>
    <t xml:space="preserve">052 - Caguas      </t>
  </si>
  <si>
    <t xml:space="preserve">Cayey       </t>
  </si>
  <si>
    <t xml:space="preserve">Cidra       </t>
  </si>
  <si>
    <t xml:space="preserve">Gurabo      </t>
  </si>
  <si>
    <t xml:space="preserve">Humacao     </t>
  </si>
  <si>
    <t xml:space="preserve">Juncos      </t>
  </si>
  <si>
    <t xml:space="preserve">Las Marias  </t>
  </si>
  <si>
    <t xml:space="preserve">Las Piedras </t>
  </si>
  <si>
    <t xml:space="preserve">Naguabo     </t>
  </si>
  <si>
    <t xml:space="preserve">San Lorenzo </t>
  </si>
  <si>
    <t xml:space="preserve">Yabucoa     </t>
  </si>
  <si>
    <t>Noreste</t>
  </si>
  <si>
    <t xml:space="preserve">Canovanas   </t>
  </si>
  <si>
    <t xml:space="preserve">Carolina    </t>
  </si>
  <si>
    <t xml:space="preserve">Ceiba       </t>
  </si>
  <si>
    <t xml:space="preserve">Culebra     </t>
  </si>
  <si>
    <t xml:space="preserve">Fajardo     </t>
  </si>
  <si>
    <t xml:space="preserve">Loiza       </t>
  </si>
  <si>
    <t xml:space="preserve">Luquillo    </t>
  </si>
  <si>
    <t xml:space="preserve">Rio Grande  </t>
  </si>
  <si>
    <t>TrujilloAlto</t>
  </si>
  <si>
    <t xml:space="preserve">Vieques     </t>
  </si>
  <si>
    <t xml:space="preserve">Sureste </t>
  </si>
  <si>
    <t xml:space="preserve">Aibonito    </t>
  </si>
  <si>
    <t xml:space="preserve">Arroyo      </t>
  </si>
  <si>
    <t>Barranquitas</t>
  </si>
  <si>
    <t xml:space="preserve">Coamo       </t>
  </si>
  <si>
    <t xml:space="preserve">Juana Diaz  </t>
  </si>
  <si>
    <t xml:space="preserve">Maunabo     </t>
  </si>
  <si>
    <t xml:space="preserve">Orocovis    </t>
  </si>
  <si>
    <t xml:space="preserve">Patillas    </t>
  </si>
  <si>
    <t xml:space="preserve">Salinas     </t>
  </si>
  <si>
    <t>Santa Isabel</t>
  </si>
  <si>
    <t xml:space="preserve">Villalba    </t>
  </si>
  <si>
    <t>San Juan</t>
  </si>
  <si>
    <t xml:space="preserve">San Juan    </t>
  </si>
  <si>
    <t>Suroeste</t>
  </si>
  <si>
    <t xml:space="preserve">Adjuntas    </t>
  </si>
  <si>
    <t xml:space="preserve">Guanica     </t>
  </si>
  <si>
    <t xml:space="preserve">Guayama     </t>
  </si>
  <si>
    <t xml:space="preserve">Guayanilla  </t>
  </si>
  <si>
    <t xml:space="preserve">Jayuya      </t>
  </si>
  <si>
    <t xml:space="preserve">Penuelas    </t>
  </si>
  <si>
    <t xml:space="preserve">Ponce       </t>
  </si>
  <si>
    <t xml:space="preserve">Yauco       </t>
  </si>
  <si>
    <t>Oeste</t>
  </si>
  <si>
    <t xml:space="preserve">Aguada      </t>
  </si>
  <si>
    <t xml:space="preserve">Aguadilla   </t>
  </si>
  <si>
    <t>Añasco</t>
  </si>
  <si>
    <t xml:space="preserve">Cabo Rojo   </t>
  </si>
  <si>
    <t xml:space="preserve">Hormigueros </t>
  </si>
  <si>
    <t xml:space="preserve">Isabela     </t>
  </si>
  <si>
    <t xml:space="preserve">Lajas       </t>
  </si>
  <si>
    <t xml:space="preserve">Maricao     </t>
  </si>
  <si>
    <t xml:space="preserve">Mayaguez    </t>
  </si>
  <si>
    <t xml:space="preserve">Moca        </t>
  </si>
  <si>
    <t xml:space="preserve">Rincon      </t>
  </si>
  <si>
    <t>SabanaGrande</t>
  </si>
  <si>
    <t xml:space="preserve">San German  </t>
  </si>
  <si>
    <t>SanSebastian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</si>
</sst>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9"/>
      <color rgb="FF333333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333333"/>
      <name val="Arial"/>
      <family val="2"/>
    </font>
    <font>
      <sz val="11"/>
      <color rgb="FF333333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theme="9" tint="-0.49998474074526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9" tint="-0.499984740745262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-0.499984740745262"/>
        <bgColor rgb="FFFFFFFF"/>
      </patternFill>
    </fill>
  </fills>
  <borders count="8">
    <border>
      <left/>
      <right/>
      <top/>
      <bottom/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 style="thin">
        <color theme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9" tint="0.79998168889431442"/>
      </top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  <border>
      <left style="thin">
        <color rgb="FF3877A6"/>
      </left>
      <right style="thin">
        <color rgb="FF09558F"/>
      </right>
      <top style="thin">
        <color rgb="FFCAC9D9"/>
      </top>
      <bottom style="thin">
        <color rgb="FF3877A6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0" fillId="2" borderId="0" xfId="0" applyFill="1"/>
    <xf numFmtId="164" fontId="2" fillId="4" borderId="3" xfId="0" applyNumberFormat="1" applyFont="1" applyFill="1" applyBorder="1"/>
    <xf numFmtId="0" fontId="1" fillId="2" borderId="0" xfId="1" applyFill="1"/>
    <xf numFmtId="3" fontId="4" fillId="5" borderId="3" xfId="0" applyNumberFormat="1" applyFont="1" applyFill="1" applyBorder="1"/>
    <xf numFmtId="0" fontId="5" fillId="3" borderId="1" xfId="0" applyFont="1" applyFill="1" applyBorder="1"/>
    <xf numFmtId="0" fontId="5" fillId="3" borderId="2" xfId="0" applyFont="1" applyFill="1" applyBorder="1"/>
    <xf numFmtId="3" fontId="5" fillId="3" borderId="4" xfId="0" applyNumberFormat="1" applyFont="1" applyFill="1" applyBorder="1"/>
    <xf numFmtId="3" fontId="6" fillId="6" borderId="6" xfId="0" applyNumberFormat="1" applyFont="1" applyFill="1" applyBorder="1" applyAlignment="1">
      <alignment horizontal="right"/>
    </xf>
    <xf numFmtId="49" fontId="6" fillId="6" borderId="0" xfId="0" applyNumberFormat="1" applyFont="1" applyFill="1" applyAlignment="1">
      <alignment horizontal="left"/>
    </xf>
    <xf numFmtId="3" fontId="6" fillId="7" borderId="6" xfId="0" applyNumberFormat="1" applyFont="1" applyFill="1" applyBorder="1" applyAlignment="1">
      <alignment horizontal="right"/>
    </xf>
    <xf numFmtId="0" fontId="7" fillId="8" borderId="7" xfId="0" applyFont="1" applyFill="1" applyBorder="1" applyAlignment="1">
      <alignment horizontal="left" vertical="center" wrapText="1"/>
    </xf>
    <xf numFmtId="49" fontId="7" fillId="8" borderId="7" xfId="0" applyNumberFormat="1" applyFont="1" applyFill="1" applyBorder="1" applyAlignment="1">
      <alignment horizontal="left"/>
    </xf>
    <xf numFmtId="3" fontId="7" fillId="8" borderId="6" xfId="0" applyNumberFormat="1" applyFont="1" applyFill="1" applyBorder="1" applyAlignment="1">
      <alignment horizontal="right"/>
    </xf>
    <xf numFmtId="0" fontId="8" fillId="3" borderId="1" xfId="0" applyFont="1" applyFill="1" applyBorder="1"/>
    <xf numFmtId="0" fontId="8" fillId="3" borderId="2" xfId="0" applyFont="1" applyFill="1" applyBorder="1"/>
    <xf numFmtId="3" fontId="9" fillId="7" borderId="6" xfId="0" applyNumberFormat="1" applyFont="1" applyFill="1" applyBorder="1" applyAlignment="1">
      <alignment horizontal="left"/>
    </xf>
    <xf numFmtId="3" fontId="10" fillId="7" borderId="5" xfId="0" applyNumberFormat="1" applyFont="1" applyFill="1" applyBorder="1" applyAlignment="1">
      <alignment horizontal="right"/>
    </xf>
    <xf numFmtId="3" fontId="9" fillId="7" borderId="6" xfId="0" applyNumberFormat="1" applyFont="1" applyFill="1" applyBorder="1" applyAlignment="1">
      <alignment horizontal="right"/>
    </xf>
    <xf numFmtId="0" fontId="8" fillId="8" borderId="7" xfId="0" applyFont="1" applyFill="1" applyBorder="1" applyAlignment="1">
      <alignment horizontal="left" vertical="center" wrapText="1"/>
    </xf>
    <xf numFmtId="49" fontId="8" fillId="8" borderId="7" xfId="0" applyNumberFormat="1" applyFont="1" applyFill="1" applyBorder="1" applyAlignment="1">
      <alignment horizontal="left"/>
    </xf>
    <xf numFmtId="3" fontId="8" fillId="8" borderId="6" xfId="0" applyNumberFormat="1" applyFont="1" applyFill="1" applyBorder="1" applyAlignment="1">
      <alignment horizontal="right"/>
    </xf>
    <xf numFmtId="49" fontId="9" fillId="6" borderId="0" xfId="0" applyNumberFormat="1" applyFont="1" applyFill="1" applyAlignment="1">
      <alignment horizontal="left"/>
    </xf>
    <xf numFmtId="0" fontId="12" fillId="2" borderId="0" xfId="1" applyFont="1" applyFill="1"/>
    <xf numFmtId="0" fontId="12" fillId="2" borderId="0" xfId="0" applyFont="1" applyFill="1"/>
    <xf numFmtId="0" fontId="8" fillId="8" borderId="0" xfId="0" applyFont="1" applyFill="1" applyAlignment="1">
      <alignment horizontal="left" vertical="center" wrapText="1"/>
    </xf>
    <xf numFmtId="49" fontId="8" fillId="8" borderId="0" xfId="0" applyNumberFormat="1" applyFont="1" applyFill="1" applyAlignment="1">
      <alignment horizontal="left"/>
    </xf>
    <xf numFmtId="3" fontId="8" fillId="8" borderId="0" xfId="0" applyNumberFormat="1" applyFont="1" applyFill="1" applyAlignment="1">
      <alignment horizontal="right"/>
    </xf>
    <xf numFmtId="0" fontId="3" fillId="2" borderId="0" xfId="1" applyFont="1" applyFill="1" applyAlignment="1">
      <alignment horizontal="center"/>
    </xf>
    <xf numFmtId="0" fontId="11" fillId="2" borderId="0" xfId="1" applyFont="1" applyFill="1" applyAlignment="1">
      <alignment horizontal="center"/>
    </xf>
    <xf numFmtId="164" fontId="4" fillId="5" borderId="3" xfId="0" applyNumberFormat="1" applyFont="1" applyFill="1" applyBorder="1"/>
    <xf numFmtId="164" fontId="5" fillId="3" borderId="4" xfId="0" applyNumberFormat="1" applyFont="1" applyFill="1" applyBorder="1"/>
  </cellXfs>
  <cellStyles count="2">
    <cellStyle name="Normal" xfId="0" builtinId="0"/>
    <cellStyle name="Normal 2 3" xfId="1" xr:uid="{74BED1BF-363F-48C3-92C3-5F9014AA02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Platino por los Últimos Seis Meses 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junio!$L$18</c:f>
              <c:strCache>
                <c:ptCount val="1"/>
                <c:pt idx="0">
                  <c:v>Platino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junio!$L$19:$L$25</c:f>
              <c:numCache>
                <c:formatCode>_(* #,##0_);_(* \(#,##0\);_(* "-"??_);_(@_)</c:formatCode>
                <c:ptCount val="7"/>
                <c:pt idx="0" formatCode="#,##0">
                  <c:v>300952</c:v>
                </c:pt>
                <c:pt idx="1">
                  <c:v>291006</c:v>
                </c:pt>
                <c:pt idx="2">
                  <c:v>297047</c:v>
                </c:pt>
                <c:pt idx="3" formatCode="#,##0">
                  <c:v>300392</c:v>
                </c:pt>
                <c:pt idx="4">
                  <c:v>303960</c:v>
                </c:pt>
                <c:pt idx="5" formatCode="#,##0">
                  <c:v>305238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91-42BB-B36E-24ED0ABFB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4200528"/>
        <c:axId val="1354605504"/>
      </c:lineChart>
      <c:catAx>
        <c:axId val="13242005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4605504"/>
        <c:crosses val="autoZero"/>
        <c:auto val="1"/>
        <c:lblAlgn val="ctr"/>
        <c:lblOffset val="100"/>
        <c:noMultiLvlLbl val="0"/>
      </c:catAx>
      <c:valAx>
        <c:axId val="1354605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4200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Plan Vital Últimos Seis Meses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junio!$L$44:$L$49</c:f>
              <c:numCache>
                <c:formatCode>_(* #,##0_);_(* \(#,##0\);_(* "-"??_);_(@_)</c:formatCode>
                <c:ptCount val="6"/>
                <c:pt idx="0">
                  <c:v>1278414</c:v>
                </c:pt>
                <c:pt idx="1">
                  <c:v>1274082</c:v>
                </c:pt>
                <c:pt idx="2">
                  <c:v>1277115</c:v>
                </c:pt>
                <c:pt idx="3" formatCode="#,##0">
                  <c:v>1284473</c:v>
                </c:pt>
                <c:pt idx="4">
                  <c:v>1288301</c:v>
                </c:pt>
                <c:pt idx="5" formatCode="#,##0">
                  <c:v>1290589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D-4878-9EB1-7EC4BFA34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1672544"/>
        <c:axId val="1820625408"/>
      </c:lineChart>
      <c:catAx>
        <c:axId val="12716725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0625408"/>
        <c:crosses val="autoZero"/>
        <c:auto val="1"/>
        <c:lblAlgn val="ctr"/>
        <c:lblOffset val="100"/>
        <c:noMultiLvlLbl val="0"/>
      </c:catAx>
      <c:valAx>
        <c:axId val="1820625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1672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299659</xdr:colOff>
      <xdr:row>34</xdr:row>
      <xdr:rowOff>99678</xdr:rowOff>
    </xdr:from>
    <xdr:to>
      <xdr:col>6</xdr:col>
      <xdr:colOff>350131</xdr:colOff>
      <xdr:row>37</xdr:row>
      <xdr:rowOff>189639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4DB183-92DA-4158-8BC6-6AF2F788A0A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659" y="21530928"/>
          <a:ext cx="5927397" cy="66146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200025</xdr:colOff>
      <xdr:row>0</xdr:row>
      <xdr:rowOff>66675</xdr:rowOff>
    </xdr:from>
    <xdr:to>
      <xdr:col>3</xdr:col>
      <xdr:colOff>414020</xdr:colOff>
      <xdr:row>6</xdr:row>
      <xdr:rowOff>205740</xdr:rowOff>
    </xdr:to>
    <xdr:pic>
      <xdr:nvPicPr>
        <xdr:cNvPr id="5" name="Picture 4" descr="Graphical user interface, text&#10;&#10;Description automatically generated">
          <a:extLst>
            <a:ext uri="{FF2B5EF4-FFF2-40B4-BE49-F238E27FC236}">
              <a16:creationId xmlns:a16="http://schemas.microsoft.com/office/drawing/2014/main" id="{72794549-5D59-4503-88F2-BDB44816C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66675"/>
          <a:ext cx="3900170" cy="12820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299659</xdr:colOff>
      <xdr:row>114</xdr:row>
      <xdr:rowOff>99678</xdr:rowOff>
    </xdr:from>
    <xdr:to>
      <xdr:col>6</xdr:col>
      <xdr:colOff>102481</xdr:colOff>
      <xdr:row>117</xdr:row>
      <xdr:rowOff>189639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CC9A80-32DE-4A09-B45C-DDD4FAB495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659" y="21911928"/>
          <a:ext cx="5927397" cy="66146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152400</xdr:colOff>
      <xdr:row>10</xdr:row>
      <xdr:rowOff>104775</xdr:rowOff>
    </xdr:from>
    <xdr:to>
      <xdr:col>23</xdr:col>
      <xdr:colOff>38100</xdr:colOff>
      <xdr:row>30</xdr:row>
      <xdr:rowOff>80962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0AF979B-3872-ADC4-C7A0-FE0EE4A463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171450</xdr:colOff>
      <xdr:row>33</xdr:row>
      <xdr:rowOff>142875</xdr:rowOff>
    </xdr:from>
    <xdr:to>
      <xdr:col>23</xdr:col>
      <xdr:colOff>114300</xdr:colOff>
      <xdr:row>57</xdr:row>
      <xdr:rowOff>9525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123EA3F-165C-574A-0EE6-C98E90F617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180975</xdr:colOff>
      <xdr:row>0</xdr:row>
      <xdr:rowOff>0</xdr:rowOff>
    </xdr:from>
    <xdr:to>
      <xdr:col>3</xdr:col>
      <xdr:colOff>394970</xdr:colOff>
      <xdr:row>6</xdr:row>
      <xdr:rowOff>139065</xdr:rowOff>
    </xdr:to>
    <xdr:pic>
      <xdr:nvPicPr>
        <xdr:cNvPr id="6" name="Picture 5" descr="Graphical user interface, text&#10;&#10;Description automatically generated">
          <a:extLst>
            <a:ext uri="{FF2B5EF4-FFF2-40B4-BE49-F238E27FC236}">
              <a16:creationId xmlns:a16="http://schemas.microsoft.com/office/drawing/2014/main" id="{5D110B0F-7547-4219-8754-4DF0D7B23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0"/>
          <a:ext cx="3900170" cy="12820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547C0-7FDB-4643-8C77-DFA9D0DB25E8}">
  <dimension ref="A1:AC41"/>
  <sheetViews>
    <sheetView topLeftCell="A11" workbookViewId="0">
      <selection activeCell="I29" sqref="I29"/>
    </sheetView>
  </sheetViews>
  <sheetFormatPr defaultRowHeight="15"/>
  <cols>
    <col min="1" max="2" width="22.5703125" customWidth="1"/>
    <col min="3" max="4" width="10.140625" bestFit="1" customWidth="1"/>
    <col min="5" max="5" width="12.5703125" bestFit="1" customWidth="1"/>
    <col min="6" max="6" width="10.140625" bestFit="1" customWidth="1"/>
    <col min="7" max="7" width="12.28515625" customWidth="1"/>
    <col min="8" max="9" width="14" customWidth="1"/>
    <col min="12" max="13" width="10.5703125" bestFit="1" customWidth="1"/>
  </cols>
  <sheetData>
    <row r="1" spans="1:2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8.75">
      <c r="A7" s="28" t="s">
        <v>0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8.75">
      <c r="A8" s="28" t="s">
        <v>1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>
      <c r="A11" s="5"/>
      <c r="B11" s="6"/>
      <c r="C11" s="5" t="s">
        <v>2</v>
      </c>
      <c r="D11" s="5"/>
      <c r="E11" s="5" t="s">
        <v>3</v>
      </c>
      <c r="F11" s="5" t="s">
        <v>4</v>
      </c>
      <c r="G11" s="5"/>
      <c r="H11" s="5" t="s">
        <v>5</v>
      </c>
      <c r="I11" s="5" t="s">
        <v>6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>
      <c r="A12" s="6" t="s">
        <v>7</v>
      </c>
      <c r="B12" s="5" t="s">
        <v>8</v>
      </c>
      <c r="C12" s="6" t="s">
        <v>9</v>
      </c>
      <c r="D12" s="6" t="s">
        <v>10</v>
      </c>
      <c r="E12" s="6"/>
      <c r="F12" s="6" t="s">
        <v>9</v>
      </c>
      <c r="G12" s="6" t="s">
        <v>10</v>
      </c>
      <c r="H12" s="6"/>
      <c r="I12" s="6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>
      <c r="A13" s="11" t="s">
        <v>11</v>
      </c>
      <c r="B13" s="12"/>
      <c r="C13" s="13">
        <v>26768</v>
      </c>
      <c r="D13" s="13">
        <v>21833</v>
      </c>
      <c r="E13" s="13">
        <v>48601</v>
      </c>
      <c r="F13" s="13">
        <v>96775</v>
      </c>
      <c r="G13" s="13">
        <v>84988</v>
      </c>
      <c r="H13" s="13">
        <v>181763</v>
      </c>
      <c r="I13" s="13">
        <v>230364</v>
      </c>
      <c r="J13" s="1"/>
      <c r="K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>
      <c r="C14" s="9"/>
      <c r="D14" s="9"/>
      <c r="E14" s="9"/>
      <c r="F14" s="9"/>
      <c r="G14" s="9"/>
      <c r="H14" s="9"/>
      <c r="I14" s="9"/>
      <c r="J14" s="1"/>
      <c r="K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>
      <c r="A15" s="11" t="s">
        <v>12</v>
      </c>
      <c r="B15" s="12"/>
      <c r="C15" s="13">
        <v>26366</v>
      </c>
      <c r="D15" s="13">
        <v>18705</v>
      </c>
      <c r="E15" s="13">
        <v>45071</v>
      </c>
      <c r="F15" s="13">
        <v>109910</v>
      </c>
      <c r="G15" s="13">
        <v>94851</v>
      </c>
      <c r="H15" s="13">
        <v>204761</v>
      </c>
      <c r="I15" s="13">
        <v>249832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>
      <c r="C16" s="9"/>
      <c r="D16" s="9"/>
      <c r="E16" s="9"/>
      <c r="F16" s="9"/>
      <c r="G16" s="9"/>
      <c r="H16" s="9"/>
      <c r="I16" s="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>
      <c r="A17" s="11" t="s">
        <v>13</v>
      </c>
      <c r="B17" s="12"/>
      <c r="C17" s="13">
        <v>30917</v>
      </c>
      <c r="D17" s="13">
        <v>23288</v>
      </c>
      <c r="E17" s="13">
        <v>54205</v>
      </c>
      <c r="F17" s="13">
        <v>106832</v>
      </c>
      <c r="G17" s="13">
        <v>92758</v>
      </c>
      <c r="H17" s="13">
        <v>199590</v>
      </c>
      <c r="I17" s="13">
        <v>253795</v>
      </c>
      <c r="J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>
      <c r="A18" s="9"/>
      <c r="B18" s="9"/>
      <c r="C18" s="9"/>
      <c r="D18" s="9"/>
      <c r="E18" s="9"/>
      <c r="F18" s="9"/>
      <c r="G18" s="9"/>
      <c r="H18" s="9"/>
      <c r="I18" s="9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>
      <c r="A19" s="11" t="s">
        <v>14</v>
      </c>
      <c r="B19" s="12"/>
      <c r="C19" s="13">
        <v>16722</v>
      </c>
      <c r="D19" s="13">
        <v>11262</v>
      </c>
      <c r="E19" s="13">
        <v>27984</v>
      </c>
      <c r="F19" s="13">
        <v>74971</v>
      </c>
      <c r="G19" s="13">
        <v>62282</v>
      </c>
      <c r="H19" s="13">
        <v>137253</v>
      </c>
      <c r="I19" s="13">
        <v>165237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>
      <c r="A20" s="9"/>
      <c r="B20" s="9"/>
      <c r="C20" s="9"/>
      <c r="D20" s="9"/>
      <c r="E20" s="9"/>
      <c r="F20" s="9"/>
      <c r="G20" s="9"/>
      <c r="H20" s="9"/>
      <c r="I20" s="9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>
      <c r="A21" s="11" t="s">
        <v>15</v>
      </c>
      <c r="B21" s="12"/>
      <c r="C21" s="13">
        <v>16349</v>
      </c>
      <c r="D21" s="13">
        <v>14291</v>
      </c>
      <c r="E21" s="13">
        <v>30640</v>
      </c>
      <c r="F21" s="13">
        <v>66519</v>
      </c>
      <c r="G21" s="13">
        <v>58186</v>
      </c>
      <c r="H21" s="13">
        <v>124705</v>
      </c>
      <c r="I21" s="13">
        <v>155345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>
      <c r="A22" s="9"/>
      <c r="B22" s="9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>
      <c r="A23" s="11" t="s">
        <v>16</v>
      </c>
      <c r="B23" s="12"/>
      <c r="C23" s="13">
        <v>9826</v>
      </c>
      <c r="D23" s="13">
        <v>6182</v>
      </c>
      <c r="E23" s="13">
        <v>16008</v>
      </c>
      <c r="F23" s="13">
        <v>59601</v>
      </c>
      <c r="G23" s="13">
        <v>48130</v>
      </c>
      <c r="H23" s="13">
        <v>107731</v>
      </c>
      <c r="I23" s="13">
        <v>123739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>
      <c r="A24" s="9"/>
      <c r="B24" s="9"/>
      <c r="C24" s="9"/>
      <c r="D24" s="9"/>
      <c r="E24" s="9"/>
      <c r="F24" s="9"/>
      <c r="G24" s="9"/>
      <c r="H24" s="9"/>
      <c r="I24" s="9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>
      <c r="A25" s="11" t="s">
        <v>17</v>
      </c>
      <c r="B25" s="12"/>
      <c r="C25" s="13">
        <v>16526</v>
      </c>
      <c r="D25" s="13">
        <v>13553</v>
      </c>
      <c r="E25" s="13">
        <v>30079</v>
      </c>
      <c r="F25" s="13">
        <v>73498</v>
      </c>
      <c r="G25" s="13">
        <v>63268</v>
      </c>
      <c r="H25" s="13">
        <v>136766</v>
      </c>
      <c r="I25" s="13">
        <v>166845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>
      <c r="A26" s="9"/>
      <c r="B26" s="9"/>
      <c r="C26" s="9"/>
      <c r="D26" s="9"/>
      <c r="E26" s="9"/>
      <c r="F26" s="9"/>
      <c r="G26" s="9"/>
      <c r="H26" s="9"/>
      <c r="I26" s="9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>
      <c r="A27" s="11" t="s">
        <v>18</v>
      </c>
      <c r="B27" s="12"/>
      <c r="C27" s="13">
        <v>29604</v>
      </c>
      <c r="D27" s="13">
        <v>23046</v>
      </c>
      <c r="E27" s="13">
        <v>52650</v>
      </c>
      <c r="F27" s="13">
        <v>104428</v>
      </c>
      <c r="G27" s="13">
        <v>93592</v>
      </c>
      <c r="H27" s="13">
        <v>198020</v>
      </c>
      <c r="I27" s="13">
        <v>250670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>
      <c r="A28" s="9"/>
      <c r="B28" s="9"/>
      <c r="C28" s="10">
        <f>SUM(C13:C27)</f>
        <v>173078</v>
      </c>
      <c r="D28" s="10">
        <f t="shared" ref="D28:H28" si="0">SUM(D13:D27)</f>
        <v>132160</v>
      </c>
      <c r="E28" s="10">
        <f t="shared" si="0"/>
        <v>305238</v>
      </c>
      <c r="F28" s="10">
        <f t="shared" si="0"/>
        <v>692534</v>
      </c>
      <c r="G28" s="10">
        <f t="shared" si="0"/>
        <v>598055</v>
      </c>
      <c r="H28" s="10">
        <f t="shared" si="0"/>
        <v>1290589</v>
      </c>
      <c r="I28" s="10">
        <f>E28+H28</f>
        <v>1595827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>
      <c r="A29" s="11" t="s">
        <v>19</v>
      </c>
      <c r="B29" s="12"/>
      <c r="C29" s="13">
        <v>173078</v>
      </c>
      <c r="D29" s="13">
        <v>132160</v>
      </c>
      <c r="E29" s="13">
        <v>305238</v>
      </c>
      <c r="F29" s="13">
        <v>692534</v>
      </c>
      <c r="G29" s="13">
        <v>598055</v>
      </c>
      <c r="H29" s="13">
        <v>1290589</v>
      </c>
      <c r="I29" s="13">
        <v>1595827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>
      <c r="A30" s="3" t="s">
        <v>20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>
      <c r="A33" s="3" t="s">
        <v>21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>
      <c r="A34" s="3" t="s">
        <v>22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X38" s="1"/>
      <c r="Y38" s="1"/>
      <c r="Z38" s="1"/>
      <c r="AA38" s="1"/>
      <c r="AB38" s="1"/>
      <c r="AC38" s="1"/>
    </row>
    <row r="39" spans="1:2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X39" s="1"/>
      <c r="Y39" s="1"/>
      <c r="Z39" s="1"/>
      <c r="AA39" s="1"/>
      <c r="AB39" s="1"/>
      <c r="AC39" s="1"/>
    </row>
    <row r="40" spans="1:29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X40" s="1"/>
      <c r="Y40" s="1"/>
      <c r="Z40" s="1"/>
      <c r="AA40" s="1"/>
      <c r="AB40" s="1"/>
      <c r="AC40" s="1"/>
    </row>
    <row r="41" spans="1:29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X41" s="1"/>
      <c r="Y41" s="1"/>
      <c r="Z41" s="1"/>
      <c r="AA41" s="1"/>
      <c r="AB41" s="1"/>
      <c r="AC41" s="1"/>
    </row>
  </sheetData>
  <mergeCells count="2">
    <mergeCell ref="A7:L7"/>
    <mergeCell ref="A8:L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42097-07D0-4613-AEA2-60B5B4ACA616}">
  <dimension ref="A1:AC121"/>
  <sheetViews>
    <sheetView tabSelected="1" workbookViewId="0">
      <selection activeCell="I12" sqref="I12"/>
    </sheetView>
  </sheetViews>
  <sheetFormatPr defaultRowHeight="15"/>
  <cols>
    <col min="1" max="2" width="22.5703125" customWidth="1"/>
    <col min="3" max="4" width="10.140625" bestFit="1" customWidth="1"/>
    <col min="5" max="5" width="16.28515625" customWidth="1"/>
    <col min="6" max="6" width="10.140625" bestFit="1" customWidth="1"/>
    <col min="7" max="7" width="12.28515625" customWidth="1"/>
    <col min="8" max="9" width="14" customWidth="1"/>
    <col min="12" max="13" width="10.5703125" bestFit="1" customWidth="1"/>
  </cols>
  <sheetData>
    <row r="1" spans="1:2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8">
      <c r="A7" s="29" t="s">
        <v>0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8">
      <c r="A8" s="29" t="s">
        <v>1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>
      <c r="A11" s="14"/>
      <c r="B11" s="15"/>
      <c r="C11" s="14" t="s">
        <v>2</v>
      </c>
      <c r="D11" s="14"/>
      <c r="E11" s="14" t="s">
        <v>3</v>
      </c>
      <c r="F11" s="14" t="s">
        <v>4</v>
      </c>
      <c r="G11" s="14"/>
      <c r="H11" s="14" t="s">
        <v>5</v>
      </c>
      <c r="I11" s="14" t="s">
        <v>19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>
      <c r="A12" s="15" t="s">
        <v>7</v>
      </c>
      <c r="B12" s="14" t="s">
        <v>8</v>
      </c>
      <c r="C12" s="15" t="s">
        <v>9</v>
      </c>
      <c r="D12" s="15" t="s">
        <v>10</v>
      </c>
      <c r="E12" s="15"/>
      <c r="F12" s="15" t="s">
        <v>9</v>
      </c>
      <c r="G12" s="15" t="s">
        <v>10</v>
      </c>
      <c r="H12" s="15"/>
      <c r="I12" s="15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>
      <c r="A13" s="16" t="s">
        <v>23</v>
      </c>
      <c r="B13" s="16" t="s">
        <v>24</v>
      </c>
      <c r="C13" s="17">
        <v>5355</v>
      </c>
      <c r="D13" s="17">
        <v>4134</v>
      </c>
      <c r="E13" s="18">
        <v>9489</v>
      </c>
      <c r="F13" s="17">
        <v>18942</v>
      </c>
      <c r="G13" s="17">
        <v>16296</v>
      </c>
      <c r="H13" s="18">
        <v>35238</v>
      </c>
      <c r="I13" s="18">
        <v>44727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>
      <c r="A14" s="16"/>
      <c r="B14" s="16" t="s">
        <v>25</v>
      </c>
      <c r="C14" s="17">
        <v>1627</v>
      </c>
      <c r="D14" s="17">
        <v>1253</v>
      </c>
      <c r="E14" s="18">
        <v>2880</v>
      </c>
      <c r="F14" s="17">
        <v>5344</v>
      </c>
      <c r="G14" s="17">
        <v>4428</v>
      </c>
      <c r="H14" s="18">
        <v>9772</v>
      </c>
      <c r="I14" s="18">
        <v>12652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>
      <c r="A15" s="16"/>
      <c r="B15" s="16" t="s">
        <v>26</v>
      </c>
      <c r="C15" s="17">
        <v>2292</v>
      </c>
      <c r="D15" s="17">
        <v>1822</v>
      </c>
      <c r="E15" s="18">
        <v>4114</v>
      </c>
      <c r="F15" s="17">
        <v>7634</v>
      </c>
      <c r="G15" s="17">
        <v>7008</v>
      </c>
      <c r="H15" s="18">
        <v>14642</v>
      </c>
      <c r="I15" s="18">
        <v>18756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>
      <c r="A16" s="16"/>
      <c r="B16" s="16" t="s">
        <v>27</v>
      </c>
      <c r="C16" s="17">
        <v>1309</v>
      </c>
      <c r="D16" s="17">
        <v>1222</v>
      </c>
      <c r="E16" s="18">
        <v>2531</v>
      </c>
      <c r="F16" s="17">
        <v>4393</v>
      </c>
      <c r="G16" s="17">
        <v>3904</v>
      </c>
      <c r="H16" s="18">
        <v>8297</v>
      </c>
      <c r="I16" s="18">
        <v>10828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>
      <c r="A17" s="16"/>
      <c r="B17" s="16" t="s">
        <v>28</v>
      </c>
      <c r="C17" s="17">
        <v>869</v>
      </c>
      <c r="D17" s="17">
        <v>718</v>
      </c>
      <c r="E17" s="18">
        <v>1587</v>
      </c>
      <c r="F17" s="17">
        <v>3173</v>
      </c>
      <c r="G17" s="17">
        <v>2754</v>
      </c>
      <c r="H17" s="18">
        <v>5927</v>
      </c>
      <c r="I17" s="18">
        <v>7514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>
      <c r="A18" s="16"/>
      <c r="B18" s="16" t="s">
        <v>29</v>
      </c>
      <c r="C18" s="17">
        <v>2102</v>
      </c>
      <c r="D18" s="17">
        <v>1715</v>
      </c>
      <c r="E18" s="18">
        <v>3817</v>
      </c>
      <c r="F18" s="17">
        <v>8486</v>
      </c>
      <c r="G18" s="17">
        <v>7392</v>
      </c>
      <c r="H18" s="18">
        <v>15878</v>
      </c>
      <c r="I18" s="18">
        <v>19695</v>
      </c>
      <c r="J18" s="1"/>
      <c r="K18" s="1"/>
      <c r="L18" s="1" t="s">
        <v>2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>
      <c r="A19" s="16"/>
      <c r="B19" s="16" t="s">
        <v>30</v>
      </c>
      <c r="C19" s="17">
        <v>1572</v>
      </c>
      <c r="D19" s="17">
        <v>1460</v>
      </c>
      <c r="E19" s="18">
        <v>3032</v>
      </c>
      <c r="F19" s="17">
        <v>7332</v>
      </c>
      <c r="G19" s="17">
        <v>6648</v>
      </c>
      <c r="H19" s="18">
        <v>13980</v>
      </c>
      <c r="I19" s="18">
        <v>17012</v>
      </c>
      <c r="J19" s="1"/>
      <c r="K19" s="1"/>
      <c r="L19" s="4">
        <v>300952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>
      <c r="A20" s="16"/>
      <c r="B20" s="16" t="s">
        <v>31</v>
      </c>
      <c r="C20" s="17">
        <v>2716</v>
      </c>
      <c r="D20" s="17">
        <v>2047</v>
      </c>
      <c r="E20" s="18">
        <v>4763</v>
      </c>
      <c r="F20" s="17">
        <v>8795</v>
      </c>
      <c r="G20" s="17">
        <v>7489</v>
      </c>
      <c r="H20" s="18">
        <v>16284</v>
      </c>
      <c r="I20" s="18">
        <v>21047</v>
      </c>
      <c r="J20" s="1"/>
      <c r="K20" s="1"/>
      <c r="L20" s="30">
        <v>291006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>
      <c r="A21" s="16"/>
      <c r="B21" s="16" t="s">
        <v>32</v>
      </c>
      <c r="C21" s="17">
        <v>1960</v>
      </c>
      <c r="D21" s="17">
        <v>1780</v>
      </c>
      <c r="E21" s="18">
        <v>3740</v>
      </c>
      <c r="F21" s="17">
        <v>7469</v>
      </c>
      <c r="G21" s="17">
        <v>6722</v>
      </c>
      <c r="H21" s="18">
        <v>14191</v>
      </c>
      <c r="I21" s="18">
        <v>17931</v>
      </c>
      <c r="J21" s="1"/>
      <c r="K21" s="1"/>
      <c r="L21" s="30">
        <v>297047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>
      <c r="A22" s="16"/>
      <c r="B22" s="16" t="s">
        <v>33</v>
      </c>
      <c r="C22" s="17">
        <v>1639</v>
      </c>
      <c r="D22" s="17">
        <v>1393</v>
      </c>
      <c r="E22" s="18">
        <v>3032</v>
      </c>
      <c r="F22" s="17">
        <v>6032</v>
      </c>
      <c r="G22" s="17">
        <v>5375</v>
      </c>
      <c r="H22" s="18">
        <v>11407</v>
      </c>
      <c r="I22" s="18">
        <v>14439</v>
      </c>
      <c r="J22" s="1"/>
      <c r="K22" s="1"/>
      <c r="L22" s="7">
        <v>300392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>
      <c r="A23" s="16"/>
      <c r="B23" s="16" t="s">
        <v>34</v>
      </c>
      <c r="C23" s="17">
        <v>1653</v>
      </c>
      <c r="D23" s="17">
        <v>1609</v>
      </c>
      <c r="E23" s="18">
        <v>3262</v>
      </c>
      <c r="F23" s="17">
        <v>7278</v>
      </c>
      <c r="G23" s="17">
        <v>6665</v>
      </c>
      <c r="H23" s="18">
        <v>13943</v>
      </c>
      <c r="I23" s="18">
        <v>17205</v>
      </c>
      <c r="J23" s="1"/>
      <c r="K23" s="1"/>
      <c r="L23" s="31">
        <v>303960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>
      <c r="A24" s="16"/>
      <c r="B24" s="16" t="s">
        <v>35</v>
      </c>
      <c r="C24" s="17">
        <v>3674</v>
      </c>
      <c r="D24" s="17">
        <v>2680</v>
      </c>
      <c r="E24" s="18">
        <v>6354</v>
      </c>
      <c r="F24" s="17">
        <v>11897</v>
      </c>
      <c r="G24" s="17">
        <v>10307</v>
      </c>
      <c r="H24" s="18">
        <v>22204</v>
      </c>
      <c r="I24" s="18">
        <v>28558</v>
      </c>
      <c r="J24" s="1"/>
      <c r="K24" s="1"/>
      <c r="L24" s="8">
        <v>305238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>
      <c r="A25" s="19" t="s">
        <v>11</v>
      </c>
      <c r="B25" s="20"/>
      <c r="C25" s="21">
        <v>26768</v>
      </c>
      <c r="D25" s="21">
        <v>21833</v>
      </c>
      <c r="E25" s="21">
        <v>48601</v>
      </c>
      <c r="F25" s="21">
        <v>96775</v>
      </c>
      <c r="G25" s="21">
        <v>84988</v>
      </c>
      <c r="H25" s="21">
        <v>181763</v>
      </c>
      <c r="I25" s="21">
        <v>230364</v>
      </c>
      <c r="J25" s="1"/>
      <c r="K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>
      <c r="C26" s="22"/>
      <c r="D26" s="22"/>
      <c r="E26" s="22"/>
      <c r="F26" s="22"/>
      <c r="G26" s="22"/>
      <c r="H26" s="22"/>
      <c r="I26" s="22"/>
      <c r="J26" s="1"/>
      <c r="K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>
      <c r="A27" s="16" t="s">
        <v>36</v>
      </c>
      <c r="B27" s="16" t="s">
        <v>37</v>
      </c>
      <c r="C27" s="17">
        <v>8129</v>
      </c>
      <c r="D27" s="17">
        <v>5078</v>
      </c>
      <c r="E27" s="18">
        <v>13207</v>
      </c>
      <c r="F27" s="17">
        <v>33955</v>
      </c>
      <c r="G27" s="17">
        <v>28905</v>
      </c>
      <c r="H27" s="18">
        <v>62860</v>
      </c>
      <c r="I27" s="18">
        <v>76067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>
      <c r="A28" s="16"/>
      <c r="B28" s="16" t="s">
        <v>38</v>
      </c>
      <c r="C28" s="17">
        <v>970</v>
      </c>
      <c r="D28" s="17">
        <v>689</v>
      </c>
      <c r="E28" s="18">
        <v>1659</v>
      </c>
      <c r="F28" s="17">
        <v>5402</v>
      </c>
      <c r="G28" s="17">
        <v>4399</v>
      </c>
      <c r="H28" s="18">
        <v>9801</v>
      </c>
      <c r="I28" s="18">
        <v>11460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>
      <c r="A29" s="16"/>
      <c r="B29" s="16" t="s">
        <v>39</v>
      </c>
      <c r="C29" s="17">
        <v>1277</v>
      </c>
      <c r="D29" s="17">
        <v>1138</v>
      </c>
      <c r="E29" s="18">
        <v>2415</v>
      </c>
      <c r="F29" s="17">
        <v>4947</v>
      </c>
      <c r="G29" s="17">
        <v>4551</v>
      </c>
      <c r="H29" s="18">
        <v>9498</v>
      </c>
      <c r="I29" s="18">
        <v>11913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>
      <c r="A30" s="16"/>
      <c r="B30" s="16" t="s">
        <v>40</v>
      </c>
      <c r="C30" s="17">
        <v>2154</v>
      </c>
      <c r="D30" s="17">
        <v>1772</v>
      </c>
      <c r="E30" s="18">
        <v>3926</v>
      </c>
      <c r="F30" s="17">
        <v>8807</v>
      </c>
      <c r="G30" s="17">
        <v>8168</v>
      </c>
      <c r="H30" s="18">
        <v>16975</v>
      </c>
      <c r="I30" s="18">
        <v>20901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>
      <c r="A31" s="16"/>
      <c r="B31" s="16" t="s">
        <v>41</v>
      </c>
      <c r="C31" s="17">
        <v>1760</v>
      </c>
      <c r="D31" s="17">
        <v>1186</v>
      </c>
      <c r="E31" s="18">
        <v>2946</v>
      </c>
      <c r="F31" s="17">
        <v>5957</v>
      </c>
      <c r="G31" s="17">
        <v>5159</v>
      </c>
      <c r="H31" s="18">
        <v>11116</v>
      </c>
      <c r="I31" s="18">
        <v>14062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>
      <c r="A32" s="16"/>
      <c r="B32" s="16" t="s">
        <v>42</v>
      </c>
      <c r="C32" s="17">
        <v>2393</v>
      </c>
      <c r="D32" s="17">
        <v>1632</v>
      </c>
      <c r="E32" s="18">
        <v>4025</v>
      </c>
      <c r="F32" s="17">
        <v>10579</v>
      </c>
      <c r="G32" s="17">
        <v>9009</v>
      </c>
      <c r="H32" s="18">
        <v>19588</v>
      </c>
      <c r="I32" s="18">
        <v>23613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>
      <c r="A33" s="16"/>
      <c r="B33" s="16" t="s">
        <v>43</v>
      </c>
      <c r="C33" s="17">
        <v>1723</v>
      </c>
      <c r="D33" s="17">
        <v>1576</v>
      </c>
      <c r="E33" s="18">
        <v>3299</v>
      </c>
      <c r="F33" s="17">
        <v>7158</v>
      </c>
      <c r="G33" s="17">
        <v>6513</v>
      </c>
      <c r="H33" s="18">
        <v>13671</v>
      </c>
      <c r="I33" s="18">
        <v>16970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>
      <c r="A34" s="16"/>
      <c r="B34" s="16" t="s">
        <v>44</v>
      </c>
      <c r="C34" s="17">
        <v>2467</v>
      </c>
      <c r="D34" s="17">
        <v>1795</v>
      </c>
      <c r="E34" s="18">
        <v>4262</v>
      </c>
      <c r="F34" s="17">
        <v>11323</v>
      </c>
      <c r="G34" s="17">
        <v>9468</v>
      </c>
      <c r="H34" s="18">
        <v>20791</v>
      </c>
      <c r="I34" s="18">
        <v>25053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>
      <c r="A35" s="16"/>
      <c r="B35" s="16" t="s">
        <v>45</v>
      </c>
      <c r="C35" s="17">
        <v>3491</v>
      </c>
      <c r="D35" s="17">
        <v>2280</v>
      </c>
      <c r="E35" s="18">
        <v>5771</v>
      </c>
      <c r="F35" s="17">
        <v>14104</v>
      </c>
      <c r="G35" s="17">
        <v>11955</v>
      </c>
      <c r="H35" s="18">
        <v>26059</v>
      </c>
      <c r="I35" s="18">
        <v>31830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>
      <c r="A36" s="16"/>
      <c r="B36" s="16" t="s">
        <v>46</v>
      </c>
      <c r="C36" s="17">
        <v>2002</v>
      </c>
      <c r="D36" s="17">
        <v>1559</v>
      </c>
      <c r="E36" s="18">
        <v>3561</v>
      </c>
      <c r="F36" s="17">
        <v>7678</v>
      </c>
      <c r="G36" s="17">
        <v>6724</v>
      </c>
      <c r="H36" s="18">
        <v>14402</v>
      </c>
      <c r="I36" s="18">
        <v>17963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>
      <c r="A37" s="19" t="s">
        <v>12</v>
      </c>
      <c r="B37" s="20"/>
      <c r="C37" s="21">
        <v>26366</v>
      </c>
      <c r="D37" s="21">
        <v>18705</v>
      </c>
      <c r="E37" s="21">
        <v>45071</v>
      </c>
      <c r="F37" s="21">
        <v>109910</v>
      </c>
      <c r="G37" s="21">
        <v>94851</v>
      </c>
      <c r="H37" s="21">
        <v>204761</v>
      </c>
      <c r="I37" s="21">
        <v>249832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>
      <c r="C38" s="22"/>
      <c r="D38" s="22"/>
      <c r="E38" s="22"/>
      <c r="F38" s="22"/>
      <c r="G38" s="22"/>
      <c r="H38" s="22"/>
      <c r="I38" s="2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>
      <c r="A39" s="16" t="s">
        <v>47</v>
      </c>
      <c r="B39" s="16" t="s">
        <v>48</v>
      </c>
      <c r="C39" s="17">
        <v>1514</v>
      </c>
      <c r="D39" s="17">
        <v>1245</v>
      </c>
      <c r="E39" s="18">
        <v>2759</v>
      </c>
      <c r="F39" s="17">
        <v>5937</v>
      </c>
      <c r="G39" s="17">
        <v>5236</v>
      </c>
      <c r="H39" s="18">
        <v>11173</v>
      </c>
      <c r="I39" s="18">
        <v>13932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>
      <c r="A40" s="16"/>
      <c r="B40" s="16" t="s">
        <v>49</v>
      </c>
      <c r="C40" s="17">
        <v>6697</v>
      </c>
      <c r="D40" s="17">
        <v>4412</v>
      </c>
      <c r="E40" s="18">
        <v>11109</v>
      </c>
      <c r="F40" s="17">
        <v>24950</v>
      </c>
      <c r="G40" s="17">
        <v>21336</v>
      </c>
      <c r="H40" s="18">
        <v>46286</v>
      </c>
      <c r="I40" s="18">
        <v>57395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>
      <c r="A41" s="16"/>
      <c r="B41" s="16" t="s">
        <v>50</v>
      </c>
      <c r="C41" s="17">
        <v>2414</v>
      </c>
      <c r="D41" s="17">
        <v>1803</v>
      </c>
      <c r="E41" s="18">
        <v>4217</v>
      </c>
      <c r="F41" s="17">
        <v>8282</v>
      </c>
      <c r="G41" s="17">
        <v>7283</v>
      </c>
      <c r="H41" s="18">
        <v>15565</v>
      </c>
      <c r="I41" s="18">
        <v>19782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>
      <c r="A42" s="16"/>
      <c r="B42" s="16" t="s">
        <v>51</v>
      </c>
      <c r="C42" s="17">
        <v>2542</v>
      </c>
      <c r="D42" s="17">
        <v>2067</v>
      </c>
      <c r="E42" s="18">
        <v>4609</v>
      </c>
      <c r="F42" s="17">
        <v>9241</v>
      </c>
      <c r="G42" s="17">
        <v>8098</v>
      </c>
      <c r="H42" s="18">
        <v>17339</v>
      </c>
      <c r="I42" s="18">
        <v>21948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>
      <c r="A43" s="16"/>
      <c r="B43" s="16" t="s">
        <v>52</v>
      </c>
      <c r="C43" s="17">
        <v>1823</v>
      </c>
      <c r="D43" s="17">
        <v>1340</v>
      </c>
      <c r="E43" s="18">
        <v>3163</v>
      </c>
      <c r="F43" s="17">
        <v>6789</v>
      </c>
      <c r="G43" s="17">
        <v>5978</v>
      </c>
      <c r="H43" s="18">
        <v>12767</v>
      </c>
      <c r="I43" s="18">
        <v>15930</v>
      </c>
      <c r="J43" s="1"/>
      <c r="K43" s="1"/>
      <c r="L43" s="1" t="s">
        <v>4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>
      <c r="A44" s="16"/>
      <c r="B44" s="16" t="s">
        <v>53</v>
      </c>
      <c r="C44" s="17">
        <v>3575</v>
      </c>
      <c r="D44" s="17">
        <v>2515</v>
      </c>
      <c r="E44" s="18">
        <v>6090</v>
      </c>
      <c r="F44" s="17">
        <v>11034</v>
      </c>
      <c r="G44" s="17">
        <v>9385</v>
      </c>
      <c r="H44" s="18">
        <v>20419</v>
      </c>
      <c r="I44" s="18">
        <v>26509</v>
      </c>
      <c r="J44" s="1"/>
      <c r="K44" s="1"/>
      <c r="L44" s="2">
        <v>1278414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>
      <c r="A45" s="16"/>
      <c r="B45" s="16" t="s">
        <v>54</v>
      </c>
      <c r="C45" s="17">
        <v>2274</v>
      </c>
      <c r="D45" s="17">
        <v>1755</v>
      </c>
      <c r="E45" s="18">
        <v>4029</v>
      </c>
      <c r="F45" s="17">
        <v>8660</v>
      </c>
      <c r="G45" s="17">
        <v>7338</v>
      </c>
      <c r="H45" s="18">
        <v>15998</v>
      </c>
      <c r="I45" s="18">
        <v>20027</v>
      </c>
      <c r="J45" s="1"/>
      <c r="K45" s="1"/>
      <c r="L45" s="2">
        <v>1274082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>
      <c r="A46" s="16"/>
      <c r="B46" s="16" t="s">
        <v>55</v>
      </c>
      <c r="C46" s="17">
        <v>573</v>
      </c>
      <c r="D46" s="17">
        <v>454</v>
      </c>
      <c r="E46" s="18">
        <v>1027</v>
      </c>
      <c r="F46" s="17">
        <v>2207</v>
      </c>
      <c r="G46" s="17">
        <v>2190</v>
      </c>
      <c r="H46" s="18">
        <v>4397</v>
      </c>
      <c r="I46" s="18">
        <v>5424</v>
      </c>
      <c r="J46" s="1"/>
      <c r="K46" s="1"/>
      <c r="L46" s="2">
        <v>1277115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>
      <c r="A47" s="16"/>
      <c r="B47" s="16" t="s">
        <v>56</v>
      </c>
      <c r="C47" s="17">
        <v>2592</v>
      </c>
      <c r="D47" s="17">
        <v>1941</v>
      </c>
      <c r="E47" s="18">
        <v>4533</v>
      </c>
      <c r="F47" s="17">
        <v>7749</v>
      </c>
      <c r="G47" s="17">
        <v>6764</v>
      </c>
      <c r="H47" s="18">
        <v>14513</v>
      </c>
      <c r="I47" s="18">
        <v>19046</v>
      </c>
      <c r="J47" s="1"/>
      <c r="K47" s="1"/>
      <c r="L47" s="7">
        <v>1284473</v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>
      <c r="A48" s="16"/>
      <c r="B48" s="16" t="s">
        <v>57</v>
      </c>
      <c r="C48" s="17">
        <v>1566</v>
      </c>
      <c r="D48" s="17">
        <v>1160</v>
      </c>
      <c r="E48" s="18">
        <v>2726</v>
      </c>
      <c r="F48" s="17">
        <v>6083</v>
      </c>
      <c r="G48" s="17">
        <v>5222</v>
      </c>
      <c r="H48" s="18">
        <v>11305</v>
      </c>
      <c r="I48" s="18">
        <v>14031</v>
      </c>
      <c r="J48" s="1"/>
      <c r="K48" s="1"/>
      <c r="L48" s="31">
        <v>1288301</v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>
      <c r="A49" s="16"/>
      <c r="B49" s="16" t="s">
        <v>58</v>
      </c>
      <c r="C49" s="17">
        <v>2530</v>
      </c>
      <c r="D49" s="17">
        <v>2069</v>
      </c>
      <c r="E49" s="18">
        <v>4599</v>
      </c>
      <c r="F49" s="17">
        <v>8231</v>
      </c>
      <c r="G49" s="17">
        <v>7196</v>
      </c>
      <c r="H49" s="18">
        <v>15427</v>
      </c>
      <c r="I49" s="18">
        <v>20026</v>
      </c>
      <c r="J49" s="1"/>
      <c r="K49" s="1"/>
      <c r="L49" s="8">
        <v>1290589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>
      <c r="A50" s="16"/>
      <c r="B50" s="16" t="s">
        <v>59</v>
      </c>
      <c r="C50" s="17">
        <v>2817</v>
      </c>
      <c r="D50" s="17">
        <v>2527</v>
      </c>
      <c r="E50" s="18">
        <v>5344</v>
      </c>
      <c r="F50" s="17">
        <v>7669</v>
      </c>
      <c r="G50" s="17">
        <v>6732</v>
      </c>
      <c r="H50" s="18">
        <v>14401</v>
      </c>
      <c r="I50" s="18">
        <v>19745</v>
      </c>
      <c r="J50" s="1"/>
      <c r="K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>
      <c r="A51" s="19" t="s">
        <v>13</v>
      </c>
      <c r="B51" s="20"/>
      <c r="C51" s="21">
        <v>30917</v>
      </c>
      <c r="D51" s="21">
        <v>23288</v>
      </c>
      <c r="E51" s="21">
        <v>54205</v>
      </c>
      <c r="F51" s="21">
        <v>106832</v>
      </c>
      <c r="G51" s="21">
        <v>92758</v>
      </c>
      <c r="H51" s="21">
        <v>199590</v>
      </c>
      <c r="I51" s="21">
        <v>253795</v>
      </c>
      <c r="J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>
      <c r="A52" s="22"/>
      <c r="B52" s="22"/>
      <c r="C52" s="22"/>
      <c r="D52" s="22"/>
      <c r="E52" s="22"/>
      <c r="F52" s="22"/>
      <c r="G52" s="22"/>
      <c r="H52" s="22"/>
      <c r="I52" s="2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>
      <c r="A53" s="16" t="s">
        <v>60</v>
      </c>
      <c r="B53" s="16" t="s">
        <v>61</v>
      </c>
      <c r="C53" s="17">
        <v>1846</v>
      </c>
      <c r="D53" s="17">
        <v>1297</v>
      </c>
      <c r="E53" s="18">
        <v>3143</v>
      </c>
      <c r="F53" s="17">
        <v>8239</v>
      </c>
      <c r="G53" s="17">
        <v>6894</v>
      </c>
      <c r="H53" s="18">
        <v>15133</v>
      </c>
      <c r="I53" s="18">
        <v>18276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>
      <c r="A54" s="16"/>
      <c r="B54" s="16" t="s">
        <v>62</v>
      </c>
      <c r="C54" s="17">
        <v>5200</v>
      </c>
      <c r="D54" s="17">
        <v>3206</v>
      </c>
      <c r="E54" s="18">
        <v>8406</v>
      </c>
      <c r="F54" s="17">
        <v>24614</v>
      </c>
      <c r="G54" s="17">
        <v>19854</v>
      </c>
      <c r="H54" s="18">
        <v>44468</v>
      </c>
      <c r="I54" s="18">
        <v>52874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>
      <c r="A55" s="16"/>
      <c r="B55" s="16" t="s">
        <v>63</v>
      </c>
      <c r="C55" s="17">
        <v>681</v>
      </c>
      <c r="D55" s="17">
        <v>470</v>
      </c>
      <c r="E55" s="18">
        <v>1151</v>
      </c>
      <c r="F55" s="17">
        <v>2642</v>
      </c>
      <c r="G55" s="17">
        <v>2145</v>
      </c>
      <c r="H55" s="18">
        <v>4787</v>
      </c>
      <c r="I55" s="18">
        <v>5938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>
      <c r="A56" s="16"/>
      <c r="B56" s="16" t="s">
        <v>64</v>
      </c>
      <c r="C56" s="17">
        <v>42</v>
      </c>
      <c r="D56" s="17">
        <v>33</v>
      </c>
      <c r="E56" s="18">
        <v>75</v>
      </c>
      <c r="F56" s="17">
        <v>341</v>
      </c>
      <c r="G56" s="17">
        <v>288</v>
      </c>
      <c r="H56" s="18">
        <v>629</v>
      </c>
      <c r="I56" s="18">
        <v>704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>
      <c r="A57" s="16"/>
      <c r="B57" s="16" t="s">
        <v>65</v>
      </c>
      <c r="C57" s="17">
        <v>1735</v>
      </c>
      <c r="D57" s="17">
        <v>1131</v>
      </c>
      <c r="E57" s="18">
        <v>2866</v>
      </c>
      <c r="F57" s="17">
        <v>7312</v>
      </c>
      <c r="G57" s="17">
        <v>6080</v>
      </c>
      <c r="H57" s="18">
        <v>13392</v>
      </c>
      <c r="I57" s="18">
        <v>16258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>
      <c r="A58" s="16"/>
      <c r="B58" s="16" t="s">
        <v>66</v>
      </c>
      <c r="C58" s="17">
        <v>1121</v>
      </c>
      <c r="D58" s="17">
        <v>785</v>
      </c>
      <c r="E58" s="18">
        <v>1906</v>
      </c>
      <c r="F58" s="17">
        <v>6296</v>
      </c>
      <c r="G58" s="17">
        <v>5032</v>
      </c>
      <c r="H58" s="18">
        <v>11328</v>
      </c>
      <c r="I58" s="18">
        <v>13234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>
      <c r="A59" s="16"/>
      <c r="B59" s="16" t="s">
        <v>67</v>
      </c>
      <c r="C59" s="17">
        <v>979</v>
      </c>
      <c r="D59" s="17">
        <v>707</v>
      </c>
      <c r="E59" s="18">
        <v>1686</v>
      </c>
      <c r="F59" s="17">
        <v>3648</v>
      </c>
      <c r="G59" s="17">
        <v>3160</v>
      </c>
      <c r="H59" s="18">
        <v>6808</v>
      </c>
      <c r="I59" s="18">
        <v>8494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>
      <c r="A60" s="16"/>
      <c r="B60" s="16" t="s">
        <v>68</v>
      </c>
      <c r="C60" s="17">
        <v>2626</v>
      </c>
      <c r="D60" s="17">
        <v>1893</v>
      </c>
      <c r="E60" s="18">
        <v>4519</v>
      </c>
      <c r="F60" s="17">
        <v>9979</v>
      </c>
      <c r="G60" s="17">
        <v>8705</v>
      </c>
      <c r="H60" s="18">
        <v>18684</v>
      </c>
      <c r="I60" s="18">
        <v>23203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>
      <c r="A61" s="16"/>
      <c r="B61" s="16" t="s">
        <v>69</v>
      </c>
      <c r="C61" s="17">
        <v>2199</v>
      </c>
      <c r="D61" s="17">
        <v>1525</v>
      </c>
      <c r="E61" s="18">
        <v>3724</v>
      </c>
      <c r="F61" s="17">
        <v>10078</v>
      </c>
      <c r="G61" s="17">
        <v>8503</v>
      </c>
      <c r="H61" s="18">
        <v>18581</v>
      </c>
      <c r="I61" s="18">
        <v>22305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>
      <c r="A62" s="16"/>
      <c r="B62" s="16" t="s">
        <v>70</v>
      </c>
      <c r="C62" s="17">
        <v>293</v>
      </c>
      <c r="D62" s="17">
        <v>215</v>
      </c>
      <c r="E62" s="18">
        <v>508</v>
      </c>
      <c r="F62" s="17">
        <v>1822</v>
      </c>
      <c r="G62" s="17">
        <v>1621</v>
      </c>
      <c r="H62" s="18">
        <v>3443</v>
      </c>
      <c r="I62" s="18">
        <v>3951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>
      <c r="A63" s="19" t="s">
        <v>14</v>
      </c>
      <c r="B63" s="20"/>
      <c r="C63" s="21">
        <v>16722</v>
      </c>
      <c r="D63" s="21">
        <v>11262</v>
      </c>
      <c r="E63" s="21">
        <v>27984</v>
      </c>
      <c r="F63" s="21">
        <v>74971</v>
      </c>
      <c r="G63" s="21">
        <v>62282</v>
      </c>
      <c r="H63" s="21">
        <v>137253</v>
      </c>
      <c r="I63" s="21">
        <v>165237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>
      <c r="A64" s="22"/>
      <c r="B64" s="22"/>
      <c r="C64" s="22"/>
      <c r="D64" s="22"/>
      <c r="E64" s="22"/>
      <c r="F64" s="22"/>
      <c r="G64" s="22"/>
      <c r="H64" s="22"/>
      <c r="I64" s="2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>
      <c r="A65" s="16" t="s">
        <v>71</v>
      </c>
      <c r="B65" s="16" t="s">
        <v>72</v>
      </c>
      <c r="C65" s="18">
        <v>1824</v>
      </c>
      <c r="D65" s="18">
        <v>1470</v>
      </c>
      <c r="E65" s="18">
        <v>3294</v>
      </c>
      <c r="F65" s="18">
        <v>5549</v>
      </c>
      <c r="G65" s="18">
        <v>5015</v>
      </c>
      <c r="H65" s="18">
        <v>10564</v>
      </c>
      <c r="I65" s="18">
        <v>13858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>
      <c r="A66" s="16"/>
      <c r="B66" s="16" t="s">
        <v>73</v>
      </c>
      <c r="C66" s="18">
        <v>1157</v>
      </c>
      <c r="D66" s="18">
        <v>895</v>
      </c>
      <c r="E66" s="18">
        <v>2052</v>
      </c>
      <c r="F66" s="18">
        <v>4322</v>
      </c>
      <c r="G66" s="18">
        <v>3435</v>
      </c>
      <c r="H66" s="18">
        <v>7757</v>
      </c>
      <c r="I66" s="18">
        <v>9809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>
      <c r="A67" s="16"/>
      <c r="B67" s="16" t="s">
        <v>74</v>
      </c>
      <c r="C67" s="18">
        <v>1513</v>
      </c>
      <c r="D67" s="18">
        <v>1388</v>
      </c>
      <c r="E67" s="18">
        <v>2901</v>
      </c>
      <c r="F67" s="18">
        <v>8065</v>
      </c>
      <c r="G67" s="18">
        <v>7256</v>
      </c>
      <c r="H67" s="18">
        <v>15321</v>
      </c>
      <c r="I67" s="18">
        <v>18222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>
      <c r="A68" s="16"/>
      <c r="B68" s="16" t="s">
        <v>75</v>
      </c>
      <c r="C68" s="18">
        <v>1911</v>
      </c>
      <c r="D68" s="18">
        <v>1602</v>
      </c>
      <c r="E68" s="18">
        <v>3513</v>
      </c>
      <c r="F68" s="18">
        <v>8126</v>
      </c>
      <c r="G68" s="18">
        <v>6973</v>
      </c>
      <c r="H68" s="18">
        <v>15099</v>
      </c>
      <c r="I68" s="18">
        <v>18612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>
      <c r="A69" s="16"/>
      <c r="B69" s="16" t="s">
        <v>76</v>
      </c>
      <c r="C69" s="18">
        <v>2262</v>
      </c>
      <c r="D69" s="18">
        <v>1881</v>
      </c>
      <c r="E69" s="18">
        <v>4143</v>
      </c>
      <c r="F69" s="18">
        <v>10116</v>
      </c>
      <c r="G69" s="18">
        <v>8562</v>
      </c>
      <c r="H69" s="18">
        <v>18678</v>
      </c>
      <c r="I69" s="18">
        <v>22821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>
      <c r="A70" s="16"/>
      <c r="B70" s="16" t="s">
        <v>77</v>
      </c>
      <c r="C70" s="18">
        <v>808</v>
      </c>
      <c r="D70" s="18">
        <v>838</v>
      </c>
      <c r="E70" s="18">
        <v>1646</v>
      </c>
      <c r="F70" s="18">
        <v>2418</v>
      </c>
      <c r="G70" s="18">
        <v>2133</v>
      </c>
      <c r="H70" s="18">
        <v>4551</v>
      </c>
      <c r="I70" s="18">
        <v>6197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>
      <c r="A71" s="16"/>
      <c r="B71" s="16" t="s">
        <v>78</v>
      </c>
      <c r="C71" s="18">
        <v>1463</v>
      </c>
      <c r="D71" s="18">
        <v>1494</v>
      </c>
      <c r="E71" s="18">
        <v>2957</v>
      </c>
      <c r="F71" s="18">
        <v>6127</v>
      </c>
      <c r="G71" s="18">
        <v>5741</v>
      </c>
      <c r="H71" s="18">
        <v>11868</v>
      </c>
      <c r="I71" s="18">
        <v>14825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>
      <c r="A72" s="16"/>
      <c r="B72" s="16" t="s">
        <v>79</v>
      </c>
      <c r="C72" s="18">
        <v>1204</v>
      </c>
      <c r="D72" s="18">
        <v>1078</v>
      </c>
      <c r="E72" s="18">
        <v>2282</v>
      </c>
      <c r="F72" s="18">
        <v>3824</v>
      </c>
      <c r="G72" s="18">
        <v>3414</v>
      </c>
      <c r="H72" s="18">
        <v>7238</v>
      </c>
      <c r="I72" s="18">
        <v>9520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>
      <c r="A73" s="16"/>
      <c r="B73" s="16" t="s">
        <v>80</v>
      </c>
      <c r="C73" s="18">
        <v>1693</v>
      </c>
      <c r="D73" s="18">
        <v>1489</v>
      </c>
      <c r="E73" s="18">
        <v>3182</v>
      </c>
      <c r="F73" s="18">
        <v>6645</v>
      </c>
      <c r="G73" s="18">
        <v>5612</v>
      </c>
      <c r="H73" s="18">
        <v>12257</v>
      </c>
      <c r="I73" s="18">
        <v>15439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>
      <c r="A74" s="16"/>
      <c r="B74" s="16" t="s">
        <v>81</v>
      </c>
      <c r="C74" s="18">
        <v>1100</v>
      </c>
      <c r="D74" s="18">
        <v>828</v>
      </c>
      <c r="E74" s="18">
        <v>1928</v>
      </c>
      <c r="F74" s="18">
        <v>4725</v>
      </c>
      <c r="G74" s="18">
        <v>3957</v>
      </c>
      <c r="H74" s="18">
        <v>8682</v>
      </c>
      <c r="I74" s="18">
        <v>10610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>
      <c r="A75" s="16"/>
      <c r="B75" s="16" t="s">
        <v>82</v>
      </c>
      <c r="C75" s="18">
        <v>1414</v>
      </c>
      <c r="D75" s="18">
        <v>1328</v>
      </c>
      <c r="E75" s="18">
        <v>2742</v>
      </c>
      <c r="F75" s="18">
        <v>6602</v>
      </c>
      <c r="G75" s="18">
        <v>6088</v>
      </c>
      <c r="H75" s="18">
        <v>12690</v>
      </c>
      <c r="I75" s="18">
        <v>15432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>
      <c r="A76" s="19" t="s">
        <v>15</v>
      </c>
      <c r="B76" s="20"/>
      <c r="C76" s="21">
        <v>16349</v>
      </c>
      <c r="D76" s="21">
        <v>14291</v>
      </c>
      <c r="E76" s="21">
        <v>30640</v>
      </c>
      <c r="F76" s="21">
        <v>66519</v>
      </c>
      <c r="G76" s="21">
        <v>58186</v>
      </c>
      <c r="H76" s="21">
        <v>124705</v>
      </c>
      <c r="I76" s="21">
        <v>155345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>
      <c r="A77" s="22"/>
      <c r="B77" s="2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>
      <c r="A78" s="16" t="s">
        <v>83</v>
      </c>
      <c r="B78" s="16" t="s">
        <v>84</v>
      </c>
      <c r="C78" s="18">
        <v>9826</v>
      </c>
      <c r="D78" s="18">
        <v>6182</v>
      </c>
      <c r="E78" s="18">
        <v>16008</v>
      </c>
      <c r="F78" s="18">
        <v>59601</v>
      </c>
      <c r="G78" s="18">
        <v>48130</v>
      </c>
      <c r="H78" s="18">
        <v>107731</v>
      </c>
      <c r="I78" s="18">
        <v>123739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>
      <c r="A79" s="19" t="s">
        <v>16</v>
      </c>
      <c r="B79" s="20"/>
      <c r="C79" s="21">
        <v>9826</v>
      </c>
      <c r="D79" s="21">
        <v>6182</v>
      </c>
      <c r="E79" s="21">
        <v>16008</v>
      </c>
      <c r="F79" s="21">
        <v>59601</v>
      </c>
      <c r="G79" s="21">
        <v>48130</v>
      </c>
      <c r="H79" s="21">
        <v>107731</v>
      </c>
      <c r="I79" s="21">
        <v>123739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>
      <c r="A80" s="22"/>
      <c r="B80" s="22"/>
      <c r="C80" s="22"/>
      <c r="D80" s="22"/>
      <c r="E80" s="22"/>
      <c r="F80" s="22"/>
      <c r="G80" s="22"/>
      <c r="H80" s="22"/>
      <c r="I80" s="2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>
      <c r="A81" s="16" t="s">
        <v>85</v>
      </c>
      <c r="B81" s="16" t="s">
        <v>86</v>
      </c>
      <c r="C81" s="18">
        <v>920</v>
      </c>
      <c r="D81" s="18">
        <v>819</v>
      </c>
      <c r="E81" s="18">
        <v>1739</v>
      </c>
      <c r="F81" s="18">
        <v>4798</v>
      </c>
      <c r="G81" s="18">
        <v>4233</v>
      </c>
      <c r="H81" s="18">
        <v>9031</v>
      </c>
      <c r="I81" s="18">
        <v>10770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>
      <c r="A82" s="16"/>
      <c r="B82" s="16" t="s">
        <v>87</v>
      </c>
      <c r="C82" s="18">
        <v>1101</v>
      </c>
      <c r="D82" s="18">
        <v>914</v>
      </c>
      <c r="E82" s="18">
        <v>2015</v>
      </c>
      <c r="F82" s="18">
        <v>3851</v>
      </c>
      <c r="G82" s="18">
        <v>3430</v>
      </c>
      <c r="H82" s="18">
        <v>7281</v>
      </c>
      <c r="I82" s="18">
        <v>9296</v>
      </c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>
      <c r="A83" s="16"/>
      <c r="B83" s="16" t="s">
        <v>88</v>
      </c>
      <c r="C83" s="18">
        <v>2037</v>
      </c>
      <c r="D83" s="18">
        <v>1614</v>
      </c>
      <c r="E83" s="18">
        <v>3651</v>
      </c>
      <c r="F83" s="18">
        <v>8477</v>
      </c>
      <c r="G83" s="18">
        <v>7088</v>
      </c>
      <c r="H83" s="18">
        <v>15565</v>
      </c>
      <c r="I83" s="18">
        <v>19216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>
      <c r="A84" s="16"/>
      <c r="B84" s="16" t="s">
        <v>89</v>
      </c>
      <c r="C84" s="18">
        <v>968</v>
      </c>
      <c r="D84" s="18">
        <v>808</v>
      </c>
      <c r="E84" s="18">
        <v>1776</v>
      </c>
      <c r="F84" s="18">
        <v>4734</v>
      </c>
      <c r="G84" s="18">
        <v>4087</v>
      </c>
      <c r="H84" s="18">
        <v>8821</v>
      </c>
      <c r="I84" s="18">
        <v>10597</v>
      </c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>
      <c r="A85" s="16"/>
      <c r="B85" s="16" t="s">
        <v>90</v>
      </c>
      <c r="C85" s="18">
        <v>755</v>
      </c>
      <c r="D85" s="18">
        <v>694</v>
      </c>
      <c r="E85" s="18">
        <v>1449</v>
      </c>
      <c r="F85" s="18">
        <v>3698</v>
      </c>
      <c r="G85" s="18">
        <v>3497</v>
      </c>
      <c r="H85" s="18">
        <v>7195</v>
      </c>
      <c r="I85" s="18">
        <v>8644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>
      <c r="A86" s="16"/>
      <c r="B86" s="16" t="s">
        <v>91</v>
      </c>
      <c r="C86" s="18">
        <v>1149</v>
      </c>
      <c r="D86" s="18">
        <v>1151</v>
      </c>
      <c r="E86" s="18">
        <v>2300</v>
      </c>
      <c r="F86" s="18">
        <v>5911</v>
      </c>
      <c r="G86" s="18">
        <v>5214</v>
      </c>
      <c r="H86" s="18">
        <v>11125</v>
      </c>
      <c r="I86" s="18">
        <v>13425</v>
      </c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>
      <c r="A87" s="16"/>
      <c r="B87" s="16" t="s">
        <v>92</v>
      </c>
      <c r="C87" s="18">
        <v>7476</v>
      </c>
      <c r="D87" s="18">
        <v>5720</v>
      </c>
      <c r="E87" s="18">
        <v>13196</v>
      </c>
      <c r="F87" s="18">
        <v>33605</v>
      </c>
      <c r="G87" s="18">
        <v>28402</v>
      </c>
      <c r="H87" s="18">
        <v>62007</v>
      </c>
      <c r="I87" s="18">
        <v>75203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>
      <c r="A88" s="16"/>
      <c r="B88" s="16" t="s">
        <v>93</v>
      </c>
      <c r="C88" s="18">
        <v>2120</v>
      </c>
      <c r="D88" s="18">
        <v>1833</v>
      </c>
      <c r="E88" s="18">
        <v>3953</v>
      </c>
      <c r="F88" s="18">
        <v>8424</v>
      </c>
      <c r="G88" s="18">
        <v>7317</v>
      </c>
      <c r="H88" s="18">
        <v>15741</v>
      </c>
      <c r="I88" s="18">
        <v>19694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>
      <c r="A89" s="19" t="s">
        <v>17</v>
      </c>
      <c r="B89" s="20"/>
      <c r="C89" s="21">
        <v>16526</v>
      </c>
      <c r="D89" s="21">
        <v>13553</v>
      </c>
      <c r="E89" s="21">
        <v>30079</v>
      </c>
      <c r="F89" s="21">
        <v>73498</v>
      </c>
      <c r="G89" s="21">
        <v>63268</v>
      </c>
      <c r="H89" s="21">
        <v>136766</v>
      </c>
      <c r="I89" s="21">
        <v>166845</v>
      </c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>
      <c r="A90" s="22"/>
      <c r="B90" s="22"/>
      <c r="C90" s="22"/>
      <c r="D90" s="22"/>
      <c r="E90" s="22"/>
      <c r="F90" s="22"/>
      <c r="G90" s="22"/>
      <c r="H90" s="22"/>
      <c r="I90" s="2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>
      <c r="A91" s="16" t="s">
        <v>94</v>
      </c>
      <c r="B91" s="16" t="s">
        <v>95</v>
      </c>
      <c r="C91" s="18">
        <v>2651</v>
      </c>
      <c r="D91" s="18">
        <v>2315</v>
      </c>
      <c r="E91" s="18">
        <v>4966</v>
      </c>
      <c r="F91" s="18">
        <v>8872</v>
      </c>
      <c r="G91" s="18">
        <v>8023</v>
      </c>
      <c r="H91" s="18">
        <v>16895</v>
      </c>
      <c r="I91" s="18">
        <v>21861</v>
      </c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>
      <c r="A92" s="16"/>
      <c r="B92" s="16" t="s">
        <v>96</v>
      </c>
      <c r="C92" s="18">
        <v>3047</v>
      </c>
      <c r="D92" s="18">
        <v>2416</v>
      </c>
      <c r="E92" s="18">
        <v>5463</v>
      </c>
      <c r="F92" s="18">
        <v>12103</v>
      </c>
      <c r="G92" s="18">
        <v>10528</v>
      </c>
      <c r="H92" s="18">
        <v>22631</v>
      </c>
      <c r="I92" s="18">
        <v>28094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>
      <c r="A93" s="16"/>
      <c r="B93" s="16" t="s">
        <v>97</v>
      </c>
      <c r="C93" s="18">
        <v>1990</v>
      </c>
      <c r="D93" s="18">
        <v>1445</v>
      </c>
      <c r="E93" s="18">
        <v>3435</v>
      </c>
      <c r="F93" s="18">
        <v>5118</v>
      </c>
      <c r="G93" s="18">
        <v>4703</v>
      </c>
      <c r="H93" s="18">
        <v>9821</v>
      </c>
      <c r="I93" s="18">
        <v>13256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>
      <c r="A94" s="16"/>
      <c r="B94" s="16" t="s">
        <v>98</v>
      </c>
      <c r="C94" s="18">
        <v>2498</v>
      </c>
      <c r="D94" s="18">
        <v>1771</v>
      </c>
      <c r="E94" s="18">
        <v>4269</v>
      </c>
      <c r="F94" s="18">
        <v>9357</v>
      </c>
      <c r="G94" s="18">
        <v>8327</v>
      </c>
      <c r="H94" s="18">
        <v>17684</v>
      </c>
      <c r="I94" s="18">
        <v>21953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>
      <c r="A95" s="16"/>
      <c r="B95" s="16" t="s">
        <v>99</v>
      </c>
      <c r="C95" s="18">
        <v>1032</v>
      </c>
      <c r="D95" s="18">
        <v>645</v>
      </c>
      <c r="E95" s="18">
        <v>1677</v>
      </c>
      <c r="F95" s="18">
        <v>2793</v>
      </c>
      <c r="G95" s="18">
        <v>2495</v>
      </c>
      <c r="H95" s="18">
        <v>5288</v>
      </c>
      <c r="I95" s="18">
        <v>6965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>
      <c r="A96" s="16"/>
      <c r="B96" s="16" t="s">
        <v>100</v>
      </c>
      <c r="C96" s="18">
        <v>2631</v>
      </c>
      <c r="D96" s="18">
        <v>2254</v>
      </c>
      <c r="E96" s="18">
        <v>4885</v>
      </c>
      <c r="F96" s="18">
        <v>9878</v>
      </c>
      <c r="G96" s="18">
        <v>8765</v>
      </c>
      <c r="H96" s="18">
        <v>18643</v>
      </c>
      <c r="I96" s="18">
        <v>23528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>
      <c r="A97" s="16"/>
      <c r="B97" s="16" t="s">
        <v>101</v>
      </c>
      <c r="C97" s="18">
        <v>1374</v>
      </c>
      <c r="D97" s="18">
        <v>1161</v>
      </c>
      <c r="E97" s="18">
        <v>2535</v>
      </c>
      <c r="F97" s="18">
        <v>5351</v>
      </c>
      <c r="G97" s="18">
        <v>4847</v>
      </c>
      <c r="H97" s="18">
        <v>10198</v>
      </c>
      <c r="I97" s="18">
        <v>12733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>
      <c r="A98" s="16"/>
      <c r="B98" s="16" t="s">
        <v>102</v>
      </c>
      <c r="C98" s="18">
        <v>221</v>
      </c>
      <c r="D98" s="18">
        <v>185</v>
      </c>
      <c r="E98" s="18">
        <v>406</v>
      </c>
      <c r="F98" s="18">
        <v>1379</v>
      </c>
      <c r="G98" s="18">
        <v>1470</v>
      </c>
      <c r="H98" s="18">
        <v>2849</v>
      </c>
      <c r="I98" s="18">
        <v>3255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>
      <c r="A99" s="16"/>
      <c r="B99" s="16" t="s">
        <v>103</v>
      </c>
      <c r="C99" s="18">
        <v>4683</v>
      </c>
      <c r="D99" s="18">
        <v>3091</v>
      </c>
      <c r="E99" s="18">
        <v>7774</v>
      </c>
      <c r="F99" s="18">
        <v>16205</v>
      </c>
      <c r="G99" s="18">
        <v>14191</v>
      </c>
      <c r="H99" s="18">
        <v>30396</v>
      </c>
      <c r="I99" s="18">
        <v>38170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>
      <c r="A100" s="16"/>
      <c r="B100" s="16" t="s">
        <v>104</v>
      </c>
      <c r="C100" s="18">
        <v>2468</v>
      </c>
      <c r="D100" s="18">
        <v>2209</v>
      </c>
      <c r="E100" s="18">
        <v>4677</v>
      </c>
      <c r="F100" s="18">
        <v>9034</v>
      </c>
      <c r="G100" s="18">
        <v>8184</v>
      </c>
      <c r="H100" s="18">
        <v>17218</v>
      </c>
      <c r="I100" s="18">
        <v>21895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>
      <c r="A101" s="16"/>
      <c r="B101" s="16" t="s">
        <v>105</v>
      </c>
      <c r="C101" s="18">
        <v>932</v>
      </c>
      <c r="D101" s="18">
        <v>728</v>
      </c>
      <c r="E101" s="18">
        <v>1660</v>
      </c>
      <c r="F101" s="18">
        <v>3013</v>
      </c>
      <c r="G101" s="18">
        <v>2797</v>
      </c>
      <c r="H101" s="18">
        <v>5810</v>
      </c>
      <c r="I101" s="18">
        <v>7470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>
      <c r="A102" s="16"/>
      <c r="B102" s="16" t="s">
        <v>106</v>
      </c>
      <c r="C102" s="18">
        <v>1399</v>
      </c>
      <c r="D102" s="18">
        <v>954</v>
      </c>
      <c r="E102" s="18">
        <v>2353</v>
      </c>
      <c r="F102" s="18">
        <v>5030</v>
      </c>
      <c r="G102" s="18">
        <v>4477</v>
      </c>
      <c r="H102" s="18">
        <v>9507</v>
      </c>
      <c r="I102" s="18">
        <v>11860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>
      <c r="A103" s="16"/>
      <c r="B103" s="16" t="s">
        <v>107</v>
      </c>
      <c r="C103" s="18">
        <v>1817</v>
      </c>
      <c r="D103" s="18">
        <v>1468</v>
      </c>
      <c r="E103" s="18">
        <v>3285</v>
      </c>
      <c r="F103" s="18">
        <v>6801</v>
      </c>
      <c r="G103" s="18">
        <v>6209</v>
      </c>
      <c r="H103" s="18">
        <v>13010</v>
      </c>
      <c r="I103" s="18">
        <v>16295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>
      <c r="A104" s="16"/>
      <c r="B104" s="16" t="s">
        <v>108</v>
      </c>
      <c r="C104" s="18">
        <v>2861</v>
      </c>
      <c r="D104" s="18">
        <v>2404</v>
      </c>
      <c r="E104" s="18">
        <v>5265</v>
      </c>
      <c r="F104" s="18">
        <v>9494</v>
      </c>
      <c r="G104" s="18">
        <v>8576</v>
      </c>
      <c r="H104" s="18">
        <v>18070</v>
      </c>
      <c r="I104" s="18">
        <v>23335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>
      <c r="A105" s="19" t="s">
        <v>18</v>
      </c>
      <c r="B105" s="20"/>
      <c r="C105" s="21">
        <v>29604</v>
      </c>
      <c r="D105" s="21">
        <v>23046</v>
      </c>
      <c r="E105" s="21">
        <v>52650</v>
      </c>
      <c r="F105" s="21">
        <v>104428</v>
      </c>
      <c r="G105" s="21">
        <v>93592</v>
      </c>
      <c r="H105" s="21">
        <v>198020</v>
      </c>
      <c r="I105" s="21">
        <v>250670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>
      <c r="A106" s="22"/>
      <c r="B106" s="22"/>
      <c r="C106" s="18"/>
      <c r="D106" s="18"/>
      <c r="E106" s="18"/>
      <c r="F106" s="18"/>
      <c r="G106" s="18"/>
      <c r="H106" s="18"/>
      <c r="I106" s="18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>
      <c r="A107" s="19" t="s">
        <v>19</v>
      </c>
      <c r="B107" s="20"/>
      <c r="C107" s="21">
        <v>173078</v>
      </c>
      <c r="D107" s="21">
        <v>132160</v>
      </c>
      <c r="E107" s="21">
        <v>305238</v>
      </c>
      <c r="F107" s="21">
        <v>692534</v>
      </c>
      <c r="G107" s="21">
        <v>598055</v>
      </c>
      <c r="H107" s="21">
        <v>1290589</v>
      </c>
      <c r="I107" s="21">
        <v>1595827</v>
      </c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>
      <c r="A108" s="25"/>
      <c r="B108" s="26"/>
      <c r="C108" s="27"/>
      <c r="D108" s="27"/>
      <c r="E108" s="27"/>
      <c r="F108" s="27"/>
      <c r="G108" s="27"/>
      <c r="H108" s="27"/>
      <c r="I108" s="27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>
      <c r="B109" s="24"/>
      <c r="C109" s="24"/>
      <c r="D109" s="24"/>
      <c r="E109" s="24"/>
      <c r="F109" s="24"/>
      <c r="G109" s="24"/>
      <c r="H109" s="24"/>
      <c r="I109" s="24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>
      <c r="A110" s="23" t="s">
        <v>20</v>
      </c>
      <c r="B110" s="24"/>
      <c r="C110" s="24"/>
      <c r="D110" s="24"/>
      <c r="E110" s="24"/>
      <c r="F110" s="24"/>
      <c r="G110" s="24"/>
      <c r="H110" s="24"/>
      <c r="I110" s="24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>
      <c r="A111" s="23"/>
      <c r="B111" s="24"/>
      <c r="C111" s="24"/>
      <c r="D111" s="24"/>
      <c r="E111" s="24"/>
      <c r="F111" s="24"/>
      <c r="G111" s="24"/>
      <c r="H111" s="24"/>
      <c r="I111" s="24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>
      <c r="A112" s="24"/>
      <c r="B112" s="24"/>
      <c r="C112" s="24"/>
      <c r="D112" s="24"/>
      <c r="E112" s="24"/>
      <c r="F112" s="24"/>
      <c r="G112" s="24"/>
      <c r="H112" s="24"/>
      <c r="I112" s="24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>
      <c r="A113" s="23" t="s">
        <v>21</v>
      </c>
      <c r="B113" s="24"/>
      <c r="C113" s="24"/>
      <c r="D113" s="24"/>
      <c r="E113" s="24"/>
      <c r="F113" s="24"/>
      <c r="G113" s="24"/>
      <c r="H113" s="24"/>
      <c r="I113" s="24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>
      <c r="A114" s="23" t="s">
        <v>22</v>
      </c>
      <c r="B114" s="24"/>
      <c r="C114" s="24"/>
      <c r="D114" s="24"/>
      <c r="E114" s="24"/>
      <c r="F114" s="24"/>
      <c r="G114" s="24"/>
      <c r="H114" s="24"/>
      <c r="I114" s="24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>
      <c r="A115" s="24"/>
      <c r="B115" s="24"/>
      <c r="C115" s="24"/>
      <c r="D115" s="24"/>
      <c r="E115" s="24"/>
      <c r="F115" s="24"/>
      <c r="G115" s="24"/>
      <c r="H115" s="24"/>
      <c r="I115" s="24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X118" s="1"/>
      <c r="Y118" s="1"/>
      <c r="Z118" s="1"/>
      <c r="AA118" s="1"/>
      <c r="AB118" s="1"/>
      <c r="AC118" s="1"/>
    </row>
    <row r="119" spans="1:2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X119" s="1"/>
      <c r="Y119" s="1"/>
      <c r="Z119" s="1"/>
      <c r="AA119" s="1"/>
      <c r="AB119" s="1"/>
      <c r="AC119" s="1"/>
    </row>
    <row r="120" spans="1:29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X120" s="1"/>
      <c r="Y120" s="1"/>
      <c r="Z120" s="1"/>
      <c r="AA120" s="1"/>
      <c r="AB120" s="1"/>
      <c r="AC120" s="1"/>
    </row>
    <row r="121" spans="1:29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X121" s="1"/>
      <c r="Y121" s="1"/>
      <c r="Z121" s="1"/>
      <c r="AA121" s="1"/>
      <c r="AB121" s="1"/>
      <c r="AC121" s="1"/>
    </row>
  </sheetData>
  <mergeCells count="2">
    <mergeCell ref="A7:L7"/>
    <mergeCell ref="A8:L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Santiago Morales</dc:creator>
  <cp:keywords/>
  <dc:description/>
  <cp:lastModifiedBy>David Santiago Morales</cp:lastModifiedBy>
  <cp:revision/>
  <dcterms:created xsi:type="dcterms:W3CDTF">2023-03-03T18:37:24Z</dcterms:created>
  <dcterms:modified xsi:type="dcterms:W3CDTF">2025-12-04T23:15:57Z</dcterms:modified>
  <cp:category/>
  <cp:contentStatus/>
</cp:coreProperties>
</file>