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LOHCD4C1\"/>
    </mc:Choice>
  </mc:AlternateContent>
  <xr:revisionPtr revIDLastSave="0" documentId="8_{2620C3BF-3BBE-4F9E-B54B-B3D461FBAA4E}" xr6:coauthVersionLast="47" xr6:coauthVersionMax="47" xr10:uidLastSave="{00000000-0000-0000-0000-000000000000}"/>
  <bookViews>
    <workbookView xWindow="-120" yWindow="-120" windowWidth="29040" windowHeight="15720" xr2:uid="{95E6EA97-63AB-4301-B925-1D493E15B37E}"/>
  </bookViews>
  <sheets>
    <sheet name="julio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3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4" i="1"/>
</calcChain>
</file>

<file path=xl/sharedStrings.xml><?xml version="1.0" encoding="utf-8"?>
<sst xmlns="http://schemas.openxmlformats.org/spreadsheetml/2006/main" count="396" uniqueCount="101">
  <si>
    <t>Oficina de Planificación y Calidad</t>
  </si>
  <si>
    <t>Beneficiarios Plan Vital y Platino por Región y Municipios al 31 de agosto de 2022</t>
  </si>
  <si>
    <t>Platino</t>
  </si>
  <si>
    <t>Platino Total</t>
  </si>
  <si>
    <t>Plan Vital</t>
  </si>
  <si>
    <t>Plan Vital Total</t>
  </si>
  <si>
    <t>Grand Total</t>
  </si>
  <si>
    <t>Región/Municipio</t>
  </si>
  <si>
    <t>Femenino</t>
  </si>
  <si>
    <t>Masculino</t>
  </si>
  <si>
    <t>Este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</si>
  <si>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</si>
  <si>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</si>
  <si>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</si>
  <si>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</si>
  <si>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</si>
  <si>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</si>
  <si>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</si>
  <si>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</si>
  <si>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</si>
  <si>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</si>
  <si>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</si>
  <si>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Metro Norte</t>
  </si>
  <si>
    <t>Bayamon</t>
  </si>
  <si>
    <t>Catano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</si>
  <si>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</si>
  <si>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</si>
  <si>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</si>
  <si>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</si>
  <si>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</si>
  <si>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</si>
  <si>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</si>
  <si>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</si>
  <si>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>Noreste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</si>
  <si>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</si>
  <si>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</si>
  <si>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</si>
  <si>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</si>
  <si>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</si>
  <si>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</si>
  <si>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</si>
  <si>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</si>
  <si>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Trujillo Alto</t>
  </si>
  <si>
    <t>Vieques</t>
  </si>
  <si>
    <t>Norte</t>
  </si>
  <si>
    <t>Arecibo</t>
  </si>
  <si>
    <t>Barceloneta</t>
  </si>
  <si>
    <t>PSG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</si>
  <si>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</si>
  <si>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</si>
  <si>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</si>
  <si>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</si>
  <si>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</si>
  <si>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</si>
  <si>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</si>
  <si>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</si>
  <si>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</si>
  <si>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</si>
  <si>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</si>
  <si>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</si>
  <si>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</si>
  <si>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</si>
  <si>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</si>
  <si>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</si>
  <si>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</si>
  <si>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</si>
  <si>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</si>
  <si>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</si>
  <si>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</si>
  <si>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</si>
  <si>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</si>
  <si>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</si>
  <si>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</si>
  <si>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</si>
  <si>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>San Juan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</si>
  <si>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</si>
  <si>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</si>
  <si>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</si>
  <si>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</si>
  <si>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</si>
  <si>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</si>
  <si>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</si>
  <si>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</si>
  <si>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</si>
  <si>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</si>
  <si>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</si>
  <si>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</si>
  <si>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</si>
  <si>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Suroeste</t>
  </si>
  <si>
    <t>Adjuntas</t>
  </si>
  <si>
    <t>Guanica</t>
  </si>
  <si>
    <t>Guayanilla</t>
  </si>
  <si>
    <t>Jayuya</t>
  </si>
  <si>
    <t>Penuelas</t>
  </si>
  <si>
    <t>Ponce</t>
  </si>
  <si>
    <t>Yauco</t>
  </si>
  <si>
    <t>Virtual</t>
  </si>
  <si>
    <t>0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</si>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</sst>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0" fillId="2" borderId="0" xfId="0" applyFill="1"/>
    <xf numFmtId="0" fontId="1" fillId="2" borderId="0" xfId="1" applyFill="1"/>
    <xf numFmtId="0" fontId="0" fillId="2" borderId="0" xfId="0" applyFill="1" applyAlignment="1">
      <alignment horizontal="center"/>
    </xf>
    <xf numFmtId="3" fontId="0" fillId="2" borderId="0" xfId="0" applyNumberFormat="1" applyFill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3" borderId="2" xfId="0" applyNumberFormat="1" applyFont="1" applyFill="1" applyBorder="1"/>
    <xf numFmtId="164" fontId="2" fillId="6" borderId="0" xfId="0" applyNumberFormat="1" applyFont="1" applyFill="1"/>
    <xf numFmtId="164" fontId="0" fillId="0" borderId="2" xfId="0" applyNumberFormat="1" applyBorder="1"/>
    <xf numFmtId="164" fontId="0" fillId="2" borderId="0" xfId="0" applyNumberFormat="1" applyFill="1"/>
    <xf numFmtId="164" fontId="4" fillId="5" borderId="2" xfId="0" applyNumberFormat="1" applyFont="1" applyFill="1" applyBorder="1"/>
    <xf numFmtId="164" fontId="2" fillId="0" borderId="2" xfId="0" applyNumberFormat="1" applyFont="1" applyBorder="1"/>
    <xf numFmtId="164" fontId="2" fillId="4" borderId="2" xfId="0" applyNumberFormat="1" applyFont="1" applyFill="1" applyBorder="1"/>
    <xf numFmtId="164" fontId="0" fillId="4" borderId="2" xfId="0" applyNumberFormat="1" applyFill="1" applyBorder="1"/>
    <xf numFmtId="164" fontId="2" fillId="0" borderId="2" xfId="0" applyNumberFormat="1" applyFont="1" applyBorder="1" applyAlignment="1">
      <alignment horizontal="left"/>
    </xf>
    <xf numFmtId="164" fontId="0" fillId="0" borderId="2" xfId="0" applyNumberFormat="1" applyBorder="1" applyAlignment="1">
      <alignment horizontal="left" indent="1"/>
    </xf>
    <xf numFmtId="164" fontId="2" fillId="3" borderId="2" xfId="0" applyNumberFormat="1" applyFont="1" applyFill="1" applyBorder="1" applyAlignment="1">
      <alignment horizontal="left"/>
    </xf>
    <xf numFmtId="164" fontId="0" fillId="0" borderId="2" xfId="0" quotePrefix="1" applyNumberFormat="1" applyBorder="1" applyAlignment="1">
      <alignment horizontal="right"/>
    </xf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julio!$K$25:$K$30</c:f>
              <c:numCache>
                <c:formatCode>_(* #,##0_);_(* \(#,##0\);_(* "-"??_);_(@_)</c:formatCode>
                <c:ptCount val="6"/>
                <c:pt idx="0">
                  <c:v>292521</c:v>
                </c:pt>
                <c:pt idx="1">
                  <c:v>292731</c:v>
                </c:pt>
                <c:pt idx="2">
                  <c:v>294601</c:v>
                </c:pt>
                <c:pt idx="3">
                  <c:v>295392</c:v>
                </c:pt>
                <c:pt idx="4">
                  <c:v>296424</c:v>
                </c:pt>
                <c:pt idx="5">
                  <c:v>280933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layout>
            <c:manualLayout>
              <c:xMode val="edge"/>
              <c:yMode val="edge"/>
              <c:x val="3.134138028054665E-2"/>
              <c:y val="0.341092461703503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6349842409"/>
          <c:y val="1.454543888164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3480480519675"/>
          <c:y val="0.24650064223372498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julio!$K$51:$K$56</c:f>
              <c:numCache>
                <c:formatCode>_(* #,##0_);_(* \(#,##0\);_(* "-"??_);_(@_)</c:formatCode>
                <c:ptCount val="6"/>
                <c:pt idx="0">
                  <c:v>1265424</c:v>
                </c:pt>
                <c:pt idx="1">
                  <c:v>1268812</c:v>
                </c:pt>
                <c:pt idx="2">
                  <c:v>1274570</c:v>
                </c:pt>
                <c:pt idx="3">
                  <c:v>1276451</c:v>
                </c:pt>
                <c:pt idx="4">
                  <c:v>1277348</c:v>
                </c:pt>
                <c:pt idx="5">
                  <c:v>1563412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596686</xdr:colOff>
      <xdr:row>22</xdr:row>
      <xdr:rowOff>183085</xdr:rowOff>
    </xdr:from>
    <xdr:to>
      <xdr:col>21</xdr:col>
      <xdr:colOff>495962</xdr:colOff>
      <xdr:row>41</xdr:row>
      <xdr:rowOff>150451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625747</xdr:colOff>
      <xdr:row>46</xdr:row>
      <xdr:rowOff>26645</xdr:rowOff>
    </xdr:from>
    <xdr:to>
      <xdr:col>23</xdr:col>
      <xdr:colOff>61213</xdr:colOff>
      <xdr:row>64</xdr:row>
      <xdr:rowOff>168970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722586</xdr:colOff>
      <xdr:row>0</xdr:row>
      <xdr:rowOff>0</xdr:rowOff>
    </xdr:from>
    <xdr:to>
      <xdr:col>4</xdr:col>
      <xdr:colOff>112767</xdr:colOff>
      <xdr:row>6</xdr:row>
      <xdr:rowOff>13576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25D484-F2F5-411B-BCE8-C23C74DEAF2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9" t="20970" r="37713" b="5838"/>
        <a:stretch/>
      </xdr:blipFill>
      <xdr:spPr bwMode="auto">
        <a:xfrm>
          <a:off x="722586" y="0"/>
          <a:ext cx="3397250" cy="1130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375859</xdr:colOff>
      <xdr:row>180</xdr:row>
      <xdr:rowOff>80628</xdr:rowOff>
    </xdr:from>
    <xdr:to>
      <xdr:col>6</xdr:col>
      <xdr:colOff>626356</xdr:colOff>
      <xdr:row>183</xdr:row>
      <xdr:rowOff>170589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8CA618A-F845-4915-9EDE-C2751EC0897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59" y="34846878"/>
          <a:ext cx="5925137" cy="6711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430"/>
  <sheetViews>
    <sheetView tabSelected="1" zoomScale="91" zoomScaleNormal="91" workbookViewId="0">
      <selection activeCell="B10" sqref="B10"/>
    </sheetView>
  </sheetViews>
  <sheetFormatPr defaultRowHeight="15"/>
  <cols>
    <col min="1" max="1" width="18.42578125" customWidth="1"/>
    <col min="2" max="2" width="17" customWidth="1"/>
    <col min="3" max="3" width="12" customWidth="1"/>
    <col min="4" max="7" width="12.5703125" bestFit="1" customWidth="1"/>
    <col min="8" max="8" width="14.5703125" bestFit="1" customWidth="1"/>
    <col min="9" max="9" width="15.28515625" bestFit="1" customWidth="1"/>
    <col min="10" max="10" width="10.85546875" bestFit="1" customWidth="1"/>
    <col min="11" max="11" width="14.28515625" bestFit="1" customWidth="1"/>
    <col min="12" max="12" width="10.140625" bestFit="1" customWidth="1"/>
    <col min="14" max="15" width="10.140625" bestFit="1" customWidth="1"/>
  </cols>
  <sheetData>
    <row r="1" spans="1:46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4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</row>
    <row r="5" spans="1:4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1:4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18.75">
      <c r="A7" s="23" t="s">
        <v>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</row>
    <row r="8" spans="1:46" ht="18.75">
      <c r="A8" s="23" t="s">
        <v>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</row>
    <row r="10" spans="1:4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</row>
    <row r="11" spans="1:46" ht="4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</row>
    <row r="12" spans="1:46" ht="15" customHeight="1">
      <c r="A12" s="5"/>
      <c r="C12" s="3" t="s">
        <v>2</v>
      </c>
      <c r="D12" s="10"/>
      <c r="E12" s="1" t="s">
        <v>3</v>
      </c>
      <c r="F12" s="10" t="s">
        <v>4</v>
      </c>
      <c r="G12" s="10"/>
      <c r="H12" s="1" t="s">
        <v>5</v>
      </c>
      <c r="I12" s="9" t="s">
        <v>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</row>
    <row r="13" spans="1:46">
      <c r="B13" s="2" t="s">
        <v>7</v>
      </c>
      <c r="C13" s="3" t="s">
        <v>8</v>
      </c>
      <c r="D13" s="3" t="s">
        <v>9</v>
      </c>
      <c r="E13" s="4"/>
      <c r="F13" s="3" t="s">
        <v>8</v>
      </c>
      <c r="G13" s="3" t="s">
        <v>9</v>
      </c>
      <c r="H13" s="4"/>
      <c r="I13" s="3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</row>
    <row r="14" spans="1:46">
      <c r="B14" s="19" t="s">
        <v>10</v>
      </c>
      <c r="C14" s="16">
        <v>27744</v>
      </c>
      <c r="D14" s="16">
        <v>20946</v>
      </c>
      <c r="E14" s="17">
        <v>48690</v>
      </c>
      <c r="F14" s="16">
        <v>104054</v>
      </c>
      <c r="G14" s="16">
        <v>89469</v>
      </c>
      <c r="H14" s="17">
        <v>193523</v>
      </c>
      <c r="I14" s="15">
        <f>SUM(E14,H14)</f>
        <v>242213</v>
      </c>
      <c r="J14" s="8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</row>
    <row r="15" spans="1:46">
      <c r="B15" s="20" t="s">
        <v>11</v>
      </c>
      <c r="C15" s="13">
        <v>1406</v>
      </c>
      <c r="D15" s="13">
        <v>1154</v>
      </c>
      <c r="E15" s="18">
        <v>2560</v>
      </c>
      <c r="F15" s="13">
        <v>5992</v>
      </c>
      <c r="G15" s="13">
        <v>5182</v>
      </c>
      <c r="H15" s="18">
        <v>11174</v>
      </c>
      <c r="I15" s="15">
        <f t="shared" ref="I15:I78" si="0">SUM(E15,H15)</f>
        <v>13734</v>
      </c>
      <c r="J15" s="8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</row>
    <row r="16" spans="1:46">
      <c r="B16" s="20" t="s">
        <v>12</v>
      </c>
      <c r="C16" s="13">
        <v>6108</v>
      </c>
      <c r="D16" s="13">
        <v>4038</v>
      </c>
      <c r="E16" s="18">
        <v>10146</v>
      </c>
      <c r="F16" s="13">
        <v>24666</v>
      </c>
      <c r="G16" s="13">
        <v>21023</v>
      </c>
      <c r="H16" s="18">
        <v>45689</v>
      </c>
      <c r="I16" s="15">
        <f t="shared" si="0"/>
        <v>55835</v>
      </c>
      <c r="J16" s="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</row>
    <row r="17" spans="2:46">
      <c r="B17" s="20" t="s">
        <v>13</v>
      </c>
      <c r="C17" s="13">
        <v>2160</v>
      </c>
      <c r="D17" s="13">
        <v>1624</v>
      </c>
      <c r="E17" s="18">
        <v>3784</v>
      </c>
      <c r="F17" s="13">
        <v>8270</v>
      </c>
      <c r="G17" s="13">
        <v>7246</v>
      </c>
      <c r="H17" s="18">
        <v>15516</v>
      </c>
      <c r="I17" s="15">
        <f t="shared" si="0"/>
        <v>19300</v>
      </c>
      <c r="J17" s="8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</row>
    <row r="18" spans="2:46">
      <c r="B18" s="20" t="s">
        <v>14</v>
      </c>
      <c r="C18" s="13">
        <v>2294</v>
      </c>
      <c r="D18" s="13">
        <v>1873</v>
      </c>
      <c r="E18" s="18">
        <v>4167</v>
      </c>
      <c r="F18" s="13">
        <v>9336</v>
      </c>
      <c r="G18" s="13">
        <v>8113</v>
      </c>
      <c r="H18" s="18">
        <v>17449</v>
      </c>
      <c r="I18" s="15">
        <f t="shared" si="0"/>
        <v>21616</v>
      </c>
      <c r="J18" s="8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</row>
    <row r="19" spans="2:46">
      <c r="B19" s="20" t="s">
        <v>15</v>
      </c>
      <c r="C19" s="13">
        <v>1651</v>
      </c>
      <c r="D19" s="13">
        <v>1219</v>
      </c>
      <c r="E19" s="18">
        <v>2870</v>
      </c>
      <c r="F19" s="13">
        <v>6690</v>
      </c>
      <c r="G19" s="13">
        <v>5863</v>
      </c>
      <c r="H19" s="18">
        <v>12553</v>
      </c>
      <c r="I19" s="15">
        <f t="shared" si="0"/>
        <v>15423</v>
      </c>
      <c r="J19" s="8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</row>
    <row r="20" spans="2:46">
      <c r="B20" s="20" t="s">
        <v>16</v>
      </c>
      <c r="C20" s="13">
        <v>3301</v>
      </c>
      <c r="D20" s="13">
        <v>2345</v>
      </c>
      <c r="E20" s="18">
        <v>5646</v>
      </c>
      <c r="F20" s="13">
        <v>10805</v>
      </c>
      <c r="G20" s="13">
        <v>9163</v>
      </c>
      <c r="H20" s="18">
        <v>19968</v>
      </c>
      <c r="I20" s="15">
        <f t="shared" si="0"/>
        <v>25614</v>
      </c>
      <c r="J20" s="8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</row>
    <row r="21" spans="2:46">
      <c r="B21" s="20" t="s">
        <v>17</v>
      </c>
      <c r="C21" s="13">
        <v>2112</v>
      </c>
      <c r="D21" s="13">
        <v>1596</v>
      </c>
      <c r="E21" s="18">
        <v>3708</v>
      </c>
      <c r="F21" s="13">
        <v>8589</v>
      </c>
      <c r="G21" s="13">
        <v>7317</v>
      </c>
      <c r="H21" s="18">
        <v>15906</v>
      </c>
      <c r="I21" s="15">
        <f t="shared" si="0"/>
        <v>19614</v>
      </c>
      <c r="J21" s="8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</row>
    <row r="22" spans="2:46">
      <c r="B22" s="20" t="s">
        <v>18</v>
      </c>
      <c r="C22" s="13">
        <v>2397</v>
      </c>
      <c r="D22" s="13">
        <v>1793</v>
      </c>
      <c r="E22" s="18">
        <v>4190</v>
      </c>
      <c r="F22" s="13">
        <v>7687</v>
      </c>
      <c r="G22" s="13">
        <v>6630</v>
      </c>
      <c r="H22" s="18">
        <v>14317</v>
      </c>
      <c r="I22" s="15">
        <f t="shared" si="0"/>
        <v>18507</v>
      </c>
      <c r="J22" s="8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</row>
    <row r="23" spans="2:46">
      <c r="B23" s="20" t="s">
        <v>19</v>
      </c>
      <c r="C23" s="13">
        <v>1478</v>
      </c>
      <c r="D23" s="13">
        <v>1097</v>
      </c>
      <c r="E23" s="18">
        <v>2575</v>
      </c>
      <c r="F23" s="13">
        <v>6072</v>
      </c>
      <c r="G23" s="13">
        <v>5142</v>
      </c>
      <c r="H23" s="18">
        <v>11214</v>
      </c>
      <c r="I23" s="15">
        <f t="shared" si="0"/>
        <v>13789</v>
      </c>
      <c r="J23" s="8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</row>
    <row r="24" spans="2:46">
      <c r="B24" s="20" t="s">
        <v>20</v>
      </c>
      <c r="C24" s="13">
        <v>2243</v>
      </c>
      <c r="D24" s="13">
        <v>1853</v>
      </c>
      <c r="E24" s="18">
        <v>4096</v>
      </c>
      <c r="F24" s="13">
        <v>8234</v>
      </c>
      <c r="G24" s="13">
        <v>7121</v>
      </c>
      <c r="H24" s="18">
        <v>15355</v>
      </c>
      <c r="I24" s="15">
        <f t="shared" si="0"/>
        <v>19451</v>
      </c>
      <c r="J24" s="8"/>
      <c r="K24" s="7" t="s">
        <v>2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</row>
    <row r="25" spans="2:46">
      <c r="B25" s="20" t="s">
        <v>21</v>
      </c>
      <c r="C25" s="13">
        <v>2594</v>
      </c>
      <c r="D25" s="13">
        <v>2354</v>
      </c>
      <c r="E25" s="18">
        <v>4948</v>
      </c>
      <c r="F25" s="13">
        <v>7713</v>
      </c>
      <c r="G25" s="13">
        <v>6669</v>
      </c>
      <c r="H25" s="18">
        <v>14382</v>
      </c>
      <c r="I25" s="15">
        <f t="shared" si="0"/>
        <v>19330</v>
      </c>
      <c r="J25" s="8"/>
      <c r="K25" s="11">
        <v>292521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</row>
    <row r="26" spans="2:46">
      <c r="B26" s="19" t="s">
        <v>22</v>
      </c>
      <c r="C26" s="16">
        <v>23981</v>
      </c>
      <c r="D26" s="16">
        <v>17010</v>
      </c>
      <c r="E26" s="17">
        <v>40991</v>
      </c>
      <c r="F26" s="16">
        <v>109095</v>
      </c>
      <c r="G26" s="16">
        <v>93416</v>
      </c>
      <c r="H26" s="17">
        <v>202511</v>
      </c>
      <c r="I26" s="15">
        <f t="shared" si="0"/>
        <v>243502</v>
      </c>
      <c r="J26" s="8"/>
      <c r="K26" s="11">
        <v>292731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</row>
    <row r="27" spans="2:46">
      <c r="B27" s="20" t="s">
        <v>23</v>
      </c>
      <c r="C27" s="13">
        <v>7384</v>
      </c>
      <c r="D27" s="13">
        <v>4541</v>
      </c>
      <c r="E27" s="18">
        <v>11925</v>
      </c>
      <c r="F27" s="13">
        <v>33423</v>
      </c>
      <c r="G27" s="13">
        <v>28226</v>
      </c>
      <c r="H27" s="18">
        <v>61649</v>
      </c>
      <c r="I27" s="15">
        <f t="shared" si="0"/>
        <v>73574</v>
      </c>
      <c r="J27" s="8"/>
      <c r="K27" s="11">
        <v>294601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</row>
    <row r="28" spans="2:46">
      <c r="B28" s="20" t="s">
        <v>24</v>
      </c>
      <c r="C28" s="13">
        <v>892</v>
      </c>
      <c r="D28" s="13">
        <v>624</v>
      </c>
      <c r="E28" s="18">
        <v>1516</v>
      </c>
      <c r="F28" s="13">
        <v>5430</v>
      </c>
      <c r="G28" s="13">
        <v>4339</v>
      </c>
      <c r="H28" s="18">
        <v>9769</v>
      </c>
      <c r="I28" s="15">
        <f t="shared" si="0"/>
        <v>11285</v>
      </c>
      <c r="J28" s="8"/>
      <c r="K28" s="11">
        <v>295392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</row>
    <row r="29" spans="2:46">
      <c r="B29" s="20" t="s">
        <v>25</v>
      </c>
      <c r="C29" s="13">
        <v>1144</v>
      </c>
      <c r="D29" s="13">
        <v>1034</v>
      </c>
      <c r="E29" s="18">
        <v>2178</v>
      </c>
      <c r="F29" s="13">
        <v>4943</v>
      </c>
      <c r="G29" s="13">
        <v>4493</v>
      </c>
      <c r="H29" s="18">
        <v>9436</v>
      </c>
      <c r="I29" s="15">
        <f t="shared" si="0"/>
        <v>11614</v>
      </c>
      <c r="J29" s="8"/>
      <c r="K29" s="11">
        <v>296424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</row>
    <row r="30" spans="2:46">
      <c r="B30" s="20" t="s">
        <v>26</v>
      </c>
      <c r="C30" s="13">
        <v>1968</v>
      </c>
      <c r="D30" s="13">
        <v>1606</v>
      </c>
      <c r="E30" s="18">
        <v>3574</v>
      </c>
      <c r="F30" s="13">
        <v>8791</v>
      </c>
      <c r="G30" s="13">
        <v>8103</v>
      </c>
      <c r="H30" s="18">
        <v>16894</v>
      </c>
      <c r="I30" s="15">
        <f t="shared" si="0"/>
        <v>20468</v>
      </c>
      <c r="J30" s="8"/>
      <c r="K30" s="11">
        <v>280933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</row>
    <row r="31" spans="2:46">
      <c r="B31" s="20" t="s">
        <v>27</v>
      </c>
      <c r="C31" s="13">
        <v>1614</v>
      </c>
      <c r="D31" s="13">
        <v>1103</v>
      </c>
      <c r="E31" s="18">
        <v>2717</v>
      </c>
      <c r="F31" s="13">
        <v>5909</v>
      </c>
      <c r="G31" s="13">
        <v>5116</v>
      </c>
      <c r="H31" s="18">
        <v>11025</v>
      </c>
      <c r="I31" s="15">
        <f t="shared" si="0"/>
        <v>13742</v>
      </c>
      <c r="J31" s="8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2:46">
      <c r="B32" s="20" t="s">
        <v>28</v>
      </c>
      <c r="C32" s="13">
        <v>2198</v>
      </c>
      <c r="D32" s="13">
        <v>1516</v>
      </c>
      <c r="E32" s="18">
        <v>3714</v>
      </c>
      <c r="F32" s="13">
        <v>10632</v>
      </c>
      <c r="G32" s="13">
        <v>8970</v>
      </c>
      <c r="H32" s="18">
        <v>19602</v>
      </c>
      <c r="I32" s="15">
        <f t="shared" si="0"/>
        <v>23316</v>
      </c>
      <c r="J32" s="8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</row>
    <row r="33" spans="2:46">
      <c r="B33" s="20" t="s">
        <v>29</v>
      </c>
      <c r="C33" s="13">
        <v>1517</v>
      </c>
      <c r="D33" s="13">
        <v>1399</v>
      </c>
      <c r="E33" s="18">
        <v>2916</v>
      </c>
      <c r="F33" s="13">
        <v>7178</v>
      </c>
      <c r="G33" s="13">
        <v>6500</v>
      </c>
      <c r="H33" s="18">
        <v>13678</v>
      </c>
      <c r="I33" s="15">
        <f t="shared" si="0"/>
        <v>16594</v>
      </c>
      <c r="J33" s="8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</row>
    <row r="34" spans="2:46">
      <c r="B34" s="20" t="s">
        <v>30</v>
      </c>
      <c r="C34" s="13">
        <v>2228</v>
      </c>
      <c r="D34" s="13">
        <v>1639</v>
      </c>
      <c r="E34" s="18">
        <v>3867</v>
      </c>
      <c r="F34" s="13">
        <v>11143</v>
      </c>
      <c r="G34" s="13">
        <v>9340</v>
      </c>
      <c r="H34" s="18">
        <v>20483</v>
      </c>
      <c r="I34" s="15">
        <f t="shared" si="0"/>
        <v>24350</v>
      </c>
      <c r="J34" s="8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</row>
    <row r="35" spans="2:46">
      <c r="B35" s="20" t="s">
        <v>31</v>
      </c>
      <c r="C35" s="13">
        <v>3205</v>
      </c>
      <c r="D35" s="13">
        <v>2113</v>
      </c>
      <c r="E35" s="18">
        <v>5318</v>
      </c>
      <c r="F35" s="13">
        <v>13998</v>
      </c>
      <c r="G35" s="13">
        <v>11771</v>
      </c>
      <c r="H35" s="18">
        <v>25769</v>
      </c>
      <c r="I35" s="15">
        <f t="shared" si="0"/>
        <v>31087</v>
      </c>
      <c r="J35" s="8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</row>
    <row r="36" spans="2:46">
      <c r="B36" s="20" t="s">
        <v>32</v>
      </c>
      <c r="C36" s="13">
        <v>1831</v>
      </c>
      <c r="D36" s="13">
        <v>1435</v>
      </c>
      <c r="E36" s="18">
        <v>3266</v>
      </c>
      <c r="F36" s="13">
        <v>7648</v>
      </c>
      <c r="G36" s="13">
        <v>6558</v>
      </c>
      <c r="H36" s="18">
        <v>14206</v>
      </c>
      <c r="I36" s="15">
        <f t="shared" si="0"/>
        <v>17472</v>
      </c>
      <c r="J36" s="8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</row>
    <row r="37" spans="2:46">
      <c r="B37" s="19" t="s">
        <v>33</v>
      </c>
      <c r="C37" s="16">
        <v>15628</v>
      </c>
      <c r="D37" s="16">
        <v>10575</v>
      </c>
      <c r="E37" s="17">
        <v>26203</v>
      </c>
      <c r="F37" s="16">
        <v>74148</v>
      </c>
      <c r="G37" s="16">
        <v>61043</v>
      </c>
      <c r="H37" s="17">
        <v>135191</v>
      </c>
      <c r="I37" s="15">
        <f t="shared" si="0"/>
        <v>161394</v>
      </c>
      <c r="J37" s="8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2:46">
      <c r="B38" s="20" t="s">
        <v>34</v>
      </c>
      <c r="C38" s="13">
        <v>1711</v>
      </c>
      <c r="D38" s="13">
        <v>1203</v>
      </c>
      <c r="E38" s="18">
        <v>2914</v>
      </c>
      <c r="F38" s="13">
        <v>8074</v>
      </c>
      <c r="G38" s="13">
        <v>6715</v>
      </c>
      <c r="H38" s="18">
        <v>14789</v>
      </c>
      <c r="I38" s="15">
        <f t="shared" si="0"/>
        <v>17703</v>
      </c>
      <c r="J38" s="8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</row>
    <row r="39" spans="2:46">
      <c r="B39" s="20" t="s">
        <v>35</v>
      </c>
      <c r="C39" s="13">
        <v>4854</v>
      </c>
      <c r="D39" s="13">
        <v>3018</v>
      </c>
      <c r="E39" s="18">
        <v>7872</v>
      </c>
      <c r="F39" s="13">
        <v>24140</v>
      </c>
      <c r="G39" s="13">
        <v>19298</v>
      </c>
      <c r="H39" s="18">
        <v>43438</v>
      </c>
      <c r="I39" s="15">
        <f t="shared" si="0"/>
        <v>51310</v>
      </c>
      <c r="J39" s="8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40" spans="2:46">
      <c r="B40" s="20" t="s">
        <v>36</v>
      </c>
      <c r="C40" s="13">
        <v>652</v>
      </c>
      <c r="D40" s="13">
        <v>448</v>
      </c>
      <c r="E40" s="18">
        <v>1100</v>
      </c>
      <c r="F40" s="13">
        <v>2639</v>
      </c>
      <c r="G40" s="13">
        <v>2129</v>
      </c>
      <c r="H40" s="18">
        <v>4768</v>
      </c>
      <c r="I40" s="15">
        <f t="shared" si="0"/>
        <v>5868</v>
      </c>
      <c r="J40" s="8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</row>
    <row r="41" spans="2:46">
      <c r="B41" s="20" t="s">
        <v>37</v>
      </c>
      <c r="C41" s="13">
        <v>40</v>
      </c>
      <c r="D41" s="13">
        <v>31</v>
      </c>
      <c r="E41" s="18">
        <v>71</v>
      </c>
      <c r="F41" s="13">
        <v>334</v>
      </c>
      <c r="G41" s="13">
        <v>280</v>
      </c>
      <c r="H41" s="18">
        <v>614</v>
      </c>
      <c r="I41" s="15">
        <f t="shared" si="0"/>
        <v>685</v>
      </c>
      <c r="J41" s="8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</row>
    <row r="42" spans="2:46">
      <c r="B42" s="20" t="s">
        <v>38</v>
      </c>
      <c r="C42" s="13">
        <v>1647</v>
      </c>
      <c r="D42" s="13">
        <v>1082</v>
      </c>
      <c r="E42" s="18">
        <v>2729</v>
      </c>
      <c r="F42" s="13">
        <v>7223</v>
      </c>
      <c r="G42" s="13">
        <v>5932</v>
      </c>
      <c r="H42" s="18">
        <v>13155</v>
      </c>
      <c r="I42" s="15">
        <f t="shared" si="0"/>
        <v>15884</v>
      </c>
      <c r="J42" s="8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</row>
    <row r="43" spans="2:46">
      <c r="B43" s="20" t="s">
        <v>39</v>
      </c>
      <c r="C43" s="13">
        <v>1053</v>
      </c>
      <c r="D43" s="13">
        <v>729</v>
      </c>
      <c r="E43" s="18">
        <v>1782</v>
      </c>
      <c r="F43" s="13">
        <v>6328</v>
      </c>
      <c r="G43" s="13">
        <v>5003</v>
      </c>
      <c r="H43" s="18">
        <v>11331</v>
      </c>
      <c r="I43" s="15">
        <f t="shared" si="0"/>
        <v>13113</v>
      </c>
      <c r="J43" s="8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</row>
    <row r="44" spans="2:46">
      <c r="B44" s="20" t="s">
        <v>40</v>
      </c>
      <c r="C44" s="13">
        <v>940</v>
      </c>
      <c r="D44" s="13">
        <v>684</v>
      </c>
      <c r="E44" s="18">
        <v>1624</v>
      </c>
      <c r="F44" s="13">
        <v>3633</v>
      </c>
      <c r="G44" s="13">
        <v>3141</v>
      </c>
      <c r="H44" s="18">
        <v>6774</v>
      </c>
      <c r="I44" s="15">
        <f t="shared" si="0"/>
        <v>8398</v>
      </c>
      <c r="J44" s="8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</row>
    <row r="45" spans="2:46">
      <c r="B45" s="20" t="s">
        <v>41</v>
      </c>
      <c r="C45" s="13">
        <v>2463</v>
      </c>
      <c r="D45" s="13">
        <v>1804</v>
      </c>
      <c r="E45" s="18">
        <v>4267</v>
      </c>
      <c r="F45" s="13">
        <v>9988</v>
      </c>
      <c r="G45" s="13">
        <v>8587</v>
      </c>
      <c r="H45" s="18">
        <v>18575</v>
      </c>
      <c r="I45" s="15">
        <f t="shared" si="0"/>
        <v>22842</v>
      </c>
      <c r="J45" s="8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</row>
    <row r="46" spans="2:46">
      <c r="B46" s="20" t="s">
        <v>42</v>
      </c>
      <c r="C46" s="13">
        <v>2002</v>
      </c>
      <c r="D46" s="13">
        <v>1381</v>
      </c>
      <c r="E46" s="18">
        <v>3383</v>
      </c>
      <c r="F46" s="13">
        <v>9968</v>
      </c>
      <c r="G46" s="13">
        <v>8348</v>
      </c>
      <c r="H46" s="18">
        <v>18316</v>
      </c>
      <c r="I46" s="15">
        <f t="shared" si="0"/>
        <v>21699</v>
      </c>
      <c r="J46" s="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2:46">
      <c r="B47" s="20" t="s">
        <v>43</v>
      </c>
      <c r="C47" s="13">
        <v>266</v>
      </c>
      <c r="D47" s="13">
        <v>195</v>
      </c>
      <c r="E47" s="18">
        <v>461</v>
      </c>
      <c r="F47" s="13">
        <v>1821</v>
      </c>
      <c r="G47" s="13">
        <v>1610</v>
      </c>
      <c r="H47" s="18">
        <v>3431</v>
      </c>
      <c r="I47" s="15">
        <f t="shared" si="0"/>
        <v>3892</v>
      </c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2:46">
      <c r="B48" s="19" t="s">
        <v>44</v>
      </c>
      <c r="C48" s="16">
        <v>25018</v>
      </c>
      <c r="D48" s="16">
        <v>20377</v>
      </c>
      <c r="E48" s="17">
        <v>45395</v>
      </c>
      <c r="F48" s="16">
        <v>96167</v>
      </c>
      <c r="G48" s="16">
        <v>83825</v>
      </c>
      <c r="H48" s="17">
        <v>179992</v>
      </c>
      <c r="I48" s="15">
        <f t="shared" si="0"/>
        <v>225387</v>
      </c>
      <c r="J48" s="8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2:46">
      <c r="B49" s="20" t="s">
        <v>45</v>
      </c>
      <c r="C49" s="13">
        <v>4984</v>
      </c>
      <c r="D49" s="13">
        <v>3878</v>
      </c>
      <c r="E49" s="18">
        <v>8862</v>
      </c>
      <c r="F49" s="13">
        <v>18734</v>
      </c>
      <c r="G49" s="13">
        <v>15923</v>
      </c>
      <c r="H49" s="18">
        <v>34657</v>
      </c>
      <c r="I49" s="15">
        <f t="shared" si="0"/>
        <v>43519</v>
      </c>
      <c r="J49" s="8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2:46">
      <c r="B50" s="20" t="s">
        <v>46</v>
      </c>
      <c r="C50" s="13">
        <v>1478</v>
      </c>
      <c r="D50" s="13">
        <v>1165</v>
      </c>
      <c r="E50" s="18">
        <v>2643</v>
      </c>
      <c r="F50" s="13">
        <v>5292</v>
      </c>
      <c r="G50" s="13">
        <v>4393</v>
      </c>
      <c r="H50" s="18">
        <v>9685</v>
      </c>
      <c r="I50" s="15">
        <f t="shared" si="0"/>
        <v>12328</v>
      </c>
      <c r="J50" s="8"/>
      <c r="K50" s="7" t="s">
        <v>47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2:46">
      <c r="B51" s="20" t="s">
        <v>48</v>
      </c>
      <c r="C51" s="13">
        <v>2174</v>
      </c>
      <c r="D51" s="13">
        <v>1695</v>
      </c>
      <c r="E51" s="18">
        <v>3869</v>
      </c>
      <c r="F51" s="13">
        <v>7541</v>
      </c>
      <c r="G51" s="13">
        <v>6923</v>
      </c>
      <c r="H51" s="18">
        <v>14464</v>
      </c>
      <c r="I51" s="15">
        <f t="shared" si="0"/>
        <v>18333</v>
      </c>
      <c r="J51" s="8"/>
      <c r="K51" s="11">
        <v>1265424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2:46">
      <c r="B52" s="20" t="s">
        <v>49</v>
      </c>
      <c r="C52" s="13">
        <v>1232</v>
      </c>
      <c r="D52" s="13">
        <v>1168</v>
      </c>
      <c r="E52" s="18">
        <v>2400</v>
      </c>
      <c r="F52" s="13">
        <v>4398</v>
      </c>
      <c r="G52" s="13">
        <v>3899</v>
      </c>
      <c r="H52" s="18">
        <v>8297</v>
      </c>
      <c r="I52" s="15">
        <f t="shared" si="0"/>
        <v>10697</v>
      </c>
      <c r="J52" s="8"/>
      <c r="K52" s="11">
        <v>1268812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</row>
    <row r="53" spans="2:46">
      <c r="B53" s="20" t="s">
        <v>50</v>
      </c>
      <c r="C53" s="13">
        <v>849</v>
      </c>
      <c r="D53" s="13">
        <v>700</v>
      </c>
      <c r="E53" s="18">
        <v>1549</v>
      </c>
      <c r="F53" s="13">
        <v>3146</v>
      </c>
      <c r="G53" s="13">
        <v>2731</v>
      </c>
      <c r="H53" s="18">
        <v>5877</v>
      </c>
      <c r="I53" s="15">
        <f t="shared" si="0"/>
        <v>7426</v>
      </c>
      <c r="J53" s="8"/>
      <c r="K53" s="11">
        <v>1274570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</row>
    <row r="54" spans="2:46">
      <c r="B54" s="20" t="s">
        <v>51</v>
      </c>
      <c r="C54" s="13">
        <v>1917</v>
      </c>
      <c r="D54" s="13">
        <v>1553</v>
      </c>
      <c r="E54" s="18">
        <v>3470</v>
      </c>
      <c r="F54" s="13">
        <v>8426</v>
      </c>
      <c r="G54" s="13">
        <v>7237</v>
      </c>
      <c r="H54" s="18">
        <v>15663</v>
      </c>
      <c r="I54" s="15">
        <f t="shared" si="0"/>
        <v>19133</v>
      </c>
      <c r="J54" s="8"/>
      <c r="K54" s="11">
        <v>1276451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</row>
    <row r="55" spans="2:46">
      <c r="B55" s="20" t="s">
        <v>52</v>
      </c>
      <c r="C55" s="13">
        <v>1504</v>
      </c>
      <c r="D55" s="13">
        <v>1372</v>
      </c>
      <c r="E55" s="18">
        <v>2876</v>
      </c>
      <c r="F55" s="13">
        <v>7330</v>
      </c>
      <c r="G55" s="13">
        <v>6563</v>
      </c>
      <c r="H55" s="18">
        <v>13893</v>
      </c>
      <c r="I55" s="15">
        <f t="shared" si="0"/>
        <v>16769</v>
      </c>
      <c r="J55" s="8"/>
      <c r="K55" s="11">
        <v>1277348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</row>
    <row r="56" spans="2:46">
      <c r="B56" s="20" t="s">
        <v>53</v>
      </c>
      <c r="C56" s="13">
        <v>2602</v>
      </c>
      <c r="D56" s="13">
        <v>1941</v>
      </c>
      <c r="E56" s="18">
        <v>4543</v>
      </c>
      <c r="F56" s="13">
        <v>8739</v>
      </c>
      <c r="G56" s="13">
        <v>7388</v>
      </c>
      <c r="H56" s="18">
        <v>16127</v>
      </c>
      <c r="I56" s="15">
        <f t="shared" si="0"/>
        <v>20670</v>
      </c>
      <c r="J56" s="8"/>
      <c r="K56" s="15">
        <v>1563412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</row>
    <row r="57" spans="2:46">
      <c r="B57" s="20" t="s">
        <v>54</v>
      </c>
      <c r="C57" s="13">
        <v>1798</v>
      </c>
      <c r="D57" s="13">
        <v>1634</v>
      </c>
      <c r="E57" s="18">
        <v>3432</v>
      </c>
      <c r="F57" s="13">
        <v>7399</v>
      </c>
      <c r="G57" s="13">
        <v>6619</v>
      </c>
      <c r="H57" s="18">
        <v>14018</v>
      </c>
      <c r="I57" s="15">
        <f t="shared" si="0"/>
        <v>17450</v>
      </c>
      <c r="J57" s="8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</row>
    <row r="58" spans="2:46">
      <c r="B58" s="20" t="s">
        <v>55</v>
      </c>
      <c r="C58" s="13">
        <v>1532</v>
      </c>
      <c r="D58" s="13">
        <v>1303</v>
      </c>
      <c r="E58" s="18">
        <v>2835</v>
      </c>
      <c r="F58" s="13">
        <v>6046</v>
      </c>
      <c r="G58" s="13">
        <v>5352</v>
      </c>
      <c r="H58" s="18">
        <v>11398</v>
      </c>
      <c r="I58" s="15">
        <f t="shared" si="0"/>
        <v>14233</v>
      </c>
      <c r="J58" s="8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</row>
    <row r="59" spans="2:46">
      <c r="B59" s="20" t="s">
        <v>56</v>
      </c>
      <c r="C59" s="13">
        <v>1505</v>
      </c>
      <c r="D59" s="13">
        <v>1474</v>
      </c>
      <c r="E59" s="18">
        <v>2979</v>
      </c>
      <c r="F59" s="13">
        <v>7315</v>
      </c>
      <c r="G59" s="13">
        <v>6677</v>
      </c>
      <c r="H59" s="18">
        <v>13992</v>
      </c>
      <c r="I59" s="15">
        <f t="shared" si="0"/>
        <v>16971</v>
      </c>
      <c r="J59" s="8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</row>
    <row r="60" spans="2:46">
      <c r="B60" s="20" t="s">
        <v>57</v>
      </c>
      <c r="C60" s="13">
        <v>3443</v>
      </c>
      <c r="D60" s="13">
        <v>2494</v>
      </c>
      <c r="E60" s="18">
        <v>5937</v>
      </c>
      <c r="F60" s="13">
        <v>11801</v>
      </c>
      <c r="G60" s="13">
        <v>10120</v>
      </c>
      <c r="H60" s="18">
        <v>21921</v>
      </c>
      <c r="I60" s="15">
        <f t="shared" si="0"/>
        <v>27858</v>
      </c>
      <c r="J60" s="8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</row>
    <row r="61" spans="2:46">
      <c r="B61" s="19" t="s">
        <v>58</v>
      </c>
      <c r="C61" s="16">
        <v>27287</v>
      </c>
      <c r="D61" s="16">
        <v>21207</v>
      </c>
      <c r="E61" s="17">
        <v>48494</v>
      </c>
      <c r="F61" s="16">
        <v>106355</v>
      </c>
      <c r="G61" s="16">
        <v>94823</v>
      </c>
      <c r="H61" s="17">
        <v>201178</v>
      </c>
      <c r="I61" s="15">
        <f t="shared" si="0"/>
        <v>249672</v>
      </c>
      <c r="J61" s="8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2:46">
      <c r="B62" s="20" t="s">
        <v>59</v>
      </c>
      <c r="C62" s="13">
        <v>2366</v>
      </c>
      <c r="D62" s="13">
        <v>2087</v>
      </c>
      <c r="E62" s="18">
        <v>4453</v>
      </c>
      <c r="F62" s="13">
        <v>8844</v>
      </c>
      <c r="G62" s="13">
        <v>7937</v>
      </c>
      <c r="H62" s="18">
        <v>16781</v>
      </c>
      <c r="I62" s="15">
        <f t="shared" si="0"/>
        <v>21234</v>
      </c>
      <c r="J62" s="8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</row>
    <row r="63" spans="2:46">
      <c r="B63" s="20" t="s">
        <v>60</v>
      </c>
      <c r="C63" s="13">
        <v>2735</v>
      </c>
      <c r="D63" s="13">
        <v>2189</v>
      </c>
      <c r="E63" s="18">
        <v>4924</v>
      </c>
      <c r="F63" s="13">
        <v>11978</v>
      </c>
      <c r="G63" s="13">
        <v>10355</v>
      </c>
      <c r="H63" s="18">
        <v>22333</v>
      </c>
      <c r="I63" s="15">
        <f t="shared" si="0"/>
        <v>27257</v>
      </c>
      <c r="J63" s="8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</row>
    <row r="64" spans="2:46">
      <c r="B64" s="20" t="s">
        <v>61</v>
      </c>
      <c r="C64" s="13">
        <v>1836</v>
      </c>
      <c r="D64" s="13">
        <v>1292</v>
      </c>
      <c r="E64" s="18">
        <v>3128</v>
      </c>
      <c r="F64" s="13">
        <v>5083</v>
      </c>
      <c r="G64" s="13">
        <v>4674</v>
      </c>
      <c r="H64" s="18">
        <v>9757</v>
      </c>
      <c r="I64" s="15">
        <f t="shared" si="0"/>
        <v>12885</v>
      </c>
      <c r="J64" s="8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2:46">
      <c r="B65" s="20" t="s">
        <v>62</v>
      </c>
      <c r="C65" s="13">
        <v>2253</v>
      </c>
      <c r="D65" s="13">
        <v>1614</v>
      </c>
      <c r="E65" s="18">
        <v>3867</v>
      </c>
      <c r="F65" s="13">
        <v>9364</v>
      </c>
      <c r="G65" s="13">
        <v>8249</v>
      </c>
      <c r="H65" s="18">
        <v>17613</v>
      </c>
      <c r="I65" s="15">
        <f t="shared" si="0"/>
        <v>21480</v>
      </c>
      <c r="J65" s="8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</row>
    <row r="66" spans="2:46">
      <c r="B66" s="20" t="s">
        <v>63</v>
      </c>
      <c r="C66" s="13">
        <v>940</v>
      </c>
      <c r="D66" s="13">
        <v>588</v>
      </c>
      <c r="E66" s="18">
        <v>1528</v>
      </c>
      <c r="F66" s="13">
        <v>2771</v>
      </c>
      <c r="G66" s="13">
        <v>2457</v>
      </c>
      <c r="H66" s="18">
        <v>5228</v>
      </c>
      <c r="I66" s="15">
        <f t="shared" si="0"/>
        <v>6756</v>
      </c>
      <c r="J66" s="8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</row>
    <row r="67" spans="2:46">
      <c r="B67" s="20" t="s">
        <v>64</v>
      </c>
      <c r="C67" s="13">
        <v>2306</v>
      </c>
      <c r="D67" s="13">
        <v>1991</v>
      </c>
      <c r="E67" s="18">
        <v>4297</v>
      </c>
      <c r="F67" s="13">
        <v>9828</v>
      </c>
      <c r="G67" s="13">
        <v>8645</v>
      </c>
      <c r="H67" s="18">
        <v>18473</v>
      </c>
      <c r="I67" s="15">
        <f t="shared" si="0"/>
        <v>22770</v>
      </c>
      <c r="J67" s="8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</row>
    <row r="68" spans="2:46">
      <c r="B68" s="20" t="s">
        <v>65</v>
      </c>
      <c r="C68" s="13">
        <v>1261</v>
      </c>
      <c r="D68" s="13">
        <v>1049</v>
      </c>
      <c r="E68" s="18">
        <v>2310</v>
      </c>
      <c r="F68" s="13">
        <v>5382</v>
      </c>
      <c r="G68" s="13">
        <v>4765</v>
      </c>
      <c r="H68" s="18">
        <v>10147</v>
      </c>
      <c r="I68" s="15">
        <f t="shared" si="0"/>
        <v>12457</v>
      </c>
      <c r="J68" s="8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</row>
    <row r="69" spans="2:46">
      <c r="B69" s="20" t="s">
        <v>66</v>
      </c>
      <c r="C69" s="13">
        <v>516</v>
      </c>
      <c r="D69" s="13">
        <v>412</v>
      </c>
      <c r="E69" s="18">
        <v>928</v>
      </c>
      <c r="F69" s="13">
        <v>2224</v>
      </c>
      <c r="G69" s="13">
        <v>2193</v>
      </c>
      <c r="H69" s="18">
        <v>4417</v>
      </c>
      <c r="I69" s="15">
        <f t="shared" si="0"/>
        <v>5345</v>
      </c>
      <c r="J69" s="8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</row>
    <row r="70" spans="2:46">
      <c r="B70" s="20" t="s">
        <v>67</v>
      </c>
      <c r="C70" s="13">
        <v>198</v>
      </c>
      <c r="D70" s="13">
        <v>168</v>
      </c>
      <c r="E70" s="18">
        <v>366</v>
      </c>
      <c r="F70" s="13">
        <v>1414</v>
      </c>
      <c r="G70" s="13">
        <v>1453</v>
      </c>
      <c r="H70" s="18">
        <v>2867</v>
      </c>
      <c r="I70" s="15">
        <f t="shared" si="0"/>
        <v>3233</v>
      </c>
      <c r="J70" s="8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</row>
    <row r="71" spans="2:46">
      <c r="B71" s="20" t="s">
        <v>68</v>
      </c>
      <c r="C71" s="13">
        <v>4271</v>
      </c>
      <c r="D71" s="13">
        <v>2790</v>
      </c>
      <c r="E71" s="18">
        <v>7061</v>
      </c>
      <c r="F71" s="13">
        <v>16093</v>
      </c>
      <c r="G71" s="13">
        <v>14037</v>
      </c>
      <c r="H71" s="18">
        <v>30130</v>
      </c>
      <c r="I71" s="15">
        <f t="shared" si="0"/>
        <v>37191</v>
      </c>
      <c r="J71" s="8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</row>
    <row r="72" spans="2:46">
      <c r="B72" s="20" t="s">
        <v>69</v>
      </c>
      <c r="C72" s="13">
        <v>2198</v>
      </c>
      <c r="D72" s="13">
        <v>1965</v>
      </c>
      <c r="E72" s="18">
        <v>4163</v>
      </c>
      <c r="F72" s="13">
        <v>9057</v>
      </c>
      <c r="G72" s="13">
        <v>8137</v>
      </c>
      <c r="H72" s="18">
        <v>17194</v>
      </c>
      <c r="I72" s="15">
        <f t="shared" si="0"/>
        <v>21357</v>
      </c>
      <c r="J72" s="8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</row>
    <row r="73" spans="2:46">
      <c r="B73" s="20" t="s">
        <v>70</v>
      </c>
      <c r="C73" s="13">
        <v>835</v>
      </c>
      <c r="D73" s="13">
        <v>671</v>
      </c>
      <c r="E73" s="18">
        <v>1506</v>
      </c>
      <c r="F73" s="13">
        <v>3013</v>
      </c>
      <c r="G73" s="13">
        <v>2783</v>
      </c>
      <c r="H73" s="18">
        <v>5796</v>
      </c>
      <c r="I73" s="15">
        <f t="shared" si="0"/>
        <v>7302</v>
      </c>
      <c r="J73" s="8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</row>
    <row r="74" spans="2:46">
      <c r="B74" s="20" t="s">
        <v>71</v>
      </c>
      <c r="C74" s="13">
        <v>1287</v>
      </c>
      <c r="D74" s="13">
        <v>890</v>
      </c>
      <c r="E74" s="18">
        <v>2177</v>
      </c>
      <c r="F74" s="13">
        <v>5025</v>
      </c>
      <c r="G74" s="13">
        <v>4424</v>
      </c>
      <c r="H74" s="18">
        <v>9449</v>
      </c>
      <c r="I74" s="15">
        <f t="shared" si="0"/>
        <v>11626</v>
      </c>
      <c r="J74" s="8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</row>
    <row r="75" spans="2:46">
      <c r="B75" s="20" t="s">
        <v>72</v>
      </c>
      <c r="C75" s="13">
        <v>1655</v>
      </c>
      <c r="D75" s="13">
        <v>1329</v>
      </c>
      <c r="E75" s="18">
        <v>2984</v>
      </c>
      <c r="F75" s="13">
        <v>6817</v>
      </c>
      <c r="G75" s="13">
        <v>6220</v>
      </c>
      <c r="H75" s="18">
        <v>13037</v>
      </c>
      <c r="I75" s="15">
        <f t="shared" si="0"/>
        <v>16021</v>
      </c>
      <c r="J75" s="8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</row>
    <row r="76" spans="2:46">
      <c r="B76" s="20" t="s">
        <v>73</v>
      </c>
      <c r="C76" s="13">
        <v>2630</v>
      </c>
      <c r="D76" s="13">
        <v>2172</v>
      </c>
      <c r="E76" s="18">
        <v>4802</v>
      </c>
      <c r="F76" s="13">
        <v>9462</v>
      </c>
      <c r="G76" s="13">
        <v>8494</v>
      </c>
      <c r="H76" s="18">
        <v>17956</v>
      </c>
      <c r="I76" s="15">
        <f t="shared" si="0"/>
        <v>22758</v>
      </c>
      <c r="J76" s="8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</row>
    <row r="77" spans="2:46">
      <c r="B77" s="19" t="s">
        <v>74</v>
      </c>
      <c r="C77" s="16">
        <v>9267</v>
      </c>
      <c r="D77" s="16">
        <v>5773</v>
      </c>
      <c r="E77" s="17">
        <v>15040</v>
      </c>
      <c r="F77" s="16">
        <v>59094</v>
      </c>
      <c r="G77" s="16">
        <v>47517</v>
      </c>
      <c r="H77" s="17">
        <v>106611</v>
      </c>
      <c r="I77" s="15">
        <f t="shared" si="0"/>
        <v>121651</v>
      </c>
      <c r="J77" s="8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</row>
    <row r="78" spans="2:46">
      <c r="B78" s="20" t="s">
        <v>74</v>
      </c>
      <c r="C78" s="13">
        <v>9267</v>
      </c>
      <c r="D78" s="13">
        <v>5773</v>
      </c>
      <c r="E78" s="18">
        <v>15040</v>
      </c>
      <c r="F78" s="13">
        <v>59094</v>
      </c>
      <c r="G78" s="13">
        <v>47517</v>
      </c>
      <c r="H78" s="18">
        <v>106611</v>
      </c>
      <c r="I78" s="15">
        <f t="shared" si="0"/>
        <v>121651</v>
      </c>
      <c r="J78" s="8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</row>
    <row r="79" spans="2:46">
      <c r="B79" s="19" t="s">
        <v>75</v>
      </c>
      <c r="C79" s="16">
        <v>17008</v>
      </c>
      <c r="D79" s="16">
        <v>14785</v>
      </c>
      <c r="E79" s="17">
        <v>31793</v>
      </c>
      <c r="F79" s="16">
        <v>74847</v>
      </c>
      <c r="G79" s="16">
        <v>64745</v>
      </c>
      <c r="H79" s="17">
        <v>139592</v>
      </c>
      <c r="I79" s="15">
        <f t="shared" ref="I79:I142" si="1">SUM(E79,H79)</f>
        <v>171385</v>
      </c>
      <c r="J79" s="8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</row>
    <row r="80" spans="2:46">
      <c r="B80" s="20" t="s">
        <v>76</v>
      </c>
      <c r="C80" s="13">
        <v>1675</v>
      </c>
      <c r="D80" s="13">
        <v>1367</v>
      </c>
      <c r="E80" s="18">
        <v>3042</v>
      </c>
      <c r="F80" s="13">
        <v>5606</v>
      </c>
      <c r="G80" s="13">
        <v>5045</v>
      </c>
      <c r="H80" s="18">
        <v>10651</v>
      </c>
      <c r="I80" s="15">
        <f t="shared" si="1"/>
        <v>13693</v>
      </c>
      <c r="J80" s="8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</row>
    <row r="81" spans="2:46">
      <c r="B81" s="20" t="s">
        <v>77</v>
      </c>
      <c r="C81" s="13">
        <v>1060</v>
      </c>
      <c r="D81" s="13">
        <v>832</v>
      </c>
      <c r="E81" s="18">
        <v>1892</v>
      </c>
      <c r="F81" s="13">
        <v>4339</v>
      </c>
      <c r="G81" s="13">
        <v>3376</v>
      </c>
      <c r="H81" s="18">
        <v>7715</v>
      </c>
      <c r="I81" s="15">
        <f t="shared" si="1"/>
        <v>9607</v>
      </c>
      <c r="J81" s="8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</row>
    <row r="82" spans="2:46">
      <c r="B82" s="20" t="s">
        <v>78</v>
      </c>
      <c r="C82" s="13">
        <v>1372</v>
      </c>
      <c r="D82" s="13">
        <v>1263</v>
      </c>
      <c r="E82" s="18">
        <v>2635</v>
      </c>
      <c r="F82" s="13">
        <v>8093</v>
      </c>
      <c r="G82" s="13">
        <v>7291</v>
      </c>
      <c r="H82" s="18">
        <v>15384</v>
      </c>
      <c r="I82" s="15">
        <f t="shared" si="1"/>
        <v>18019</v>
      </c>
      <c r="J82" s="8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</row>
    <row r="83" spans="2:46">
      <c r="B83" s="20" t="s">
        <v>79</v>
      </c>
      <c r="C83" s="13">
        <v>1682</v>
      </c>
      <c r="D83" s="13">
        <v>1437</v>
      </c>
      <c r="E83" s="18">
        <v>3119</v>
      </c>
      <c r="F83" s="13">
        <v>8103</v>
      </c>
      <c r="G83" s="13">
        <v>6912</v>
      </c>
      <c r="H83" s="18">
        <v>15015</v>
      </c>
      <c r="I83" s="15">
        <f t="shared" si="1"/>
        <v>18134</v>
      </c>
      <c r="J83" s="8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</row>
    <row r="84" spans="2:46">
      <c r="B84" s="20" t="s">
        <v>80</v>
      </c>
      <c r="C84" s="13">
        <v>1896</v>
      </c>
      <c r="D84" s="13">
        <v>1498</v>
      </c>
      <c r="E84" s="18">
        <v>3394</v>
      </c>
      <c r="F84" s="13">
        <v>8327</v>
      </c>
      <c r="G84" s="13">
        <v>6931</v>
      </c>
      <c r="H84" s="18">
        <v>15258</v>
      </c>
      <c r="I84" s="15">
        <f t="shared" si="1"/>
        <v>18652</v>
      </c>
      <c r="J84" s="8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85" spans="2:46">
      <c r="B85" s="20" t="s">
        <v>81</v>
      </c>
      <c r="C85" s="13">
        <v>2122</v>
      </c>
      <c r="D85" s="13">
        <v>1756</v>
      </c>
      <c r="E85" s="18">
        <v>3878</v>
      </c>
      <c r="F85" s="13">
        <v>10057</v>
      </c>
      <c r="G85" s="13">
        <v>8491</v>
      </c>
      <c r="H85" s="18">
        <v>18548</v>
      </c>
      <c r="I85" s="15">
        <f t="shared" si="1"/>
        <v>22426</v>
      </c>
      <c r="J85" s="8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</row>
    <row r="86" spans="2:46">
      <c r="B86" s="20" t="s">
        <v>82</v>
      </c>
      <c r="C86" s="13">
        <v>762</v>
      </c>
      <c r="D86" s="13">
        <v>784</v>
      </c>
      <c r="E86" s="18">
        <v>1546</v>
      </c>
      <c r="F86" s="13">
        <v>2415</v>
      </c>
      <c r="G86" s="13">
        <v>2104</v>
      </c>
      <c r="H86" s="18">
        <v>4519</v>
      </c>
      <c r="I86" s="15">
        <f t="shared" si="1"/>
        <v>6065</v>
      </c>
      <c r="J86" s="8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</row>
    <row r="87" spans="2:46">
      <c r="B87" s="20" t="s">
        <v>83</v>
      </c>
      <c r="C87" s="13">
        <v>1406</v>
      </c>
      <c r="D87" s="13">
        <v>1444</v>
      </c>
      <c r="E87" s="18">
        <v>2850</v>
      </c>
      <c r="F87" s="13">
        <v>6146</v>
      </c>
      <c r="G87" s="13">
        <v>5752</v>
      </c>
      <c r="H87" s="18">
        <v>11898</v>
      </c>
      <c r="I87" s="15">
        <f t="shared" si="1"/>
        <v>14748</v>
      </c>
      <c r="J87" s="8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2:46">
      <c r="B88" s="20" t="s">
        <v>84</v>
      </c>
      <c r="C88" s="13">
        <v>1150</v>
      </c>
      <c r="D88" s="13">
        <v>1030</v>
      </c>
      <c r="E88" s="18">
        <v>2180</v>
      </c>
      <c r="F88" s="13">
        <v>3808</v>
      </c>
      <c r="G88" s="13">
        <v>3379</v>
      </c>
      <c r="H88" s="18">
        <v>7187</v>
      </c>
      <c r="I88" s="15">
        <f t="shared" si="1"/>
        <v>9367</v>
      </c>
      <c r="J88" s="8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</row>
    <row r="89" spans="2:46">
      <c r="B89" s="20" t="s">
        <v>85</v>
      </c>
      <c r="C89" s="13">
        <v>1562</v>
      </c>
      <c r="D89" s="13">
        <v>1369</v>
      </c>
      <c r="E89" s="18">
        <v>2931</v>
      </c>
      <c r="F89" s="13">
        <v>6605</v>
      </c>
      <c r="G89" s="13">
        <v>5518</v>
      </c>
      <c r="H89" s="18">
        <v>12123</v>
      </c>
      <c r="I89" s="15">
        <f t="shared" si="1"/>
        <v>15054</v>
      </c>
      <c r="J89" s="8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</row>
    <row r="90" spans="2:46">
      <c r="B90" s="20" t="s">
        <v>86</v>
      </c>
      <c r="C90" s="13">
        <v>1006</v>
      </c>
      <c r="D90" s="13">
        <v>770</v>
      </c>
      <c r="E90" s="18">
        <v>1776</v>
      </c>
      <c r="F90" s="13">
        <v>4675</v>
      </c>
      <c r="G90" s="13">
        <v>3880</v>
      </c>
      <c r="H90" s="18">
        <v>8555</v>
      </c>
      <c r="I90" s="15">
        <f t="shared" si="1"/>
        <v>10331</v>
      </c>
      <c r="J90" s="8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</row>
    <row r="91" spans="2:46">
      <c r="B91" s="20" t="s">
        <v>87</v>
      </c>
      <c r="C91" s="13">
        <v>1315</v>
      </c>
      <c r="D91" s="13">
        <v>1235</v>
      </c>
      <c r="E91" s="18">
        <v>2550</v>
      </c>
      <c r="F91" s="13">
        <v>6673</v>
      </c>
      <c r="G91" s="13">
        <v>6066</v>
      </c>
      <c r="H91" s="18">
        <v>12739</v>
      </c>
      <c r="I91" s="15">
        <f t="shared" si="1"/>
        <v>15289</v>
      </c>
      <c r="J91" s="8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</row>
    <row r="92" spans="2:46">
      <c r="B92" s="19" t="s">
        <v>88</v>
      </c>
      <c r="C92" s="16">
        <v>13361</v>
      </c>
      <c r="D92" s="16">
        <v>10966</v>
      </c>
      <c r="E92" s="17">
        <v>24327</v>
      </c>
      <c r="F92" s="16">
        <v>65159</v>
      </c>
      <c r="G92" s="16">
        <v>55874</v>
      </c>
      <c r="H92" s="17">
        <v>121033</v>
      </c>
      <c r="I92" s="15">
        <f t="shared" si="1"/>
        <v>145360</v>
      </c>
      <c r="J92" s="8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</row>
    <row r="93" spans="2:46">
      <c r="B93" s="20" t="s">
        <v>89</v>
      </c>
      <c r="C93" s="13">
        <v>837</v>
      </c>
      <c r="D93" s="13">
        <v>745</v>
      </c>
      <c r="E93" s="18">
        <v>1582</v>
      </c>
      <c r="F93" s="13">
        <v>4855</v>
      </c>
      <c r="G93" s="13">
        <v>4282</v>
      </c>
      <c r="H93" s="18">
        <v>9137</v>
      </c>
      <c r="I93" s="15">
        <f t="shared" si="1"/>
        <v>10719</v>
      </c>
      <c r="J93" s="8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</row>
    <row r="94" spans="2:46">
      <c r="B94" s="20" t="s">
        <v>90</v>
      </c>
      <c r="C94" s="13">
        <v>1038</v>
      </c>
      <c r="D94" s="13">
        <v>868</v>
      </c>
      <c r="E94" s="18">
        <v>1906</v>
      </c>
      <c r="F94" s="13">
        <v>3874</v>
      </c>
      <c r="G94" s="13">
        <v>3454</v>
      </c>
      <c r="H94" s="18">
        <v>7328</v>
      </c>
      <c r="I94" s="15">
        <f t="shared" si="1"/>
        <v>9234</v>
      </c>
      <c r="J94" s="8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</row>
    <row r="95" spans="2:46">
      <c r="B95" s="20" t="s">
        <v>91</v>
      </c>
      <c r="C95" s="13">
        <v>893</v>
      </c>
      <c r="D95" s="13">
        <v>744</v>
      </c>
      <c r="E95" s="18">
        <v>1637</v>
      </c>
      <c r="F95" s="13">
        <v>4739</v>
      </c>
      <c r="G95" s="13">
        <v>4041</v>
      </c>
      <c r="H95" s="18">
        <v>8780</v>
      </c>
      <c r="I95" s="15">
        <f t="shared" si="1"/>
        <v>10417</v>
      </c>
      <c r="J95" s="8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</row>
    <row r="96" spans="2:46">
      <c r="B96" s="20" t="s">
        <v>92</v>
      </c>
      <c r="C96" s="13">
        <v>676</v>
      </c>
      <c r="D96" s="13">
        <v>641</v>
      </c>
      <c r="E96" s="18">
        <v>1317</v>
      </c>
      <c r="F96" s="13">
        <v>3709</v>
      </c>
      <c r="G96" s="13">
        <v>3468</v>
      </c>
      <c r="H96" s="18">
        <v>7177</v>
      </c>
      <c r="I96" s="15">
        <f t="shared" si="1"/>
        <v>8494</v>
      </c>
      <c r="J96" s="8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</row>
    <row r="97" spans="2:46">
      <c r="B97" s="20" t="s">
        <v>93</v>
      </c>
      <c r="C97" s="13">
        <v>1025</v>
      </c>
      <c r="D97" s="13">
        <v>1046</v>
      </c>
      <c r="E97" s="18">
        <v>2071</v>
      </c>
      <c r="F97" s="13">
        <v>5968</v>
      </c>
      <c r="G97" s="13">
        <v>5203</v>
      </c>
      <c r="H97" s="18">
        <v>11171</v>
      </c>
      <c r="I97" s="15">
        <f t="shared" si="1"/>
        <v>13242</v>
      </c>
      <c r="J97" s="8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</row>
    <row r="98" spans="2:46">
      <c r="B98" s="20" t="s">
        <v>94</v>
      </c>
      <c r="C98" s="13">
        <v>6873</v>
      </c>
      <c r="D98" s="13">
        <v>5218</v>
      </c>
      <c r="E98" s="18">
        <v>12091</v>
      </c>
      <c r="F98" s="13">
        <v>33587</v>
      </c>
      <c r="G98" s="13">
        <v>28126</v>
      </c>
      <c r="H98" s="18">
        <v>61713</v>
      </c>
      <c r="I98" s="15">
        <f t="shared" si="1"/>
        <v>73804</v>
      </c>
      <c r="J98" s="8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</row>
    <row r="99" spans="2:46">
      <c r="B99" s="20" t="s">
        <v>95</v>
      </c>
      <c r="C99" s="13">
        <v>2019</v>
      </c>
      <c r="D99" s="13">
        <v>1704</v>
      </c>
      <c r="E99" s="18">
        <v>3723</v>
      </c>
      <c r="F99" s="13">
        <v>8427</v>
      </c>
      <c r="G99" s="13">
        <v>7300</v>
      </c>
      <c r="H99" s="18">
        <v>15727</v>
      </c>
      <c r="I99" s="15">
        <f t="shared" si="1"/>
        <v>19450</v>
      </c>
      <c r="J99" s="8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2:46">
      <c r="B100" s="19" t="s">
        <v>96</v>
      </c>
      <c r="C100" s="22" t="s">
        <v>97</v>
      </c>
      <c r="D100" s="22" t="s">
        <v>97</v>
      </c>
      <c r="E100" s="22" t="s">
        <v>97</v>
      </c>
      <c r="F100" s="16">
        <v>1403</v>
      </c>
      <c r="G100" s="16">
        <v>1445</v>
      </c>
      <c r="H100" s="17">
        <v>2848</v>
      </c>
      <c r="I100" s="15">
        <f t="shared" si="1"/>
        <v>2848</v>
      </c>
      <c r="J100" s="8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</row>
    <row r="101" spans="2:46">
      <c r="B101" s="20" t="s">
        <v>89</v>
      </c>
      <c r="C101" s="22" t="s">
        <v>97</v>
      </c>
      <c r="D101" s="22" t="s">
        <v>97</v>
      </c>
      <c r="E101" s="22" t="s">
        <v>97</v>
      </c>
      <c r="F101" s="13">
        <v>1</v>
      </c>
      <c r="G101" s="13"/>
      <c r="H101" s="18">
        <v>1</v>
      </c>
      <c r="I101" s="15">
        <f t="shared" si="1"/>
        <v>1</v>
      </c>
      <c r="J101" s="8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</row>
    <row r="102" spans="2:46">
      <c r="B102" s="20" t="s">
        <v>59</v>
      </c>
      <c r="C102" s="22" t="s">
        <v>97</v>
      </c>
      <c r="D102" s="22" t="s">
        <v>97</v>
      </c>
      <c r="E102" s="22" t="s">
        <v>97</v>
      </c>
      <c r="F102" s="13"/>
      <c r="G102" s="13">
        <v>1</v>
      </c>
      <c r="H102" s="18">
        <v>1</v>
      </c>
      <c r="I102" s="15">
        <f t="shared" si="1"/>
        <v>1</v>
      </c>
      <c r="J102" s="8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</row>
    <row r="103" spans="2:46">
      <c r="B103" s="20" t="s">
        <v>60</v>
      </c>
      <c r="C103" s="22" t="s">
        <v>97</v>
      </c>
      <c r="D103" s="22" t="s">
        <v>97</v>
      </c>
      <c r="E103" s="22" t="s">
        <v>97</v>
      </c>
      <c r="F103" s="13">
        <v>52</v>
      </c>
      <c r="G103" s="13">
        <v>65</v>
      </c>
      <c r="H103" s="18">
        <v>117</v>
      </c>
      <c r="I103" s="15">
        <f t="shared" si="1"/>
        <v>117</v>
      </c>
      <c r="J103" s="8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</row>
    <row r="104" spans="2:46">
      <c r="B104" s="20" t="s">
        <v>11</v>
      </c>
      <c r="C104" s="22" t="s">
        <v>97</v>
      </c>
      <c r="D104" s="22" t="s">
        <v>97</v>
      </c>
      <c r="E104" s="22" t="s">
        <v>97</v>
      </c>
      <c r="F104" s="13">
        <v>4</v>
      </c>
      <c r="G104" s="13">
        <v>2</v>
      </c>
      <c r="H104" s="18">
        <v>6</v>
      </c>
      <c r="I104" s="15">
        <f t="shared" si="1"/>
        <v>6</v>
      </c>
      <c r="J104" s="8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</row>
    <row r="105" spans="2:46">
      <c r="B105" s="20" t="s">
        <v>76</v>
      </c>
      <c r="C105" s="22" t="s">
        <v>97</v>
      </c>
      <c r="D105" s="22" t="s">
        <v>97</v>
      </c>
      <c r="E105" s="22" t="s">
        <v>97</v>
      </c>
      <c r="F105" s="13">
        <v>3</v>
      </c>
      <c r="G105" s="13">
        <v>2</v>
      </c>
      <c r="H105" s="18">
        <v>5</v>
      </c>
      <c r="I105" s="15">
        <f t="shared" si="1"/>
        <v>5</v>
      </c>
      <c r="J105" s="8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</row>
    <row r="106" spans="2:46">
      <c r="B106" s="20" t="s">
        <v>61</v>
      </c>
      <c r="C106" s="22" t="s">
        <v>97</v>
      </c>
      <c r="D106" s="22" t="s">
        <v>97</v>
      </c>
      <c r="E106" s="22" t="s">
        <v>97</v>
      </c>
      <c r="F106" s="13"/>
      <c r="G106" s="13">
        <v>1</v>
      </c>
      <c r="H106" s="18">
        <v>1</v>
      </c>
      <c r="I106" s="15">
        <f t="shared" si="1"/>
        <v>1</v>
      </c>
      <c r="J106" s="8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</row>
    <row r="107" spans="2:46">
      <c r="B107" s="20" t="s">
        <v>45</v>
      </c>
      <c r="C107" s="22" t="s">
        <v>97</v>
      </c>
      <c r="D107" s="22" t="s">
        <v>97</v>
      </c>
      <c r="E107" s="22" t="s">
        <v>97</v>
      </c>
      <c r="F107" s="13">
        <v>103</v>
      </c>
      <c r="G107" s="13">
        <v>108</v>
      </c>
      <c r="H107" s="18">
        <v>211</v>
      </c>
      <c r="I107" s="15">
        <f t="shared" si="1"/>
        <v>211</v>
      </c>
      <c r="J107" s="8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</row>
    <row r="108" spans="2:46">
      <c r="B108" s="20" t="s">
        <v>77</v>
      </c>
      <c r="C108" s="22" t="s">
        <v>97</v>
      </c>
      <c r="D108" s="22" t="s">
        <v>97</v>
      </c>
      <c r="E108" s="22" t="s">
        <v>97</v>
      </c>
      <c r="F108" s="13">
        <v>2</v>
      </c>
      <c r="G108" s="13">
        <v>7</v>
      </c>
      <c r="H108" s="18">
        <v>9</v>
      </c>
      <c r="I108" s="15">
        <f t="shared" si="1"/>
        <v>9</v>
      </c>
      <c r="J108" s="8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</row>
    <row r="109" spans="2:46">
      <c r="B109" s="20" t="s">
        <v>46</v>
      </c>
      <c r="C109" s="22" t="s">
        <v>97</v>
      </c>
      <c r="D109" s="22" t="s">
        <v>97</v>
      </c>
      <c r="E109" s="22" t="s">
        <v>97</v>
      </c>
      <c r="F109" s="13">
        <v>5</v>
      </c>
      <c r="G109" s="13"/>
      <c r="H109" s="18">
        <v>5</v>
      </c>
      <c r="I109" s="15">
        <f t="shared" si="1"/>
        <v>5</v>
      </c>
      <c r="J109" s="8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</row>
    <row r="110" spans="2:46">
      <c r="B110" s="20" t="s">
        <v>78</v>
      </c>
      <c r="C110" s="22" t="s">
        <v>97</v>
      </c>
      <c r="D110" s="22" t="s">
        <v>97</v>
      </c>
      <c r="E110" s="22" t="s">
        <v>97</v>
      </c>
      <c r="F110" s="13">
        <v>2</v>
      </c>
      <c r="G110" s="13"/>
      <c r="H110" s="18">
        <v>2</v>
      </c>
      <c r="I110" s="15">
        <f t="shared" si="1"/>
        <v>2</v>
      </c>
      <c r="J110" s="8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</row>
    <row r="111" spans="2:46">
      <c r="B111" s="20" t="s">
        <v>23</v>
      </c>
      <c r="C111" s="22" t="s">
        <v>97</v>
      </c>
      <c r="D111" s="22" t="s">
        <v>97</v>
      </c>
      <c r="E111" s="22" t="s">
        <v>97</v>
      </c>
      <c r="F111" s="13">
        <v>133</v>
      </c>
      <c r="G111" s="13">
        <v>158</v>
      </c>
      <c r="H111" s="18">
        <v>291</v>
      </c>
      <c r="I111" s="15">
        <f t="shared" si="1"/>
        <v>291</v>
      </c>
      <c r="J111" s="8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</row>
    <row r="112" spans="2:46">
      <c r="B112" s="20" t="s">
        <v>62</v>
      </c>
      <c r="C112" s="22" t="s">
        <v>97</v>
      </c>
      <c r="D112" s="22" t="s">
        <v>97</v>
      </c>
      <c r="E112" s="22" t="s">
        <v>97</v>
      </c>
      <c r="F112" s="13">
        <v>1</v>
      </c>
      <c r="G112" s="13"/>
      <c r="H112" s="18">
        <v>1</v>
      </c>
      <c r="I112" s="15">
        <f t="shared" si="1"/>
        <v>1</v>
      </c>
      <c r="J112" s="8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</row>
    <row r="113" spans="2:41">
      <c r="B113" s="20" t="s">
        <v>12</v>
      </c>
      <c r="C113" s="22" t="s">
        <v>97</v>
      </c>
      <c r="D113" s="22" t="s">
        <v>97</v>
      </c>
      <c r="E113" s="22" t="s">
        <v>97</v>
      </c>
      <c r="F113" s="13">
        <v>86</v>
      </c>
      <c r="G113" s="13">
        <v>118</v>
      </c>
      <c r="H113" s="18">
        <v>204</v>
      </c>
      <c r="I113" s="15">
        <f t="shared" si="1"/>
        <v>204</v>
      </c>
      <c r="J113" s="8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</row>
    <row r="114" spans="2:41">
      <c r="B114" s="20" t="s">
        <v>48</v>
      </c>
      <c r="C114" s="22" t="s">
        <v>97</v>
      </c>
      <c r="D114" s="22" t="s">
        <v>97</v>
      </c>
      <c r="E114" s="22" t="s">
        <v>97</v>
      </c>
      <c r="F114" s="13">
        <v>2</v>
      </c>
      <c r="G114" s="13"/>
      <c r="H114" s="18">
        <v>2</v>
      </c>
      <c r="I114" s="15">
        <f t="shared" si="1"/>
        <v>2</v>
      </c>
      <c r="J114" s="8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</row>
    <row r="115" spans="2:41">
      <c r="B115" s="20" t="s">
        <v>34</v>
      </c>
      <c r="C115" s="22" t="s">
        <v>97</v>
      </c>
      <c r="D115" s="22" t="s">
        <v>97</v>
      </c>
      <c r="E115" s="22" t="s">
        <v>97</v>
      </c>
      <c r="F115" s="13">
        <v>4</v>
      </c>
      <c r="G115" s="13">
        <v>11</v>
      </c>
      <c r="H115" s="18">
        <v>15</v>
      </c>
      <c r="I115" s="15">
        <f t="shared" si="1"/>
        <v>15</v>
      </c>
      <c r="J115" s="8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</row>
    <row r="116" spans="2:41">
      <c r="B116" s="20" t="s">
        <v>35</v>
      </c>
      <c r="C116" s="22" t="s">
        <v>97</v>
      </c>
      <c r="D116" s="22" t="s">
        <v>97</v>
      </c>
      <c r="E116" s="22" t="s">
        <v>97</v>
      </c>
      <c r="F116" s="13">
        <v>167</v>
      </c>
      <c r="G116" s="13">
        <v>163</v>
      </c>
      <c r="H116" s="18">
        <v>330</v>
      </c>
      <c r="I116" s="15">
        <f t="shared" si="1"/>
        <v>330</v>
      </c>
      <c r="J116" s="8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</row>
    <row r="117" spans="2:41">
      <c r="B117" s="20" t="s">
        <v>24</v>
      </c>
      <c r="C117" s="22" t="s">
        <v>97</v>
      </c>
      <c r="D117" s="22" t="s">
        <v>97</v>
      </c>
      <c r="E117" s="22" t="s">
        <v>97</v>
      </c>
      <c r="F117" s="13">
        <v>3</v>
      </c>
      <c r="G117" s="13">
        <v>2</v>
      </c>
      <c r="H117" s="18">
        <v>5</v>
      </c>
      <c r="I117" s="15">
        <f t="shared" si="1"/>
        <v>5</v>
      </c>
      <c r="J117" s="8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</row>
    <row r="118" spans="2:41">
      <c r="B118" s="20" t="s">
        <v>13</v>
      </c>
      <c r="C118" s="22" t="s">
        <v>97</v>
      </c>
      <c r="D118" s="22" t="s">
        <v>97</v>
      </c>
      <c r="E118" s="22" t="s">
        <v>97</v>
      </c>
      <c r="F118" s="13">
        <v>1</v>
      </c>
      <c r="G118" s="13">
        <v>1</v>
      </c>
      <c r="H118" s="18">
        <v>2</v>
      </c>
      <c r="I118" s="15">
        <f t="shared" si="1"/>
        <v>2</v>
      </c>
      <c r="J118" s="8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</row>
    <row r="119" spans="2:41">
      <c r="B119" s="20" t="s">
        <v>36</v>
      </c>
      <c r="C119" s="22" t="s">
        <v>97</v>
      </c>
      <c r="D119" s="22" t="s">
        <v>97</v>
      </c>
      <c r="E119" s="22" t="s">
        <v>97</v>
      </c>
      <c r="F119" s="13">
        <v>2</v>
      </c>
      <c r="G119" s="13">
        <v>2</v>
      </c>
      <c r="H119" s="18">
        <v>4</v>
      </c>
      <c r="I119" s="15">
        <f t="shared" si="1"/>
        <v>4</v>
      </c>
      <c r="J119" s="8"/>
      <c r="K119" s="8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</row>
    <row r="120" spans="2:41">
      <c r="B120" s="20" t="s">
        <v>49</v>
      </c>
      <c r="C120" s="22" t="s">
        <v>97</v>
      </c>
      <c r="D120" s="22" t="s">
        <v>97</v>
      </c>
      <c r="E120" s="22" t="s">
        <v>97</v>
      </c>
      <c r="F120" s="13">
        <v>1</v>
      </c>
      <c r="G120" s="13"/>
      <c r="H120" s="18">
        <v>1</v>
      </c>
      <c r="I120" s="15">
        <f t="shared" si="1"/>
        <v>1</v>
      </c>
      <c r="J120" s="8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2:41">
      <c r="B121" s="20" t="s">
        <v>14</v>
      </c>
      <c r="C121" s="22" t="s">
        <v>97</v>
      </c>
      <c r="D121" s="22" t="s">
        <v>97</v>
      </c>
      <c r="E121" s="22" t="s">
        <v>97</v>
      </c>
      <c r="F121" s="13">
        <v>3</v>
      </c>
      <c r="G121" s="13">
        <v>1</v>
      </c>
      <c r="H121" s="18">
        <v>4</v>
      </c>
      <c r="I121" s="15">
        <f t="shared" si="1"/>
        <v>4</v>
      </c>
      <c r="J121" s="8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2:41">
      <c r="B122" s="20" t="s">
        <v>79</v>
      </c>
      <c r="C122" s="22" t="s">
        <v>97</v>
      </c>
      <c r="D122" s="22" t="s">
        <v>97</v>
      </c>
      <c r="E122" s="22" t="s">
        <v>97</v>
      </c>
      <c r="F122" s="13"/>
      <c r="G122" s="13">
        <v>1</v>
      </c>
      <c r="H122" s="18">
        <v>1</v>
      </c>
      <c r="I122" s="15">
        <f t="shared" si="1"/>
        <v>1</v>
      </c>
      <c r="J122" s="8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  <row r="123" spans="2:41">
      <c r="B123" s="20" t="s">
        <v>25</v>
      </c>
      <c r="C123" s="22" t="s">
        <v>97</v>
      </c>
      <c r="D123" s="22" t="s">
        <v>97</v>
      </c>
      <c r="E123" s="22" t="s">
        <v>97</v>
      </c>
      <c r="F123" s="13">
        <v>2</v>
      </c>
      <c r="G123" s="13">
        <v>3</v>
      </c>
      <c r="H123" s="18">
        <v>5</v>
      </c>
      <c r="I123" s="15">
        <f t="shared" si="1"/>
        <v>5</v>
      </c>
      <c r="J123" s="8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</row>
    <row r="124" spans="2:41">
      <c r="B124" s="20" t="s">
        <v>26</v>
      </c>
      <c r="C124" s="22" t="s">
        <v>97</v>
      </c>
      <c r="D124" s="22" t="s">
        <v>97</v>
      </c>
      <c r="E124" s="22" t="s">
        <v>97</v>
      </c>
      <c r="F124" s="13"/>
      <c r="G124" s="13">
        <v>2</v>
      </c>
      <c r="H124" s="18">
        <v>2</v>
      </c>
      <c r="I124" s="15">
        <f t="shared" si="1"/>
        <v>2</v>
      </c>
      <c r="J124" s="8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</row>
    <row r="125" spans="2:41">
      <c r="B125" s="20" t="s">
        <v>38</v>
      </c>
      <c r="C125" s="22" t="s">
        <v>97</v>
      </c>
      <c r="D125" s="22" t="s">
        <v>97</v>
      </c>
      <c r="E125" s="22" t="s">
        <v>97</v>
      </c>
      <c r="F125" s="13">
        <v>6</v>
      </c>
      <c r="G125" s="13">
        <v>2</v>
      </c>
      <c r="H125" s="18">
        <v>8</v>
      </c>
      <c r="I125" s="15">
        <f t="shared" si="1"/>
        <v>8</v>
      </c>
      <c r="J125" s="8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</row>
    <row r="126" spans="2:41">
      <c r="B126" s="20" t="s">
        <v>50</v>
      </c>
      <c r="C126" s="22" t="s">
        <v>97</v>
      </c>
      <c r="D126" s="22" t="s">
        <v>97</v>
      </c>
      <c r="E126" s="22" t="s">
        <v>97</v>
      </c>
      <c r="F126" s="13"/>
      <c r="G126" s="13">
        <v>1</v>
      </c>
      <c r="H126" s="18">
        <v>1</v>
      </c>
      <c r="I126" s="15">
        <f t="shared" si="1"/>
        <v>1</v>
      </c>
      <c r="J126" s="8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</row>
    <row r="127" spans="2:41">
      <c r="B127" s="20" t="s">
        <v>80</v>
      </c>
      <c r="C127" s="22" t="s">
        <v>97</v>
      </c>
      <c r="D127" s="22" t="s">
        <v>97</v>
      </c>
      <c r="E127" s="22" t="s">
        <v>97</v>
      </c>
      <c r="F127" s="13">
        <v>1</v>
      </c>
      <c r="G127" s="13"/>
      <c r="H127" s="18">
        <v>1</v>
      </c>
      <c r="I127" s="15">
        <f t="shared" si="1"/>
        <v>1</v>
      </c>
      <c r="J127" s="8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</row>
    <row r="128" spans="2:41">
      <c r="B128" s="20" t="s">
        <v>91</v>
      </c>
      <c r="C128" s="22" t="s">
        <v>97</v>
      </c>
      <c r="D128" s="22" t="s">
        <v>97</v>
      </c>
      <c r="E128" s="22" t="s">
        <v>97</v>
      </c>
      <c r="F128" s="13">
        <v>96</v>
      </c>
      <c r="G128" s="13">
        <v>101</v>
      </c>
      <c r="H128" s="18">
        <v>197</v>
      </c>
      <c r="I128" s="15">
        <f t="shared" si="1"/>
        <v>197</v>
      </c>
      <c r="J128" s="8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</row>
    <row r="129" spans="2:41">
      <c r="B129" s="20" t="s">
        <v>28</v>
      </c>
      <c r="C129" s="22" t="s">
        <v>97</v>
      </c>
      <c r="D129" s="22" t="s">
        <v>97</v>
      </c>
      <c r="E129" s="22" t="s">
        <v>97</v>
      </c>
      <c r="F129" s="13"/>
      <c r="G129" s="13">
        <v>1</v>
      </c>
      <c r="H129" s="18">
        <v>1</v>
      </c>
      <c r="I129" s="15">
        <f t="shared" si="1"/>
        <v>1</v>
      </c>
      <c r="J129" s="8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</row>
    <row r="130" spans="2:41">
      <c r="B130" s="20" t="s">
        <v>15</v>
      </c>
      <c r="C130" s="22" t="s">
        <v>97</v>
      </c>
      <c r="D130" s="22" t="s">
        <v>97</v>
      </c>
      <c r="E130" s="22" t="s">
        <v>97</v>
      </c>
      <c r="F130" s="13">
        <v>5</v>
      </c>
      <c r="G130" s="13">
        <v>4</v>
      </c>
      <c r="H130" s="18">
        <v>9</v>
      </c>
      <c r="I130" s="15">
        <f t="shared" si="1"/>
        <v>9</v>
      </c>
      <c r="J130" s="8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</row>
    <row r="131" spans="2:41">
      <c r="B131" s="20" t="s">
        <v>51</v>
      </c>
      <c r="C131" s="22" t="s">
        <v>97</v>
      </c>
      <c r="D131" s="22" t="s">
        <v>97</v>
      </c>
      <c r="E131" s="22" t="s">
        <v>97</v>
      </c>
      <c r="F131" s="13">
        <v>2</v>
      </c>
      <c r="G131" s="13"/>
      <c r="H131" s="18">
        <v>2</v>
      </c>
      <c r="I131" s="15">
        <f t="shared" si="1"/>
        <v>2</v>
      </c>
      <c r="J131" s="8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</row>
    <row r="132" spans="2:41">
      <c r="B132" s="20" t="s">
        <v>63</v>
      </c>
      <c r="C132" s="22" t="s">
        <v>97</v>
      </c>
      <c r="D132" s="22" t="s">
        <v>97</v>
      </c>
      <c r="E132" s="22" t="s">
        <v>97</v>
      </c>
      <c r="F132" s="13">
        <v>5</v>
      </c>
      <c r="G132" s="13">
        <v>2</v>
      </c>
      <c r="H132" s="18">
        <v>7</v>
      </c>
      <c r="I132" s="15">
        <f t="shared" si="1"/>
        <v>7</v>
      </c>
      <c r="J132" s="8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</row>
    <row r="133" spans="2:41">
      <c r="B133" s="20" t="s">
        <v>16</v>
      </c>
      <c r="C133" s="22" t="s">
        <v>97</v>
      </c>
      <c r="D133" s="22" t="s">
        <v>97</v>
      </c>
      <c r="E133" s="22" t="s">
        <v>97</v>
      </c>
      <c r="F133" s="13">
        <v>107</v>
      </c>
      <c r="G133" s="13">
        <v>98</v>
      </c>
      <c r="H133" s="18">
        <v>205</v>
      </c>
      <c r="I133" s="15">
        <f t="shared" si="1"/>
        <v>205</v>
      </c>
      <c r="J133" s="8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</row>
    <row r="134" spans="2:41">
      <c r="B134" s="20" t="s">
        <v>64</v>
      </c>
      <c r="C134" s="22" t="s">
        <v>97</v>
      </c>
      <c r="D134" s="22" t="s">
        <v>97</v>
      </c>
      <c r="E134" s="22" t="s">
        <v>97</v>
      </c>
      <c r="F134" s="13">
        <v>4</v>
      </c>
      <c r="G134" s="13">
        <v>3</v>
      </c>
      <c r="H134" s="18">
        <v>7</v>
      </c>
      <c r="I134" s="15">
        <f t="shared" si="1"/>
        <v>7</v>
      </c>
      <c r="J134" s="8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</row>
    <row r="135" spans="2:41">
      <c r="B135" s="20" t="s">
        <v>92</v>
      </c>
      <c r="C135" s="22" t="s">
        <v>97</v>
      </c>
      <c r="D135" s="22" t="s">
        <v>97</v>
      </c>
      <c r="E135" s="22" t="s">
        <v>97</v>
      </c>
      <c r="F135" s="13">
        <v>3</v>
      </c>
      <c r="G135" s="13">
        <v>2</v>
      </c>
      <c r="H135" s="18">
        <v>5</v>
      </c>
      <c r="I135" s="15">
        <f t="shared" si="1"/>
        <v>5</v>
      </c>
      <c r="J135" s="8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</row>
    <row r="136" spans="2:41">
      <c r="B136" s="20" t="s">
        <v>81</v>
      </c>
      <c r="C136" s="22" t="s">
        <v>97</v>
      </c>
      <c r="D136" s="22" t="s">
        <v>97</v>
      </c>
      <c r="E136" s="22" t="s">
        <v>97</v>
      </c>
      <c r="F136" s="13">
        <v>6</v>
      </c>
      <c r="G136" s="13">
        <v>7</v>
      </c>
      <c r="H136" s="18">
        <v>13</v>
      </c>
      <c r="I136" s="15">
        <f t="shared" si="1"/>
        <v>13</v>
      </c>
      <c r="J136" s="8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</row>
    <row r="137" spans="2:41">
      <c r="B137" s="20" t="s">
        <v>17</v>
      </c>
      <c r="C137" s="22" t="s">
        <v>97</v>
      </c>
      <c r="D137" s="22" t="s">
        <v>97</v>
      </c>
      <c r="E137" s="22" t="s">
        <v>97</v>
      </c>
      <c r="F137" s="13">
        <v>4</v>
      </c>
      <c r="G137" s="13">
        <v>4</v>
      </c>
      <c r="H137" s="18">
        <v>8</v>
      </c>
      <c r="I137" s="15">
        <f t="shared" si="1"/>
        <v>8</v>
      </c>
      <c r="J137" s="8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</row>
    <row r="138" spans="2:41">
      <c r="B138" s="20" t="s">
        <v>65</v>
      </c>
      <c r="C138" s="22" t="s">
        <v>97</v>
      </c>
      <c r="D138" s="22" t="s">
        <v>97</v>
      </c>
      <c r="E138" s="22" t="s">
        <v>97</v>
      </c>
      <c r="F138" s="13">
        <v>4</v>
      </c>
      <c r="G138" s="13"/>
      <c r="H138" s="18">
        <v>4</v>
      </c>
      <c r="I138" s="15">
        <f t="shared" si="1"/>
        <v>4</v>
      </c>
      <c r="J138" s="8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</row>
    <row r="139" spans="2:41">
      <c r="B139" s="20" t="s">
        <v>66</v>
      </c>
      <c r="C139" s="22" t="s">
        <v>97</v>
      </c>
      <c r="D139" s="22" t="s">
        <v>97</v>
      </c>
      <c r="E139" s="22" t="s">
        <v>97</v>
      </c>
      <c r="F139" s="13"/>
      <c r="G139" s="13">
        <v>1</v>
      </c>
      <c r="H139" s="18">
        <v>1</v>
      </c>
      <c r="I139" s="15">
        <f t="shared" si="1"/>
        <v>1</v>
      </c>
      <c r="J139" s="8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</row>
    <row r="140" spans="2:41">
      <c r="B140" s="20" t="s">
        <v>18</v>
      </c>
      <c r="C140" s="22" t="s">
        <v>97</v>
      </c>
      <c r="D140" s="22" t="s">
        <v>97</v>
      </c>
      <c r="E140" s="22" t="s">
        <v>97</v>
      </c>
      <c r="F140" s="13">
        <v>9</v>
      </c>
      <c r="G140" s="13">
        <v>1</v>
      </c>
      <c r="H140" s="18">
        <v>10</v>
      </c>
      <c r="I140" s="15">
        <f t="shared" si="1"/>
        <v>10</v>
      </c>
      <c r="J140" s="8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</row>
    <row r="141" spans="2:41">
      <c r="B141" s="20" t="s">
        <v>39</v>
      </c>
      <c r="C141" s="22" t="s">
        <v>97</v>
      </c>
      <c r="D141" s="22" t="s">
        <v>97</v>
      </c>
      <c r="E141" s="22" t="s">
        <v>97</v>
      </c>
      <c r="F141" s="13">
        <v>6</v>
      </c>
      <c r="G141" s="13">
        <v>2</v>
      </c>
      <c r="H141" s="18">
        <v>8</v>
      </c>
      <c r="I141" s="15">
        <f t="shared" si="1"/>
        <v>8</v>
      </c>
      <c r="J141" s="8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</row>
    <row r="142" spans="2:41">
      <c r="B142" s="20" t="s">
        <v>40</v>
      </c>
      <c r="C142" s="22" t="s">
        <v>97</v>
      </c>
      <c r="D142" s="22" t="s">
        <v>97</v>
      </c>
      <c r="E142" s="22" t="s">
        <v>97</v>
      </c>
      <c r="F142" s="13">
        <v>1</v>
      </c>
      <c r="G142" s="13">
        <v>4</v>
      </c>
      <c r="H142" s="18">
        <v>5</v>
      </c>
      <c r="I142" s="15">
        <f t="shared" si="1"/>
        <v>5</v>
      </c>
      <c r="J142" s="8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</row>
    <row r="143" spans="2:41">
      <c r="B143" s="20" t="s">
        <v>53</v>
      </c>
      <c r="C143" s="22" t="s">
        <v>97</v>
      </c>
      <c r="D143" s="22" t="s">
        <v>97</v>
      </c>
      <c r="E143" s="22" t="s">
        <v>97</v>
      </c>
      <c r="F143" s="13">
        <v>1</v>
      </c>
      <c r="G143" s="13">
        <v>4</v>
      </c>
      <c r="H143" s="18">
        <v>5</v>
      </c>
      <c r="I143" s="15">
        <f t="shared" ref="I143:I172" si="2">SUM(E143,H143)</f>
        <v>5</v>
      </c>
      <c r="J143" s="8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</row>
    <row r="144" spans="2:41">
      <c r="B144" s="20" t="s">
        <v>67</v>
      </c>
      <c r="C144" s="22" t="s">
        <v>97</v>
      </c>
      <c r="D144" s="22" t="s">
        <v>97</v>
      </c>
      <c r="E144" s="22" t="s">
        <v>97</v>
      </c>
      <c r="F144" s="13">
        <v>2</v>
      </c>
      <c r="G144" s="13">
        <v>2</v>
      </c>
      <c r="H144" s="18">
        <v>4</v>
      </c>
      <c r="I144" s="15">
        <f t="shared" si="2"/>
        <v>4</v>
      </c>
      <c r="J144" s="8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</row>
    <row r="145" spans="2:41">
      <c r="B145" s="20" t="s">
        <v>82</v>
      </c>
      <c r="C145" s="22" t="s">
        <v>97</v>
      </c>
      <c r="D145" s="22" t="s">
        <v>97</v>
      </c>
      <c r="E145" s="22" t="s">
        <v>97</v>
      </c>
      <c r="F145" s="13">
        <v>2</v>
      </c>
      <c r="G145" s="13">
        <v>2</v>
      </c>
      <c r="H145" s="18">
        <v>4</v>
      </c>
      <c r="I145" s="15">
        <f t="shared" si="2"/>
        <v>4</v>
      </c>
      <c r="J145" s="8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</row>
    <row r="146" spans="2:41">
      <c r="B146" s="20" t="s">
        <v>68</v>
      </c>
      <c r="C146" s="22" t="s">
        <v>97</v>
      </c>
      <c r="D146" s="22" t="s">
        <v>97</v>
      </c>
      <c r="E146" s="22" t="s">
        <v>97</v>
      </c>
      <c r="F146" s="13">
        <v>111</v>
      </c>
      <c r="G146" s="13">
        <v>112</v>
      </c>
      <c r="H146" s="18">
        <v>223</v>
      </c>
      <c r="I146" s="15">
        <f t="shared" si="2"/>
        <v>223</v>
      </c>
      <c r="J146" s="8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</row>
    <row r="147" spans="2:41">
      <c r="B147" s="20" t="s">
        <v>69</v>
      </c>
      <c r="C147" s="22" t="s">
        <v>97</v>
      </c>
      <c r="D147" s="22" t="s">
        <v>97</v>
      </c>
      <c r="E147" s="22" t="s">
        <v>97</v>
      </c>
      <c r="F147" s="13">
        <v>2</v>
      </c>
      <c r="G147" s="13">
        <v>1</v>
      </c>
      <c r="H147" s="18">
        <v>3</v>
      </c>
      <c r="I147" s="15">
        <f t="shared" si="2"/>
        <v>3</v>
      </c>
      <c r="J147" s="8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</row>
    <row r="148" spans="2:41">
      <c r="B148" s="20" t="s">
        <v>54</v>
      </c>
      <c r="C148" s="22" t="s">
        <v>97</v>
      </c>
      <c r="D148" s="22" t="s">
        <v>97</v>
      </c>
      <c r="E148" s="22" t="s">
        <v>97</v>
      </c>
      <c r="F148" s="13">
        <v>3</v>
      </c>
      <c r="G148" s="13">
        <v>3</v>
      </c>
      <c r="H148" s="18">
        <v>6</v>
      </c>
      <c r="I148" s="15">
        <f t="shared" si="2"/>
        <v>6</v>
      </c>
      <c r="J148" s="8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</row>
    <row r="149" spans="2:41">
      <c r="B149" s="20" t="s">
        <v>19</v>
      </c>
      <c r="C149" s="22" t="s">
        <v>97</v>
      </c>
      <c r="D149" s="22" t="s">
        <v>97</v>
      </c>
      <c r="E149" s="22" t="s">
        <v>97</v>
      </c>
      <c r="F149" s="13">
        <v>1</v>
      </c>
      <c r="G149" s="13">
        <v>3</v>
      </c>
      <c r="H149" s="18">
        <v>4</v>
      </c>
      <c r="I149" s="15">
        <f t="shared" si="2"/>
        <v>4</v>
      </c>
      <c r="J149" s="8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</row>
    <row r="150" spans="2:41">
      <c r="B150" s="20" t="s">
        <v>83</v>
      </c>
      <c r="C150" s="22" t="s">
        <v>97</v>
      </c>
      <c r="D150" s="22" t="s">
        <v>97</v>
      </c>
      <c r="E150" s="22" t="s">
        <v>97</v>
      </c>
      <c r="F150" s="13">
        <v>1</v>
      </c>
      <c r="G150" s="13">
        <v>3</v>
      </c>
      <c r="H150" s="18">
        <v>4</v>
      </c>
      <c r="I150" s="15">
        <f t="shared" si="2"/>
        <v>4</v>
      </c>
      <c r="J150" s="8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</row>
    <row r="151" spans="2:41">
      <c r="B151" s="20" t="s">
        <v>84</v>
      </c>
      <c r="C151" s="22" t="s">
        <v>97</v>
      </c>
      <c r="D151" s="22" t="s">
        <v>97</v>
      </c>
      <c r="E151" s="22" t="s">
        <v>97</v>
      </c>
      <c r="F151" s="13">
        <v>5</v>
      </c>
      <c r="G151" s="13">
        <v>2</v>
      </c>
      <c r="H151" s="18">
        <v>7</v>
      </c>
      <c r="I151" s="15">
        <f t="shared" si="2"/>
        <v>7</v>
      </c>
      <c r="J151" s="8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</row>
    <row r="152" spans="2:41">
      <c r="B152" s="20" t="s">
        <v>93</v>
      </c>
      <c r="C152" s="22" t="s">
        <v>97</v>
      </c>
      <c r="D152" s="22" t="s">
        <v>97</v>
      </c>
      <c r="E152" s="22" t="s">
        <v>97</v>
      </c>
      <c r="F152" s="13">
        <v>1</v>
      </c>
      <c r="G152" s="13">
        <v>2</v>
      </c>
      <c r="H152" s="18">
        <v>3</v>
      </c>
      <c r="I152" s="15">
        <f t="shared" si="2"/>
        <v>3</v>
      </c>
      <c r="J152" s="8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</row>
    <row r="153" spans="2:41">
      <c r="B153" s="20" t="s">
        <v>94</v>
      </c>
      <c r="C153" s="22" t="s">
        <v>97</v>
      </c>
      <c r="D153" s="22" t="s">
        <v>97</v>
      </c>
      <c r="E153" s="22" t="s">
        <v>97</v>
      </c>
      <c r="F153" s="13">
        <v>153</v>
      </c>
      <c r="G153" s="13">
        <v>151</v>
      </c>
      <c r="H153" s="18">
        <v>304</v>
      </c>
      <c r="I153" s="15">
        <f t="shared" si="2"/>
        <v>304</v>
      </c>
      <c r="J153" s="8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</row>
    <row r="154" spans="2:41">
      <c r="B154" s="20" t="s">
        <v>55</v>
      </c>
      <c r="C154" s="22" t="s">
        <v>97</v>
      </c>
      <c r="D154" s="22" t="s">
        <v>97</v>
      </c>
      <c r="E154" s="22" t="s">
        <v>97</v>
      </c>
      <c r="F154" s="13">
        <v>2</v>
      </c>
      <c r="G154" s="13">
        <v>2</v>
      </c>
      <c r="H154" s="18">
        <v>4</v>
      </c>
      <c r="I154" s="15">
        <f t="shared" si="2"/>
        <v>4</v>
      </c>
      <c r="J154" s="8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</row>
    <row r="155" spans="2:41">
      <c r="B155" s="20" t="s">
        <v>70</v>
      </c>
      <c r="C155" s="22" t="s">
        <v>97</v>
      </c>
      <c r="D155" s="22" t="s">
        <v>97</v>
      </c>
      <c r="E155" s="22" t="s">
        <v>97</v>
      </c>
      <c r="F155" s="13">
        <v>2</v>
      </c>
      <c r="G155" s="13">
        <v>1</v>
      </c>
      <c r="H155" s="18">
        <v>3</v>
      </c>
      <c r="I155" s="15">
        <f t="shared" si="2"/>
        <v>3</v>
      </c>
      <c r="J155" s="8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</row>
    <row r="156" spans="2:41">
      <c r="B156" s="20" t="s">
        <v>41</v>
      </c>
      <c r="C156" s="22" t="s">
        <v>97</v>
      </c>
      <c r="D156" s="22" t="s">
        <v>97</v>
      </c>
      <c r="E156" s="22" t="s">
        <v>97</v>
      </c>
      <c r="F156" s="13">
        <v>4</v>
      </c>
      <c r="G156" s="13"/>
      <c r="H156" s="18">
        <v>4</v>
      </c>
      <c r="I156" s="15">
        <f t="shared" si="2"/>
        <v>4</v>
      </c>
      <c r="J156" s="8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</row>
    <row r="157" spans="2:41">
      <c r="B157" s="20" t="s">
        <v>71</v>
      </c>
      <c r="C157" s="22" t="s">
        <v>97</v>
      </c>
      <c r="D157" s="22" t="s">
        <v>97</v>
      </c>
      <c r="E157" s="22" t="s">
        <v>97</v>
      </c>
      <c r="F157" s="13">
        <v>2</v>
      </c>
      <c r="G157" s="13">
        <v>9</v>
      </c>
      <c r="H157" s="18">
        <v>11</v>
      </c>
      <c r="I157" s="15">
        <f t="shared" si="2"/>
        <v>11</v>
      </c>
      <c r="J157" s="8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</row>
    <row r="158" spans="2:41">
      <c r="B158" s="20" t="s">
        <v>85</v>
      </c>
      <c r="C158" s="22" t="s">
        <v>97</v>
      </c>
      <c r="D158" s="22" t="s">
        <v>97</v>
      </c>
      <c r="E158" s="22" t="s">
        <v>97</v>
      </c>
      <c r="F158" s="13">
        <v>2</v>
      </c>
      <c r="G158" s="13"/>
      <c r="H158" s="18">
        <v>2</v>
      </c>
      <c r="I158" s="15">
        <f t="shared" si="2"/>
        <v>2</v>
      </c>
      <c r="J158" s="8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</row>
    <row r="159" spans="2:41">
      <c r="B159" s="20" t="s">
        <v>74</v>
      </c>
      <c r="C159" s="22" t="s">
        <v>97</v>
      </c>
      <c r="D159" s="22" t="s">
        <v>97</v>
      </c>
      <c r="E159" s="22" t="s">
        <v>97</v>
      </c>
      <c r="F159" s="13">
        <v>238</v>
      </c>
      <c r="G159" s="13">
        <v>242</v>
      </c>
      <c r="H159" s="18">
        <v>480</v>
      </c>
      <c r="I159" s="15">
        <f t="shared" si="2"/>
        <v>480</v>
      </c>
      <c r="J159" s="8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</row>
    <row r="160" spans="2:41">
      <c r="B160" s="20" t="s">
        <v>20</v>
      </c>
      <c r="C160" s="22" t="s">
        <v>97</v>
      </c>
      <c r="D160" s="22" t="s">
        <v>97</v>
      </c>
      <c r="E160" s="22" t="s">
        <v>97</v>
      </c>
      <c r="F160" s="13">
        <v>1</v>
      </c>
      <c r="G160" s="13">
        <v>1</v>
      </c>
      <c r="H160" s="18">
        <v>2</v>
      </c>
      <c r="I160" s="15">
        <f t="shared" si="2"/>
        <v>2</v>
      </c>
      <c r="J160" s="8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</row>
    <row r="161" spans="1:41">
      <c r="B161" s="20" t="s">
        <v>73</v>
      </c>
      <c r="C161" s="22" t="s">
        <v>97</v>
      </c>
      <c r="D161" s="22" t="s">
        <v>97</v>
      </c>
      <c r="E161" s="22" t="s">
        <v>97</v>
      </c>
      <c r="F161" s="13">
        <v>6</v>
      </c>
      <c r="G161" s="13">
        <v>4</v>
      </c>
      <c r="H161" s="18">
        <v>10</v>
      </c>
      <c r="I161" s="15">
        <f t="shared" si="2"/>
        <v>10</v>
      </c>
      <c r="J161" s="8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</row>
    <row r="162" spans="1:41">
      <c r="B162" s="20" t="s">
        <v>86</v>
      </c>
      <c r="C162" s="22" t="s">
        <v>97</v>
      </c>
      <c r="D162" s="22" t="s">
        <v>97</v>
      </c>
      <c r="E162" s="22" t="s">
        <v>97</v>
      </c>
      <c r="F162" s="13">
        <v>4</v>
      </c>
      <c r="G162" s="13">
        <v>3</v>
      </c>
      <c r="H162" s="18">
        <v>7</v>
      </c>
      <c r="I162" s="15">
        <f t="shared" si="2"/>
        <v>7</v>
      </c>
      <c r="J162" s="8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</row>
    <row r="163" spans="1:41">
      <c r="B163" s="20" t="s">
        <v>30</v>
      </c>
      <c r="C163" s="22" t="s">
        <v>97</v>
      </c>
      <c r="D163" s="22" t="s">
        <v>97</v>
      </c>
      <c r="E163" s="22" t="s">
        <v>97</v>
      </c>
      <c r="F163" s="13"/>
      <c r="G163" s="13">
        <v>1</v>
      </c>
      <c r="H163" s="18">
        <v>1</v>
      </c>
      <c r="I163" s="15">
        <f t="shared" si="2"/>
        <v>1</v>
      </c>
      <c r="J163" s="8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</row>
    <row r="164" spans="1:41">
      <c r="B164" s="20" t="s">
        <v>31</v>
      </c>
      <c r="C164" s="22" t="s">
        <v>97</v>
      </c>
      <c r="D164" s="22" t="s">
        <v>97</v>
      </c>
      <c r="E164" s="22" t="s">
        <v>97</v>
      </c>
      <c r="F164" s="13">
        <v>2</v>
      </c>
      <c r="G164" s="13">
        <v>2</v>
      </c>
      <c r="H164" s="18">
        <v>4</v>
      </c>
      <c r="I164" s="15">
        <f t="shared" si="2"/>
        <v>4</v>
      </c>
      <c r="J164" s="8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</row>
    <row r="165" spans="1:41">
      <c r="B165" s="20" t="s">
        <v>42</v>
      </c>
      <c r="C165" s="22" t="s">
        <v>97</v>
      </c>
      <c r="D165" s="22" t="s">
        <v>97</v>
      </c>
      <c r="E165" s="22" t="s">
        <v>97</v>
      </c>
      <c r="F165" s="13">
        <v>7</v>
      </c>
      <c r="G165" s="13">
        <v>3</v>
      </c>
      <c r="H165" s="18">
        <v>10</v>
      </c>
      <c r="I165" s="15">
        <f t="shared" si="2"/>
        <v>10</v>
      </c>
      <c r="J165" s="8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</row>
    <row r="166" spans="1:41">
      <c r="B166" s="20" t="s">
        <v>56</v>
      </c>
      <c r="C166" s="22" t="s">
        <v>97</v>
      </c>
      <c r="D166" s="22" t="s">
        <v>97</v>
      </c>
      <c r="E166" s="22" t="s">
        <v>97</v>
      </c>
      <c r="F166" s="13">
        <v>1</v>
      </c>
      <c r="G166" s="13">
        <v>1</v>
      </c>
      <c r="H166" s="18">
        <v>2</v>
      </c>
      <c r="I166" s="15">
        <f t="shared" si="2"/>
        <v>2</v>
      </c>
      <c r="J166" s="8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</row>
    <row r="167" spans="1:41">
      <c r="B167" s="20" t="s">
        <v>32</v>
      </c>
      <c r="C167" s="22" t="s">
        <v>97</v>
      </c>
      <c r="D167" s="22" t="s">
        <v>97</v>
      </c>
      <c r="E167" s="22" t="s">
        <v>97</v>
      </c>
      <c r="F167" s="13">
        <v>3</v>
      </c>
      <c r="G167" s="13">
        <v>1</v>
      </c>
      <c r="H167" s="18">
        <v>4</v>
      </c>
      <c r="I167" s="15">
        <f t="shared" si="2"/>
        <v>4</v>
      </c>
      <c r="J167" s="8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</row>
    <row r="168" spans="1:41">
      <c r="B168" s="20" t="s">
        <v>57</v>
      </c>
      <c r="C168" s="22" t="s">
        <v>97</v>
      </c>
      <c r="D168" s="22" t="s">
        <v>97</v>
      </c>
      <c r="E168" s="22" t="s">
        <v>97</v>
      </c>
      <c r="F168" s="13">
        <v>5</v>
      </c>
      <c r="G168" s="13">
        <v>4</v>
      </c>
      <c r="H168" s="18">
        <v>9</v>
      </c>
      <c r="I168" s="15">
        <f t="shared" si="2"/>
        <v>9</v>
      </c>
      <c r="J168" s="8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</row>
    <row r="169" spans="1:41">
      <c r="B169" s="20" t="s">
        <v>43</v>
      </c>
      <c r="C169" s="22" t="s">
        <v>97</v>
      </c>
      <c r="D169" s="22" t="s">
        <v>97</v>
      </c>
      <c r="E169" s="22" t="s">
        <v>97</v>
      </c>
      <c r="F169" s="13">
        <v>2</v>
      </c>
      <c r="G169" s="13">
        <v>2</v>
      </c>
      <c r="H169" s="18">
        <v>4</v>
      </c>
      <c r="I169" s="15">
        <f t="shared" si="2"/>
        <v>4</v>
      </c>
      <c r="J169" s="8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</row>
    <row r="170" spans="1:41">
      <c r="B170" s="20" t="s">
        <v>87</v>
      </c>
      <c r="C170" s="22" t="s">
        <v>97</v>
      </c>
      <c r="D170" s="22" t="s">
        <v>97</v>
      </c>
      <c r="E170" s="22" t="s">
        <v>97</v>
      </c>
      <c r="F170" s="13"/>
      <c r="G170" s="13">
        <v>1</v>
      </c>
      <c r="H170" s="18">
        <v>1</v>
      </c>
      <c r="I170" s="15">
        <f t="shared" si="2"/>
        <v>1</v>
      </c>
      <c r="J170" s="8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</row>
    <row r="171" spans="1:41">
      <c r="B171" s="20" t="s">
        <v>21</v>
      </c>
      <c r="C171" s="22" t="s">
        <v>97</v>
      </c>
      <c r="D171" s="22" t="s">
        <v>97</v>
      </c>
      <c r="E171" s="22" t="s">
        <v>97</v>
      </c>
      <c r="F171" s="13">
        <v>3</v>
      </c>
      <c r="G171" s="13">
        <v>2</v>
      </c>
      <c r="H171" s="18">
        <v>5</v>
      </c>
      <c r="I171" s="15">
        <f t="shared" si="2"/>
        <v>5</v>
      </c>
      <c r="J171" s="8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</row>
    <row r="172" spans="1:41">
      <c r="B172" s="20" t="s">
        <v>95</v>
      </c>
      <c r="C172" s="22" t="s">
        <v>97</v>
      </c>
      <c r="D172" s="22" t="s">
        <v>97</v>
      </c>
      <c r="E172" s="22" t="s">
        <v>97</v>
      </c>
      <c r="F172" s="13">
        <v>1</v>
      </c>
      <c r="G172" s="13"/>
      <c r="H172" s="18">
        <v>1</v>
      </c>
      <c r="I172" s="15">
        <f t="shared" si="2"/>
        <v>1</v>
      </c>
      <c r="J172" s="8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</row>
    <row r="173" spans="1:41">
      <c r="B173" s="21" t="s">
        <v>6</v>
      </c>
      <c r="C173" s="11">
        <v>159294</v>
      </c>
      <c r="D173" s="11">
        <v>121639</v>
      </c>
      <c r="E173" s="11">
        <v>280933</v>
      </c>
      <c r="F173" s="11">
        <v>690322</v>
      </c>
      <c r="G173" s="11">
        <v>592157</v>
      </c>
      <c r="H173" s="11">
        <v>1282479</v>
      </c>
      <c r="I173" s="15">
        <f>SUM(C173:D173)+SUM(F173:G173)</f>
        <v>1563412</v>
      </c>
      <c r="J173" s="8"/>
      <c r="K173" s="14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</row>
    <row r="174" spans="1:41">
      <c r="A174" s="5"/>
      <c r="B174" s="5"/>
      <c r="C174" s="14"/>
      <c r="D174" s="14"/>
      <c r="F174" s="14"/>
      <c r="G174" s="14"/>
      <c r="H174" s="1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</row>
    <row r="175" spans="1:41">
      <c r="A175" s="5"/>
      <c r="B175" s="5"/>
      <c r="C175" s="12"/>
      <c r="D175" s="12"/>
      <c r="E175" s="12"/>
      <c r="F175" s="12"/>
      <c r="G175" s="12"/>
      <c r="H175" s="12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</row>
    <row r="176" spans="1:41">
      <c r="A176" s="6" t="s">
        <v>98</v>
      </c>
      <c r="B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</row>
    <row r="177" spans="1:4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</row>
    <row r="178" spans="1:4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</row>
    <row r="179" spans="1:41">
      <c r="A179" s="6" t="s">
        <v>99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</row>
    <row r="180" spans="1:41">
      <c r="A180" s="6" t="s">
        <v>100</v>
      </c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</row>
    <row r="181" spans="1:4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</row>
    <row r="182" spans="1:4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</row>
    <row r="183" spans="1:4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</row>
    <row r="184" spans="1:4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</row>
    <row r="185" spans="1:4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4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1:4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1:4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1:4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1:4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1:4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4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1:1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1:1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1:1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1:1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1:13">
      <c r="A197" s="5"/>
      <c r="B197" s="5"/>
      <c r="C197" s="5"/>
      <c r="D197" s="5"/>
      <c r="E197" s="5"/>
      <c r="F197" s="5"/>
      <c r="G197" s="5"/>
      <c r="H197" s="5"/>
      <c r="J197" s="5"/>
      <c r="K197" s="5"/>
      <c r="L197" s="5"/>
      <c r="M197" s="5"/>
    </row>
    <row r="198" spans="1:13">
      <c r="J198" s="5"/>
      <c r="K198" s="5"/>
      <c r="L198" s="5"/>
    </row>
    <row r="199" spans="1:13">
      <c r="J199" s="5"/>
      <c r="K199" s="5"/>
      <c r="L199" s="5"/>
    </row>
    <row r="200" spans="1:13">
      <c r="J200" s="5"/>
      <c r="K200" s="5"/>
      <c r="L200" s="5"/>
    </row>
    <row r="201" spans="1:13">
      <c r="J201" s="5"/>
      <c r="K201" s="5"/>
      <c r="L201" s="5"/>
    </row>
    <row r="202" spans="1:13">
      <c r="J202" s="5"/>
      <c r="K202" s="5"/>
      <c r="L202" s="5"/>
    </row>
    <row r="203" spans="1:13">
      <c r="J203" s="5"/>
      <c r="K203" s="5"/>
      <c r="L203" s="5"/>
    </row>
    <row r="204" spans="1:13">
      <c r="J204" s="5"/>
      <c r="K204" s="5"/>
      <c r="L204" s="5"/>
    </row>
    <row r="205" spans="1:13">
      <c r="J205" s="5"/>
      <c r="K205" s="5"/>
      <c r="L205" s="5"/>
    </row>
    <row r="206" spans="1:13">
      <c r="J206" s="5"/>
      <c r="K206" s="5"/>
      <c r="L206" s="5"/>
    </row>
    <row r="207" spans="1:13">
      <c r="J207" s="5"/>
      <c r="K207" s="5"/>
      <c r="L207" s="5"/>
    </row>
    <row r="208" spans="1:13">
      <c r="J208" s="5"/>
      <c r="K208" s="5"/>
      <c r="L208" s="5"/>
    </row>
    <row r="209" spans="10:12">
      <c r="J209" s="5"/>
      <c r="K209" s="5"/>
      <c r="L209" s="5"/>
    </row>
    <row r="210" spans="10:12">
      <c r="J210" s="5"/>
      <c r="K210" s="5"/>
      <c r="L210" s="5"/>
    </row>
    <row r="211" spans="10:12">
      <c r="J211" s="5"/>
      <c r="K211" s="5"/>
      <c r="L211" s="5"/>
    </row>
    <row r="212" spans="10:12">
      <c r="J212" s="5"/>
      <c r="K212" s="5"/>
      <c r="L212" s="5"/>
    </row>
    <row r="213" spans="10:12">
      <c r="J213" s="5"/>
      <c r="K213" s="5"/>
      <c r="L213" s="5"/>
    </row>
    <row r="214" spans="10:12">
      <c r="J214" s="5"/>
      <c r="K214" s="5"/>
      <c r="L214" s="5"/>
    </row>
    <row r="215" spans="10:12">
      <c r="J215" s="5"/>
      <c r="K215" s="5"/>
      <c r="L215" s="5"/>
    </row>
    <row r="216" spans="10:12">
      <c r="J216" s="5"/>
      <c r="K216" s="5"/>
      <c r="L216" s="5"/>
    </row>
    <row r="217" spans="10:12">
      <c r="J217" s="5"/>
      <c r="K217" s="5"/>
      <c r="L217" s="5"/>
    </row>
    <row r="218" spans="10:12">
      <c r="J218" s="5"/>
      <c r="K218" s="5"/>
      <c r="L218" s="5"/>
    </row>
    <row r="219" spans="10:12">
      <c r="J219" s="5"/>
      <c r="K219" s="5"/>
      <c r="L219" s="5"/>
    </row>
    <row r="220" spans="10:12">
      <c r="J220" s="5"/>
      <c r="K220" s="5"/>
      <c r="L220" s="5"/>
    </row>
    <row r="221" spans="10:12">
      <c r="J221" s="5"/>
      <c r="K221" s="5"/>
      <c r="L221" s="5"/>
    </row>
    <row r="222" spans="10:12">
      <c r="J222" s="5"/>
      <c r="K222" s="5"/>
      <c r="L222" s="5"/>
    </row>
    <row r="223" spans="10:12">
      <c r="J223" s="5"/>
      <c r="K223" s="5"/>
      <c r="L223" s="5"/>
    </row>
    <row r="224" spans="10:12">
      <c r="J224" s="5"/>
      <c r="K224" s="5"/>
      <c r="L224" s="5"/>
    </row>
    <row r="225" spans="10:12">
      <c r="J225" s="5"/>
      <c r="K225" s="5"/>
      <c r="L225" s="5"/>
    </row>
    <row r="226" spans="10:12">
      <c r="J226" s="5"/>
      <c r="K226" s="5"/>
      <c r="L226" s="5"/>
    </row>
    <row r="227" spans="10:12">
      <c r="J227" s="5"/>
      <c r="K227" s="5"/>
      <c r="L227" s="5"/>
    </row>
    <row r="228" spans="10:12">
      <c r="J228" s="5"/>
      <c r="K228" s="5"/>
      <c r="L228" s="5"/>
    </row>
    <row r="229" spans="10:12">
      <c r="J229" s="5"/>
      <c r="K229" s="5"/>
      <c r="L229" s="5"/>
    </row>
    <row r="230" spans="10:12">
      <c r="J230" s="5"/>
      <c r="K230" s="5"/>
      <c r="L230" s="5"/>
    </row>
    <row r="231" spans="10:12">
      <c r="J231" s="5"/>
      <c r="K231" s="5"/>
      <c r="L231" s="5"/>
    </row>
    <row r="232" spans="10:12">
      <c r="J232" s="5"/>
      <c r="K232" s="5"/>
      <c r="L232" s="5"/>
    </row>
    <row r="233" spans="10:12">
      <c r="J233" s="5"/>
      <c r="K233" s="5"/>
      <c r="L233" s="5"/>
    </row>
    <row r="234" spans="10:12">
      <c r="J234" s="5"/>
      <c r="K234" s="5"/>
      <c r="L234" s="5"/>
    </row>
    <row r="235" spans="10:12">
      <c r="J235" s="5"/>
      <c r="K235" s="5"/>
      <c r="L235" s="5"/>
    </row>
    <row r="236" spans="10:12">
      <c r="J236" s="5"/>
      <c r="K236" s="5"/>
      <c r="L236" s="5"/>
    </row>
    <row r="237" spans="10:12">
      <c r="J237" s="5"/>
      <c r="K237" s="5"/>
      <c r="L237" s="5"/>
    </row>
    <row r="238" spans="10:12">
      <c r="J238" s="5"/>
      <c r="K238" s="5"/>
      <c r="L238" s="5"/>
    </row>
    <row r="239" spans="10:12">
      <c r="J239" s="5"/>
      <c r="K239" s="5"/>
      <c r="L239" s="5"/>
    </row>
    <row r="240" spans="10:12">
      <c r="J240" s="5"/>
      <c r="K240" s="5"/>
      <c r="L240" s="5"/>
    </row>
    <row r="241" spans="10:12">
      <c r="J241" s="5"/>
      <c r="K241" s="5"/>
      <c r="L241" s="5"/>
    </row>
    <row r="242" spans="10:12">
      <c r="J242" s="5"/>
      <c r="K242" s="5"/>
      <c r="L242" s="5"/>
    </row>
    <row r="243" spans="10:12">
      <c r="J243" s="5"/>
      <c r="K243" s="5"/>
      <c r="L243" s="5"/>
    </row>
    <row r="244" spans="10:12">
      <c r="J244" s="5"/>
      <c r="K244" s="5"/>
      <c r="L244" s="5"/>
    </row>
    <row r="245" spans="10:12">
      <c r="J245" s="5"/>
      <c r="K245" s="5"/>
      <c r="L245" s="5"/>
    </row>
    <row r="246" spans="10:12">
      <c r="J246" s="5"/>
      <c r="K246" s="5"/>
      <c r="L246" s="5"/>
    </row>
    <row r="247" spans="10:12">
      <c r="J247" s="5"/>
      <c r="K247" s="5"/>
      <c r="L247" s="5"/>
    </row>
    <row r="248" spans="10:12">
      <c r="J248" s="5"/>
      <c r="K248" s="5"/>
      <c r="L248" s="5"/>
    </row>
    <row r="249" spans="10:12">
      <c r="J249" s="5"/>
      <c r="K249" s="5"/>
      <c r="L249" s="5"/>
    </row>
    <row r="250" spans="10:12">
      <c r="J250" s="5"/>
      <c r="K250" s="5"/>
      <c r="L250" s="5"/>
    </row>
    <row r="251" spans="10:12">
      <c r="J251" s="5"/>
      <c r="K251" s="5"/>
      <c r="L251" s="5"/>
    </row>
    <row r="252" spans="10:12">
      <c r="J252" s="5"/>
      <c r="K252" s="5"/>
      <c r="L252" s="5"/>
    </row>
    <row r="253" spans="10:12">
      <c r="J253" s="5"/>
      <c r="K253" s="5"/>
      <c r="L253" s="5"/>
    </row>
    <row r="254" spans="10:12">
      <c r="J254" s="5"/>
      <c r="K254" s="5"/>
      <c r="L254" s="5"/>
    </row>
    <row r="255" spans="10:12">
      <c r="J255" s="5"/>
      <c r="K255" s="5"/>
      <c r="L255" s="5"/>
    </row>
    <row r="256" spans="10:12">
      <c r="J256" s="5"/>
      <c r="K256" s="5"/>
      <c r="L256" s="5"/>
    </row>
    <row r="257" spans="10:12">
      <c r="J257" s="5"/>
      <c r="K257" s="5"/>
      <c r="L257" s="5"/>
    </row>
    <row r="258" spans="10:12">
      <c r="J258" s="5"/>
      <c r="K258" s="5"/>
      <c r="L258" s="5"/>
    </row>
    <row r="259" spans="10:12">
      <c r="J259" s="5"/>
      <c r="K259" s="5"/>
      <c r="L259" s="5"/>
    </row>
    <row r="260" spans="10:12">
      <c r="J260" s="5"/>
      <c r="K260" s="5"/>
      <c r="L260" s="5"/>
    </row>
    <row r="261" spans="10:12">
      <c r="J261" s="5"/>
      <c r="K261" s="5"/>
      <c r="L261" s="5"/>
    </row>
    <row r="262" spans="10:12">
      <c r="J262" s="5"/>
      <c r="K262" s="5"/>
      <c r="L262" s="5"/>
    </row>
    <row r="263" spans="10:12">
      <c r="J263" s="5"/>
      <c r="K263" s="5"/>
      <c r="L263" s="5"/>
    </row>
    <row r="264" spans="10:12">
      <c r="J264" s="5"/>
      <c r="K264" s="5"/>
      <c r="L264" s="5"/>
    </row>
    <row r="265" spans="10:12">
      <c r="J265" s="5"/>
      <c r="K265" s="5"/>
      <c r="L265" s="5"/>
    </row>
    <row r="266" spans="10:12">
      <c r="J266" s="5"/>
      <c r="K266" s="5"/>
      <c r="L266" s="5"/>
    </row>
    <row r="267" spans="10:12">
      <c r="J267" s="5"/>
      <c r="K267" s="5"/>
      <c r="L267" s="5"/>
    </row>
    <row r="268" spans="10:12">
      <c r="J268" s="5"/>
      <c r="K268" s="5"/>
      <c r="L268" s="5"/>
    </row>
    <row r="269" spans="10:12">
      <c r="J269" s="5"/>
      <c r="K269" s="5"/>
      <c r="L269" s="5"/>
    </row>
    <row r="270" spans="10:12">
      <c r="J270" s="5"/>
      <c r="K270" s="5"/>
      <c r="L270" s="5"/>
    </row>
    <row r="271" spans="10:12">
      <c r="J271" s="5"/>
      <c r="K271" s="5"/>
      <c r="L271" s="5"/>
    </row>
    <row r="272" spans="10:12">
      <c r="J272" s="5"/>
      <c r="K272" s="5"/>
      <c r="L272" s="5"/>
    </row>
    <row r="273" spans="10:12">
      <c r="J273" s="5"/>
      <c r="K273" s="5"/>
      <c r="L273" s="5"/>
    </row>
    <row r="274" spans="10:12">
      <c r="J274" s="5"/>
      <c r="K274" s="5"/>
      <c r="L274" s="5"/>
    </row>
    <row r="275" spans="10:12">
      <c r="J275" s="5"/>
      <c r="K275" s="5"/>
      <c r="L275" s="5"/>
    </row>
    <row r="276" spans="10:12">
      <c r="J276" s="5"/>
      <c r="K276" s="5"/>
      <c r="L276" s="5"/>
    </row>
    <row r="277" spans="10:12">
      <c r="J277" s="5"/>
      <c r="K277" s="5"/>
      <c r="L277" s="5"/>
    </row>
    <row r="278" spans="10:12">
      <c r="J278" s="5"/>
      <c r="K278" s="5"/>
      <c r="L278" s="5"/>
    </row>
    <row r="279" spans="10:12">
      <c r="J279" s="5"/>
      <c r="K279" s="5"/>
      <c r="L279" s="5"/>
    </row>
    <row r="280" spans="10:12">
      <c r="J280" s="5"/>
      <c r="K280" s="5"/>
      <c r="L280" s="5"/>
    </row>
    <row r="281" spans="10:12">
      <c r="J281" s="5"/>
      <c r="K281" s="5"/>
      <c r="L281" s="5"/>
    </row>
    <row r="282" spans="10:12">
      <c r="J282" s="5"/>
      <c r="K282" s="5"/>
      <c r="L282" s="5"/>
    </row>
    <row r="283" spans="10:12">
      <c r="J283" s="5"/>
      <c r="K283" s="5"/>
      <c r="L283" s="5"/>
    </row>
    <row r="284" spans="10:12">
      <c r="J284" s="5"/>
      <c r="K284" s="5"/>
      <c r="L284" s="5"/>
    </row>
    <row r="285" spans="10:12">
      <c r="J285" s="5"/>
      <c r="K285" s="5"/>
      <c r="L285" s="5"/>
    </row>
    <row r="286" spans="10:12">
      <c r="J286" s="5"/>
      <c r="K286" s="5"/>
      <c r="L286" s="5"/>
    </row>
    <row r="287" spans="10:12">
      <c r="J287" s="5"/>
      <c r="K287" s="5"/>
      <c r="L287" s="5"/>
    </row>
    <row r="288" spans="10:12">
      <c r="J288" s="5"/>
      <c r="K288" s="5"/>
      <c r="L288" s="5"/>
    </row>
    <row r="289" spans="10:12">
      <c r="J289" s="5"/>
      <c r="K289" s="5"/>
      <c r="L289" s="5"/>
    </row>
    <row r="290" spans="10:12">
      <c r="J290" s="5"/>
      <c r="K290" s="5"/>
      <c r="L290" s="5"/>
    </row>
    <row r="291" spans="10:12">
      <c r="J291" s="5"/>
      <c r="K291" s="5"/>
      <c r="L291" s="5"/>
    </row>
    <row r="292" spans="10:12">
      <c r="J292" s="5"/>
      <c r="K292" s="5"/>
      <c r="L292" s="5"/>
    </row>
    <row r="293" spans="10:12">
      <c r="J293" s="5"/>
      <c r="K293" s="5"/>
      <c r="L293" s="5"/>
    </row>
    <row r="294" spans="10:12">
      <c r="J294" s="5"/>
      <c r="K294" s="5"/>
      <c r="L294" s="5"/>
    </row>
    <row r="295" spans="10:12">
      <c r="J295" s="5"/>
      <c r="K295" s="5"/>
      <c r="L295" s="5"/>
    </row>
    <row r="296" spans="10:12">
      <c r="J296" s="5"/>
      <c r="K296" s="5"/>
      <c r="L296" s="5"/>
    </row>
    <row r="297" spans="10:12">
      <c r="J297" s="5"/>
      <c r="K297" s="5"/>
      <c r="L297" s="5"/>
    </row>
    <row r="298" spans="10:12">
      <c r="J298" s="5"/>
      <c r="K298" s="5"/>
      <c r="L298" s="5"/>
    </row>
    <row r="299" spans="10:12">
      <c r="J299" s="5"/>
      <c r="K299" s="5"/>
      <c r="L299" s="5"/>
    </row>
    <row r="300" spans="10:12">
      <c r="J300" s="5"/>
      <c r="K300" s="5"/>
      <c r="L300" s="5"/>
    </row>
    <row r="301" spans="10:12">
      <c r="J301" s="5"/>
      <c r="K301" s="5"/>
      <c r="L301" s="5"/>
    </row>
    <row r="302" spans="10:12">
      <c r="J302" s="5"/>
      <c r="K302" s="5"/>
      <c r="L302" s="5"/>
    </row>
    <row r="303" spans="10:12">
      <c r="J303" s="5"/>
      <c r="K303" s="5"/>
      <c r="L303" s="5"/>
    </row>
    <row r="304" spans="10:12">
      <c r="J304" s="5"/>
      <c r="K304" s="5"/>
      <c r="L304" s="5"/>
    </row>
    <row r="305" spans="10:12">
      <c r="J305" s="5"/>
      <c r="K305" s="5"/>
      <c r="L305" s="5"/>
    </row>
    <row r="306" spans="10:12">
      <c r="J306" s="5"/>
      <c r="K306" s="5"/>
      <c r="L306" s="5"/>
    </row>
    <row r="307" spans="10:12">
      <c r="J307" s="5"/>
      <c r="K307" s="5"/>
      <c r="L307" s="5"/>
    </row>
    <row r="308" spans="10:12">
      <c r="J308" s="5"/>
      <c r="K308" s="5"/>
      <c r="L308" s="5"/>
    </row>
    <row r="309" spans="10:12">
      <c r="J309" s="5"/>
      <c r="K309" s="5"/>
      <c r="L309" s="5"/>
    </row>
    <row r="310" spans="10:12">
      <c r="J310" s="5"/>
      <c r="K310" s="5"/>
      <c r="L310" s="5"/>
    </row>
    <row r="311" spans="10:12">
      <c r="J311" s="5"/>
      <c r="K311" s="5"/>
      <c r="L311" s="5"/>
    </row>
    <row r="312" spans="10:12">
      <c r="J312" s="5"/>
      <c r="K312" s="5"/>
      <c r="L312" s="5"/>
    </row>
    <row r="313" spans="10:12">
      <c r="J313" s="5"/>
      <c r="K313" s="5"/>
      <c r="L313" s="5"/>
    </row>
    <row r="314" spans="10:12">
      <c r="J314" s="5"/>
      <c r="K314" s="5"/>
      <c r="L314" s="5"/>
    </row>
    <row r="315" spans="10:12">
      <c r="J315" s="5"/>
      <c r="K315" s="5"/>
      <c r="L315" s="5"/>
    </row>
    <row r="316" spans="10:12">
      <c r="J316" s="5"/>
      <c r="K316" s="5"/>
      <c r="L316" s="5"/>
    </row>
    <row r="317" spans="10:12">
      <c r="J317" s="5"/>
      <c r="K317" s="5"/>
      <c r="L317" s="5"/>
    </row>
    <row r="318" spans="10:12">
      <c r="J318" s="5"/>
      <c r="K318" s="5"/>
      <c r="L318" s="5"/>
    </row>
    <row r="319" spans="10:12">
      <c r="J319" s="5"/>
      <c r="K319" s="5"/>
      <c r="L319" s="5"/>
    </row>
    <row r="320" spans="10:12">
      <c r="J320" s="5"/>
      <c r="K320" s="5"/>
      <c r="L320" s="5"/>
    </row>
    <row r="321" spans="10:12">
      <c r="J321" s="5"/>
      <c r="K321" s="5"/>
      <c r="L321" s="5"/>
    </row>
    <row r="322" spans="10:12">
      <c r="J322" s="5"/>
      <c r="K322" s="5"/>
      <c r="L322" s="5"/>
    </row>
    <row r="323" spans="10:12">
      <c r="J323" s="5"/>
      <c r="K323" s="5"/>
      <c r="L323" s="5"/>
    </row>
    <row r="324" spans="10:12">
      <c r="J324" s="5"/>
      <c r="K324" s="5"/>
      <c r="L324" s="5"/>
    </row>
    <row r="325" spans="10:12">
      <c r="J325" s="5"/>
      <c r="K325" s="5"/>
      <c r="L325" s="5"/>
    </row>
    <row r="326" spans="10:12">
      <c r="J326" s="5"/>
      <c r="K326" s="5"/>
      <c r="L326" s="5"/>
    </row>
    <row r="327" spans="10:12">
      <c r="J327" s="5"/>
      <c r="K327" s="5"/>
      <c r="L327" s="5"/>
    </row>
    <row r="328" spans="10:12">
      <c r="J328" s="5"/>
      <c r="K328" s="5"/>
      <c r="L328" s="5"/>
    </row>
    <row r="329" spans="10:12">
      <c r="J329" s="5"/>
      <c r="K329" s="5"/>
      <c r="L329" s="5"/>
    </row>
    <row r="330" spans="10:12">
      <c r="J330" s="5"/>
      <c r="K330" s="5"/>
      <c r="L330" s="5"/>
    </row>
    <row r="331" spans="10:12">
      <c r="J331" s="5"/>
      <c r="K331" s="5"/>
      <c r="L331" s="5"/>
    </row>
    <row r="332" spans="10:12">
      <c r="J332" s="5"/>
      <c r="K332" s="5"/>
      <c r="L332" s="5"/>
    </row>
    <row r="333" spans="10:12">
      <c r="J333" s="5"/>
      <c r="K333" s="5"/>
      <c r="L333" s="5"/>
    </row>
    <row r="334" spans="10:12">
      <c r="J334" s="5"/>
      <c r="K334" s="5"/>
      <c r="L334" s="5"/>
    </row>
    <row r="335" spans="10:12">
      <c r="J335" s="5"/>
      <c r="K335" s="5"/>
      <c r="L335" s="5"/>
    </row>
    <row r="336" spans="10:12">
      <c r="J336" s="5"/>
      <c r="K336" s="5"/>
      <c r="L336" s="5"/>
    </row>
    <row r="337" spans="10:12">
      <c r="J337" s="5"/>
      <c r="K337" s="5"/>
      <c r="L337" s="5"/>
    </row>
    <row r="338" spans="10:12">
      <c r="J338" s="5"/>
      <c r="K338" s="5"/>
      <c r="L338" s="5"/>
    </row>
    <row r="339" spans="10:12">
      <c r="J339" s="5"/>
      <c r="K339" s="5"/>
      <c r="L339" s="5"/>
    </row>
    <row r="340" spans="10:12">
      <c r="J340" s="5"/>
      <c r="K340" s="5"/>
      <c r="L340" s="5"/>
    </row>
    <row r="341" spans="10:12">
      <c r="J341" s="5"/>
      <c r="K341" s="5"/>
      <c r="L341" s="5"/>
    </row>
    <row r="342" spans="10:12">
      <c r="J342" s="5"/>
      <c r="K342" s="5"/>
      <c r="L342" s="5"/>
    </row>
    <row r="343" spans="10:12">
      <c r="J343" s="5"/>
      <c r="K343" s="5"/>
      <c r="L343" s="5"/>
    </row>
    <row r="344" spans="10:12">
      <c r="J344" s="5"/>
      <c r="K344" s="5"/>
      <c r="L344" s="5"/>
    </row>
    <row r="345" spans="10:12">
      <c r="J345" s="5"/>
      <c r="K345" s="5"/>
      <c r="L345" s="5"/>
    </row>
    <row r="346" spans="10:12">
      <c r="J346" s="5"/>
      <c r="K346" s="5"/>
      <c r="L346" s="5"/>
    </row>
    <row r="347" spans="10:12">
      <c r="J347" s="5"/>
      <c r="K347" s="5"/>
      <c r="L347" s="5"/>
    </row>
    <row r="348" spans="10:12">
      <c r="J348" s="5"/>
      <c r="K348" s="5"/>
      <c r="L348" s="5"/>
    </row>
    <row r="349" spans="10:12">
      <c r="J349" s="5"/>
      <c r="K349" s="5"/>
      <c r="L349" s="5"/>
    </row>
    <row r="350" spans="10:12">
      <c r="J350" s="5"/>
      <c r="K350" s="5"/>
      <c r="L350" s="5"/>
    </row>
    <row r="351" spans="10:12">
      <c r="J351" s="5"/>
      <c r="K351" s="5"/>
      <c r="L351" s="5"/>
    </row>
    <row r="352" spans="10:12">
      <c r="J352" s="5"/>
      <c r="K352" s="5"/>
      <c r="L352" s="5"/>
    </row>
    <row r="353" spans="10:12">
      <c r="J353" s="5"/>
      <c r="K353" s="5"/>
      <c r="L353" s="5"/>
    </row>
    <row r="354" spans="10:12">
      <c r="J354" s="5"/>
      <c r="K354" s="5"/>
      <c r="L354" s="5"/>
    </row>
    <row r="355" spans="10:12">
      <c r="J355" s="5"/>
      <c r="K355" s="5"/>
      <c r="L355" s="5"/>
    </row>
    <row r="356" spans="10:12">
      <c r="J356" s="5"/>
      <c r="K356" s="5"/>
      <c r="L356" s="5"/>
    </row>
    <row r="357" spans="10:12">
      <c r="J357" s="5"/>
      <c r="K357" s="5"/>
      <c r="L357" s="5"/>
    </row>
    <row r="358" spans="10:12">
      <c r="J358" s="5"/>
      <c r="K358" s="5"/>
      <c r="L358" s="5"/>
    </row>
    <row r="359" spans="10:12">
      <c r="J359" s="5"/>
      <c r="K359" s="5"/>
      <c r="L359" s="5"/>
    </row>
    <row r="360" spans="10:12">
      <c r="J360" s="5"/>
      <c r="K360" s="5"/>
      <c r="L360" s="5"/>
    </row>
    <row r="361" spans="10:12">
      <c r="J361" s="5"/>
      <c r="K361" s="5"/>
      <c r="L361" s="5"/>
    </row>
    <row r="362" spans="10:12">
      <c r="J362" s="5"/>
      <c r="K362" s="5"/>
      <c r="L362" s="5"/>
    </row>
    <row r="363" spans="10:12">
      <c r="J363" s="5"/>
      <c r="K363" s="5"/>
      <c r="L363" s="5"/>
    </row>
    <row r="364" spans="10:12">
      <c r="J364" s="5"/>
      <c r="K364" s="5"/>
      <c r="L364" s="5"/>
    </row>
    <row r="365" spans="10:12">
      <c r="J365" s="5"/>
      <c r="K365" s="5"/>
      <c r="L365" s="5"/>
    </row>
    <row r="366" spans="10:12">
      <c r="J366" s="5"/>
      <c r="K366" s="5"/>
      <c r="L366" s="5"/>
    </row>
    <row r="367" spans="10:12">
      <c r="J367" s="5"/>
      <c r="K367" s="5"/>
      <c r="L367" s="5"/>
    </row>
    <row r="368" spans="10:12">
      <c r="J368" s="5"/>
      <c r="K368" s="5"/>
      <c r="L368" s="5"/>
    </row>
    <row r="369" spans="10:12">
      <c r="J369" s="5"/>
      <c r="K369" s="5"/>
      <c r="L369" s="5"/>
    </row>
    <row r="370" spans="10:12">
      <c r="J370" s="5"/>
      <c r="K370" s="5"/>
      <c r="L370" s="5"/>
    </row>
    <row r="371" spans="10:12">
      <c r="J371" s="5"/>
      <c r="K371" s="5"/>
      <c r="L371" s="5"/>
    </row>
    <row r="372" spans="10:12">
      <c r="J372" s="5"/>
      <c r="K372" s="5"/>
      <c r="L372" s="5"/>
    </row>
    <row r="373" spans="10:12">
      <c r="J373" s="5"/>
      <c r="K373" s="5"/>
      <c r="L373" s="5"/>
    </row>
    <row r="374" spans="10:12">
      <c r="J374" s="5"/>
      <c r="K374" s="5"/>
      <c r="L374" s="5"/>
    </row>
    <row r="375" spans="10:12">
      <c r="J375" s="5"/>
      <c r="K375" s="5"/>
      <c r="L375" s="5"/>
    </row>
    <row r="376" spans="10:12">
      <c r="J376" s="5"/>
      <c r="K376" s="5"/>
      <c r="L376" s="5"/>
    </row>
    <row r="377" spans="10:12">
      <c r="J377" s="5"/>
      <c r="K377" s="5"/>
      <c r="L377" s="5"/>
    </row>
    <row r="378" spans="10:12">
      <c r="J378" s="5"/>
      <c r="K378" s="5"/>
      <c r="L378" s="5"/>
    </row>
    <row r="379" spans="10:12">
      <c r="J379" s="5"/>
      <c r="K379" s="5"/>
      <c r="L379" s="5"/>
    </row>
    <row r="380" spans="10:12">
      <c r="J380" s="5"/>
      <c r="K380" s="5"/>
      <c r="L380" s="5"/>
    </row>
    <row r="381" spans="10:12">
      <c r="J381" s="5"/>
      <c r="K381" s="5"/>
      <c r="L381" s="5"/>
    </row>
    <row r="382" spans="10:12">
      <c r="J382" s="5"/>
      <c r="K382" s="5"/>
      <c r="L382" s="5"/>
    </row>
    <row r="383" spans="10:12">
      <c r="J383" s="5"/>
      <c r="K383" s="5"/>
      <c r="L383" s="5"/>
    </row>
    <row r="384" spans="10:12">
      <c r="J384" s="5"/>
      <c r="K384" s="5"/>
      <c r="L384" s="5"/>
    </row>
    <row r="385" spans="10:12">
      <c r="J385" s="5"/>
      <c r="K385" s="5"/>
      <c r="L385" s="5"/>
    </row>
    <row r="386" spans="10:12">
      <c r="J386" s="5"/>
      <c r="K386" s="5"/>
      <c r="L386" s="5"/>
    </row>
    <row r="387" spans="10:12">
      <c r="J387" s="5"/>
      <c r="K387" s="5"/>
      <c r="L387" s="5"/>
    </row>
    <row r="388" spans="10:12">
      <c r="J388" s="5"/>
      <c r="K388" s="5"/>
      <c r="L388" s="5"/>
    </row>
    <row r="389" spans="10:12">
      <c r="J389" s="5"/>
      <c r="K389" s="5"/>
      <c r="L389" s="5"/>
    </row>
    <row r="390" spans="10:12">
      <c r="J390" s="5"/>
      <c r="K390" s="5"/>
      <c r="L390" s="5"/>
    </row>
    <row r="391" spans="10:12">
      <c r="J391" s="5"/>
      <c r="K391" s="5"/>
      <c r="L391" s="5"/>
    </row>
    <row r="392" spans="10:12">
      <c r="J392" s="5"/>
      <c r="K392" s="5"/>
      <c r="L392" s="5"/>
    </row>
    <row r="393" spans="10:12">
      <c r="J393" s="5"/>
      <c r="K393" s="5"/>
      <c r="L393" s="5"/>
    </row>
    <row r="394" spans="10:12">
      <c r="J394" s="5"/>
      <c r="K394" s="5"/>
      <c r="L394" s="5"/>
    </row>
    <row r="395" spans="10:12">
      <c r="J395" s="5"/>
      <c r="K395" s="5"/>
      <c r="L395" s="5"/>
    </row>
    <row r="396" spans="10:12">
      <c r="J396" s="5"/>
      <c r="K396" s="5"/>
      <c r="L396" s="5"/>
    </row>
    <row r="397" spans="10:12">
      <c r="J397" s="5"/>
      <c r="K397" s="5"/>
      <c r="L397" s="5"/>
    </row>
    <row r="398" spans="10:12">
      <c r="J398" s="5"/>
      <c r="K398" s="5"/>
      <c r="L398" s="5"/>
    </row>
    <row r="399" spans="10:12">
      <c r="J399" s="5"/>
      <c r="K399" s="5"/>
      <c r="L399" s="5"/>
    </row>
    <row r="400" spans="10:12">
      <c r="J400" s="5"/>
      <c r="K400" s="5"/>
      <c r="L400" s="5"/>
    </row>
    <row r="401" spans="10:12">
      <c r="J401" s="5"/>
      <c r="K401" s="5"/>
      <c r="L401" s="5"/>
    </row>
    <row r="402" spans="10:12">
      <c r="J402" s="5"/>
      <c r="K402" s="5"/>
      <c r="L402" s="5"/>
    </row>
    <row r="403" spans="10:12">
      <c r="J403" s="5"/>
      <c r="K403" s="5"/>
      <c r="L403" s="5"/>
    </row>
    <row r="404" spans="10:12">
      <c r="J404" s="5"/>
      <c r="K404" s="5"/>
      <c r="L404" s="5"/>
    </row>
    <row r="405" spans="10:12">
      <c r="J405" s="5"/>
      <c r="K405" s="5"/>
      <c r="L405" s="5"/>
    </row>
    <row r="406" spans="10:12">
      <c r="J406" s="5"/>
      <c r="K406" s="5"/>
      <c r="L406" s="5"/>
    </row>
    <row r="407" spans="10:12">
      <c r="J407" s="5"/>
      <c r="K407" s="5"/>
      <c r="L407" s="5"/>
    </row>
    <row r="408" spans="10:12">
      <c r="J408" s="5"/>
      <c r="K408" s="5"/>
      <c r="L408" s="5"/>
    </row>
    <row r="409" spans="10:12">
      <c r="J409" s="5"/>
      <c r="K409" s="5"/>
      <c r="L409" s="5"/>
    </row>
    <row r="410" spans="10:12">
      <c r="J410" s="5"/>
      <c r="K410" s="5"/>
      <c r="L410" s="5"/>
    </row>
    <row r="411" spans="10:12">
      <c r="J411" s="5"/>
      <c r="K411" s="5"/>
      <c r="L411" s="5"/>
    </row>
    <row r="412" spans="10:12">
      <c r="J412" s="5"/>
      <c r="K412" s="5"/>
      <c r="L412" s="5"/>
    </row>
    <row r="413" spans="10:12">
      <c r="J413" s="5"/>
      <c r="K413" s="5"/>
      <c r="L413" s="5"/>
    </row>
    <row r="414" spans="10:12">
      <c r="J414" s="5"/>
      <c r="K414" s="5"/>
      <c r="L414" s="5"/>
    </row>
    <row r="415" spans="10:12">
      <c r="J415" s="5"/>
      <c r="K415" s="5"/>
      <c r="L415" s="5"/>
    </row>
    <row r="416" spans="10:12">
      <c r="J416" s="5"/>
      <c r="K416" s="5"/>
      <c r="L416" s="5"/>
    </row>
    <row r="417" spans="10:12">
      <c r="J417" s="5"/>
      <c r="K417" s="5"/>
      <c r="L417" s="5"/>
    </row>
    <row r="418" spans="10:12">
      <c r="J418" s="5"/>
      <c r="K418" s="5"/>
      <c r="L418" s="5"/>
    </row>
    <row r="419" spans="10:12">
      <c r="J419" s="5"/>
      <c r="K419" s="5"/>
      <c r="L419" s="5"/>
    </row>
    <row r="420" spans="10:12">
      <c r="J420" s="5"/>
      <c r="K420" s="5"/>
      <c r="L420" s="5"/>
    </row>
    <row r="421" spans="10:12">
      <c r="J421" s="5"/>
      <c r="K421" s="5"/>
      <c r="L421" s="5"/>
    </row>
    <row r="422" spans="10:12">
      <c r="J422" s="5"/>
      <c r="K422" s="5"/>
      <c r="L422" s="5"/>
    </row>
    <row r="423" spans="10:12">
      <c r="J423" s="5"/>
      <c r="K423" s="5"/>
      <c r="L423" s="5"/>
    </row>
    <row r="424" spans="10:12">
      <c r="J424" s="5"/>
      <c r="K424" s="5"/>
      <c r="L424" s="5"/>
    </row>
    <row r="425" spans="10:12">
      <c r="J425" s="5"/>
      <c r="K425" s="5"/>
      <c r="L425" s="5"/>
    </row>
    <row r="426" spans="10:12">
      <c r="J426" s="5"/>
      <c r="K426" s="5"/>
      <c r="L426" s="5"/>
    </row>
    <row r="427" spans="10:12">
      <c r="J427" s="5"/>
      <c r="K427" s="5"/>
      <c r="L427" s="5"/>
    </row>
    <row r="428" spans="10:12">
      <c r="J428" s="5"/>
      <c r="K428" s="5"/>
      <c r="L428" s="5"/>
    </row>
    <row r="429" spans="10:12">
      <c r="J429" s="5"/>
      <c r="K429" s="5"/>
      <c r="L429" s="5"/>
    </row>
    <row r="430" spans="10:12">
      <c r="J430" s="5"/>
      <c r="K430" s="5"/>
      <c r="L430" s="5"/>
    </row>
  </sheetData>
  <mergeCells count="2">
    <mergeCell ref="A8:K8"/>
    <mergeCell ref="A7:K7"/>
  </mergeCells>
  <phoneticPr fontId="5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topLeftCell="A144" workbookViewId="0">
      <selection activeCell="C162" sqref="C162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7E5490-B45D-4C2A-98B5-2D1D8959F92D}"/>
</file>

<file path=customXml/itemProps2.xml><?xml version="1.0" encoding="utf-8"?>
<ds:datastoreItem xmlns:ds="http://schemas.openxmlformats.org/officeDocument/2006/customXml" ds:itemID="{CDD425F3-B352-4F35-96B7-EE8ACE84DD0B}"/>
</file>

<file path=customXml/itemProps3.xml><?xml version="1.0" encoding="utf-8"?>
<ds:datastoreItem xmlns:ds="http://schemas.openxmlformats.org/officeDocument/2006/customXml" ds:itemID="{A7EDEEFF-908B-4EDD-9AB2-DF4C018797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</cp:lastModifiedBy>
  <cp:revision/>
  <dcterms:created xsi:type="dcterms:W3CDTF">2018-09-11T15:12:09Z</dcterms:created>
  <dcterms:modified xsi:type="dcterms:W3CDTF">2025-12-04T23:31:00Z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