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espr-my.sharepoint.com/personal/dsantiago_asespr_org/Documents/2021/Francisco Pesante/"/>
    </mc:Choice>
  </mc:AlternateContent>
  <xr:revisionPtr revIDLastSave="0" documentId="8_{1E5C6077-ADA9-4B2E-B712-726AD562C04A}" xr6:coauthVersionLast="47" xr6:coauthVersionMax="47" xr10:uidLastSave="{00000000-0000-0000-0000-000000000000}"/>
  <bookViews>
    <workbookView xWindow="-120" yWindow="-120" windowWidth="29040" windowHeight="15840" xr2:uid="{95E6EA97-63AB-4301-B925-1D493E15B37E}"/>
  </bookViews>
  <sheets>
    <sheet name="sept 2020" sheetId="1" r:id="rId1"/>
    <sheet name="Sheet1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1" l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" i="1"/>
  <c r="B94" i="1" a="1"/>
  <c r="B9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<sst xmlns="http://schemas.openxmlformats.org/spreadsheetml/2006/main" count="153" uniqueCount="102">
  <si>
    <t>Oficina de Planificación y Calidad</t>
  </si>
  <si>
    <t>Beneficiarios Plan Vital y Platino por Región y Municipios al 30 de septiembre 2021</t>
  </si>
  <si>
    <t>Platino</t>
  </si>
  <si>
    <t>Platino Total</t>
  </si>
  <si>
    <t>Vital</t>
  </si>
  <si>
    <t>Plan Vital Total</t>
  </si>
  <si>
    <t>Grand Total</t>
  </si>
  <si>
    <t>Región/Municipio</t>
  </si>
  <si>
    <t>Femenino</t>
  </si>
  <si>
    <t>Masculino</t>
  </si>
  <si>
    <t>Norte</t>
  </si>
  <si>
    <t>Arecibo</t>
  </si>
  <si>
    <t>Barceloneta</t>
  </si>
  <si>
    <t>Camuy</t>
  </si>
  <si>
    <t>Ciales</t>
  </si>
  <si>
    <t>Florida</t>
  </si>
  <si>
    <t>Hatillo</t>
  </si>
  <si>
    <t>Lares</t>
  </si>
  <si>
    <t>Manati</t>
  </si>
  <si>
    <t>Morovis</t>
  </si>
  <si>
    <t>Quebradillas</t>
  </si>
  <si>
    <t>Utuado</t>
  </si>
  <si>
    <t>Vega Baja</t>
  </si>
  <si>
    <t>Metro Norte</t>
  </si>
  <si>
    <t>Bayamon</t>
  </si>
  <si>
    <t>Cataño</t>
  </si>
  <si>
    <t>Comerio</t>
  </si>
  <si>
    <t>Corozal</t>
  </si>
  <si>
    <t>Dorado</t>
  </si>
  <si>
    <t>Guaynabo</t>
  </si>
  <si>
    <t>Naranjito</t>
  </si>
  <si>
    <t>Toa Alta</t>
  </si>
  <si>
    <t>Toa Baja</t>
  </si>
  <si>
    <t>Vega Alta</t>
  </si>
  <si>
    <t xml:space="preserve">Este     </t>
  </si>
  <si>
    <t>Aguas Buenas</t>
  </si>
  <si>
    <t>Caguas</t>
  </si>
  <si>
    <t>Cayey</t>
  </si>
  <si>
    <t>Cidra</t>
  </si>
  <si>
    <t>Gurabo</t>
  </si>
  <si>
    <t>Humacao</t>
  </si>
  <si>
    <t>Juncos</t>
  </si>
  <si>
    <t>Las Piedras</t>
  </si>
  <si>
    <t>Naguabo</t>
  </si>
  <si>
    <t>San Lorenzo</t>
  </si>
  <si>
    <t>Yabucoa</t>
  </si>
  <si>
    <t>PSG</t>
  </si>
  <si>
    <t>Noreste</t>
  </si>
  <si>
    <t>Canovanas</t>
  </si>
  <si>
    <t>Carolina</t>
  </si>
  <si>
    <t>Ceiba</t>
  </si>
  <si>
    <t>Culebra</t>
  </si>
  <si>
    <t>Fajardo</t>
  </si>
  <si>
    <t>Loiza</t>
  </si>
  <si>
    <t>Luquillo</t>
  </si>
  <si>
    <t>Rio Grande</t>
  </si>
  <si>
    <t>San Juan</t>
  </si>
  <si>
    <t>Trujillo Alto</t>
  </si>
  <si>
    <t>Vieques</t>
  </si>
  <si>
    <t>Sureste</t>
  </si>
  <si>
    <t>Aibonito</t>
  </si>
  <si>
    <t>Arroyo</t>
  </si>
  <si>
    <t>Barranquitas</t>
  </si>
  <si>
    <t>Coamo</t>
  </si>
  <si>
    <t>Guayama</t>
  </si>
  <si>
    <t>Juana Diaz</t>
  </si>
  <si>
    <t>Maunabo</t>
  </si>
  <si>
    <t>Orocovis</t>
  </si>
  <si>
    <t>Patillas</t>
  </si>
  <si>
    <t>Ponce</t>
  </si>
  <si>
    <t>Salinas</t>
  </si>
  <si>
    <t>Santa Isabel</t>
  </si>
  <si>
    <t>Villalba</t>
  </si>
  <si>
    <t>Oeste</t>
  </si>
  <si>
    <t>Aguada</t>
  </si>
  <si>
    <t>Aguadilla</t>
  </si>
  <si>
    <t>Anasco</t>
  </si>
  <si>
    <t>Cabo Rojo</t>
  </si>
  <si>
    <t>Hormigueros</t>
  </si>
  <si>
    <t>Isabela</t>
  </si>
  <si>
    <t>Lajas</t>
  </si>
  <si>
    <t>Las Marias</t>
  </si>
  <si>
    <t>Maricao</t>
  </si>
  <si>
    <t>Mayagüez</t>
  </si>
  <si>
    <t>Moca</t>
  </si>
  <si>
    <t>Rincon</t>
  </si>
  <si>
    <t>Sabana Grande</t>
  </si>
  <si>
    <t>San German</t>
  </si>
  <si>
    <t>San Sebastian</t>
  </si>
  <si>
    <t xml:space="preserve">San Juan  </t>
  </si>
  <si>
    <t>Virtual</t>
  </si>
  <si>
    <t>Guayanilla</t>
  </si>
  <si>
    <t>Jayuya</t>
  </si>
  <si>
    <t>Penuelas</t>
  </si>
  <si>
    <t xml:space="preserve">Suroeste </t>
  </si>
  <si>
    <t>Adjuntas</t>
  </si>
  <si>
    <t>Guanica</t>
  </si>
  <si>
    <t>Yauco</t>
  </si>
  <si>
    <t xml:space="preserve">       </t>
  </si>
  <si>
    <t>Fuente: Sistemas de Informacion ASES</t>
  </si>
  <si>
    <t>Nota: Este informe no incluye aquellas personas que están certificadas por el programa Medicaid pero aún no han</t>
  </si>
  <si>
    <t>culminado su proceso de suscripción con las aseguradoras.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</si>
</sst>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 wrapText="1"/>
    </xf>
    <xf numFmtId="0" fontId="2" fillId="5" borderId="2" xfId="0" applyFont="1" applyFill="1" applyBorder="1" applyAlignment="1">
      <alignment horizontal="left"/>
    </xf>
    <xf numFmtId="3" fontId="2" fillId="5" borderId="2" xfId="0" applyNumberFormat="1" applyFont="1" applyFill="1" applyBorder="1"/>
    <xf numFmtId="0" fontId="0" fillId="0" borderId="2" xfId="0" applyBorder="1" applyAlignment="1">
      <alignment horizontal="left" indent="1"/>
    </xf>
    <xf numFmtId="3" fontId="0" fillId="0" borderId="2" xfId="0" applyNumberFormat="1" applyBorder="1"/>
    <xf numFmtId="3" fontId="0" fillId="4" borderId="2" xfId="0" applyNumberFormat="1" applyFill="1" applyBorder="1"/>
    <xf numFmtId="3" fontId="2" fillId="2" borderId="2" xfId="0" applyNumberFormat="1" applyFont="1" applyFill="1" applyBorder="1"/>
    <xf numFmtId="3" fontId="0" fillId="2" borderId="2" xfId="0" applyNumberFormat="1" applyFill="1" applyBorder="1"/>
    <xf numFmtId="0" fontId="0" fillId="2" borderId="0" xfId="0" applyFill="1"/>
    <xf numFmtId="0" fontId="1" fillId="2" borderId="0" xfId="1" applyFont="1" applyFill="1"/>
    <xf numFmtId="0" fontId="0" fillId="2" borderId="0" xfId="0" applyFill="1" applyAlignment="1">
      <alignment horizontal="center"/>
    </xf>
    <xf numFmtId="3" fontId="2" fillId="3" borderId="2" xfId="0" applyNumberFormat="1" applyFont="1" applyFill="1" applyBorder="1"/>
    <xf numFmtId="0" fontId="2" fillId="3" borderId="2" xfId="0" applyFont="1" applyFill="1" applyBorder="1" applyAlignment="1">
      <alignment horizontal="left"/>
    </xf>
    <xf numFmtId="3" fontId="0" fillId="2" borderId="0" xfId="0" applyNumberFormat="1" applyFill="1"/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indent="1"/>
    </xf>
    <xf numFmtId="0" fontId="0" fillId="2" borderId="2" xfId="0" applyFill="1" applyBorder="1" applyAlignment="1">
      <alignment horizontal="left" indent="1"/>
    </xf>
    <xf numFmtId="0" fontId="3" fillId="2" borderId="0" xfId="1" applyFont="1" applyFill="1" applyAlignment="1">
      <alignment horizontal="center"/>
    </xf>
  </cellXfs>
  <cellStyles count="2">
    <cellStyle name="Normal" xfId="0" builtinId="0"/>
    <cellStyle name="Normal 2 3" xfId="1" xr:uid="{48CDB005-D996-4DF4-B00A-F4B3827FBE4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Tendencia de Beneficiarios Platino por los Últimos Seis Meses 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775820186454712"/>
          <c:y val="0.21721943788047046"/>
          <c:w val="0.85316285103657952"/>
          <c:h val="0.62195930203044958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'sept 2020'!$K$25:$K$30</c:f>
              <c:numCache>
                <c:formatCode>#,##0</c:formatCode>
                <c:ptCount val="6"/>
                <c:pt idx="0">
                  <c:v>266376</c:v>
                </c:pt>
                <c:pt idx="1">
                  <c:v>281253</c:v>
                </c:pt>
                <c:pt idx="2">
                  <c:v>286500</c:v>
                </c:pt>
                <c:pt idx="3">
                  <c:v>288133</c:v>
                </c:pt>
                <c:pt idx="4">
                  <c:v>287173</c:v>
                </c:pt>
                <c:pt idx="5">
                  <c:v>289039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2B-4AE4-A375-CEB3C1BBD42A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521019456"/>
        <c:axId val="521019784"/>
      </c:lineChart>
      <c:catAx>
        <c:axId val="52101945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019784"/>
        <c:crosses val="autoZero"/>
        <c:auto val="1"/>
        <c:lblAlgn val="ctr"/>
        <c:lblOffset val="100"/>
        <c:noMultiLvlLbl val="0"/>
      </c:catAx>
      <c:valAx>
        <c:axId val="521019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Cantidad de Beneficiarios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101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Tendencia de Beneficiarios Plan Vital Últimos Seis Meses</a:t>
            </a:r>
            <a:endParaRPr lang="en-US">
              <a:effectLst/>
            </a:endParaRPr>
          </a:p>
        </c:rich>
      </c:tx>
      <c:layout>
        <c:manualLayout>
          <c:xMode val="edge"/>
          <c:yMode val="edge"/>
          <c:x val="0.17128007477040411"/>
          <c:y val="1.4545462874996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33480480519675"/>
          <c:y val="0.24650064223372498"/>
          <c:w val="0.849688909423993"/>
          <c:h val="0.64303916566308694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'sept 2020'!$K$51:$K$56</c:f>
              <c:numCache>
                <c:formatCode>#,##0</c:formatCode>
                <c:ptCount val="6"/>
                <c:pt idx="0">
                  <c:v>1172540</c:v>
                </c:pt>
                <c:pt idx="1">
                  <c:v>1248021</c:v>
                </c:pt>
                <c:pt idx="2">
                  <c:v>1247567</c:v>
                </c:pt>
                <c:pt idx="3">
                  <c:v>1251146</c:v>
                </c:pt>
                <c:pt idx="4">
                  <c:v>1253699</c:v>
                </c:pt>
                <c:pt idx="5">
                  <c:v>1258357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CC-4E29-8972-E171A36A0A6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08209048"/>
        <c:axId val="408209376"/>
      </c:lineChart>
      <c:catAx>
        <c:axId val="40820904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09376"/>
        <c:crosses val="autoZero"/>
        <c:auto val="1"/>
        <c:lblAlgn val="ctr"/>
        <c:lblOffset val="100"/>
        <c:noMultiLvlLbl val="0"/>
      </c:catAx>
      <c:valAx>
        <c:axId val="40820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 i="0" baseline="0">
                    <a:effectLst/>
                  </a:rPr>
                  <a:t>Cantidad de Beneficiarios</a:t>
                </a:r>
                <a:endParaRPr lang="en-US" sz="9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209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615298</xdr:colOff>
      <xdr:row>20</xdr:row>
      <xdr:rowOff>95473</xdr:rowOff>
    </xdr:from>
    <xdr:to>
      <xdr:col>21</xdr:col>
      <xdr:colOff>514574</xdr:colOff>
      <xdr:row>39</xdr:row>
      <xdr:rowOff>65694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755018-6BAB-4EDE-A78C-925C53FCC5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626239</xdr:colOff>
      <xdr:row>45</xdr:row>
      <xdr:rowOff>153277</xdr:rowOff>
    </xdr:from>
    <xdr:to>
      <xdr:col>23</xdr:col>
      <xdr:colOff>54739</xdr:colOff>
      <xdr:row>64</xdr:row>
      <xdr:rowOff>109481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B7A6B83-4BAA-4BDF-A167-E1DBEE76DA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722586</xdr:colOff>
      <xdr:row>0</xdr:row>
      <xdr:rowOff>0</xdr:rowOff>
    </xdr:from>
    <xdr:to>
      <xdr:col>4</xdr:col>
      <xdr:colOff>276991</xdr:colOff>
      <xdr:row>6</xdr:row>
      <xdr:rowOff>13576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1C25D484-F2F5-411B-BCE8-C23C74DEAF29}"/>
            </a:ext>
          </a:extLst>
        </xdr:cNvPr>
        <xdr:cNvPicPr/>
      </xdr:nvPicPr>
      <xdr:blipFill rotWithShape="1"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129" t="20970" r="37713" b="5838"/>
        <a:stretch/>
      </xdr:blipFill>
      <xdr:spPr bwMode="auto">
        <a:xfrm>
          <a:off x="722586" y="0"/>
          <a:ext cx="3397250" cy="11303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109482</xdr:colOff>
      <xdr:row>155</xdr:row>
      <xdr:rowOff>153276</xdr:rowOff>
    </xdr:from>
    <xdr:to>
      <xdr:col>7</xdr:col>
      <xdr:colOff>20582</xdr:colOff>
      <xdr:row>159</xdr:row>
      <xdr:rowOff>49508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8CA618A-F845-4915-9EDE-C2751EC08972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482" y="29494655"/>
          <a:ext cx="5943600" cy="6407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4357E-8D0E-4481-8185-2F7DBC02DC9C}">
  <dimension ref="A1:AT495"/>
  <sheetViews>
    <sheetView tabSelected="1" zoomScale="87" zoomScaleNormal="87" workbookViewId="0">
      <selection activeCell="C11" sqref="C11"/>
    </sheetView>
  </sheetViews>
  <sheetFormatPr defaultRowHeight="15"/>
  <cols>
    <col min="1" max="1" width="18.42578125" customWidth="1"/>
    <col min="2" max="2" width="17" customWidth="1"/>
    <col min="3" max="3" width="12" customWidth="1"/>
    <col min="4" max="4" width="10.140625" bestFit="1" customWidth="1"/>
    <col min="5" max="5" width="12.28515625" bestFit="1" customWidth="1"/>
    <col min="6" max="6" width="10.140625" bestFit="1" customWidth="1"/>
    <col min="7" max="7" width="10.28515625" bestFit="1" customWidth="1"/>
    <col min="8" max="8" width="14.42578125" bestFit="1" customWidth="1"/>
    <col min="9" max="9" width="11.42578125" bestFit="1" customWidth="1"/>
    <col min="10" max="10" width="10.140625" bestFit="1" customWidth="1"/>
    <col min="11" max="11" width="14.28515625" bestFit="1" customWidth="1"/>
    <col min="12" max="12" width="10.140625" bestFit="1" customWidth="1"/>
    <col min="14" max="15" width="10.140625" bestFit="1" customWidth="1"/>
  </cols>
  <sheetData>
    <row r="1" spans="1:46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</row>
    <row r="2" spans="1:46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</row>
    <row r="3" spans="1:46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</row>
    <row r="4" spans="1:46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</row>
    <row r="5" spans="1:46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</row>
    <row r="6" spans="1:46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</row>
    <row r="7" spans="1:46" ht="18.75">
      <c r="A7" s="23" t="s">
        <v>0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</row>
    <row r="8" spans="1:46" ht="18.75">
      <c r="A8" s="23" t="s">
        <v>1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</row>
    <row r="9" spans="1:46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</row>
    <row r="10" spans="1:46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</row>
    <row r="11" spans="1:46" ht="4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</row>
    <row r="12" spans="1:46" ht="15" customHeight="1">
      <c r="A12" s="12"/>
      <c r="C12" s="3" t="s">
        <v>2</v>
      </c>
      <c r="D12" s="19"/>
      <c r="E12" s="1" t="s">
        <v>3</v>
      </c>
      <c r="F12" s="19" t="s">
        <v>4</v>
      </c>
      <c r="G12" s="19"/>
      <c r="H12" s="1" t="s">
        <v>5</v>
      </c>
      <c r="I12" s="18" t="s">
        <v>6</v>
      </c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</row>
    <row r="13" spans="1:46">
      <c r="A13" s="12"/>
      <c r="B13" s="2" t="s">
        <v>7</v>
      </c>
      <c r="C13" s="3" t="s">
        <v>8</v>
      </c>
      <c r="D13" s="3" t="s">
        <v>9</v>
      </c>
      <c r="E13" s="4"/>
      <c r="F13" s="3" t="s">
        <v>8</v>
      </c>
      <c r="G13" s="3" t="s">
        <v>9</v>
      </c>
      <c r="H13" s="4"/>
      <c r="I13" s="3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</row>
    <row r="14" spans="1:46">
      <c r="A14" s="12"/>
      <c r="B14" s="5"/>
      <c r="C14" s="6"/>
      <c r="D14" s="6"/>
      <c r="E14" s="6"/>
      <c r="F14" s="6"/>
      <c r="G14" s="6"/>
      <c r="H14" s="6"/>
      <c r="I14" s="6"/>
      <c r="J14" s="17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</row>
    <row r="15" spans="1:46">
      <c r="A15" s="12"/>
      <c r="B15" s="5" t="s">
        <v>10</v>
      </c>
      <c r="C15" s="6">
        <v>25528</v>
      </c>
      <c r="D15" s="6">
        <v>20955</v>
      </c>
      <c r="E15" s="6">
        <v>46483</v>
      </c>
      <c r="F15" s="6">
        <v>94465</v>
      </c>
      <c r="G15" s="6">
        <v>81260</v>
      </c>
      <c r="H15" s="6">
        <v>175725</v>
      </c>
      <c r="I15" s="6">
        <f>SUM(C15:D15)+SUM(F15:G15)</f>
        <v>222208</v>
      </c>
      <c r="J15" s="17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</row>
    <row r="16" spans="1:46">
      <c r="A16" s="12"/>
      <c r="B16" s="7" t="s">
        <v>11</v>
      </c>
      <c r="C16" s="8">
        <v>5088</v>
      </c>
      <c r="D16" s="8">
        <v>4028</v>
      </c>
      <c r="E16" s="9">
        <v>9116</v>
      </c>
      <c r="F16" s="8">
        <v>18422</v>
      </c>
      <c r="G16" s="8">
        <v>15420</v>
      </c>
      <c r="H16" s="9">
        <v>33842</v>
      </c>
      <c r="I16" s="6">
        <f t="shared" ref="I16:I79" si="0">SUM(C16:D16)+SUM(F16:G16)</f>
        <v>42958</v>
      </c>
      <c r="J16" s="17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</row>
    <row r="17" spans="1:46">
      <c r="A17" s="12"/>
      <c r="B17" s="7" t="s">
        <v>12</v>
      </c>
      <c r="C17" s="8">
        <v>1546</v>
      </c>
      <c r="D17" s="8">
        <v>1209</v>
      </c>
      <c r="E17" s="9">
        <v>2755</v>
      </c>
      <c r="F17" s="8">
        <v>5192</v>
      </c>
      <c r="G17" s="8">
        <v>4233</v>
      </c>
      <c r="H17" s="9">
        <v>9425</v>
      </c>
      <c r="I17" s="6">
        <f t="shared" si="0"/>
        <v>12180</v>
      </c>
      <c r="J17" s="17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</row>
    <row r="18" spans="1:46">
      <c r="A18" s="12"/>
      <c r="B18" s="7" t="s">
        <v>13</v>
      </c>
      <c r="C18" s="8">
        <v>2189</v>
      </c>
      <c r="D18" s="8">
        <v>1733</v>
      </c>
      <c r="E18" s="9">
        <v>3922</v>
      </c>
      <c r="F18" s="8">
        <v>7341</v>
      </c>
      <c r="G18" s="8">
        <v>6608</v>
      </c>
      <c r="H18" s="9">
        <v>13949</v>
      </c>
      <c r="I18" s="6">
        <f t="shared" si="0"/>
        <v>17871</v>
      </c>
      <c r="J18" s="17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>
      <c r="A19" s="12"/>
      <c r="B19" s="7" t="s">
        <v>14</v>
      </c>
      <c r="C19" s="8">
        <v>1251</v>
      </c>
      <c r="D19" s="8">
        <v>1177</v>
      </c>
      <c r="E19" s="9">
        <v>2428</v>
      </c>
      <c r="F19" s="8">
        <v>4327</v>
      </c>
      <c r="G19" s="8">
        <v>3812</v>
      </c>
      <c r="H19" s="9">
        <v>8139</v>
      </c>
      <c r="I19" s="6">
        <f t="shared" si="0"/>
        <v>10567</v>
      </c>
      <c r="J19" s="17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</row>
    <row r="20" spans="1:46">
      <c r="A20" s="12"/>
      <c r="B20" s="7" t="s">
        <v>15</v>
      </c>
      <c r="C20" s="8">
        <v>833</v>
      </c>
      <c r="D20" s="8">
        <v>697</v>
      </c>
      <c r="E20" s="9">
        <v>1530</v>
      </c>
      <c r="F20" s="8">
        <v>3066</v>
      </c>
      <c r="G20" s="8">
        <v>2681</v>
      </c>
      <c r="H20" s="9">
        <v>5747</v>
      </c>
      <c r="I20" s="6">
        <f t="shared" si="0"/>
        <v>7277</v>
      </c>
      <c r="J20" s="17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</row>
    <row r="21" spans="1:46">
      <c r="A21" s="12"/>
      <c r="B21" s="7" t="s">
        <v>16</v>
      </c>
      <c r="C21" s="8">
        <v>1979</v>
      </c>
      <c r="D21" s="8">
        <v>1618</v>
      </c>
      <c r="E21" s="9">
        <v>3597</v>
      </c>
      <c r="F21" s="8">
        <v>8257</v>
      </c>
      <c r="G21" s="8">
        <v>6981</v>
      </c>
      <c r="H21" s="9">
        <v>15238</v>
      </c>
      <c r="I21" s="6">
        <f t="shared" si="0"/>
        <v>18835</v>
      </c>
      <c r="J21" s="17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</row>
    <row r="22" spans="1:46">
      <c r="A22" s="12"/>
      <c r="B22" s="7" t="s">
        <v>17</v>
      </c>
      <c r="C22" s="8">
        <v>1471</v>
      </c>
      <c r="D22" s="8">
        <v>1378</v>
      </c>
      <c r="E22" s="9">
        <v>2849</v>
      </c>
      <c r="F22" s="8">
        <v>7283</v>
      </c>
      <c r="G22" s="8">
        <v>6416</v>
      </c>
      <c r="H22" s="9">
        <v>13699</v>
      </c>
      <c r="I22" s="6">
        <f t="shared" si="0"/>
        <v>16548</v>
      </c>
      <c r="J22" s="17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</row>
    <row r="23" spans="1:46">
      <c r="A23" s="12"/>
      <c r="B23" s="7" t="s">
        <v>18</v>
      </c>
      <c r="C23" s="8">
        <v>2619</v>
      </c>
      <c r="D23" s="8">
        <v>1974</v>
      </c>
      <c r="E23" s="9">
        <v>4593</v>
      </c>
      <c r="F23" s="8">
        <v>8642</v>
      </c>
      <c r="G23" s="8">
        <v>7243</v>
      </c>
      <c r="H23" s="9">
        <v>15885</v>
      </c>
      <c r="I23" s="6">
        <f t="shared" si="0"/>
        <v>20478</v>
      </c>
      <c r="J23" s="17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</row>
    <row r="24" spans="1:46">
      <c r="A24" s="12"/>
      <c r="B24" s="7" t="s">
        <v>19</v>
      </c>
      <c r="C24" s="8">
        <v>1861</v>
      </c>
      <c r="D24" s="8">
        <v>1716</v>
      </c>
      <c r="E24" s="9">
        <v>3577</v>
      </c>
      <c r="F24" s="8">
        <v>7229</v>
      </c>
      <c r="G24" s="8">
        <v>6303</v>
      </c>
      <c r="H24" s="9">
        <v>13532</v>
      </c>
      <c r="I24" s="6">
        <f t="shared" si="0"/>
        <v>17109</v>
      </c>
      <c r="J24" s="17"/>
      <c r="K24" s="14" t="s">
        <v>2</v>
      </c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</row>
    <row r="25" spans="1:46">
      <c r="A25" s="12"/>
      <c r="B25" s="7" t="s">
        <v>20</v>
      </c>
      <c r="C25" s="8">
        <v>1585</v>
      </c>
      <c r="D25" s="8">
        <v>1323</v>
      </c>
      <c r="E25" s="9">
        <v>2908</v>
      </c>
      <c r="F25" s="8">
        <v>5888</v>
      </c>
      <c r="G25" s="8">
        <v>5177</v>
      </c>
      <c r="H25" s="9">
        <v>11065</v>
      </c>
      <c r="I25" s="6">
        <f t="shared" si="0"/>
        <v>13973</v>
      </c>
      <c r="J25" s="17"/>
      <c r="K25" s="15">
        <v>266376</v>
      </c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</row>
    <row r="26" spans="1:46">
      <c r="A26" s="12"/>
      <c r="B26" s="7" t="s">
        <v>21</v>
      </c>
      <c r="C26" s="8">
        <v>1555</v>
      </c>
      <c r="D26" s="8">
        <v>1523</v>
      </c>
      <c r="E26" s="9">
        <v>3078</v>
      </c>
      <c r="F26" s="8">
        <v>7249</v>
      </c>
      <c r="G26" s="8">
        <v>6549</v>
      </c>
      <c r="H26" s="9">
        <v>13798</v>
      </c>
      <c r="I26" s="6">
        <f t="shared" si="0"/>
        <v>16876</v>
      </c>
      <c r="J26" s="17"/>
      <c r="K26" s="15">
        <v>281253</v>
      </c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</row>
    <row r="27" spans="1:46">
      <c r="A27" s="12"/>
      <c r="B27" s="7" t="s">
        <v>22</v>
      </c>
      <c r="C27" s="8">
        <v>3551</v>
      </c>
      <c r="D27" s="8">
        <v>2579</v>
      </c>
      <c r="E27" s="9">
        <v>6130</v>
      </c>
      <c r="F27" s="8">
        <v>11569</v>
      </c>
      <c r="G27" s="8">
        <v>9837</v>
      </c>
      <c r="H27" s="9">
        <v>21406</v>
      </c>
      <c r="I27" s="6">
        <f t="shared" si="0"/>
        <v>27536</v>
      </c>
      <c r="J27" s="17"/>
      <c r="K27" s="15">
        <v>286500</v>
      </c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</row>
    <row r="28" spans="1:46">
      <c r="A28" s="12"/>
      <c r="B28" s="5" t="s">
        <v>23</v>
      </c>
      <c r="C28" s="6">
        <v>24780</v>
      </c>
      <c r="D28" s="6">
        <v>17827</v>
      </c>
      <c r="E28" s="6">
        <v>42607</v>
      </c>
      <c r="F28" s="6">
        <v>107228</v>
      </c>
      <c r="G28" s="6">
        <v>90546</v>
      </c>
      <c r="H28" s="6">
        <v>197774</v>
      </c>
      <c r="I28" s="6">
        <f t="shared" si="0"/>
        <v>240381</v>
      </c>
      <c r="J28" s="17"/>
      <c r="K28" s="15">
        <v>288133</v>
      </c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</row>
    <row r="29" spans="1:46">
      <c r="A29" s="12"/>
      <c r="B29" s="7" t="s">
        <v>24</v>
      </c>
      <c r="C29" s="8">
        <v>7617</v>
      </c>
      <c r="D29" s="8">
        <v>4746</v>
      </c>
      <c r="E29" s="9">
        <v>12363</v>
      </c>
      <c r="F29" s="8">
        <v>32599</v>
      </c>
      <c r="G29" s="8">
        <v>27172</v>
      </c>
      <c r="H29" s="9">
        <v>59771</v>
      </c>
      <c r="I29" s="6">
        <f t="shared" si="0"/>
        <v>72134</v>
      </c>
      <c r="J29" s="17"/>
      <c r="K29" s="15">
        <v>287173</v>
      </c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</row>
    <row r="30" spans="1:46">
      <c r="A30" s="12"/>
      <c r="B30" s="21" t="s">
        <v>25</v>
      </c>
      <c r="C30" s="10">
        <v>930</v>
      </c>
      <c r="D30" s="10">
        <v>647</v>
      </c>
      <c r="E30" s="10">
        <v>1577</v>
      </c>
      <c r="F30" s="10">
        <v>5387</v>
      </c>
      <c r="G30" s="10">
        <v>4238</v>
      </c>
      <c r="H30" s="10">
        <v>9625</v>
      </c>
      <c r="I30" s="6">
        <f t="shared" si="0"/>
        <v>11202</v>
      </c>
      <c r="J30" s="17"/>
      <c r="K30" s="15">
        <v>289039</v>
      </c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</row>
    <row r="31" spans="1:46">
      <c r="A31" s="12"/>
      <c r="B31" s="22" t="s">
        <v>26</v>
      </c>
      <c r="C31" s="11">
        <v>1176</v>
      </c>
      <c r="D31" s="11">
        <v>1108</v>
      </c>
      <c r="E31" s="11">
        <v>2284</v>
      </c>
      <c r="F31" s="11">
        <v>4898</v>
      </c>
      <c r="G31" s="11">
        <v>4390</v>
      </c>
      <c r="H31" s="11">
        <v>9288</v>
      </c>
      <c r="I31" s="6">
        <f t="shared" si="0"/>
        <v>11572</v>
      </c>
      <c r="J31" s="17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</row>
    <row r="32" spans="1:46">
      <c r="A32" s="12"/>
      <c r="B32" s="22" t="s">
        <v>27</v>
      </c>
      <c r="C32" s="11">
        <v>2053</v>
      </c>
      <c r="D32" s="11">
        <v>1711</v>
      </c>
      <c r="E32" s="11">
        <v>3764</v>
      </c>
      <c r="F32" s="11">
        <v>8685</v>
      </c>
      <c r="G32" s="11">
        <v>7919</v>
      </c>
      <c r="H32" s="11">
        <v>16604</v>
      </c>
      <c r="I32" s="6">
        <f t="shared" si="0"/>
        <v>20368</v>
      </c>
      <c r="J32" s="17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</row>
    <row r="33" spans="1:46">
      <c r="A33" s="12"/>
      <c r="B33" s="22" t="s">
        <v>28</v>
      </c>
      <c r="C33" s="11">
        <v>1688</v>
      </c>
      <c r="D33" s="11">
        <v>1152</v>
      </c>
      <c r="E33" s="11">
        <v>2840</v>
      </c>
      <c r="F33" s="11">
        <v>5804</v>
      </c>
      <c r="G33" s="11">
        <v>4957</v>
      </c>
      <c r="H33" s="11">
        <v>10761</v>
      </c>
      <c r="I33" s="6">
        <f t="shared" si="0"/>
        <v>13601</v>
      </c>
      <c r="J33" s="17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</row>
    <row r="34" spans="1:46">
      <c r="A34" s="12"/>
      <c r="B34" s="22" t="s">
        <v>29</v>
      </c>
      <c r="C34" s="10">
        <v>2213</v>
      </c>
      <c r="D34" s="10">
        <v>1540</v>
      </c>
      <c r="E34" s="10">
        <v>3753</v>
      </c>
      <c r="F34" s="10">
        <v>10634</v>
      </c>
      <c r="G34" s="10">
        <v>8820</v>
      </c>
      <c r="H34" s="10">
        <v>19454</v>
      </c>
      <c r="I34" s="6">
        <f t="shared" si="0"/>
        <v>23207</v>
      </c>
      <c r="J34" s="17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</row>
    <row r="35" spans="1:46">
      <c r="A35" s="12"/>
      <c r="B35" s="7" t="s">
        <v>30</v>
      </c>
      <c r="C35" s="8">
        <v>1605</v>
      </c>
      <c r="D35" s="8">
        <v>1521</v>
      </c>
      <c r="E35" s="9">
        <v>3126</v>
      </c>
      <c r="F35" s="8">
        <v>7093</v>
      </c>
      <c r="G35" s="8">
        <v>6292</v>
      </c>
      <c r="H35" s="9">
        <v>13385</v>
      </c>
      <c r="I35" s="6">
        <f t="shared" si="0"/>
        <v>16511</v>
      </c>
      <c r="J35" s="17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</row>
    <row r="36" spans="1:46">
      <c r="A36" s="12"/>
      <c r="B36" s="7" t="s">
        <v>31</v>
      </c>
      <c r="C36" s="8">
        <v>2295</v>
      </c>
      <c r="D36" s="8">
        <v>1727</v>
      </c>
      <c r="E36" s="9">
        <v>4022</v>
      </c>
      <c r="F36" s="8">
        <v>10850</v>
      </c>
      <c r="G36" s="8">
        <v>8984</v>
      </c>
      <c r="H36" s="9">
        <v>19834</v>
      </c>
      <c r="I36" s="6">
        <f t="shared" si="0"/>
        <v>23856</v>
      </c>
      <c r="J36" s="17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</row>
    <row r="37" spans="1:46">
      <c r="A37" s="12"/>
      <c r="B37" s="7" t="s">
        <v>32</v>
      </c>
      <c r="C37" s="8">
        <v>3302</v>
      </c>
      <c r="D37" s="8">
        <v>2168</v>
      </c>
      <c r="E37" s="9">
        <v>5470</v>
      </c>
      <c r="F37" s="8">
        <v>13724</v>
      </c>
      <c r="G37" s="8">
        <v>11355</v>
      </c>
      <c r="H37" s="9">
        <v>25079</v>
      </c>
      <c r="I37" s="6">
        <f t="shared" si="0"/>
        <v>30549</v>
      </c>
      <c r="J37" s="17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</row>
    <row r="38" spans="1:46">
      <c r="A38" s="12"/>
      <c r="B38" s="7" t="s">
        <v>33</v>
      </c>
      <c r="C38" s="8">
        <v>1901</v>
      </c>
      <c r="D38" s="8">
        <v>1507</v>
      </c>
      <c r="E38" s="9">
        <v>3408</v>
      </c>
      <c r="F38" s="8">
        <v>7554</v>
      </c>
      <c r="G38" s="8">
        <v>6419</v>
      </c>
      <c r="H38" s="9">
        <v>13973</v>
      </c>
      <c r="I38" s="6">
        <f t="shared" si="0"/>
        <v>17381</v>
      </c>
      <c r="J38" s="17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</row>
    <row r="39" spans="1:46">
      <c r="A39" s="12"/>
      <c r="B39" s="5" t="s">
        <v>34</v>
      </c>
      <c r="C39" s="6">
        <v>28485</v>
      </c>
      <c r="D39" s="6">
        <v>21329</v>
      </c>
      <c r="E39" s="6">
        <v>49814</v>
      </c>
      <c r="F39" s="6">
        <v>102472</v>
      </c>
      <c r="G39" s="6">
        <v>87046</v>
      </c>
      <c r="H39" s="6">
        <v>189518</v>
      </c>
      <c r="I39" s="6">
        <f t="shared" si="0"/>
        <v>239332</v>
      </c>
      <c r="J39" s="17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</row>
    <row r="40" spans="1:46">
      <c r="A40" s="12"/>
      <c r="B40" s="7" t="s">
        <v>35</v>
      </c>
      <c r="C40" s="8">
        <v>1454</v>
      </c>
      <c r="D40" s="8">
        <v>1200</v>
      </c>
      <c r="E40" s="9">
        <v>2654</v>
      </c>
      <c r="F40" s="8">
        <v>5982</v>
      </c>
      <c r="G40" s="8">
        <v>5061</v>
      </c>
      <c r="H40" s="9">
        <v>11043</v>
      </c>
      <c r="I40" s="6">
        <f t="shared" si="0"/>
        <v>13697</v>
      </c>
      <c r="J40" s="17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</row>
    <row r="41" spans="1:46">
      <c r="A41" s="12"/>
      <c r="B41" s="7" t="s">
        <v>36</v>
      </c>
      <c r="C41" s="8">
        <v>6321</v>
      </c>
      <c r="D41" s="8">
        <v>4096</v>
      </c>
      <c r="E41" s="9">
        <v>10417</v>
      </c>
      <c r="F41" s="8">
        <v>24224</v>
      </c>
      <c r="G41" s="8">
        <v>20356</v>
      </c>
      <c r="H41" s="9">
        <v>44580</v>
      </c>
      <c r="I41" s="6">
        <f t="shared" si="0"/>
        <v>54997</v>
      </c>
      <c r="J41" s="17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</row>
    <row r="42" spans="1:46">
      <c r="A42" s="12"/>
      <c r="B42" s="7" t="s">
        <v>37</v>
      </c>
      <c r="C42" s="8">
        <v>2271</v>
      </c>
      <c r="D42" s="8">
        <v>1682</v>
      </c>
      <c r="E42" s="9">
        <v>3953</v>
      </c>
      <c r="F42" s="8">
        <v>8156</v>
      </c>
      <c r="G42" s="8">
        <v>7030</v>
      </c>
      <c r="H42" s="9">
        <v>15186</v>
      </c>
      <c r="I42" s="6">
        <f t="shared" si="0"/>
        <v>19139</v>
      </c>
      <c r="J42" s="17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</row>
    <row r="43" spans="1:46">
      <c r="A43" s="12"/>
      <c r="B43" s="7" t="s">
        <v>38</v>
      </c>
      <c r="C43" s="8">
        <v>2414</v>
      </c>
      <c r="D43" s="8">
        <v>1926</v>
      </c>
      <c r="E43" s="9">
        <v>4340</v>
      </c>
      <c r="F43" s="8">
        <v>9180</v>
      </c>
      <c r="G43" s="8">
        <v>7898</v>
      </c>
      <c r="H43" s="9">
        <v>17078</v>
      </c>
      <c r="I43" s="6">
        <f t="shared" si="0"/>
        <v>21418</v>
      </c>
      <c r="J43" s="17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</row>
    <row r="44" spans="1:46">
      <c r="A44" s="12"/>
      <c r="B44" s="7" t="s">
        <v>39</v>
      </c>
      <c r="C44" s="8">
        <v>1732</v>
      </c>
      <c r="D44" s="8">
        <v>1268</v>
      </c>
      <c r="E44" s="9">
        <v>3000</v>
      </c>
      <c r="F44" s="8">
        <v>6596</v>
      </c>
      <c r="G44" s="8">
        <v>5715</v>
      </c>
      <c r="H44" s="9">
        <v>12311</v>
      </c>
      <c r="I44" s="6">
        <f t="shared" si="0"/>
        <v>15311</v>
      </c>
      <c r="J44" s="17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</row>
    <row r="45" spans="1:46">
      <c r="A45" s="12"/>
      <c r="B45" s="7" t="s">
        <v>40</v>
      </c>
      <c r="C45" s="8">
        <v>3318</v>
      </c>
      <c r="D45" s="8">
        <v>2338</v>
      </c>
      <c r="E45" s="9">
        <v>5656</v>
      </c>
      <c r="F45" s="8">
        <v>10570</v>
      </c>
      <c r="G45" s="8">
        <v>8834</v>
      </c>
      <c r="H45" s="9">
        <v>19404</v>
      </c>
      <c r="I45" s="6">
        <f t="shared" si="0"/>
        <v>25060</v>
      </c>
      <c r="J45" s="17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</row>
    <row r="46" spans="1:46">
      <c r="A46" s="12"/>
      <c r="B46" s="7" t="s">
        <v>41</v>
      </c>
      <c r="C46" s="8">
        <v>2135</v>
      </c>
      <c r="D46" s="8">
        <v>1657</v>
      </c>
      <c r="E46" s="9">
        <v>3792</v>
      </c>
      <c r="F46" s="8">
        <v>8441</v>
      </c>
      <c r="G46" s="8">
        <v>7117</v>
      </c>
      <c r="H46" s="9">
        <v>15558</v>
      </c>
      <c r="I46" s="6">
        <f t="shared" si="0"/>
        <v>19350</v>
      </c>
      <c r="J46" s="17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</row>
    <row r="47" spans="1:46">
      <c r="A47" s="12"/>
      <c r="B47" s="7" t="s">
        <v>42</v>
      </c>
      <c r="C47" s="8">
        <v>2453</v>
      </c>
      <c r="D47" s="8">
        <v>1832</v>
      </c>
      <c r="E47" s="9">
        <v>4285</v>
      </c>
      <c r="F47" s="8">
        <v>7545</v>
      </c>
      <c r="G47" s="8">
        <v>6495</v>
      </c>
      <c r="H47" s="9">
        <v>14040</v>
      </c>
      <c r="I47" s="6">
        <f t="shared" si="0"/>
        <v>18325</v>
      </c>
      <c r="J47" s="17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</row>
    <row r="48" spans="1:46">
      <c r="A48" s="12"/>
      <c r="B48" s="7" t="s">
        <v>43</v>
      </c>
      <c r="C48" s="8">
        <v>1476</v>
      </c>
      <c r="D48" s="8">
        <v>1076</v>
      </c>
      <c r="E48" s="9">
        <v>2552</v>
      </c>
      <c r="F48" s="8">
        <v>6008</v>
      </c>
      <c r="G48" s="8">
        <v>5002</v>
      </c>
      <c r="H48" s="9">
        <v>11010</v>
      </c>
      <c r="I48" s="6">
        <f t="shared" si="0"/>
        <v>13562</v>
      </c>
      <c r="J48" s="17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</row>
    <row r="49" spans="1:46">
      <c r="A49" s="12"/>
      <c r="B49" s="7" t="s">
        <v>44</v>
      </c>
      <c r="C49" s="8">
        <v>2353</v>
      </c>
      <c r="D49" s="8">
        <v>1949</v>
      </c>
      <c r="E49" s="9">
        <v>4302</v>
      </c>
      <c r="F49" s="8">
        <v>8137</v>
      </c>
      <c r="G49" s="8">
        <v>6983</v>
      </c>
      <c r="H49" s="9">
        <v>15120</v>
      </c>
      <c r="I49" s="6">
        <f t="shared" si="0"/>
        <v>19422</v>
      </c>
      <c r="J49" s="17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</row>
    <row r="50" spans="1:46">
      <c r="A50" s="12"/>
      <c r="B50" s="7" t="s">
        <v>45</v>
      </c>
      <c r="C50" s="8">
        <v>2558</v>
      </c>
      <c r="D50" s="8">
        <v>2305</v>
      </c>
      <c r="E50" s="9">
        <v>4863</v>
      </c>
      <c r="F50" s="8">
        <v>7633</v>
      </c>
      <c r="G50" s="8">
        <v>6555</v>
      </c>
      <c r="H50" s="9">
        <v>14188</v>
      </c>
      <c r="I50" s="6">
        <f t="shared" si="0"/>
        <v>19051</v>
      </c>
      <c r="J50" s="17"/>
      <c r="K50" s="14" t="s">
        <v>46</v>
      </c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</row>
    <row r="51" spans="1:46">
      <c r="A51" s="12"/>
      <c r="B51" s="5" t="s">
        <v>47</v>
      </c>
      <c r="C51" s="6">
        <v>16001</v>
      </c>
      <c r="D51" s="6">
        <v>10738</v>
      </c>
      <c r="E51" s="6">
        <v>26739</v>
      </c>
      <c r="F51" s="6">
        <v>72889</v>
      </c>
      <c r="G51" s="6">
        <v>59301</v>
      </c>
      <c r="H51" s="6">
        <v>132190</v>
      </c>
      <c r="I51" s="6">
        <f t="shared" si="0"/>
        <v>158929</v>
      </c>
      <c r="J51" s="17"/>
      <c r="K51" s="15">
        <v>1172540</v>
      </c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</row>
    <row r="52" spans="1:46">
      <c r="A52" s="12"/>
      <c r="B52" s="7" t="s">
        <v>48</v>
      </c>
      <c r="C52" s="8">
        <v>1781</v>
      </c>
      <c r="D52" s="8">
        <v>1273</v>
      </c>
      <c r="E52" s="9">
        <v>3054</v>
      </c>
      <c r="F52" s="8">
        <v>7858</v>
      </c>
      <c r="G52" s="8">
        <v>6464</v>
      </c>
      <c r="H52" s="9">
        <v>14322</v>
      </c>
      <c r="I52" s="6">
        <f t="shared" si="0"/>
        <v>17376</v>
      </c>
      <c r="J52" s="17"/>
      <c r="K52" s="15">
        <v>1248021</v>
      </c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</row>
    <row r="53" spans="1:46">
      <c r="A53" s="12"/>
      <c r="B53" s="7" t="s">
        <v>49</v>
      </c>
      <c r="C53" s="8">
        <v>4984</v>
      </c>
      <c r="D53" s="8">
        <v>3035</v>
      </c>
      <c r="E53" s="9">
        <v>8019</v>
      </c>
      <c r="F53" s="8">
        <v>23868</v>
      </c>
      <c r="G53" s="8">
        <v>18882</v>
      </c>
      <c r="H53" s="9">
        <v>42750</v>
      </c>
      <c r="I53" s="6">
        <f t="shared" si="0"/>
        <v>50769</v>
      </c>
      <c r="J53" s="17"/>
      <c r="K53" s="15">
        <v>1247567</v>
      </c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</row>
    <row r="54" spans="1:46">
      <c r="A54" s="12"/>
      <c r="B54" s="7" t="s">
        <v>50</v>
      </c>
      <c r="C54" s="8">
        <v>663</v>
      </c>
      <c r="D54" s="8">
        <v>452</v>
      </c>
      <c r="E54" s="9">
        <v>1115</v>
      </c>
      <c r="F54" s="8">
        <v>2620</v>
      </c>
      <c r="G54" s="8">
        <v>2095</v>
      </c>
      <c r="H54" s="9">
        <v>4715</v>
      </c>
      <c r="I54" s="6">
        <f t="shared" si="0"/>
        <v>5830</v>
      </c>
      <c r="J54" s="17"/>
      <c r="K54" s="15">
        <v>1251146</v>
      </c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</row>
    <row r="55" spans="1:46">
      <c r="A55" s="12"/>
      <c r="B55" s="7" t="s">
        <v>51</v>
      </c>
      <c r="C55" s="8">
        <v>39</v>
      </c>
      <c r="D55" s="8">
        <v>29</v>
      </c>
      <c r="E55" s="9">
        <v>68</v>
      </c>
      <c r="F55" s="8">
        <v>316</v>
      </c>
      <c r="G55" s="8">
        <v>267</v>
      </c>
      <c r="H55" s="9">
        <v>583</v>
      </c>
      <c r="I55" s="6">
        <f t="shared" si="0"/>
        <v>651</v>
      </c>
      <c r="J55" s="17"/>
      <c r="K55" s="15">
        <v>1253699</v>
      </c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</row>
    <row r="56" spans="1:46">
      <c r="A56" s="12"/>
      <c r="B56" s="7" t="s">
        <v>52</v>
      </c>
      <c r="C56" s="8">
        <v>1646</v>
      </c>
      <c r="D56" s="8">
        <v>1073</v>
      </c>
      <c r="E56" s="9">
        <v>2719</v>
      </c>
      <c r="F56" s="8">
        <v>7108</v>
      </c>
      <c r="G56" s="8">
        <v>5742</v>
      </c>
      <c r="H56" s="9">
        <v>12850</v>
      </c>
      <c r="I56" s="6">
        <f t="shared" si="0"/>
        <v>15569</v>
      </c>
      <c r="J56" s="17"/>
      <c r="K56" s="15">
        <v>1258357</v>
      </c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</row>
    <row r="57" spans="1:46">
      <c r="A57" s="12"/>
      <c r="B57" s="7" t="s">
        <v>53</v>
      </c>
      <c r="C57" s="8">
        <v>1039</v>
      </c>
      <c r="D57" s="8">
        <v>726</v>
      </c>
      <c r="E57" s="9">
        <v>1765</v>
      </c>
      <c r="F57" s="8">
        <v>6295</v>
      </c>
      <c r="G57" s="8">
        <v>4912</v>
      </c>
      <c r="H57" s="9">
        <v>11207</v>
      </c>
      <c r="I57" s="6">
        <f t="shared" si="0"/>
        <v>12972</v>
      </c>
      <c r="J57" s="17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</row>
    <row r="58" spans="1:46">
      <c r="A58" s="12"/>
      <c r="B58" s="7" t="s">
        <v>54</v>
      </c>
      <c r="C58" s="8">
        <v>957</v>
      </c>
      <c r="D58" s="8">
        <v>694</v>
      </c>
      <c r="E58" s="9">
        <v>1651</v>
      </c>
      <c r="F58" s="8">
        <v>3568</v>
      </c>
      <c r="G58" s="8">
        <v>3028</v>
      </c>
      <c r="H58" s="9">
        <v>6596</v>
      </c>
      <c r="I58" s="6">
        <f t="shared" si="0"/>
        <v>8247</v>
      </c>
      <c r="J58" s="17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</row>
    <row r="59" spans="1:46">
      <c r="A59" s="12"/>
      <c r="B59" s="7" t="s">
        <v>55</v>
      </c>
      <c r="C59" s="8">
        <v>2511</v>
      </c>
      <c r="D59" s="8">
        <v>1818</v>
      </c>
      <c r="E59" s="9">
        <v>4329</v>
      </c>
      <c r="F59" s="8">
        <v>9683</v>
      </c>
      <c r="G59" s="8">
        <v>8237</v>
      </c>
      <c r="H59" s="9">
        <v>17920</v>
      </c>
      <c r="I59" s="6">
        <f t="shared" si="0"/>
        <v>22249</v>
      </c>
      <c r="J59" s="17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</row>
    <row r="60" spans="1:46">
      <c r="A60" s="12"/>
      <c r="B60" s="7" t="s">
        <v>56</v>
      </c>
      <c r="C60" s="8"/>
      <c r="D60" s="8"/>
      <c r="E60" s="9"/>
      <c r="F60" s="8"/>
      <c r="G60" s="8">
        <v>1</v>
      </c>
      <c r="H60" s="9">
        <v>1</v>
      </c>
      <c r="I60" s="6">
        <f t="shared" si="0"/>
        <v>1</v>
      </c>
      <c r="J60" s="17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</row>
    <row r="61" spans="1:46">
      <c r="A61" s="12"/>
      <c r="B61" s="7" t="s">
        <v>57</v>
      </c>
      <c r="C61" s="8">
        <v>2101</v>
      </c>
      <c r="D61" s="8">
        <v>1443</v>
      </c>
      <c r="E61" s="9">
        <v>3544</v>
      </c>
      <c r="F61" s="8">
        <v>9779</v>
      </c>
      <c r="G61" s="8">
        <v>8147</v>
      </c>
      <c r="H61" s="9">
        <v>17926</v>
      </c>
      <c r="I61" s="6">
        <f t="shared" si="0"/>
        <v>21470</v>
      </c>
      <c r="J61" s="17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</row>
    <row r="62" spans="1:46">
      <c r="A62" s="12"/>
      <c r="B62" s="7" t="s">
        <v>58</v>
      </c>
      <c r="C62" s="8">
        <v>280</v>
      </c>
      <c r="D62" s="8">
        <v>195</v>
      </c>
      <c r="E62" s="9">
        <v>475</v>
      </c>
      <c r="F62" s="8">
        <v>1794</v>
      </c>
      <c r="G62" s="8">
        <v>1526</v>
      </c>
      <c r="H62" s="9">
        <v>3320</v>
      </c>
      <c r="I62" s="6">
        <f t="shared" si="0"/>
        <v>3795</v>
      </c>
      <c r="J62" s="17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</row>
    <row r="63" spans="1:46">
      <c r="A63" s="12"/>
      <c r="B63" s="5" t="s">
        <v>59</v>
      </c>
      <c r="C63" s="6">
        <v>17329</v>
      </c>
      <c r="D63" s="6">
        <v>15075</v>
      </c>
      <c r="E63" s="6">
        <v>32404</v>
      </c>
      <c r="F63" s="6">
        <v>73889</v>
      </c>
      <c r="G63" s="6">
        <v>63030</v>
      </c>
      <c r="H63" s="6">
        <v>136919</v>
      </c>
      <c r="I63" s="6">
        <f t="shared" si="0"/>
        <v>169323</v>
      </c>
      <c r="J63" s="17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</row>
    <row r="64" spans="1:46">
      <c r="A64" s="12"/>
      <c r="B64" s="7" t="s">
        <v>60</v>
      </c>
      <c r="C64" s="8">
        <v>1774</v>
      </c>
      <c r="D64" s="8">
        <v>1440</v>
      </c>
      <c r="E64" s="9">
        <v>3214</v>
      </c>
      <c r="F64" s="8">
        <v>5649</v>
      </c>
      <c r="G64" s="8">
        <v>4986</v>
      </c>
      <c r="H64" s="9">
        <v>10635</v>
      </c>
      <c r="I64" s="6">
        <f t="shared" si="0"/>
        <v>13849</v>
      </c>
      <c r="J64" s="17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</row>
    <row r="65" spans="1:46">
      <c r="A65" s="12"/>
      <c r="B65" s="7" t="s">
        <v>61</v>
      </c>
      <c r="C65" s="8">
        <v>1096</v>
      </c>
      <c r="D65" s="8">
        <v>859</v>
      </c>
      <c r="E65" s="9">
        <v>1955</v>
      </c>
      <c r="F65" s="8">
        <v>4266</v>
      </c>
      <c r="G65" s="8">
        <v>3278</v>
      </c>
      <c r="H65" s="9">
        <v>7544</v>
      </c>
      <c r="I65" s="6">
        <f t="shared" si="0"/>
        <v>9499</v>
      </c>
      <c r="J65" s="17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</row>
    <row r="66" spans="1:46">
      <c r="A66" s="12"/>
      <c r="B66" s="7" t="s">
        <v>62</v>
      </c>
      <c r="C66" s="8">
        <v>1420</v>
      </c>
      <c r="D66" s="8">
        <v>1305</v>
      </c>
      <c r="E66" s="9">
        <v>2725</v>
      </c>
      <c r="F66" s="8">
        <v>8038</v>
      </c>
      <c r="G66" s="8">
        <v>7168</v>
      </c>
      <c r="H66" s="9">
        <v>15206</v>
      </c>
      <c r="I66" s="6">
        <f t="shared" si="0"/>
        <v>17931</v>
      </c>
      <c r="J66" s="17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</row>
    <row r="67" spans="1:46">
      <c r="A67" s="12"/>
      <c r="B67" s="7" t="s">
        <v>63</v>
      </c>
      <c r="C67" s="8">
        <v>1731</v>
      </c>
      <c r="D67" s="8">
        <v>1465</v>
      </c>
      <c r="E67" s="9">
        <v>3196</v>
      </c>
      <c r="F67" s="8">
        <v>7862</v>
      </c>
      <c r="G67" s="8">
        <v>6695</v>
      </c>
      <c r="H67" s="9">
        <v>14557</v>
      </c>
      <c r="I67" s="6">
        <f t="shared" si="0"/>
        <v>17753</v>
      </c>
      <c r="J67" s="17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</row>
    <row r="68" spans="1:46">
      <c r="A68" s="12"/>
      <c r="B68" s="7" t="s">
        <v>64</v>
      </c>
      <c r="C68" s="8">
        <v>1946</v>
      </c>
      <c r="D68" s="8">
        <v>1519</v>
      </c>
      <c r="E68" s="9">
        <v>3465</v>
      </c>
      <c r="F68" s="8">
        <v>8186</v>
      </c>
      <c r="G68" s="8">
        <v>6734</v>
      </c>
      <c r="H68" s="9">
        <v>14920</v>
      </c>
      <c r="I68" s="6">
        <f t="shared" si="0"/>
        <v>18385</v>
      </c>
      <c r="J68" s="17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</row>
    <row r="69" spans="1:46">
      <c r="A69" s="12"/>
      <c r="B69" s="7" t="s">
        <v>65</v>
      </c>
      <c r="C69" s="8">
        <v>2110</v>
      </c>
      <c r="D69" s="8">
        <v>1770</v>
      </c>
      <c r="E69" s="9">
        <v>3880</v>
      </c>
      <c r="F69" s="8">
        <v>10006</v>
      </c>
      <c r="G69" s="8">
        <v>8266</v>
      </c>
      <c r="H69" s="9">
        <v>18272</v>
      </c>
      <c r="I69" s="6">
        <f t="shared" si="0"/>
        <v>22152</v>
      </c>
      <c r="J69" s="17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</row>
    <row r="70" spans="1:46">
      <c r="A70" s="12"/>
      <c r="B70" s="7" t="s">
        <v>66</v>
      </c>
      <c r="C70" s="8">
        <v>774</v>
      </c>
      <c r="D70" s="8">
        <v>794</v>
      </c>
      <c r="E70" s="9">
        <v>1568</v>
      </c>
      <c r="F70" s="8">
        <v>2414</v>
      </c>
      <c r="G70" s="8">
        <v>2069</v>
      </c>
      <c r="H70" s="9">
        <v>4483</v>
      </c>
      <c r="I70" s="6">
        <f t="shared" si="0"/>
        <v>6051</v>
      </c>
      <c r="J70" s="17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</row>
    <row r="71" spans="1:46">
      <c r="A71" s="12"/>
      <c r="B71" s="7" t="s">
        <v>67</v>
      </c>
      <c r="C71" s="8">
        <v>1366</v>
      </c>
      <c r="D71" s="8">
        <v>1414</v>
      </c>
      <c r="E71" s="9">
        <v>2780</v>
      </c>
      <c r="F71" s="8">
        <v>6082</v>
      </c>
      <c r="G71" s="8">
        <v>5698</v>
      </c>
      <c r="H71" s="9">
        <v>11780</v>
      </c>
      <c r="I71" s="6">
        <f t="shared" si="0"/>
        <v>14560</v>
      </c>
      <c r="J71" s="17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</row>
    <row r="72" spans="1:46">
      <c r="A72" s="12"/>
      <c r="B72" s="7" t="s">
        <v>68</v>
      </c>
      <c r="C72" s="8">
        <v>1161</v>
      </c>
      <c r="D72" s="8">
        <v>1049</v>
      </c>
      <c r="E72" s="9">
        <v>2210</v>
      </c>
      <c r="F72" s="8">
        <v>3755</v>
      </c>
      <c r="G72" s="8">
        <v>3255</v>
      </c>
      <c r="H72" s="9">
        <v>7010</v>
      </c>
      <c r="I72" s="6">
        <f t="shared" si="0"/>
        <v>9220</v>
      </c>
      <c r="J72" s="17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</row>
    <row r="73" spans="1:46">
      <c r="A73" s="12"/>
      <c r="B73" s="7" t="s">
        <v>69</v>
      </c>
      <c r="C73" s="8"/>
      <c r="D73" s="8"/>
      <c r="E73" s="9"/>
      <c r="F73" s="8"/>
      <c r="G73" s="8">
        <v>1</v>
      </c>
      <c r="H73" s="9">
        <v>1</v>
      </c>
      <c r="I73" s="6">
        <f t="shared" si="0"/>
        <v>1</v>
      </c>
      <c r="J73" s="17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</row>
    <row r="74" spans="1:46">
      <c r="A74" s="12"/>
      <c r="B74" s="7" t="s">
        <v>70</v>
      </c>
      <c r="C74" s="8">
        <v>1604</v>
      </c>
      <c r="D74" s="8">
        <v>1418</v>
      </c>
      <c r="E74" s="9">
        <v>3022</v>
      </c>
      <c r="F74" s="8">
        <v>6421</v>
      </c>
      <c r="G74" s="8">
        <v>5250</v>
      </c>
      <c r="H74" s="9">
        <v>11671</v>
      </c>
      <c r="I74" s="6">
        <f t="shared" si="0"/>
        <v>14693</v>
      </c>
      <c r="J74" s="17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</row>
    <row r="75" spans="1:46">
      <c r="A75" s="12"/>
      <c r="B75" s="7" t="s">
        <v>71</v>
      </c>
      <c r="C75" s="8">
        <v>1039</v>
      </c>
      <c r="D75" s="8">
        <v>794</v>
      </c>
      <c r="E75" s="9">
        <v>1833</v>
      </c>
      <c r="F75" s="8">
        <v>4604</v>
      </c>
      <c r="G75" s="8">
        <v>3731</v>
      </c>
      <c r="H75" s="9">
        <v>8335</v>
      </c>
      <c r="I75" s="6">
        <f t="shared" si="0"/>
        <v>10168</v>
      </c>
      <c r="J75" s="17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</row>
    <row r="76" spans="1:46">
      <c r="A76" s="12"/>
      <c r="B76" s="7" t="s">
        <v>72</v>
      </c>
      <c r="C76" s="8">
        <v>1308</v>
      </c>
      <c r="D76" s="8">
        <v>1248</v>
      </c>
      <c r="E76" s="9">
        <v>2556</v>
      </c>
      <c r="F76" s="8">
        <v>6606</v>
      </c>
      <c r="G76" s="8">
        <v>5899</v>
      </c>
      <c r="H76" s="9">
        <v>12505</v>
      </c>
      <c r="I76" s="6">
        <f t="shared" si="0"/>
        <v>15061</v>
      </c>
      <c r="J76" s="17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</row>
    <row r="77" spans="1:46">
      <c r="A77" s="12"/>
      <c r="B77" s="5" t="s">
        <v>73</v>
      </c>
      <c r="C77" s="6">
        <v>28803</v>
      </c>
      <c r="D77" s="6">
        <v>22326</v>
      </c>
      <c r="E77" s="6">
        <v>51129</v>
      </c>
      <c r="F77" s="6">
        <v>104848</v>
      </c>
      <c r="G77" s="6">
        <v>92498</v>
      </c>
      <c r="H77" s="6">
        <v>197346</v>
      </c>
      <c r="I77" s="6">
        <f t="shared" si="0"/>
        <v>248475</v>
      </c>
      <c r="J77" s="17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</row>
    <row r="78" spans="1:46">
      <c r="A78" s="12"/>
      <c r="B78" s="7" t="s">
        <v>74</v>
      </c>
      <c r="C78" s="8">
        <v>2477</v>
      </c>
      <c r="D78" s="8">
        <v>2205</v>
      </c>
      <c r="E78" s="9">
        <v>4682</v>
      </c>
      <c r="F78" s="8">
        <v>8715</v>
      </c>
      <c r="G78" s="8">
        <v>7735</v>
      </c>
      <c r="H78" s="9">
        <v>16450</v>
      </c>
      <c r="I78" s="6">
        <f t="shared" si="0"/>
        <v>21132</v>
      </c>
      <c r="J78" s="17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</row>
    <row r="79" spans="1:46">
      <c r="A79" s="12"/>
      <c r="B79" s="7" t="s">
        <v>75</v>
      </c>
      <c r="C79" s="8">
        <v>2894</v>
      </c>
      <c r="D79" s="8">
        <v>2294</v>
      </c>
      <c r="E79" s="9">
        <v>5188</v>
      </c>
      <c r="F79" s="8">
        <v>11855</v>
      </c>
      <c r="G79" s="8">
        <v>10143</v>
      </c>
      <c r="H79" s="9">
        <v>21998</v>
      </c>
      <c r="I79" s="6">
        <f t="shared" si="0"/>
        <v>27186</v>
      </c>
      <c r="J79" s="17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</row>
    <row r="80" spans="1:46">
      <c r="A80" s="12"/>
      <c r="B80" s="7" t="s">
        <v>76</v>
      </c>
      <c r="C80" s="8">
        <v>1938</v>
      </c>
      <c r="D80" s="8">
        <v>1370</v>
      </c>
      <c r="E80" s="9">
        <v>3308</v>
      </c>
      <c r="F80" s="8">
        <v>4986</v>
      </c>
      <c r="G80" s="8">
        <v>4549</v>
      </c>
      <c r="H80" s="9">
        <v>9535</v>
      </c>
      <c r="I80" s="6">
        <f t="shared" ref="I80:I143" si="1">SUM(C80:D80)+SUM(F80:G80)</f>
        <v>12843</v>
      </c>
      <c r="J80" s="17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</row>
    <row r="81" spans="1:46">
      <c r="A81" s="12"/>
      <c r="B81" s="7" t="s">
        <v>77</v>
      </c>
      <c r="C81" s="8">
        <v>2396</v>
      </c>
      <c r="D81" s="8">
        <v>1703</v>
      </c>
      <c r="E81" s="9">
        <v>4099</v>
      </c>
      <c r="F81" s="8">
        <v>9250</v>
      </c>
      <c r="G81" s="8">
        <v>8057</v>
      </c>
      <c r="H81" s="9">
        <v>17307</v>
      </c>
      <c r="I81" s="6">
        <f t="shared" si="1"/>
        <v>21406</v>
      </c>
      <c r="J81" s="17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</row>
    <row r="82" spans="1:46">
      <c r="A82" s="12"/>
      <c r="B82" s="7" t="s">
        <v>78</v>
      </c>
      <c r="C82" s="8">
        <v>980</v>
      </c>
      <c r="D82" s="8">
        <v>602</v>
      </c>
      <c r="E82" s="9">
        <v>1582</v>
      </c>
      <c r="F82" s="8">
        <v>2733</v>
      </c>
      <c r="G82" s="8">
        <v>2420</v>
      </c>
      <c r="H82" s="9">
        <v>5153</v>
      </c>
      <c r="I82" s="6">
        <f t="shared" si="1"/>
        <v>6735</v>
      </c>
      <c r="J82" s="17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</row>
    <row r="83" spans="1:46">
      <c r="A83" s="12"/>
      <c r="B83" s="7" t="s">
        <v>79</v>
      </c>
      <c r="C83" s="8">
        <v>2433</v>
      </c>
      <c r="D83" s="8">
        <v>2131</v>
      </c>
      <c r="E83" s="9">
        <v>4564</v>
      </c>
      <c r="F83" s="8">
        <v>9549</v>
      </c>
      <c r="G83" s="8">
        <v>8278</v>
      </c>
      <c r="H83" s="9">
        <v>17827</v>
      </c>
      <c r="I83" s="6">
        <f t="shared" si="1"/>
        <v>22391</v>
      </c>
      <c r="J83" s="17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</row>
    <row r="84" spans="1:46">
      <c r="A84" s="12"/>
      <c r="B84" s="7" t="s">
        <v>80</v>
      </c>
      <c r="C84" s="8">
        <v>1314</v>
      </c>
      <c r="D84" s="8">
        <v>1103</v>
      </c>
      <c r="E84" s="9">
        <v>2417</v>
      </c>
      <c r="F84" s="8">
        <v>5316</v>
      </c>
      <c r="G84" s="8">
        <v>4655</v>
      </c>
      <c r="H84" s="9">
        <v>9971</v>
      </c>
      <c r="I84" s="6">
        <f t="shared" si="1"/>
        <v>12388</v>
      </c>
      <c r="J84" s="17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</row>
    <row r="85" spans="1:46">
      <c r="A85" s="12"/>
      <c r="B85" s="7" t="s">
        <v>81</v>
      </c>
      <c r="C85" s="8">
        <v>544</v>
      </c>
      <c r="D85" s="8">
        <v>445</v>
      </c>
      <c r="E85" s="9">
        <v>989</v>
      </c>
      <c r="F85" s="8">
        <v>2212</v>
      </c>
      <c r="G85" s="8">
        <v>2153</v>
      </c>
      <c r="H85" s="9">
        <v>4365</v>
      </c>
      <c r="I85" s="6">
        <f t="shared" si="1"/>
        <v>5354</v>
      </c>
      <c r="J85" s="17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</row>
    <row r="86" spans="1:46">
      <c r="A86" s="12"/>
      <c r="B86" s="7" t="s">
        <v>82</v>
      </c>
      <c r="C86" s="8">
        <v>213</v>
      </c>
      <c r="D86" s="8">
        <v>166</v>
      </c>
      <c r="E86" s="9">
        <v>379</v>
      </c>
      <c r="F86" s="8">
        <v>1388</v>
      </c>
      <c r="G86" s="8">
        <v>1376</v>
      </c>
      <c r="H86" s="9">
        <v>2764</v>
      </c>
      <c r="I86" s="6">
        <f t="shared" si="1"/>
        <v>3143</v>
      </c>
      <c r="J86" s="17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</row>
    <row r="87" spans="1:46">
      <c r="A87" s="12"/>
      <c r="B87" s="7" t="s">
        <v>83</v>
      </c>
      <c r="C87" s="8">
        <v>4554</v>
      </c>
      <c r="D87" s="8">
        <v>2927</v>
      </c>
      <c r="E87" s="9">
        <v>7481</v>
      </c>
      <c r="F87" s="8">
        <v>15943</v>
      </c>
      <c r="G87" s="8">
        <v>13738</v>
      </c>
      <c r="H87" s="9">
        <v>29681</v>
      </c>
      <c r="I87" s="6">
        <f t="shared" si="1"/>
        <v>37162</v>
      </c>
      <c r="J87" s="17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</row>
    <row r="88" spans="1:46">
      <c r="A88" s="12"/>
      <c r="B88" s="7" t="s">
        <v>84</v>
      </c>
      <c r="C88" s="8">
        <v>2311</v>
      </c>
      <c r="D88" s="8">
        <v>2088</v>
      </c>
      <c r="E88" s="9">
        <v>4399</v>
      </c>
      <c r="F88" s="8">
        <v>8851</v>
      </c>
      <c r="G88" s="8">
        <v>7962</v>
      </c>
      <c r="H88" s="9">
        <v>16813</v>
      </c>
      <c r="I88" s="6">
        <f t="shared" si="1"/>
        <v>21212</v>
      </c>
      <c r="J88" s="17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</row>
    <row r="89" spans="1:46">
      <c r="A89" s="12"/>
      <c r="B89" s="7" t="s">
        <v>85</v>
      </c>
      <c r="C89" s="8">
        <v>884</v>
      </c>
      <c r="D89" s="8">
        <v>688</v>
      </c>
      <c r="E89" s="9">
        <v>1572</v>
      </c>
      <c r="F89" s="8">
        <v>2938</v>
      </c>
      <c r="G89" s="8">
        <v>2730</v>
      </c>
      <c r="H89" s="9">
        <v>5668</v>
      </c>
      <c r="I89" s="6">
        <f t="shared" si="1"/>
        <v>7240</v>
      </c>
      <c r="J89" s="17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</row>
    <row r="90" spans="1:46">
      <c r="A90" s="12"/>
      <c r="B90" s="7" t="s">
        <v>86</v>
      </c>
      <c r="C90" s="8">
        <v>1356</v>
      </c>
      <c r="D90" s="8">
        <v>933</v>
      </c>
      <c r="E90" s="9">
        <v>2289</v>
      </c>
      <c r="F90" s="8">
        <v>5043</v>
      </c>
      <c r="G90" s="8">
        <v>4380</v>
      </c>
      <c r="H90" s="9">
        <v>9423</v>
      </c>
      <c r="I90" s="6">
        <f t="shared" si="1"/>
        <v>11712</v>
      </c>
      <c r="J90" s="17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</row>
    <row r="91" spans="1:46">
      <c r="A91" s="12"/>
      <c r="B91" s="7" t="s">
        <v>87</v>
      </c>
      <c r="C91" s="8">
        <v>1749</v>
      </c>
      <c r="D91" s="8">
        <v>1403</v>
      </c>
      <c r="E91" s="9">
        <v>3152</v>
      </c>
      <c r="F91" s="8">
        <v>6760</v>
      </c>
      <c r="G91" s="8">
        <v>6077</v>
      </c>
      <c r="H91" s="9">
        <v>12837</v>
      </c>
      <c r="I91" s="6">
        <f t="shared" si="1"/>
        <v>15989</v>
      </c>
      <c r="J91" s="17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</row>
    <row r="92" spans="1:46">
      <c r="A92" s="12"/>
      <c r="B92" s="7" t="s">
        <v>88</v>
      </c>
      <c r="C92" s="8">
        <v>2760</v>
      </c>
      <c r="D92" s="8">
        <v>2268</v>
      </c>
      <c r="E92" s="9">
        <v>5028</v>
      </c>
      <c r="F92" s="8">
        <v>9309</v>
      </c>
      <c r="G92" s="8">
        <v>8245</v>
      </c>
      <c r="H92" s="9">
        <v>17554</v>
      </c>
      <c r="I92" s="6">
        <f t="shared" si="1"/>
        <v>22582</v>
      </c>
      <c r="J92" s="17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</row>
    <row r="93" spans="1:46">
      <c r="A93" s="12"/>
      <c r="B93" s="5" t="s">
        <v>89</v>
      </c>
      <c r="C93" s="6">
        <v>9249</v>
      </c>
      <c r="D93" s="6">
        <v>5742</v>
      </c>
      <c r="E93" s="6">
        <v>14991</v>
      </c>
      <c r="F93" s="6">
        <v>59161</v>
      </c>
      <c r="G93" s="6">
        <v>46949</v>
      </c>
      <c r="H93" s="6">
        <v>106110</v>
      </c>
      <c r="I93" s="6">
        <f t="shared" si="1"/>
        <v>121101</v>
      </c>
      <c r="J93" s="17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</row>
    <row r="94" spans="1:46">
      <c r="A94" s="12"/>
      <c r="B94" s="7" t="e" cm="1">
        <f t="array" aca="1" ref="B94" ca="1">B94:B140San Juan</f>
        <v>#NAME?</v>
      </c>
      <c r="C94" s="8">
        <v>9249</v>
      </c>
      <c r="D94" s="8">
        <v>5742</v>
      </c>
      <c r="E94" s="9">
        <v>14991</v>
      </c>
      <c r="F94" s="8">
        <v>59161</v>
      </c>
      <c r="G94" s="8">
        <v>46949</v>
      </c>
      <c r="H94" s="9">
        <v>106110</v>
      </c>
      <c r="I94" s="6">
        <f t="shared" si="1"/>
        <v>121101</v>
      </c>
      <c r="J94" s="17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</row>
    <row r="95" spans="1:46">
      <c r="A95" s="12"/>
      <c r="B95" s="5" t="s">
        <v>90</v>
      </c>
      <c r="C95" s="6">
        <v>0</v>
      </c>
      <c r="D95" s="6">
        <v>0</v>
      </c>
      <c r="E95" s="6">
        <v>0</v>
      </c>
      <c r="F95" s="6">
        <v>1358</v>
      </c>
      <c r="G95" s="6">
        <v>1455</v>
      </c>
      <c r="H95" s="6">
        <v>2813</v>
      </c>
      <c r="I95" s="6">
        <f t="shared" si="1"/>
        <v>2813</v>
      </c>
      <c r="J95" s="17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</row>
    <row r="96" spans="1:46">
      <c r="A96" s="12"/>
      <c r="B96" s="7" t="s">
        <v>75</v>
      </c>
      <c r="C96" s="6">
        <v>0</v>
      </c>
      <c r="D96" s="6">
        <v>0</v>
      </c>
      <c r="E96" s="6">
        <v>0</v>
      </c>
      <c r="F96" s="8">
        <v>74</v>
      </c>
      <c r="G96" s="8">
        <v>81</v>
      </c>
      <c r="H96" s="9">
        <v>155</v>
      </c>
      <c r="I96" s="6">
        <f t="shared" si="1"/>
        <v>155</v>
      </c>
      <c r="J96" s="17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</row>
    <row r="97" spans="1:46">
      <c r="A97" s="12"/>
      <c r="B97" s="7" t="s">
        <v>35</v>
      </c>
      <c r="C97" s="6">
        <v>0</v>
      </c>
      <c r="D97" s="6">
        <v>0</v>
      </c>
      <c r="E97" s="6">
        <v>0</v>
      </c>
      <c r="F97" s="8">
        <v>2</v>
      </c>
      <c r="G97" s="8">
        <v>2</v>
      </c>
      <c r="H97" s="9">
        <v>4</v>
      </c>
      <c r="I97" s="6">
        <f t="shared" si="1"/>
        <v>4</v>
      </c>
      <c r="J97" s="17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</row>
    <row r="98" spans="1:46">
      <c r="A98" s="12"/>
      <c r="B98" s="7" t="s">
        <v>60</v>
      </c>
      <c r="C98" s="6">
        <v>0</v>
      </c>
      <c r="D98" s="6">
        <v>0</v>
      </c>
      <c r="E98" s="6">
        <v>0</v>
      </c>
      <c r="F98" s="8">
        <v>3</v>
      </c>
      <c r="G98" s="8"/>
      <c r="H98" s="9">
        <v>3</v>
      </c>
      <c r="I98" s="6">
        <f t="shared" si="1"/>
        <v>3</v>
      </c>
      <c r="J98" s="17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</row>
    <row r="99" spans="1:46">
      <c r="A99" s="12"/>
      <c r="B99" s="7" t="s">
        <v>76</v>
      </c>
      <c r="C99" s="6">
        <v>0</v>
      </c>
      <c r="D99" s="6">
        <v>0</v>
      </c>
      <c r="E99" s="6">
        <v>0</v>
      </c>
      <c r="F99" s="8">
        <v>2</v>
      </c>
      <c r="G99" s="8">
        <v>1</v>
      </c>
      <c r="H99" s="9">
        <v>3</v>
      </c>
      <c r="I99" s="6">
        <f t="shared" si="1"/>
        <v>3</v>
      </c>
      <c r="J99" s="17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</row>
    <row r="100" spans="1:46">
      <c r="A100" s="12"/>
      <c r="B100" s="7" t="s">
        <v>11</v>
      </c>
      <c r="C100" s="6">
        <v>0</v>
      </c>
      <c r="D100" s="6">
        <v>0</v>
      </c>
      <c r="E100" s="6">
        <v>0</v>
      </c>
      <c r="F100" s="8">
        <v>113</v>
      </c>
      <c r="G100" s="8">
        <v>116</v>
      </c>
      <c r="H100" s="9">
        <v>229</v>
      </c>
      <c r="I100" s="6">
        <f t="shared" si="1"/>
        <v>229</v>
      </c>
      <c r="J100" s="17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</row>
    <row r="101" spans="1:46">
      <c r="A101" s="12"/>
      <c r="B101" s="7" t="s">
        <v>61</v>
      </c>
      <c r="C101" s="6">
        <v>0</v>
      </c>
      <c r="D101" s="6">
        <v>0</v>
      </c>
      <c r="E101" s="6">
        <v>0</v>
      </c>
      <c r="F101" s="8">
        <v>4</v>
      </c>
      <c r="G101" s="8">
        <v>2</v>
      </c>
      <c r="H101" s="9">
        <v>6</v>
      </c>
      <c r="I101" s="6">
        <f t="shared" si="1"/>
        <v>6</v>
      </c>
      <c r="J101" s="17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</row>
    <row r="102" spans="1:46">
      <c r="A102" s="12"/>
      <c r="B102" s="7" t="s">
        <v>62</v>
      </c>
      <c r="C102" s="6">
        <v>0</v>
      </c>
      <c r="D102" s="6">
        <v>0</v>
      </c>
      <c r="E102" s="6">
        <v>0</v>
      </c>
      <c r="F102" s="8">
        <v>3</v>
      </c>
      <c r="G102" s="8"/>
      <c r="H102" s="9">
        <v>3</v>
      </c>
      <c r="I102" s="6">
        <f t="shared" si="1"/>
        <v>3</v>
      </c>
      <c r="J102" s="17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</row>
    <row r="103" spans="1:46">
      <c r="A103" s="12"/>
      <c r="B103" s="7" t="s">
        <v>24</v>
      </c>
      <c r="C103" s="6">
        <v>0</v>
      </c>
      <c r="D103" s="6">
        <v>0</v>
      </c>
      <c r="E103" s="6">
        <v>0</v>
      </c>
      <c r="F103" s="8">
        <v>134</v>
      </c>
      <c r="G103" s="8">
        <v>161</v>
      </c>
      <c r="H103" s="9">
        <v>295</v>
      </c>
      <c r="I103" s="6">
        <f t="shared" si="1"/>
        <v>295</v>
      </c>
      <c r="J103" s="17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</row>
    <row r="104" spans="1:46">
      <c r="A104" s="12"/>
      <c r="B104" s="7" t="s">
        <v>36</v>
      </c>
      <c r="C104" s="6">
        <v>0</v>
      </c>
      <c r="D104" s="6">
        <v>0</v>
      </c>
      <c r="E104" s="6">
        <v>0</v>
      </c>
      <c r="F104" s="8">
        <v>84</v>
      </c>
      <c r="G104" s="8">
        <v>114</v>
      </c>
      <c r="H104" s="9">
        <v>198</v>
      </c>
      <c r="I104" s="6">
        <f t="shared" si="1"/>
        <v>198</v>
      </c>
      <c r="J104" s="17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</row>
    <row r="105" spans="1:46">
      <c r="A105" s="12"/>
      <c r="B105" s="7" t="s">
        <v>13</v>
      </c>
      <c r="C105" s="6">
        <v>0</v>
      </c>
      <c r="D105" s="6">
        <v>0</v>
      </c>
      <c r="E105" s="6">
        <v>0</v>
      </c>
      <c r="F105" s="8">
        <v>2</v>
      </c>
      <c r="G105" s="8">
        <v>2</v>
      </c>
      <c r="H105" s="9">
        <v>4</v>
      </c>
      <c r="I105" s="6">
        <f t="shared" si="1"/>
        <v>4</v>
      </c>
      <c r="J105" s="17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</row>
    <row r="106" spans="1:46">
      <c r="A106" s="12"/>
      <c r="B106" s="7" t="s">
        <v>48</v>
      </c>
      <c r="C106" s="6">
        <v>0</v>
      </c>
      <c r="D106" s="6">
        <v>0</v>
      </c>
      <c r="E106" s="6">
        <v>0</v>
      </c>
      <c r="F106" s="8"/>
      <c r="G106" s="8">
        <v>3</v>
      </c>
      <c r="H106" s="9">
        <v>3</v>
      </c>
      <c r="I106" s="6">
        <f t="shared" si="1"/>
        <v>3</v>
      </c>
      <c r="J106" s="17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</row>
    <row r="107" spans="1:46">
      <c r="A107" s="12"/>
      <c r="B107" s="7" t="s">
        <v>49</v>
      </c>
      <c r="C107" s="6">
        <v>0</v>
      </c>
      <c r="D107" s="6">
        <v>0</v>
      </c>
      <c r="E107" s="6">
        <v>0</v>
      </c>
      <c r="F107" s="8">
        <v>168</v>
      </c>
      <c r="G107" s="8">
        <v>184</v>
      </c>
      <c r="H107" s="9">
        <v>352</v>
      </c>
      <c r="I107" s="6">
        <f t="shared" si="1"/>
        <v>352</v>
      </c>
      <c r="J107" s="17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</row>
    <row r="108" spans="1:46">
      <c r="A108" s="12"/>
      <c r="B108" s="7" t="s">
        <v>37</v>
      </c>
      <c r="C108" s="6">
        <v>0</v>
      </c>
      <c r="D108" s="6">
        <v>0</v>
      </c>
      <c r="E108" s="6">
        <v>0</v>
      </c>
      <c r="F108" s="8"/>
      <c r="G108" s="8">
        <v>1</v>
      </c>
      <c r="H108" s="9">
        <v>1</v>
      </c>
      <c r="I108" s="6">
        <f t="shared" si="1"/>
        <v>1</v>
      </c>
      <c r="J108" s="17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</row>
    <row r="109" spans="1:46">
      <c r="A109" s="12"/>
      <c r="B109" s="7" t="s">
        <v>50</v>
      </c>
      <c r="C109" s="6">
        <v>0</v>
      </c>
      <c r="D109" s="6">
        <v>0</v>
      </c>
      <c r="E109" s="6">
        <v>0</v>
      </c>
      <c r="F109" s="8">
        <v>1</v>
      </c>
      <c r="G109" s="8"/>
      <c r="H109" s="9">
        <v>1</v>
      </c>
      <c r="I109" s="6">
        <f t="shared" si="1"/>
        <v>1</v>
      </c>
      <c r="J109" s="17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</row>
    <row r="110" spans="1:46">
      <c r="A110" s="12"/>
      <c r="B110" s="7" t="s">
        <v>14</v>
      </c>
      <c r="C110" s="6">
        <v>0</v>
      </c>
      <c r="D110" s="6">
        <v>0</v>
      </c>
      <c r="E110" s="6">
        <v>0</v>
      </c>
      <c r="F110" s="8">
        <v>1</v>
      </c>
      <c r="G110" s="8"/>
      <c r="H110" s="9">
        <v>1</v>
      </c>
      <c r="I110" s="6">
        <f t="shared" si="1"/>
        <v>1</v>
      </c>
      <c r="J110" s="17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</row>
    <row r="111" spans="1:46">
      <c r="A111" s="12"/>
      <c r="B111" s="7" t="s">
        <v>38</v>
      </c>
      <c r="C111" s="6">
        <v>0</v>
      </c>
      <c r="D111" s="6">
        <v>0</v>
      </c>
      <c r="E111" s="6">
        <v>0</v>
      </c>
      <c r="F111" s="8">
        <v>1</v>
      </c>
      <c r="G111" s="8">
        <v>4</v>
      </c>
      <c r="H111" s="9">
        <v>5</v>
      </c>
      <c r="I111" s="6">
        <f t="shared" si="1"/>
        <v>5</v>
      </c>
      <c r="J111" s="17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</row>
    <row r="112" spans="1:46">
      <c r="A112" s="12"/>
      <c r="B112" s="7" t="s">
        <v>27</v>
      </c>
      <c r="C112" s="6">
        <v>0</v>
      </c>
      <c r="D112" s="6">
        <v>0</v>
      </c>
      <c r="E112" s="6">
        <v>0</v>
      </c>
      <c r="F112" s="8">
        <v>1</v>
      </c>
      <c r="G112" s="8">
        <v>5</v>
      </c>
      <c r="H112" s="9">
        <v>6</v>
      </c>
      <c r="I112" s="6">
        <f t="shared" si="1"/>
        <v>6</v>
      </c>
      <c r="J112" s="17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</row>
    <row r="113" spans="1:41">
      <c r="A113" s="12"/>
      <c r="B113" s="7" t="s">
        <v>52</v>
      </c>
      <c r="C113" s="6">
        <v>0</v>
      </c>
      <c r="D113" s="6">
        <v>0</v>
      </c>
      <c r="E113" s="6">
        <v>0</v>
      </c>
      <c r="F113" s="8">
        <v>1</v>
      </c>
      <c r="G113" s="8"/>
      <c r="H113" s="9">
        <v>1</v>
      </c>
      <c r="I113" s="6">
        <f t="shared" si="1"/>
        <v>1</v>
      </c>
      <c r="J113" s="17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</row>
    <row r="114" spans="1:41">
      <c r="A114" s="12"/>
      <c r="B114" s="7" t="s">
        <v>64</v>
      </c>
      <c r="C114" s="6">
        <v>0</v>
      </c>
      <c r="D114" s="6">
        <v>0</v>
      </c>
      <c r="E114" s="6">
        <v>0</v>
      </c>
      <c r="F114" s="8">
        <v>113</v>
      </c>
      <c r="G114" s="8">
        <v>126</v>
      </c>
      <c r="H114" s="9">
        <v>239</v>
      </c>
      <c r="I114" s="6">
        <f t="shared" si="1"/>
        <v>239</v>
      </c>
      <c r="J114" s="17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</row>
    <row r="115" spans="1:41">
      <c r="A115" s="12"/>
      <c r="B115" s="7" t="s">
        <v>91</v>
      </c>
      <c r="C115" s="6">
        <v>0</v>
      </c>
      <c r="D115" s="6">
        <v>0</v>
      </c>
      <c r="E115" s="6">
        <v>0</v>
      </c>
      <c r="F115" s="8"/>
      <c r="G115" s="8">
        <v>1</v>
      </c>
      <c r="H115" s="9">
        <v>1</v>
      </c>
      <c r="I115" s="6">
        <f t="shared" si="1"/>
        <v>1</v>
      </c>
      <c r="J115" s="17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</row>
    <row r="116" spans="1:41">
      <c r="A116" s="12"/>
      <c r="B116" s="7" t="s">
        <v>29</v>
      </c>
      <c r="C116" s="6">
        <v>0</v>
      </c>
      <c r="D116" s="6">
        <v>0</v>
      </c>
      <c r="E116" s="6">
        <v>0</v>
      </c>
      <c r="F116" s="8">
        <v>1</v>
      </c>
      <c r="G116" s="8">
        <v>2</v>
      </c>
      <c r="H116" s="9">
        <v>3</v>
      </c>
      <c r="I116" s="6">
        <f t="shared" si="1"/>
        <v>3</v>
      </c>
      <c r="J116" s="17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</row>
    <row r="117" spans="1:41">
      <c r="A117" s="12"/>
      <c r="B117" s="7" t="s">
        <v>16</v>
      </c>
      <c r="C117" s="6">
        <v>0</v>
      </c>
      <c r="D117" s="6">
        <v>0</v>
      </c>
      <c r="E117" s="6">
        <v>0</v>
      </c>
      <c r="F117" s="8"/>
      <c r="G117" s="8">
        <v>3</v>
      </c>
      <c r="H117" s="9">
        <v>3</v>
      </c>
      <c r="I117" s="6">
        <f t="shared" si="1"/>
        <v>3</v>
      </c>
      <c r="J117" s="17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</row>
    <row r="118" spans="1:41">
      <c r="A118" s="12"/>
      <c r="B118" s="7" t="s">
        <v>40</v>
      </c>
      <c r="C118" s="6">
        <v>0</v>
      </c>
      <c r="D118" s="6">
        <v>0</v>
      </c>
      <c r="E118" s="6">
        <v>0</v>
      </c>
      <c r="F118" s="8">
        <v>114</v>
      </c>
      <c r="G118" s="8">
        <v>103</v>
      </c>
      <c r="H118" s="9">
        <v>217</v>
      </c>
      <c r="I118" s="6">
        <f t="shared" si="1"/>
        <v>217</v>
      </c>
      <c r="J118" s="17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</row>
    <row r="119" spans="1:41">
      <c r="A119" s="12"/>
      <c r="B119" s="7" t="s">
        <v>92</v>
      </c>
      <c r="C119" s="6">
        <v>0</v>
      </c>
      <c r="D119" s="6">
        <v>0</v>
      </c>
      <c r="E119" s="6">
        <v>0</v>
      </c>
      <c r="F119" s="8">
        <v>3</v>
      </c>
      <c r="G119" s="8">
        <v>6</v>
      </c>
      <c r="H119" s="9">
        <v>9</v>
      </c>
      <c r="I119" s="6">
        <f t="shared" si="1"/>
        <v>9</v>
      </c>
      <c r="J119" s="17"/>
      <c r="K119" s="17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</row>
    <row r="120" spans="1:41">
      <c r="A120" s="12"/>
      <c r="B120" s="7" t="s">
        <v>65</v>
      </c>
      <c r="C120" s="6">
        <v>0</v>
      </c>
      <c r="D120" s="6">
        <v>0</v>
      </c>
      <c r="E120" s="6">
        <v>0</v>
      </c>
      <c r="F120" s="8">
        <v>2</v>
      </c>
      <c r="G120" s="8">
        <v>1</v>
      </c>
      <c r="H120" s="9">
        <v>3</v>
      </c>
      <c r="I120" s="6">
        <f t="shared" si="1"/>
        <v>3</v>
      </c>
      <c r="J120" s="17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</row>
    <row r="121" spans="1:41">
      <c r="A121" s="12"/>
      <c r="B121" s="7" t="s">
        <v>41</v>
      </c>
      <c r="C121" s="6">
        <v>0</v>
      </c>
      <c r="D121" s="6">
        <v>0</v>
      </c>
      <c r="E121" s="6">
        <v>0</v>
      </c>
      <c r="F121" s="8">
        <v>1</v>
      </c>
      <c r="G121" s="8"/>
      <c r="H121" s="9">
        <v>1</v>
      </c>
      <c r="I121" s="6">
        <f t="shared" si="1"/>
        <v>1</v>
      </c>
      <c r="J121" s="17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</row>
    <row r="122" spans="1:41">
      <c r="A122" s="12"/>
      <c r="B122" s="7" t="s">
        <v>80</v>
      </c>
      <c r="C122" s="6">
        <v>0</v>
      </c>
      <c r="D122" s="6">
        <v>0</v>
      </c>
      <c r="E122" s="6">
        <v>0</v>
      </c>
      <c r="F122" s="8">
        <v>1</v>
      </c>
      <c r="G122" s="8"/>
      <c r="H122" s="9">
        <v>1</v>
      </c>
      <c r="I122" s="6">
        <f t="shared" si="1"/>
        <v>1</v>
      </c>
      <c r="J122" s="17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</row>
    <row r="123" spans="1:41">
      <c r="A123" s="12"/>
      <c r="B123" s="7" t="s">
        <v>42</v>
      </c>
      <c r="C123" s="6">
        <v>0</v>
      </c>
      <c r="D123" s="6">
        <v>0</v>
      </c>
      <c r="E123" s="6">
        <v>0</v>
      </c>
      <c r="F123" s="8"/>
      <c r="G123" s="8">
        <v>1</v>
      </c>
      <c r="H123" s="9">
        <v>1</v>
      </c>
      <c r="I123" s="6">
        <f t="shared" si="1"/>
        <v>1</v>
      </c>
      <c r="J123" s="17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</row>
    <row r="124" spans="1:41">
      <c r="A124" s="12"/>
      <c r="B124" s="7" t="s">
        <v>18</v>
      </c>
      <c r="C124" s="6">
        <v>0</v>
      </c>
      <c r="D124" s="6">
        <v>0</v>
      </c>
      <c r="E124" s="6">
        <v>0</v>
      </c>
      <c r="F124" s="8">
        <v>2</v>
      </c>
      <c r="G124" s="8">
        <v>1</v>
      </c>
      <c r="H124" s="9">
        <v>3</v>
      </c>
      <c r="I124" s="6">
        <f t="shared" si="1"/>
        <v>3</v>
      </c>
      <c r="J124" s="17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</row>
    <row r="125" spans="1:41">
      <c r="A125" s="12"/>
      <c r="B125" s="7" t="s">
        <v>83</v>
      </c>
      <c r="C125" s="6">
        <v>0</v>
      </c>
      <c r="D125" s="6">
        <v>0</v>
      </c>
      <c r="E125" s="6">
        <v>0</v>
      </c>
      <c r="F125" s="8">
        <v>112</v>
      </c>
      <c r="G125" s="8">
        <v>114</v>
      </c>
      <c r="H125" s="9">
        <v>226</v>
      </c>
      <c r="I125" s="6">
        <f t="shared" si="1"/>
        <v>226</v>
      </c>
      <c r="J125" s="17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</row>
    <row r="126" spans="1:41">
      <c r="A126" s="12"/>
      <c r="B126" s="7" t="s">
        <v>19</v>
      </c>
      <c r="C126" s="6">
        <v>0</v>
      </c>
      <c r="D126" s="6">
        <v>0</v>
      </c>
      <c r="E126" s="6">
        <v>0</v>
      </c>
      <c r="F126" s="8">
        <v>3</v>
      </c>
      <c r="G126" s="8">
        <v>2</v>
      </c>
      <c r="H126" s="9">
        <v>5</v>
      </c>
      <c r="I126" s="6">
        <f t="shared" si="1"/>
        <v>5</v>
      </c>
      <c r="J126" s="17"/>
      <c r="K126" s="12"/>
      <c r="L126" s="12"/>
      <c r="M126" s="12"/>
      <c r="N126" s="12"/>
      <c r="O126" s="12"/>
      <c r="P126" s="12"/>
      <c r="Q126" s="12"/>
      <c r="R126" s="12"/>
      <c r="S126" s="12"/>
      <c r="T126" s="12"/>
    </row>
    <row r="127" spans="1:41">
      <c r="A127" s="12"/>
      <c r="B127" s="7" t="s">
        <v>43</v>
      </c>
      <c r="C127" s="6">
        <v>0</v>
      </c>
      <c r="D127" s="6">
        <v>0</v>
      </c>
      <c r="E127" s="6">
        <v>0</v>
      </c>
      <c r="F127" s="8"/>
      <c r="G127" s="8">
        <v>1</v>
      </c>
      <c r="H127" s="9">
        <v>1</v>
      </c>
      <c r="I127" s="6">
        <f t="shared" si="1"/>
        <v>1</v>
      </c>
      <c r="J127" s="17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</row>
    <row r="128" spans="1:41">
      <c r="A128" s="12"/>
      <c r="B128" s="7" t="s">
        <v>68</v>
      </c>
      <c r="C128" s="6">
        <v>0</v>
      </c>
      <c r="D128" s="6">
        <v>0</v>
      </c>
      <c r="E128" s="6">
        <v>0</v>
      </c>
      <c r="F128" s="8">
        <v>4</v>
      </c>
      <c r="G128" s="8">
        <v>2</v>
      </c>
      <c r="H128" s="9">
        <v>6</v>
      </c>
      <c r="I128" s="6">
        <f t="shared" si="1"/>
        <v>6</v>
      </c>
      <c r="J128" s="17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</row>
    <row r="129" spans="1:41">
      <c r="A129" s="12"/>
      <c r="B129" s="7" t="s">
        <v>93</v>
      </c>
      <c r="C129" s="6">
        <v>0</v>
      </c>
      <c r="D129" s="6">
        <v>0</v>
      </c>
      <c r="E129" s="6">
        <v>0</v>
      </c>
      <c r="F129" s="8">
        <v>3</v>
      </c>
      <c r="G129" s="8">
        <v>1</v>
      </c>
      <c r="H129" s="9">
        <v>4</v>
      </c>
      <c r="I129" s="6">
        <f t="shared" si="1"/>
        <v>4</v>
      </c>
      <c r="J129" s="17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</row>
    <row r="130" spans="1:41">
      <c r="A130" s="12"/>
      <c r="B130" s="7" t="s">
        <v>69</v>
      </c>
      <c r="C130" s="6">
        <v>0</v>
      </c>
      <c r="D130" s="6">
        <v>0</v>
      </c>
      <c r="E130" s="6">
        <v>0</v>
      </c>
      <c r="F130" s="8">
        <v>139</v>
      </c>
      <c r="G130" s="8">
        <v>150</v>
      </c>
      <c r="H130" s="9">
        <v>289</v>
      </c>
      <c r="I130" s="6">
        <f t="shared" si="1"/>
        <v>289</v>
      </c>
      <c r="J130" s="17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</row>
    <row r="131" spans="1:41">
      <c r="A131" s="12"/>
      <c r="B131" s="7" t="s">
        <v>85</v>
      </c>
      <c r="C131" s="6">
        <v>0</v>
      </c>
      <c r="D131" s="6">
        <v>0</v>
      </c>
      <c r="E131" s="6">
        <v>0</v>
      </c>
      <c r="F131" s="8">
        <v>2</v>
      </c>
      <c r="G131" s="8">
        <v>1</v>
      </c>
      <c r="H131" s="9">
        <v>3</v>
      </c>
      <c r="I131" s="6">
        <f t="shared" si="1"/>
        <v>3</v>
      </c>
      <c r="J131" s="17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</row>
    <row r="132" spans="1:41">
      <c r="A132" s="12"/>
      <c r="B132" s="7" t="s">
        <v>70</v>
      </c>
      <c r="C132" s="6">
        <v>0</v>
      </c>
      <c r="D132" s="6">
        <v>0</v>
      </c>
      <c r="E132" s="6">
        <v>0</v>
      </c>
      <c r="F132" s="8">
        <v>2</v>
      </c>
      <c r="G132" s="8">
        <v>5</v>
      </c>
      <c r="H132" s="9">
        <v>7</v>
      </c>
      <c r="I132" s="6">
        <f t="shared" si="1"/>
        <v>7</v>
      </c>
      <c r="J132" s="17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</row>
    <row r="133" spans="1:41">
      <c r="A133" s="12"/>
      <c r="B133" s="7" t="s">
        <v>56</v>
      </c>
      <c r="C133" s="6">
        <v>0</v>
      </c>
      <c r="D133" s="6">
        <v>0</v>
      </c>
      <c r="E133" s="6">
        <v>0</v>
      </c>
      <c r="F133" s="8">
        <v>253</v>
      </c>
      <c r="G133" s="8">
        <v>253</v>
      </c>
      <c r="H133" s="9">
        <v>506</v>
      </c>
      <c r="I133" s="6">
        <f t="shared" si="1"/>
        <v>506</v>
      </c>
      <c r="J133" s="17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</row>
    <row r="134" spans="1:41">
      <c r="A134" s="12"/>
      <c r="B134" s="7" t="s">
        <v>31</v>
      </c>
      <c r="C134" s="6">
        <v>0</v>
      </c>
      <c r="D134" s="6">
        <v>0</v>
      </c>
      <c r="E134" s="6">
        <v>0</v>
      </c>
      <c r="F134" s="8"/>
      <c r="G134" s="8">
        <v>2</v>
      </c>
      <c r="H134" s="9">
        <v>2</v>
      </c>
      <c r="I134" s="6">
        <f t="shared" si="1"/>
        <v>2</v>
      </c>
      <c r="J134" s="17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</row>
    <row r="135" spans="1:41">
      <c r="A135" s="12"/>
      <c r="B135" s="7" t="s">
        <v>32</v>
      </c>
      <c r="C135" s="6">
        <v>0</v>
      </c>
      <c r="D135" s="6">
        <v>0</v>
      </c>
      <c r="E135" s="6">
        <v>0</v>
      </c>
      <c r="F135" s="8">
        <v>2</v>
      </c>
      <c r="G135" s="8">
        <v>1</v>
      </c>
      <c r="H135" s="9">
        <v>3</v>
      </c>
      <c r="I135" s="6">
        <f t="shared" si="1"/>
        <v>3</v>
      </c>
      <c r="J135" s="17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</row>
    <row r="136" spans="1:41">
      <c r="A136" s="12"/>
      <c r="B136" s="7" t="s">
        <v>57</v>
      </c>
      <c r="C136" s="6">
        <v>0</v>
      </c>
      <c r="D136" s="6">
        <v>0</v>
      </c>
      <c r="E136" s="6">
        <v>0</v>
      </c>
      <c r="F136" s="8">
        <v>4</v>
      </c>
      <c r="G136" s="8">
        <v>1</v>
      </c>
      <c r="H136" s="9">
        <v>5</v>
      </c>
      <c r="I136" s="6">
        <f t="shared" si="1"/>
        <v>5</v>
      </c>
      <c r="J136" s="17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</row>
    <row r="137" spans="1:41">
      <c r="A137" s="12"/>
      <c r="B137" s="7" t="s">
        <v>33</v>
      </c>
      <c r="C137" s="6">
        <v>0</v>
      </c>
      <c r="D137" s="6">
        <v>0</v>
      </c>
      <c r="E137" s="6">
        <v>0</v>
      </c>
      <c r="F137" s="8">
        <v>1</v>
      </c>
      <c r="G137" s="8"/>
      <c r="H137" s="9">
        <v>1</v>
      </c>
      <c r="I137" s="6">
        <f t="shared" si="1"/>
        <v>1</v>
      </c>
      <c r="J137" s="17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</row>
    <row r="138" spans="1:41">
      <c r="A138" s="12"/>
      <c r="B138" s="7" t="s">
        <v>22</v>
      </c>
      <c r="C138" s="6">
        <v>0</v>
      </c>
      <c r="D138" s="6">
        <v>0</v>
      </c>
      <c r="E138" s="6">
        <v>0</v>
      </c>
      <c r="F138" s="8"/>
      <c r="G138" s="8">
        <v>1</v>
      </c>
      <c r="H138" s="9">
        <v>1</v>
      </c>
      <c r="I138" s="6">
        <f t="shared" si="1"/>
        <v>1</v>
      </c>
      <c r="J138" s="17"/>
      <c r="K138" s="12"/>
      <c r="L138" s="12"/>
      <c r="M138" s="12"/>
      <c r="N138" s="12"/>
      <c r="O138" s="12"/>
      <c r="P138" s="12"/>
      <c r="Q138" s="12"/>
      <c r="R138" s="12"/>
      <c r="S138" s="12"/>
      <c r="T138" s="12"/>
    </row>
    <row r="139" spans="1:41">
      <c r="A139" s="12"/>
      <c r="B139" s="7" t="s">
        <v>58</v>
      </c>
      <c r="C139" s="6">
        <v>0</v>
      </c>
      <c r="D139" s="6">
        <v>0</v>
      </c>
      <c r="E139" s="6">
        <v>0</v>
      </c>
      <c r="F139" s="8"/>
      <c r="G139" s="8">
        <v>1</v>
      </c>
      <c r="H139" s="9">
        <v>1</v>
      </c>
      <c r="I139" s="6">
        <f t="shared" si="1"/>
        <v>1</v>
      </c>
      <c r="J139" s="17"/>
      <c r="K139" s="12"/>
      <c r="L139" s="12"/>
      <c r="M139" s="12"/>
      <c r="N139" s="12"/>
      <c r="O139" s="12"/>
      <c r="P139" s="12"/>
      <c r="Q139" s="12"/>
      <c r="R139" s="12"/>
      <c r="S139" s="12"/>
      <c r="T139" s="12"/>
    </row>
    <row r="140" spans="1:41">
      <c r="A140" s="12"/>
      <c r="B140" s="7" t="s">
        <v>72</v>
      </c>
      <c r="C140" s="6">
        <v>0</v>
      </c>
      <c r="D140" s="6">
        <v>0</v>
      </c>
      <c r="E140" s="6">
        <v>0</v>
      </c>
      <c r="F140" s="8">
        <v>1</v>
      </c>
      <c r="G140" s="8"/>
      <c r="H140" s="9">
        <v>1</v>
      </c>
      <c r="I140" s="6">
        <f t="shared" si="1"/>
        <v>1</v>
      </c>
      <c r="J140" s="17"/>
      <c r="K140" s="12"/>
      <c r="L140" s="12"/>
      <c r="M140" s="12"/>
      <c r="N140" s="12"/>
      <c r="O140" s="12"/>
      <c r="P140" s="12"/>
      <c r="Q140" s="12"/>
      <c r="R140" s="12"/>
      <c r="S140" s="12"/>
      <c r="T140" s="12"/>
    </row>
    <row r="141" spans="1:41">
      <c r="A141" s="12"/>
      <c r="B141" s="7" t="s">
        <v>45</v>
      </c>
      <c r="C141" s="6">
        <v>0</v>
      </c>
      <c r="D141" s="6">
        <v>0</v>
      </c>
      <c r="E141" s="6">
        <v>0</v>
      </c>
      <c r="F141" s="8">
        <v>1</v>
      </c>
      <c r="G141" s="8"/>
      <c r="H141" s="9">
        <v>1</v>
      </c>
      <c r="I141" s="6">
        <f t="shared" si="1"/>
        <v>1</v>
      </c>
      <c r="J141" s="17"/>
      <c r="K141" s="12"/>
      <c r="L141" s="12"/>
      <c r="M141" s="12"/>
      <c r="N141" s="12"/>
      <c r="O141" s="12"/>
      <c r="P141" s="12"/>
      <c r="Q141" s="12"/>
      <c r="R141" s="12"/>
      <c r="S141" s="12"/>
      <c r="T141" s="12"/>
    </row>
    <row r="142" spans="1:41">
      <c r="A142" s="12"/>
      <c r="B142" s="5" t="s">
        <v>94</v>
      </c>
      <c r="C142" s="6">
        <v>13626</v>
      </c>
      <c r="D142" s="6">
        <v>11246</v>
      </c>
      <c r="E142" s="6">
        <v>24872</v>
      </c>
      <c r="F142" s="6">
        <v>64911</v>
      </c>
      <c r="G142" s="6">
        <v>55051</v>
      </c>
      <c r="H142" s="6">
        <v>119962</v>
      </c>
      <c r="I142" s="6">
        <f t="shared" si="1"/>
        <v>144834</v>
      </c>
      <c r="J142" s="17"/>
      <c r="K142" s="12"/>
      <c r="L142" s="12"/>
      <c r="M142" s="12"/>
      <c r="N142" s="12"/>
      <c r="O142" s="12"/>
      <c r="P142" s="12"/>
      <c r="Q142" s="12"/>
      <c r="R142" s="12"/>
      <c r="S142" s="12"/>
      <c r="T142" s="12"/>
    </row>
    <row r="143" spans="1:41">
      <c r="A143" s="12"/>
      <c r="B143" s="7" t="s">
        <v>95</v>
      </c>
      <c r="C143" s="8">
        <v>854</v>
      </c>
      <c r="D143" s="8">
        <v>763</v>
      </c>
      <c r="E143" s="9">
        <v>1617</v>
      </c>
      <c r="F143" s="8">
        <v>4847</v>
      </c>
      <c r="G143" s="8">
        <v>4227</v>
      </c>
      <c r="H143" s="9">
        <v>9074</v>
      </c>
      <c r="I143" s="6">
        <f t="shared" si="1"/>
        <v>10691</v>
      </c>
      <c r="J143" s="17"/>
      <c r="K143" s="12"/>
      <c r="L143" s="12"/>
      <c r="M143" s="12"/>
      <c r="N143" s="12"/>
      <c r="O143" s="12"/>
      <c r="P143" s="12"/>
      <c r="Q143" s="12"/>
      <c r="R143" s="12"/>
      <c r="S143" s="12"/>
    </row>
    <row r="144" spans="1:41">
      <c r="A144" s="12"/>
      <c r="B144" s="7" t="s">
        <v>96</v>
      </c>
      <c r="C144" s="8">
        <v>1056</v>
      </c>
      <c r="D144" s="8">
        <v>902</v>
      </c>
      <c r="E144" s="9">
        <v>1958</v>
      </c>
      <c r="F144" s="8">
        <v>3941</v>
      </c>
      <c r="G144" s="8">
        <v>3440</v>
      </c>
      <c r="H144" s="9">
        <v>7381</v>
      </c>
      <c r="I144" s="6">
        <f t="shared" ref="I144:I150" si="2">SUM(C144:D144)+SUM(F144:G144)</f>
        <v>9339</v>
      </c>
      <c r="J144" s="17"/>
      <c r="K144" s="12"/>
      <c r="L144" s="12"/>
      <c r="M144" s="12"/>
      <c r="N144" s="12"/>
      <c r="O144" s="12"/>
      <c r="P144" s="12"/>
      <c r="Q144" s="12"/>
      <c r="R144" s="12"/>
      <c r="S144" s="12"/>
    </row>
    <row r="145" spans="1:19">
      <c r="A145" s="12"/>
      <c r="B145" s="7" t="s">
        <v>91</v>
      </c>
      <c r="C145" s="8">
        <v>917</v>
      </c>
      <c r="D145" s="8">
        <v>769</v>
      </c>
      <c r="E145" s="9">
        <v>1686</v>
      </c>
      <c r="F145" s="8">
        <v>4749</v>
      </c>
      <c r="G145" s="8">
        <v>4016</v>
      </c>
      <c r="H145" s="9">
        <v>8765</v>
      </c>
      <c r="I145" s="6">
        <f t="shared" si="2"/>
        <v>10451</v>
      </c>
      <c r="J145" s="17"/>
      <c r="K145" s="12"/>
      <c r="L145" s="12"/>
      <c r="M145" s="12"/>
      <c r="N145" s="12"/>
      <c r="O145" s="12"/>
      <c r="P145" s="12"/>
      <c r="Q145" s="12"/>
      <c r="R145" s="12"/>
      <c r="S145" s="12"/>
    </row>
    <row r="146" spans="1:19">
      <c r="A146" s="12"/>
      <c r="B146" s="7" t="s">
        <v>92</v>
      </c>
      <c r="C146" s="8">
        <v>707</v>
      </c>
      <c r="D146" s="8">
        <v>677</v>
      </c>
      <c r="E146" s="9">
        <v>1384</v>
      </c>
      <c r="F146" s="8">
        <v>3674</v>
      </c>
      <c r="G146" s="8">
        <v>3375</v>
      </c>
      <c r="H146" s="9">
        <v>7049</v>
      </c>
      <c r="I146" s="6">
        <f t="shared" si="2"/>
        <v>8433</v>
      </c>
      <c r="J146" s="17"/>
      <c r="K146" s="12"/>
      <c r="L146" s="12"/>
      <c r="M146" s="12"/>
      <c r="N146" s="12"/>
      <c r="O146" s="12"/>
      <c r="P146" s="12"/>
      <c r="Q146" s="12"/>
      <c r="R146" s="12"/>
      <c r="S146" s="12"/>
    </row>
    <row r="147" spans="1:19">
      <c r="A147" s="12"/>
      <c r="B147" s="7" t="s">
        <v>93</v>
      </c>
      <c r="C147" s="8">
        <v>1055</v>
      </c>
      <c r="D147" s="8">
        <v>1072</v>
      </c>
      <c r="E147" s="9">
        <v>2127</v>
      </c>
      <c r="F147" s="8">
        <v>5891</v>
      </c>
      <c r="G147" s="8">
        <v>5089</v>
      </c>
      <c r="H147" s="9">
        <v>10980</v>
      </c>
      <c r="I147" s="6">
        <f t="shared" si="2"/>
        <v>13107</v>
      </c>
      <c r="J147" s="17"/>
      <c r="K147" s="12"/>
      <c r="L147" s="12"/>
      <c r="M147" s="12"/>
      <c r="N147" s="12"/>
      <c r="O147" s="12"/>
      <c r="P147" s="12"/>
      <c r="Q147" s="12"/>
      <c r="R147" s="12"/>
      <c r="S147" s="12"/>
    </row>
    <row r="148" spans="1:19">
      <c r="A148" s="12"/>
      <c r="B148" s="7" t="s">
        <v>69</v>
      </c>
      <c r="C148" s="8">
        <v>7013</v>
      </c>
      <c r="D148" s="8">
        <v>5329</v>
      </c>
      <c r="E148" s="9">
        <v>12342</v>
      </c>
      <c r="F148" s="8">
        <v>33405</v>
      </c>
      <c r="G148" s="8">
        <v>27692</v>
      </c>
      <c r="H148" s="9">
        <v>61097</v>
      </c>
      <c r="I148" s="6">
        <f t="shared" si="2"/>
        <v>73439</v>
      </c>
      <c r="J148" s="12"/>
      <c r="K148" s="12"/>
      <c r="L148" s="12"/>
      <c r="M148" s="12"/>
      <c r="N148" s="12"/>
      <c r="O148" s="12"/>
      <c r="P148" s="12"/>
      <c r="Q148" s="12"/>
      <c r="R148" s="12"/>
      <c r="S148" s="12"/>
    </row>
    <row r="149" spans="1:19">
      <c r="A149" s="12"/>
      <c r="B149" s="7" t="s">
        <v>97</v>
      </c>
      <c r="C149" s="8">
        <v>2024</v>
      </c>
      <c r="D149" s="8">
        <v>1734</v>
      </c>
      <c r="E149" s="9">
        <v>3758</v>
      </c>
      <c r="F149" s="8">
        <v>8404</v>
      </c>
      <c r="G149" s="8">
        <v>7212</v>
      </c>
      <c r="H149" s="9">
        <v>15616</v>
      </c>
      <c r="I149" s="6">
        <f t="shared" si="2"/>
        <v>19374</v>
      </c>
      <c r="J149" s="12" t="s">
        <v>98</v>
      </c>
      <c r="K149" s="12"/>
      <c r="L149" s="12"/>
      <c r="M149" s="12"/>
      <c r="N149" s="12"/>
      <c r="O149" s="12"/>
      <c r="P149" s="12"/>
      <c r="Q149" s="12"/>
      <c r="R149" s="12"/>
      <c r="S149" s="12"/>
    </row>
    <row r="150" spans="1:19">
      <c r="A150" s="12"/>
      <c r="B150" s="16" t="s">
        <v>6</v>
      </c>
      <c r="C150" s="15">
        <v>163801</v>
      </c>
      <c r="D150" s="15">
        <v>125238</v>
      </c>
      <c r="E150" s="15">
        <v>289039</v>
      </c>
      <c r="F150" s="15">
        <v>681221</v>
      </c>
      <c r="G150" s="15">
        <v>577136</v>
      </c>
      <c r="H150" s="15">
        <v>1258357</v>
      </c>
      <c r="I150" s="6">
        <f t="shared" si="2"/>
        <v>1547396</v>
      </c>
      <c r="J150" s="12"/>
      <c r="K150" s="12"/>
      <c r="L150" s="12"/>
      <c r="M150" s="12"/>
      <c r="N150" s="12"/>
      <c r="O150" s="12"/>
      <c r="P150" s="12"/>
      <c r="Q150" s="12"/>
      <c r="R150" s="12"/>
      <c r="S150" s="12"/>
    </row>
    <row r="151" spans="1:19">
      <c r="A151" s="12"/>
      <c r="B151" s="12"/>
      <c r="C151" s="12"/>
      <c r="D151" s="12"/>
      <c r="E151" s="12"/>
      <c r="F151" s="12"/>
      <c r="G151" s="12"/>
      <c r="H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</row>
    <row r="152" spans="1:19">
      <c r="A152" s="13" t="s">
        <v>99</v>
      </c>
      <c r="B152" s="20"/>
      <c r="C152" s="12"/>
      <c r="D152" s="12"/>
      <c r="E152" s="12"/>
      <c r="F152" s="12"/>
      <c r="G152" s="12"/>
      <c r="H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</row>
    <row r="153" spans="1:19">
      <c r="A153" s="12"/>
      <c r="B153" s="20"/>
      <c r="C153" s="12"/>
      <c r="D153" s="12"/>
      <c r="E153" s="12"/>
      <c r="F153" s="12"/>
      <c r="G153" s="12"/>
      <c r="H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</row>
    <row r="154" spans="1:19">
      <c r="A154" s="13" t="s">
        <v>100</v>
      </c>
      <c r="B154" s="20"/>
      <c r="C154" s="12"/>
      <c r="D154" s="12"/>
      <c r="E154" s="12"/>
      <c r="F154" s="12"/>
      <c r="G154" s="12"/>
      <c r="H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</row>
    <row r="155" spans="1:19">
      <c r="A155" s="13" t="s">
        <v>101</v>
      </c>
      <c r="B155" s="20"/>
      <c r="C155" s="12"/>
      <c r="D155" s="12"/>
      <c r="E155" s="12"/>
      <c r="F155" s="12"/>
      <c r="G155" s="12"/>
      <c r="H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</row>
    <row r="156" spans="1:19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</row>
    <row r="157" spans="1:19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</row>
    <row r="158" spans="1:19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</row>
    <row r="159" spans="1:1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</row>
    <row r="160" spans="1:19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</row>
    <row r="161" spans="1:19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</row>
    <row r="162" spans="1:19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</row>
    <row r="163" spans="1:19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</row>
    <row r="164" spans="1:19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</row>
    <row r="165" spans="1:19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</row>
    <row r="166" spans="1:19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</row>
    <row r="167" spans="1:19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</row>
    <row r="168" spans="1:19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</row>
    <row r="169" spans="1:1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</row>
    <row r="170" spans="1:19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</row>
    <row r="171" spans="1:19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</row>
    <row r="172" spans="1:19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</row>
    <row r="173" spans="1:19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</row>
    <row r="174" spans="1:19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</row>
    <row r="175" spans="1:19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</row>
    <row r="176" spans="1:19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</row>
    <row r="177" spans="1:19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</row>
    <row r="178" spans="1:19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</row>
    <row r="179" spans="1:1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</row>
    <row r="180" spans="1:19">
      <c r="J180" s="12"/>
      <c r="K180" s="12"/>
      <c r="L180" s="12"/>
    </row>
    <row r="181" spans="1:19">
      <c r="J181" s="12"/>
      <c r="K181" s="12"/>
      <c r="L181" s="12"/>
    </row>
    <row r="182" spans="1:19">
      <c r="J182" s="12"/>
      <c r="K182" s="12"/>
      <c r="L182" s="12"/>
    </row>
    <row r="183" spans="1:19">
      <c r="J183" s="12"/>
      <c r="K183" s="12"/>
      <c r="L183" s="12"/>
    </row>
    <row r="184" spans="1:19">
      <c r="J184" s="12"/>
      <c r="K184" s="12"/>
      <c r="L184" s="12"/>
    </row>
    <row r="185" spans="1:19">
      <c r="J185" s="12"/>
      <c r="K185" s="12"/>
      <c r="L185" s="12"/>
    </row>
    <row r="186" spans="1:19">
      <c r="J186" s="12"/>
      <c r="K186" s="12"/>
      <c r="L186" s="12"/>
    </row>
    <row r="187" spans="1:19">
      <c r="J187" s="12"/>
      <c r="K187" s="12"/>
      <c r="L187" s="12"/>
    </row>
    <row r="188" spans="1:19">
      <c r="J188" s="12"/>
      <c r="K188" s="12"/>
      <c r="L188" s="12"/>
    </row>
    <row r="189" spans="1:19">
      <c r="J189" s="12"/>
      <c r="K189" s="12"/>
      <c r="L189" s="12"/>
    </row>
    <row r="190" spans="1:19">
      <c r="J190" s="12"/>
      <c r="K190" s="12"/>
      <c r="L190" s="12"/>
    </row>
    <row r="191" spans="1:19">
      <c r="J191" s="12"/>
      <c r="K191" s="12"/>
      <c r="L191" s="12"/>
    </row>
    <row r="192" spans="1:19">
      <c r="J192" s="12"/>
      <c r="K192" s="12"/>
      <c r="L192" s="12"/>
    </row>
    <row r="193" spans="10:12">
      <c r="J193" s="12"/>
      <c r="K193" s="12"/>
      <c r="L193" s="12"/>
    </row>
    <row r="194" spans="10:12">
      <c r="J194" s="12"/>
      <c r="K194" s="12"/>
      <c r="L194" s="12"/>
    </row>
    <row r="195" spans="10:12">
      <c r="J195" s="12"/>
      <c r="K195" s="12"/>
      <c r="L195" s="12"/>
    </row>
    <row r="196" spans="10:12">
      <c r="J196" s="12"/>
      <c r="K196" s="12"/>
      <c r="L196" s="12"/>
    </row>
    <row r="197" spans="10:12">
      <c r="J197" s="12"/>
      <c r="K197" s="12"/>
      <c r="L197" s="12"/>
    </row>
    <row r="198" spans="10:12">
      <c r="J198" s="12"/>
      <c r="K198" s="12"/>
      <c r="L198" s="12"/>
    </row>
    <row r="199" spans="10:12">
      <c r="J199" s="12"/>
      <c r="K199" s="12"/>
      <c r="L199" s="12"/>
    </row>
    <row r="200" spans="10:12">
      <c r="J200" s="12"/>
      <c r="K200" s="12"/>
      <c r="L200" s="12"/>
    </row>
    <row r="201" spans="10:12">
      <c r="J201" s="12"/>
      <c r="K201" s="12"/>
      <c r="L201" s="12"/>
    </row>
    <row r="202" spans="10:12">
      <c r="J202" s="12"/>
      <c r="K202" s="12"/>
      <c r="L202" s="12"/>
    </row>
    <row r="203" spans="10:12">
      <c r="J203" s="12"/>
      <c r="K203" s="12"/>
      <c r="L203" s="12"/>
    </row>
    <row r="204" spans="10:12">
      <c r="J204" s="12"/>
      <c r="K204" s="12"/>
      <c r="L204" s="12"/>
    </row>
    <row r="205" spans="10:12">
      <c r="J205" s="12"/>
      <c r="K205" s="12"/>
      <c r="L205" s="12"/>
    </row>
    <row r="206" spans="10:12">
      <c r="J206" s="12"/>
      <c r="K206" s="12"/>
      <c r="L206" s="12"/>
    </row>
    <row r="207" spans="10:12">
      <c r="J207" s="12"/>
      <c r="K207" s="12"/>
      <c r="L207" s="12"/>
    </row>
    <row r="208" spans="10:12">
      <c r="J208" s="12"/>
      <c r="K208" s="12"/>
      <c r="L208" s="12"/>
    </row>
    <row r="209" spans="10:12">
      <c r="J209" s="12"/>
      <c r="K209" s="12"/>
      <c r="L209" s="12"/>
    </row>
    <row r="210" spans="10:12">
      <c r="J210" s="12"/>
      <c r="K210" s="12"/>
      <c r="L210" s="12"/>
    </row>
    <row r="211" spans="10:12">
      <c r="J211" s="12"/>
      <c r="K211" s="12"/>
      <c r="L211" s="12"/>
    </row>
    <row r="212" spans="10:12">
      <c r="J212" s="12"/>
      <c r="K212" s="12"/>
      <c r="L212" s="12"/>
    </row>
    <row r="213" spans="10:12">
      <c r="J213" s="12"/>
      <c r="K213" s="12"/>
      <c r="L213" s="12"/>
    </row>
    <row r="214" spans="10:12">
      <c r="J214" s="12"/>
      <c r="K214" s="12"/>
      <c r="L214" s="12"/>
    </row>
    <row r="215" spans="10:12">
      <c r="J215" s="12"/>
      <c r="K215" s="12"/>
      <c r="L215" s="12"/>
    </row>
    <row r="216" spans="10:12">
      <c r="J216" s="12"/>
      <c r="K216" s="12"/>
      <c r="L216" s="12"/>
    </row>
    <row r="217" spans="10:12">
      <c r="J217" s="12"/>
      <c r="K217" s="12"/>
      <c r="L217" s="12"/>
    </row>
    <row r="218" spans="10:12">
      <c r="J218" s="12"/>
      <c r="K218" s="12"/>
      <c r="L218" s="12"/>
    </row>
    <row r="219" spans="10:12">
      <c r="J219" s="12"/>
      <c r="K219" s="12"/>
      <c r="L219" s="12"/>
    </row>
    <row r="220" spans="10:12">
      <c r="J220" s="12"/>
      <c r="K220" s="12"/>
      <c r="L220" s="12"/>
    </row>
    <row r="221" spans="10:12">
      <c r="J221" s="12"/>
      <c r="K221" s="12"/>
      <c r="L221" s="12"/>
    </row>
    <row r="222" spans="10:12">
      <c r="J222" s="12"/>
      <c r="K222" s="12"/>
      <c r="L222" s="12"/>
    </row>
    <row r="223" spans="10:12">
      <c r="J223" s="12"/>
      <c r="K223" s="12"/>
      <c r="L223" s="12"/>
    </row>
    <row r="224" spans="10:12">
      <c r="J224" s="12"/>
      <c r="K224" s="12"/>
      <c r="L224" s="12"/>
    </row>
    <row r="225" spans="10:12">
      <c r="J225" s="12"/>
      <c r="K225" s="12"/>
      <c r="L225" s="12"/>
    </row>
    <row r="226" spans="10:12">
      <c r="J226" s="12"/>
      <c r="K226" s="12"/>
      <c r="L226" s="12"/>
    </row>
    <row r="227" spans="10:12">
      <c r="J227" s="12"/>
      <c r="K227" s="12"/>
      <c r="L227" s="12"/>
    </row>
    <row r="228" spans="10:12">
      <c r="J228" s="12"/>
      <c r="K228" s="12"/>
      <c r="L228" s="12"/>
    </row>
    <row r="229" spans="10:12">
      <c r="J229" s="12"/>
      <c r="K229" s="12"/>
      <c r="L229" s="12"/>
    </row>
    <row r="230" spans="10:12">
      <c r="J230" s="12"/>
      <c r="K230" s="12"/>
      <c r="L230" s="12"/>
    </row>
    <row r="231" spans="10:12">
      <c r="J231" s="12"/>
      <c r="K231" s="12"/>
      <c r="L231" s="12"/>
    </row>
    <row r="232" spans="10:12">
      <c r="J232" s="12"/>
      <c r="K232" s="12"/>
      <c r="L232" s="12"/>
    </row>
    <row r="233" spans="10:12">
      <c r="J233" s="12"/>
      <c r="K233" s="12"/>
      <c r="L233" s="12"/>
    </row>
    <row r="234" spans="10:12">
      <c r="J234" s="12"/>
      <c r="K234" s="12"/>
      <c r="L234" s="12"/>
    </row>
    <row r="235" spans="10:12">
      <c r="J235" s="12"/>
      <c r="K235" s="12"/>
      <c r="L235" s="12"/>
    </row>
    <row r="236" spans="10:12">
      <c r="J236" s="12"/>
      <c r="K236" s="12"/>
      <c r="L236" s="12"/>
    </row>
    <row r="237" spans="10:12">
      <c r="J237" s="12"/>
      <c r="K237" s="12"/>
      <c r="L237" s="12"/>
    </row>
    <row r="238" spans="10:12">
      <c r="J238" s="12"/>
      <c r="K238" s="12"/>
      <c r="L238" s="12"/>
    </row>
    <row r="239" spans="10:12">
      <c r="J239" s="12"/>
      <c r="K239" s="12"/>
      <c r="L239" s="12"/>
    </row>
    <row r="240" spans="10:12">
      <c r="J240" s="12"/>
      <c r="K240" s="12"/>
      <c r="L240" s="12"/>
    </row>
    <row r="241" spans="10:12">
      <c r="J241" s="12"/>
      <c r="K241" s="12"/>
      <c r="L241" s="12"/>
    </row>
    <row r="242" spans="10:12">
      <c r="J242" s="12"/>
      <c r="K242" s="12"/>
      <c r="L242" s="12"/>
    </row>
    <row r="243" spans="10:12">
      <c r="J243" s="12"/>
      <c r="K243" s="12"/>
      <c r="L243" s="12"/>
    </row>
    <row r="244" spans="10:12">
      <c r="J244" s="12"/>
      <c r="K244" s="12"/>
      <c r="L244" s="12"/>
    </row>
    <row r="245" spans="10:12">
      <c r="J245" s="12"/>
      <c r="K245" s="12"/>
      <c r="L245" s="12"/>
    </row>
    <row r="246" spans="10:12">
      <c r="J246" s="12"/>
      <c r="K246" s="12"/>
      <c r="L246" s="12"/>
    </row>
    <row r="247" spans="10:12">
      <c r="J247" s="12"/>
      <c r="K247" s="12"/>
      <c r="L247" s="12"/>
    </row>
    <row r="248" spans="10:12">
      <c r="J248" s="12"/>
      <c r="K248" s="12"/>
      <c r="L248" s="12"/>
    </row>
    <row r="249" spans="10:12">
      <c r="J249" s="12"/>
      <c r="K249" s="12"/>
      <c r="L249" s="12"/>
    </row>
    <row r="250" spans="10:12">
      <c r="J250" s="12"/>
      <c r="K250" s="12"/>
      <c r="L250" s="12"/>
    </row>
    <row r="251" spans="10:12">
      <c r="J251" s="12"/>
      <c r="K251" s="12"/>
      <c r="L251" s="12"/>
    </row>
    <row r="252" spans="10:12">
      <c r="J252" s="12"/>
      <c r="K252" s="12"/>
      <c r="L252" s="12"/>
    </row>
    <row r="253" spans="10:12">
      <c r="J253" s="12"/>
      <c r="K253" s="12"/>
      <c r="L253" s="12"/>
    </row>
    <row r="254" spans="10:12">
      <c r="J254" s="12"/>
      <c r="K254" s="12"/>
      <c r="L254" s="12"/>
    </row>
    <row r="255" spans="10:12">
      <c r="J255" s="12"/>
      <c r="K255" s="12"/>
      <c r="L255" s="12"/>
    </row>
    <row r="256" spans="10:12">
      <c r="J256" s="12"/>
      <c r="K256" s="12"/>
      <c r="L256" s="12"/>
    </row>
    <row r="257" spans="10:12">
      <c r="J257" s="12"/>
      <c r="K257" s="12"/>
      <c r="L257" s="12"/>
    </row>
    <row r="258" spans="10:12">
      <c r="J258" s="12"/>
      <c r="K258" s="12"/>
      <c r="L258" s="12"/>
    </row>
    <row r="259" spans="10:12">
      <c r="J259" s="12"/>
      <c r="K259" s="12"/>
      <c r="L259" s="12"/>
    </row>
    <row r="260" spans="10:12">
      <c r="J260" s="12"/>
      <c r="K260" s="12"/>
      <c r="L260" s="12"/>
    </row>
    <row r="261" spans="10:12">
      <c r="J261" s="12"/>
      <c r="K261" s="12"/>
      <c r="L261" s="12"/>
    </row>
    <row r="262" spans="10:12">
      <c r="J262" s="12"/>
      <c r="K262" s="12"/>
      <c r="L262" s="12"/>
    </row>
    <row r="263" spans="10:12">
      <c r="J263" s="12"/>
      <c r="K263" s="12"/>
      <c r="L263" s="12"/>
    </row>
    <row r="264" spans="10:12">
      <c r="J264" s="12"/>
      <c r="K264" s="12"/>
      <c r="L264" s="12"/>
    </row>
    <row r="265" spans="10:12">
      <c r="J265" s="12"/>
      <c r="K265" s="12"/>
      <c r="L265" s="12"/>
    </row>
    <row r="266" spans="10:12">
      <c r="J266" s="12"/>
      <c r="K266" s="12"/>
      <c r="L266" s="12"/>
    </row>
    <row r="267" spans="10:12">
      <c r="J267" s="12"/>
      <c r="K267" s="12"/>
      <c r="L267" s="12"/>
    </row>
    <row r="268" spans="10:12">
      <c r="J268" s="12"/>
      <c r="K268" s="12"/>
      <c r="L268" s="12"/>
    </row>
    <row r="269" spans="10:12">
      <c r="J269" s="12"/>
      <c r="K269" s="12"/>
      <c r="L269" s="12"/>
    </row>
    <row r="270" spans="10:12">
      <c r="J270" s="12"/>
      <c r="K270" s="12"/>
      <c r="L270" s="12"/>
    </row>
    <row r="271" spans="10:12">
      <c r="J271" s="12"/>
      <c r="K271" s="12"/>
      <c r="L271" s="12"/>
    </row>
    <row r="272" spans="10:12">
      <c r="J272" s="12"/>
      <c r="K272" s="12"/>
      <c r="L272" s="12"/>
    </row>
    <row r="273" spans="10:12">
      <c r="J273" s="12"/>
      <c r="K273" s="12"/>
      <c r="L273" s="12"/>
    </row>
    <row r="274" spans="10:12">
      <c r="J274" s="12"/>
      <c r="K274" s="12"/>
      <c r="L274" s="12"/>
    </row>
    <row r="275" spans="10:12">
      <c r="J275" s="12"/>
      <c r="K275" s="12"/>
      <c r="L275" s="12"/>
    </row>
    <row r="276" spans="10:12">
      <c r="J276" s="12"/>
      <c r="K276" s="12"/>
      <c r="L276" s="12"/>
    </row>
    <row r="277" spans="10:12">
      <c r="J277" s="12"/>
      <c r="K277" s="12"/>
      <c r="L277" s="12"/>
    </row>
    <row r="278" spans="10:12">
      <c r="J278" s="12"/>
      <c r="K278" s="12"/>
      <c r="L278" s="12"/>
    </row>
    <row r="279" spans="10:12">
      <c r="J279" s="12"/>
      <c r="K279" s="12"/>
      <c r="L279" s="12"/>
    </row>
    <row r="280" spans="10:12">
      <c r="J280" s="12"/>
      <c r="K280" s="12"/>
      <c r="L280" s="12"/>
    </row>
    <row r="281" spans="10:12">
      <c r="J281" s="12"/>
      <c r="K281" s="12"/>
      <c r="L281" s="12"/>
    </row>
    <row r="282" spans="10:12">
      <c r="J282" s="12"/>
      <c r="K282" s="12"/>
      <c r="L282" s="12"/>
    </row>
    <row r="283" spans="10:12">
      <c r="J283" s="12"/>
      <c r="K283" s="12"/>
      <c r="L283" s="12"/>
    </row>
    <row r="284" spans="10:12">
      <c r="J284" s="12"/>
      <c r="K284" s="12"/>
      <c r="L284" s="12"/>
    </row>
    <row r="285" spans="10:12">
      <c r="J285" s="12"/>
      <c r="K285" s="12"/>
      <c r="L285" s="12"/>
    </row>
    <row r="286" spans="10:12">
      <c r="J286" s="12"/>
      <c r="K286" s="12"/>
      <c r="L286" s="12"/>
    </row>
    <row r="287" spans="10:12">
      <c r="J287" s="12"/>
      <c r="K287" s="12"/>
      <c r="L287" s="12"/>
    </row>
    <row r="288" spans="10:12">
      <c r="J288" s="12"/>
      <c r="K288" s="12"/>
      <c r="L288" s="12"/>
    </row>
    <row r="289" spans="10:12">
      <c r="J289" s="12"/>
      <c r="K289" s="12"/>
      <c r="L289" s="12"/>
    </row>
    <row r="290" spans="10:12">
      <c r="J290" s="12"/>
      <c r="K290" s="12"/>
      <c r="L290" s="12"/>
    </row>
    <row r="291" spans="10:12">
      <c r="J291" s="12"/>
      <c r="K291" s="12"/>
      <c r="L291" s="12"/>
    </row>
    <row r="292" spans="10:12">
      <c r="J292" s="12"/>
      <c r="K292" s="12"/>
      <c r="L292" s="12"/>
    </row>
    <row r="293" spans="10:12">
      <c r="J293" s="12"/>
      <c r="K293" s="12"/>
      <c r="L293" s="12"/>
    </row>
    <row r="294" spans="10:12">
      <c r="J294" s="12"/>
      <c r="K294" s="12"/>
      <c r="L294" s="12"/>
    </row>
    <row r="295" spans="10:12">
      <c r="J295" s="12"/>
      <c r="K295" s="12"/>
      <c r="L295" s="12"/>
    </row>
    <row r="296" spans="10:12">
      <c r="J296" s="12"/>
      <c r="K296" s="12"/>
      <c r="L296" s="12"/>
    </row>
    <row r="297" spans="10:12">
      <c r="J297" s="12"/>
      <c r="K297" s="12"/>
      <c r="L297" s="12"/>
    </row>
    <row r="298" spans="10:12">
      <c r="J298" s="12"/>
      <c r="K298" s="12"/>
      <c r="L298" s="12"/>
    </row>
    <row r="299" spans="10:12">
      <c r="J299" s="12"/>
      <c r="K299" s="12"/>
      <c r="L299" s="12"/>
    </row>
    <row r="300" spans="10:12">
      <c r="J300" s="12"/>
      <c r="K300" s="12"/>
      <c r="L300" s="12"/>
    </row>
    <row r="301" spans="10:12">
      <c r="J301" s="12"/>
      <c r="K301" s="12"/>
      <c r="L301" s="12"/>
    </row>
    <row r="302" spans="10:12">
      <c r="J302" s="12"/>
      <c r="K302" s="12"/>
      <c r="L302" s="12"/>
    </row>
    <row r="303" spans="10:12">
      <c r="J303" s="12"/>
      <c r="K303" s="12"/>
      <c r="L303" s="12"/>
    </row>
    <row r="304" spans="10:12">
      <c r="J304" s="12"/>
      <c r="K304" s="12"/>
      <c r="L304" s="12"/>
    </row>
    <row r="305" spans="10:12">
      <c r="J305" s="12"/>
      <c r="K305" s="12"/>
      <c r="L305" s="12"/>
    </row>
    <row r="306" spans="10:12">
      <c r="J306" s="12"/>
      <c r="K306" s="12"/>
      <c r="L306" s="12"/>
    </row>
    <row r="307" spans="10:12">
      <c r="J307" s="12"/>
      <c r="K307" s="12"/>
      <c r="L307" s="12"/>
    </row>
    <row r="308" spans="10:12">
      <c r="J308" s="12"/>
      <c r="K308" s="12"/>
      <c r="L308" s="12"/>
    </row>
    <row r="309" spans="10:12">
      <c r="J309" s="12"/>
      <c r="K309" s="12"/>
      <c r="L309" s="12"/>
    </row>
    <row r="310" spans="10:12">
      <c r="J310" s="12"/>
      <c r="K310" s="12"/>
      <c r="L310" s="12"/>
    </row>
    <row r="311" spans="10:12">
      <c r="J311" s="12"/>
      <c r="K311" s="12"/>
      <c r="L311" s="12"/>
    </row>
    <row r="312" spans="10:12">
      <c r="J312" s="12"/>
      <c r="K312" s="12"/>
      <c r="L312" s="12"/>
    </row>
    <row r="313" spans="10:12">
      <c r="J313" s="12"/>
      <c r="K313" s="12"/>
      <c r="L313" s="12"/>
    </row>
    <row r="314" spans="10:12">
      <c r="J314" s="12"/>
      <c r="K314" s="12"/>
      <c r="L314" s="12"/>
    </row>
    <row r="315" spans="10:12">
      <c r="J315" s="12"/>
      <c r="K315" s="12"/>
      <c r="L315" s="12"/>
    </row>
    <row r="316" spans="10:12">
      <c r="J316" s="12"/>
      <c r="K316" s="12"/>
      <c r="L316" s="12"/>
    </row>
    <row r="317" spans="10:12">
      <c r="J317" s="12"/>
      <c r="K317" s="12"/>
      <c r="L317" s="12"/>
    </row>
    <row r="318" spans="10:12">
      <c r="J318" s="12"/>
      <c r="K318" s="12"/>
      <c r="L318" s="12"/>
    </row>
    <row r="319" spans="10:12">
      <c r="J319" s="12"/>
      <c r="K319" s="12"/>
      <c r="L319" s="12"/>
    </row>
    <row r="320" spans="10:12">
      <c r="J320" s="12"/>
      <c r="K320" s="12"/>
      <c r="L320" s="12"/>
    </row>
    <row r="321" spans="10:12">
      <c r="J321" s="12"/>
      <c r="K321" s="12"/>
      <c r="L321" s="12"/>
    </row>
    <row r="322" spans="10:12">
      <c r="J322" s="12"/>
      <c r="K322" s="12"/>
      <c r="L322" s="12"/>
    </row>
    <row r="323" spans="10:12">
      <c r="J323" s="12"/>
      <c r="K323" s="12"/>
      <c r="L323" s="12"/>
    </row>
    <row r="324" spans="10:12">
      <c r="J324" s="12"/>
      <c r="K324" s="12"/>
      <c r="L324" s="12"/>
    </row>
    <row r="325" spans="10:12">
      <c r="J325" s="12"/>
      <c r="K325" s="12"/>
      <c r="L325" s="12"/>
    </row>
    <row r="326" spans="10:12">
      <c r="J326" s="12"/>
      <c r="K326" s="12"/>
      <c r="L326" s="12"/>
    </row>
    <row r="327" spans="10:12">
      <c r="J327" s="12"/>
      <c r="K327" s="12"/>
      <c r="L327" s="12"/>
    </row>
    <row r="328" spans="10:12">
      <c r="J328" s="12"/>
      <c r="K328" s="12"/>
      <c r="L328" s="12"/>
    </row>
    <row r="329" spans="10:12">
      <c r="J329" s="12"/>
      <c r="K329" s="12"/>
      <c r="L329" s="12"/>
    </row>
    <row r="330" spans="10:12">
      <c r="J330" s="12"/>
      <c r="K330" s="12"/>
      <c r="L330" s="12"/>
    </row>
    <row r="331" spans="10:12">
      <c r="J331" s="12"/>
      <c r="K331" s="12"/>
      <c r="L331" s="12"/>
    </row>
    <row r="332" spans="10:12">
      <c r="J332" s="12"/>
      <c r="K332" s="12"/>
      <c r="L332" s="12"/>
    </row>
    <row r="333" spans="10:12">
      <c r="J333" s="12"/>
      <c r="K333" s="12"/>
      <c r="L333" s="12"/>
    </row>
    <row r="334" spans="10:12">
      <c r="J334" s="12"/>
      <c r="K334" s="12"/>
      <c r="L334" s="12"/>
    </row>
    <row r="335" spans="10:12">
      <c r="J335" s="12"/>
      <c r="K335" s="12"/>
      <c r="L335" s="12"/>
    </row>
    <row r="336" spans="10:12">
      <c r="J336" s="12"/>
      <c r="K336" s="12"/>
      <c r="L336" s="12"/>
    </row>
    <row r="337" spans="10:12">
      <c r="J337" s="12"/>
      <c r="K337" s="12"/>
      <c r="L337" s="12"/>
    </row>
    <row r="338" spans="10:12">
      <c r="J338" s="12"/>
      <c r="K338" s="12"/>
      <c r="L338" s="12"/>
    </row>
    <row r="339" spans="10:12">
      <c r="J339" s="12"/>
      <c r="K339" s="12"/>
      <c r="L339" s="12"/>
    </row>
    <row r="340" spans="10:12">
      <c r="J340" s="12"/>
      <c r="K340" s="12"/>
      <c r="L340" s="12"/>
    </row>
    <row r="341" spans="10:12">
      <c r="J341" s="12"/>
      <c r="K341" s="12"/>
      <c r="L341" s="12"/>
    </row>
    <row r="342" spans="10:12">
      <c r="J342" s="12"/>
      <c r="K342" s="12"/>
      <c r="L342" s="12"/>
    </row>
    <row r="343" spans="10:12">
      <c r="J343" s="12"/>
      <c r="K343" s="12"/>
      <c r="L343" s="12"/>
    </row>
    <row r="344" spans="10:12">
      <c r="J344" s="12"/>
      <c r="K344" s="12"/>
      <c r="L344" s="12"/>
    </row>
    <row r="345" spans="10:12">
      <c r="J345" s="12"/>
      <c r="K345" s="12"/>
      <c r="L345" s="12"/>
    </row>
    <row r="346" spans="10:12">
      <c r="J346" s="12"/>
      <c r="K346" s="12"/>
      <c r="L346" s="12"/>
    </row>
    <row r="347" spans="10:12">
      <c r="J347" s="12"/>
      <c r="K347" s="12"/>
      <c r="L347" s="12"/>
    </row>
    <row r="348" spans="10:12">
      <c r="J348" s="12"/>
      <c r="K348" s="12"/>
      <c r="L348" s="12"/>
    </row>
    <row r="349" spans="10:12">
      <c r="J349" s="12"/>
      <c r="K349" s="12"/>
      <c r="L349" s="12"/>
    </row>
    <row r="350" spans="10:12">
      <c r="J350" s="12"/>
      <c r="K350" s="12"/>
      <c r="L350" s="12"/>
    </row>
    <row r="351" spans="10:12">
      <c r="J351" s="12"/>
      <c r="K351" s="12"/>
      <c r="L351" s="12"/>
    </row>
    <row r="352" spans="10:12">
      <c r="J352" s="12"/>
      <c r="K352" s="12"/>
      <c r="L352" s="12"/>
    </row>
    <row r="353" spans="10:12">
      <c r="J353" s="12"/>
      <c r="K353" s="12"/>
      <c r="L353" s="12"/>
    </row>
    <row r="354" spans="10:12">
      <c r="J354" s="12"/>
      <c r="K354" s="12"/>
      <c r="L354" s="12"/>
    </row>
    <row r="355" spans="10:12">
      <c r="J355" s="12"/>
      <c r="K355" s="12"/>
      <c r="L355" s="12"/>
    </row>
    <row r="356" spans="10:12">
      <c r="J356" s="12"/>
      <c r="K356" s="12"/>
      <c r="L356" s="12"/>
    </row>
    <row r="357" spans="10:12">
      <c r="J357" s="12"/>
      <c r="K357" s="12"/>
      <c r="L357" s="12"/>
    </row>
    <row r="358" spans="10:12">
      <c r="J358" s="12"/>
      <c r="K358" s="12"/>
      <c r="L358" s="12"/>
    </row>
    <row r="359" spans="10:12">
      <c r="J359" s="12"/>
      <c r="K359" s="12"/>
      <c r="L359" s="12"/>
    </row>
    <row r="360" spans="10:12">
      <c r="J360" s="12"/>
      <c r="K360" s="12"/>
      <c r="L360" s="12"/>
    </row>
    <row r="361" spans="10:12">
      <c r="J361" s="12"/>
      <c r="K361" s="12"/>
      <c r="L361" s="12"/>
    </row>
    <row r="362" spans="10:12">
      <c r="J362" s="12"/>
      <c r="K362" s="12"/>
      <c r="L362" s="12"/>
    </row>
    <row r="363" spans="10:12">
      <c r="J363" s="12"/>
      <c r="K363" s="12"/>
      <c r="L363" s="12"/>
    </row>
    <row r="364" spans="10:12">
      <c r="J364" s="12"/>
      <c r="K364" s="12"/>
      <c r="L364" s="12"/>
    </row>
    <row r="365" spans="10:12">
      <c r="J365" s="12"/>
      <c r="K365" s="12"/>
      <c r="L365" s="12"/>
    </row>
    <row r="366" spans="10:12">
      <c r="J366" s="12"/>
      <c r="K366" s="12"/>
      <c r="L366" s="12"/>
    </row>
    <row r="367" spans="10:12">
      <c r="J367" s="12"/>
      <c r="K367" s="12"/>
      <c r="L367" s="12"/>
    </row>
    <row r="368" spans="10:12">
      <c r="J368" s="12"/>
      <c r="K368" s="12"/>
      <c r="L368" s="12"/>
    </row>
    <row r="369" spans="10:12">
      <c r="J369" s="12"/>
      <c r="K369" s="12"/>
      <c r="L369" s="12"/>
    </row>
    <row r="370" spans="10:12">
      <c r="J370" s="12"/>
      <c r="K370" s="12"/>
      <c r="L370" s="12"/>
    </row>
    <row r="371" spans="10:12">
      <c r="J371" s="12"/>
      <c r="K371" s="12"/>
      <c r="L371" s="12"/>
    </row>
    <row r="372" spans="10:12">
      <c r="J372" s="12"/>
      <c r="K372" s="12"/>
      <c r="L372" s="12"/>
    </row>
    <row r="373" spans="10:12">
      <c r="J373" s="12"/>
      <c r="K373" s="12"/>
      <c r="L373" s="12"/>
    </row>
    <row r="374" spans="10:12">
      <c r="J374" s="12"/>
      <c r="K374" s="12"/>
      <c r="L374" s="12"/>
    </row>
    <row r="375" spans="10:12">
      <c r="J375" s="12"/>
      <c r="K375" s="12"/>
      <c r="L375" s="12"/>
    </row>
    <row r="376" spans="10:12">
      <c r="J376" s="12"/>
      <c r="K376" s="12"/>
      <c r="L376" s="12"/>
    </row>
    <row r="377" spans="10:12">
      <c r="J377" s="12"/>
      <c r="K377" s="12"/>
      <c r="L377" s="12"/>
    </row>
    <row r="378" spans="10:12">
      <c r="J378" s="12"/>
      <c r="K378" s="12"/>
      <c r="L378" s="12"/>
    </row>
    <row r="379" spans="10:12">
      <c r="J379" s="12"/>
      <c r="K379" s="12"/>
      <c r="L379" s="12"/>
    </row>
    <row r="380" spans="10:12">
      <c r="J380" s="12"/>
      <c r="K380" s="12"/>
      <c r="L380" s="12"/>
    </row>
    <row r="381" spans="10:12">
      <c r="J381" s="12"/>
      <c r="K381" s="12"/>
      <c r="L381" s="12"/>
    </row>
    <row r="382" spans="10:12">
      <c r="J382" s="12"/>
      <c r="K382" s="12"/>
      <c r="L382" s="12"/>
    </row>
    <row r="383" spans="10:12">
      <c r="J383" s="12"/>
      <c r="K383" s="12"/>
      <c r="L383" s="12"/>
    </row>
    <row r="384" spans="10:12">
      <c r="J384" s="12"/>
      <c r="K384" s="12"/>
      <c r="L384" s="12"/>
    </row>
    <row r="385" spans="10:12">
      <c r="J385" s="12"/>
      <c r="K385" s="12"/>
      <c r="L385" s="12"/>
    </row>
    <row r="386" spans="10:12">
      <c r="J386" s="12"/>
      <c r="K386" s="12"/>
      <c r="L386" s="12"/>
    </row>
    <row r="387" spans="10:12">
      <c r="J387" s="12"/>
      <c r="K387" s="12"/>
      <c r="L387" s="12"/>
    </row>
    <row r="388" spans="10:12">
      <c r="J388" s="12"/>
      <c r="K388" s="12"/>
      <c r="L388" s="12"/>
    </row>
    <row r="389" spans="10:12">
      <c r="J389" s="12"/>
      <c r="K389" s="12"/>
      <c r="L389" s="12"/>
    </row>
    <row r="390" spans="10:12">
      <c r="J390" s="12"/>
      <c r="K390" s="12"/>
      <c r="L390" s="12"/>
    </row>
    <row r="391" spans="10:12">
      <c r="J391" s="12"/>
      <c r="K391" s="12"/>
      <c r="L391" s="12"/>
    </row>
    <row r="392" spans="10:12">
      <c r="J392" s="12"/>
      <c r="K392" s="12"/>
      <c r="L392" s="12"/>
    </row>
    <row r="393" spans="10:12">
      <c r="J393" s="12"/>
      <c r="K393" s="12"/>
      <c r="L393" s="12"/>
    </row>
    <row r="394" spans="10:12">
      <c r="J394" s="12"/>
      <c r="K394" s="12"/>
      <c r="L394" s="12"/>
    </row>
    <row r="395" spans="10:12">
      <c r="J395" s="12"/>
      <c r="K395" s="12"/>
      <c r="L395" s="12"/>
    </row>
    <row r="396" spans="10:12">
      <c r="J396" s="12"/>
      <c r="K396" s="12"/>
      <c r="L396" s="12"/>
    </row>
    <row r="397" spans="10:12">
      <c r="J397" s="12"/>
      <c r="K397" s="12"/>
      <c r="L397" s="12"/>
    </row>
    <row r="398" spans="10:12">
      <c r="J398" s="12"/>
      <c r="K398" s="12"/>
      <c r="L398" s="12"/>
    </row>
    <row r="399" spans="10:12">
      <c r="J399" s="12"/>
      <c r="K399" s="12"/>
      <c r="L399" s="12"/>
    </row>
    <row r="400" spans="10:12">
      <c r="J400" s="12"/>
      <c r="K400" s="12"/>
      <c r="L400" s="12"/>
    </row>
    <row r="401" spans="10:12">
      <c r="J401" s="12"/>
      <c r="K401" s="12"/>
      <c r="L401" s="12"/>
    </row>
    <row r="402" spans="10:12">
      <c r="J402" s="12"/>
      <c r="K402" s="12"/>
      <c r="L402" s="12"/>
    </row>
    <row r="403" spans="10:12">
      <c r="J403" s="12"/>
      <c r="K403" s="12"/>
      <c r="L403" s="12"/>
    </row>
    <row r="404" spans="10:12">
      <c r="J404" s="12"/>
      <c r="K404" s="12"/>
      <c r="L404" s="12"/>
    </row>
    <row r="405" spans="10:12">
      <c r="J405" s="12"/>
      <c r="K405" s="12"/>
      <c r="L405" s="12"/>
    </row>
    <row r="406" spans="10:12">
      <c r="J406" s="12"/>
      <c r="K406" s="12"/>
      <c r="L406" s="12"/>
    </row>
    <row r="407" spans="10:12">
      <c r="J407" s="12"/>
      <c r="K407" s="12"/>
      <c r="L407" s="12"/>
    </row>
    <row r="408" spans="10:12">
      <c r="J408" s="12"/>
      <c r="K408" s="12"/>
      <c r="L408" s="12"/>
    </row>
    <row r="409" spans="10:12">
      <c r="J409" s="12"/>
      <c r="K409" s="12"/>
      <c r="L409" s="12"/>
    </row>
    <row r="410" spans="10:12">
      <c r="J410" s="12"/>
      <c r="K410" s="12"/>
      <c r="L410" s="12"/>
    </row>
    <row r="411" spans="10:12">
      <c r="J411" s="12"/>
      <c r="K411" s="12"/>
      <c r="L411" s="12"/>
    </row>
    <row r="412" spans="10:12">
      <c r="J412" s="12"/>
      <c r="K412" s="12"/>
      <c r="L412" s="12"/>
    </row>
    <row r="413" spans="10:12">
      <c r="J413" s="12"/>
      <c r="K413" s="12"/>
      <c r="L413" s="12"/>
    </row>
    <row r="414" spans="10:12">
      <c r="J414" s="12"/>
      <c r="K414" s="12"/>
      <c r="L414" s="12"/>
    </row>
    <row r="415" spans="10:12">
      <c r="J415" s="12"/>
      <c r="K415" s="12"/>
      <c r="L415" s="12"/>
    </row>
    <row r="416" spans="10:12">
      <c r="J416" s="12"/>
      <c r="K416" s="12"/>
      <c r="L416" s="12"/>
    </row>
    <row r="417" spans="10:12">
      <c r="J417" s="12"/>
      <c r="K417" s="12"/>
      <c r="L417" s="12"/>
    </row>
    <row r="418" spans="10:12">
      <c r="J418" s="12"/>
      <c r="K418" s="12"/>
      <c r="L418" s="12"/>
    </row>
    <row r="419" spans="10:12">
      <c r="J419" s="12"/>
      <c r="K419" s="12"/>
      <c r="L419" s="12"/>
    </row>
    <row r="420" spans="10:12">
      <c r="J420" s="12"/>
      <c r="K420" s="12"/>
      <c r="L420" s="12"/>
    </row>
    <row r="421" spans="10:12">
      <c r="J421" s="12"/>
      <c r="K421" s="12"/>
      <c r="L421" s="12"/>
    </row>
    <row r="422" spans="10:12">
      <c r="J422" s="12"/>
      <c r="K422" s="12"/>
      <c r="L422" s="12"/>
    </row>
    <row r="423" spans="10:12">
      <c r="J423" s="12"/>
      <c r="K423" s="12"/>
      <c r="L423" s="12"/>
    </row>
    <row r="424" spans="10:12">
      <c r="J424" s="12"/>
      <c r="K424" s="12"/>
      <c r="L424" s="12"/>
    </row>
    <row r="425" spans="10:12">
      <c r="J425" s="12"/>
      <c r="K425" s="12"/>
      <c r="L425" s="12"/>
    </row>
    <row r="426" spans="10:12">
      <c r="J426" s="12"/>
      <c r="K426" s="12"/>
      <c r="L426" s="12"/>
    </row>
    <row r="427" spans="10:12">
      <c r="J427" s="12"/>
      <c r="K427" s="12"/>
      <c r="L427" s="12"/>
    </row>
    <row r="428" spans="10:12">
      <c r="J428" s="12"/>
      <c r="K428" s="12"/>
      <c r="L428" s="12"/>
    </row>
    <row r="429" spans="10:12">
      <c r="J429" s="12"/>
      <c r="K429" s="12"/>
      <c r="L429" s="12"/>
    </row>
    <row r="430" spans="10:12">
      <c r="J430" s="12"/>
      <c r="K430" s="12"/>
      <c r="L430" s="12"/>
    </row>
    <row r="431" spans="10:12">
      <c r="J431" s="12"/>
      <c r="K431" s="12"/>
      <c r="L431" s="12"/>
    </row>
    <row r="432" spans="10:12">
      <c r="J432" s="12"/>
      <c r="K432" s="12"/>
      <c r="L432" s="12"/>
    </row>
    <row r="433" spans="10:12">
      <c r="J433" s="12"/>
      <c r="K433" s="12"/>
      <c r="L433" s="12"/>
    </row>
    <row r="434" spans="10:12">
      <c r="J434" s="12"/>
      <c r="K434" s="12"/>
      <c r="L434" s="12"/>
    </row>
    <row r="435" spans="10:12">
      <c r="J435" s="12"/>
      <c r="K435" s="12"/>
      <c r="L435" s="12"/>
    </row>
    <row r="436" spans="10:12">
      <c r="J436" s="12"/>
      <c r="K436" s="12"/>
      <c r="L436" s="12"/>
    </row>
    <row r="437" spans="10:12">
      <c r="J437" s="12"/>
      <c r="K437" s="12"/>
      <c r="L437" s="12"/>
    </row>
    <row r="438" spans="10:12">
      <c r="J438" s="12"/>
      <c r="K438" s="12"/>
      <c r="L438" s="12"/>
    </row>
    <row r="439" spans="10:12">
      <c r="J439" s="12"/>
      <c r="K439" s="12"/>
      <c r="L439" s="12"/>
    </row>
    <row r="440" spans="10:12">
      <c r="J440" s="12"/>
      <c r="K440" s="12"/>
      <c r="L440" s="12"/>
    </row>
    <row r="441" spans="10:12">
      <c r="J441" s="12"/>
      <c r="K441" s="12"/>
      <c r="L441" s="12"/>
    </row>
    <row r="442" spans="10:12">
      <c r="J442" s="12"/>
      <c r="K442" s="12"/>
      <c r="L442" s="12"/>
    </row>
    <row r="443" spans="10:12">
      <c r="J443" s="12"/>
      <c r="K443" s="12"/>
      <c r="L443" s="12"/>
    </row>
    <row r="444" spans="10:12">
      <c r="J444" s="12"/>
      <c r="K444" s="12"/>
      <c r="L444" s="12"/>
    </row>
    <row r="445" spans="10:12">
      <c r="J445" s="12"/>
      <c r="K445" s="12"/>
      <c r="L445" s="12"/>
    </row>
    <row r="446" spans="10:12">
      <c r="J446" s="12"/>
      <c r="K446" s="12"/>
      <c r="L446" s="12"/>
    </row>
    <row r="447" spans="10:12">
      <c r="J447" s="12"/>
      <c r="K447" s="12"/>
      <c r="L447" s="12"/>
    </row>
    <row r="448" spans="10:12">
      <c r="J448" s="12"/>
      <c r="K448" s="12"/>
      <c r="L448" s="12"/>
    </row>
    <row r="449" spans="10:12">
      <c r="J449" s="12"/>
      <c r="K449" s="12"/>
      <c r="L449" s="12"/>
    </row>
    <row r="450" spans="10:12">
      <c r="J450" s="12"/>
      <c r="K450" s="12"/>
      <c r="L450" s="12"/>
    </row>
    <row r="451" spans="10:12">
      <c r="J451" s="12"/>
      <c r="K451" s="12"/>
      <c r="L451" s="12"/>
    </row>
    <row r="452" spans="10:12">
      <c r="J452" s="12"/>
      <c r="K452" s="12"/>
      <c r="L452" s="12"/>
    </row>
    <row r="453" spans="10:12">
      <c r="J453" s="12"/>
      <c r="K453" s="12"/>
      <c r="L453" s="12"/>
    </row>
    <row r="454" spans="10:12">
      <c r="J454" s="12"/>
      <c r="K454" s="12"/>
      <c r="L454" s="12"/>
    </row>
    <row r="455" spans="10:12">
      <c r="J455" s="12"/>
      <c r="K455" s="12"/>
      <c r="L455" s="12"/>
    </row>
    <row r="456" spans="10:12">
      <c r="J456" s="12"/>
      <c r="K456" s="12"/>
      <c r="L456" s="12"/>
    </row>
    <row r="457" spans="10:12">
      <c r="J457" s="12"/>
      <c r="K457" s="12"/>
      <c r="L457" s="12"/>
    </row>
    <row r="458" spans="10:12">
      <c r="J458" s="12"/>
      <c r="K458" s="12"/>
      <c r="L458" s="12"/>
    </row>
    <row r="459" spans="10:12">
      <c r="J459" s="12"/>
      <c r="K459" s="12"/>
      <c r="L459" s="12"/>
    </row>
    <row r="460" spans="10:12">
      <c r="J460" s="12"/>
      <c r="K460" s="12"/>
      <c r="L460" s="12"/>
    </row>
    <row r="461" spans="10:12">
      <c r="J461" s="12"/>
      <c r="K461" s="12"/>
      <c r="L461" s="12"/>
    </row>
    <row r="462" spans="10:12">
      <c r="J462" s="12"/>
      <c r="K462" s="12"/>
      <c r="L462" s="12"/>
    </row>
    <row r="463" spans="10:12">
      <c r="J463" s="12"/>
      <c r="K463" s="12"/>
      <c r="L463" s="12"/>
    </row>
    <row r="464" spans="10:12">
      <c r="J464" s="12"/>
      <c r="K464" s="12"/>
      <c r="L464" s="12"/>
    </row>
    <row r="465" spans="10:12">
      <c r="J465" s="12"/>
      <c r="K465" s="12"/>
      <c r="L465" s="12"/>
    </row>
    <row r="466" spans="10:12">
      <c r="J466" s="12"/>
      <c r="K466" s="12"/>
      <c r="L466" s="12"/>
    </row>
    <row r="467" spans="10:12">
      <c r="J467" s="12"/>
      <c r="K467" s="12"/>
      <c r="L467" s="12"/>
    </row>
    <row r="468" spans="10:12">
      <c r="J468" s="12"/>
      <c r="K468" s="12"/>
      <c r="L468" s="12"/>
    </row>
    <row r="469" spans="10:12">
      <c r="J469" s="12"/>
      <c r="K469" s="12"/>
      <c r="L469" s="12"/>
    </row>
    <row r="470" spans="10:12">
      <c r="J470" s="12"/>
      <c r="K470" s="12"/>
      <c r="L470" s="12"/>
    </row>
    <row r="471" spans="10:12">
      <c r="J471" s="12"/>
      <c r="K471" s="12"/>
      <c r="L471" s="12"/>
    </row>
    <row r="472" spans="10:12">
      <c r="J472" s="12"/>
      <c r="K472" s="12"/>
      <c r="L472" s="12"/>
    </row>
    <row r="473" spans="10:12">
      <c r="J473" s="12"/>
      <c r="K473" s="12"/>
      <c r="L473" s="12"/>
    </row>
    <row r="474" spans="10:12">
      <c r="J474" s="12"/>
      <c r="K474" s="12"/>
      <c r="L474" s="12"/>
    </row>
    <row r="475" spans="10:12">
      <c r="J475" s="12"/>
      <c r="K475" s="12"/>
      <c r="L475" s="12"/>
    </row>
    <row r="476" spans="10:12">
      <c r="J476" s="12"/>
      <c r="K476" s="12"/>
      <c r="L476" s="12"/>
    </row>
    <row r="477" spans="10:12">
      <c r="J477" s="12"/>
      <c r="K477" s="12"/>
      <c r="L477" s="12"/>
    </row>
    <row r="478" spans="10:12">
      <c r="J478" s="12"/>
      <c r="K478" s="12"/>
      <c r="L478" s="12"/>
    </row>
    <row r="479" spans="10:12">
      <c r="J479" s="12"/>
      <c r="K479" s="12"/>
      <c r="L479" s="12"/>
    </row>
    <row r="480" spans="10:12">
      <c r="J480" s="12"/>
      <c r="K480" s="12"/>
      <c r="L480" s="12"/>
    </row>
    <row r="481" spans="10:12">
      <c r="J481" s="12"/>
      <c r="K481" s="12"/>
      <c r="L481" s="12"/>
    </row>
    <row r="482" spans="10:12">
      <c r="J482" s="12"/>
      <c r="K482" s="12"/>
      <c r="L482" s="12"/>
    </row>
    <row r="483" spans="10:12">
      <c r="J483" s="12"/>
      <c r="K483" s="12"/>
      <c r="L483" s="12"/>
    </row>
    <row r="484" spans="10:12">
      <c r="J484" s="12"/>
      <c r="K484" s="12"/>
      <c r="L484" s="12"/>
    </row>
    <row r="485" spans="10:12">
      <c r="J485" s="12"/>
      <c r="K485" s="12"/>
      <c r="L485" s="12"/>
    </row>
    <row r="486" spans="10:12">
      <c r="J486" s="12"/>
      <c r="K486" s="12"/>
      <c r="L486" s="12"/>
    </row>
    <row r="487" spans="10:12">
      <c r="J487" s="12"/>
      <c r="K487" s="12"/>
      <c r="L487" s="12"/>
    </row>
    <row r="488" spans="10:12">
      <c r="J488" s="12"/>
      <c r="K488" s="12"/>
      <c r="L488" s="12"/>
    </row>
    <row r="489" spans="10:12">
      <c r="J489" s="12"/>
      <c r="K489" s="12"/>
      <c r="L489" s="12"/>
    </row>
    <row r="490" spans="10:12">
      <c r="J490" s="12"/>
      <c r="K490" s="12"/>
      <c r="L490" s="12"/>
    </row>
    <row r="491" spans="10:12">
      <c r="J491" s="12"/>
      <c r="K491" s="12"/>
      <c r="L491" s="12"/>
    </row>
    <row r="492" spans="10:12">
      <c r="J492" s="12"/>
      <c r="K492" s="12"/>
      <c r="L492" s="12"/>
    </row>
    <row r="493" spans="10:12">
      <c r="J493" s="12"/>
      <c r="K493" s="12"/>
      <c r="L493" s="12"/>
    </row>
    <row r="494" spans="10:12">
      <c r="J494" s="12"/>
      <c r="K494" s="12"/>
      <c r="L494" s="12"/>
    </row>
    <row r="495" spans="10:12">
      <c r="J495" s="12"/>
      <c r="K495" s="12"/>
      <c r="L495" s="12"/>
    </row>
  </sheetData>
  <mergeCells count="2">
    <mergeCell ref="A8:K8"/>
    <mergeCell ref="A7:K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2041C-533C-4EFE-9068-B5778D9492C0}">
  <dimension ref="A1"/>
  <sheetViews>
    <sheetView topLeftCell="A4" workbookViewId="0">
      <selection activeCell="L25" sqref="L25"/>
    </sheetView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DE65E2E5A9149BB180BBF79E13CC0" ma:contentTypeVersion="9" ma:contentTypeDescription="Create a new document." ma:contentTypeScope="" ma:versionID="4227d99adab4836a0213727ec51fe557">
  <xsd:schema xmlns:xsd="http://www.w3.org/2001/XMLSchema" xmlns:xs="http://www.w3.org/2001/XMLSchema" xmlns:p="http://schemas.microsoft.com/office/2006/metadata/properties" xmlns:ns3="72f0870d-4665-4a49-8afe-d04dbf13f82c" xmlns:ns4="01590e36-311c-4041-843c-8ea1e005e206" targetNamespace="http://schemas.microsoft.com/office/2006/metadata/properties" ma:root="true" ma:fieldsID="b9ec64ae7a79eaef46d65fc58ee5b1b4" ns3:_="" ns4:_="">
    <xsd:import namespace="72f0870d-4665-4a49-8afe-d04dbf13f82c"/>
    <xsd:import namespace="01590e36-311c-4041-843c-8ea1e005e20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f0870d-4665-4a49-8afe-d04dbf13f8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590e36-311c-4041-843c-8ea1e005e20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EDEEFF-908B-4EDD-9AB2-DF4C0187977A}"/>
</file>

<file path=customXml/itemProps2.xml><?xml version="1.0" encoding="utf-8"?>
<ds:datastoreItem xmlns:ds="http://schemas.openxmlformats.org/officeDocument/2006/customXml" ds:itemID="{647E5490-B45D-4C2A-98B5-2D1D8959F92D}"/>
</file>

<file path=customXml/itemProps3.xml><?xml version="1.0" encoding="utf-8"?>
<ds:datastoreItem xmlns:ds="http://schemas.openxmlformats.org/officeDocument/2006/customXml" ds:itemID="{CDD425F3-B352-4F35-96B7-EE8ACE84DD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Santiago</dc:creator>
  <cp:keywords/>
  <dc:description/>
  <cp:lastModifiedBy>David Santiago Morales</cp:lastModifiedBy>
  <cp:revision/>
  <dcterms:created xsi:type="dcterms:W3CDTF">2018-09-11T15:12:09Z</dcterms:created>
  <dcterms:modified xsi:type="dcterms:W3CDTF">2025-12-04T23:57:28Z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0x01010079FDE65E2E5A9149BB180BBF79E13CC0</vt:lpwstr>
  </property>
</Properties>
</file>