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Francisco Pesante/"/>
    </mc:Choice>
  </mc:AlternateContent>
  <xr:revisionPtr revIDLastSave="0" documentId="8_{99855FA6-8939-482C-80F6-46A3956C1505}" xr6:coauthVersionLast="47" xr6:coauthVersionMax="47" xr10:uidLastSave="{00000000-0000-0000-0000-000000000000}"/>
  <bookViews>
    <workbookView xWindow="28680" yWindow="1965" windowWidth="20730" windowHeight="11160" xr2:uid="{95E6EA97-63AB-4301-B925-1D493E15B37E}"/>
  </bookViews>
  <sheets>
    <sheet name="sept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2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4" i="1"/>
</calcChain>
</file>

<file path=xl/sharedStrings.xml><?xml version="1.0" encoding="utf-8"?>
<sst xmlns="http://schemas.openxmlformats.org/spreadsheetml/2006/main" count="126" uniqueCount="101">
  <si>
    <t>Oficina de Planificación y Calidad</t>
  </si>
  <si>
    <t>Beneficiarios Plan Vital y Platino por Región y Municipios al 31 de mayo de 2021</t>
  </si>
  <si>
    <t>Platino</t>
  </si>
  <si>
    <t>Platino Total</t>
  </si>
  <si>
    <t>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</si>
  <si>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</si>
  <si>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</si>
  <si>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</si>
  <si>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</si>
  <si>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</si>
  <si>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</si>
  <si>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</si>
  <si>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</si>
  <si>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</si>
  <si>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</si>
  <si>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</si>
  <si>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</si>
  <si>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</si>
  <si>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</si>
  <si>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</si>
  <si>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</si>
  <si>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</si>
  <si>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</si>
  <si>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</si>
  <si>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</si>
  <si>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</si>
  <si>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</si>
  <si>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</si>
  <si>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</si>
  <si>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</si>
  <si>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</si>
  <si>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</si>
  <si>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</si>
  <si>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</si>
  <si>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</si>
  <si>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</si>
  <si>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</si>
  <si>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</si>
  <si>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</si>
  <si>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</si>
  <si>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</si>
  <si>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</si>
  <si>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</si>
  <si>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</si>
  <si>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</si>
  <si>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</si>
  <si>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</si>
  <si>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</si>
  <si>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</si>
  <si>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</si>
  <si>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</si>
  <si>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</si>
  <si>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</si>
  <si>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</si>
  <si>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</si>
  <si>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</si>
  <si>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San Juan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</si>
  <si>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</si>
  <si>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</si>
  <si>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</si>
  <si>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</si>
  <si>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</si>
  <si>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</si>
  <si>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</si>
  <si>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</si>
  <si>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</si>
  <si>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</si>
  <si>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</si>
  <si>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</si>
  <si>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Ponce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</si>
  <si>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</si>
  <si>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</si>
  <si>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</si>
  <si>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</si>
  <si>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</si>
  <si>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</si>
  <si>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</si>
  <si>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</si>
  <si>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</si>
  <si>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</si>
  <si>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</si>
  <si>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</si>
  <si>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</si>
  <si>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</si>
  <si>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</si>
  <si>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</si>
  <si>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</si>
  <si>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</si>
  <si>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</si>
  <si>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</si>
  <si>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Virtual</t>
  </si>
  <si>
    <t>Jayuya</t>
  </si>
  <si>
    <t xml:space="preserve">Suroeste </t>
  </si>
  <si>
    <t>Adjuntas</t>
  </si>
  <si>
    <t>Guanica</t>
  </si>
  <si>
    <t>Guayanilla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</si>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</sst>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2" fillId="3" borderId="3" xfId="0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2020'!$K$25:$K$30</c:f>
              <c:numCache>
                <c:formatCode>#,##0</c:formatCode>
                <c:ptCount val="6"/>
                <c:pt idx="0">
                  <c:v>257494</c:v>
                </c:pt>
                <c:pt idx="1">
                  <c:v>258690</c:v>
                </c:pt>
                <c:pt idx="2">
                  <c:v>258195</c:v>
                </c:pt>
                <c:pt idx="3">
                  <c:v>265223</c:v>
                </c:pt>
                <c:pt idx="4">
                  <c:v>266376</c:v>
                </c:pt>
                <c:pt idx="5">
                  <c:v>281253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2020'!$K$51:$K$56</c:f>
              <c:numCache>
                <c:formatCode>#,##0</c:formatCode>
                <c:ptCount val="6"/>
                <c:pt idx="0">
                  <c:v>1128117</c:v>
                </c:pt>
                <c:pt idx="1">
                  <c:v>1141273</c:v>
                </c:pt>
                <c:pt idx="2">
                  <c:v>1151361</c:v>
                </c:pt>
                <c:pt idx="3">
                  <c:v>1160993</c:v>
                </c:pt>
                <c:pt idx="4">
                  <c:v>1172540</c:v>
                </c:pt>
                <c:pt idx="5">
                  <c:v>1248021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374434</xdr:colOff>
      <xdr:row>19</xdr:row>
      <xdr:rowOff>84525</xdr:rowOff>
    </xdr:from>
    <xdr:to>
      <xdr:col>21</xdr:col>
      <xdr:colOff>273710</xdr:colOff>
      <xdr:row>38</xdr:row>
      <xdr:rowOff>54746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560548</xdr:colOff>
      <xdr:row>45</xdr:row>
      <xdr:rowOff>43791</xdr:rowOff>
    </xdr:from>
    <xdr:to>
      <xdr:col>22</xdr:col>
      <xdr:colOff>602152</xdr:colOff>
      <xdr:row>63</xdr:row>
      <xdr:rowOff>186116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276991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6</xdr:col>
      <xdr:colOff>600841</xdr:colOff>
      <xdr:row>137</xdr:row>
      <xdr:rowOff>82353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32845"/>
          <a:ext cx="5943600" cy="640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9"/>
  <sheetViews>
    <sheetView tabSelected="1" zoomScale="87" zoomScaleNormal="87" workbookViewId="0">
      <selection activeCell="B11" sqref="B11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4.42578125" bestFit="1" customWidth="1"/>
    <col min="9" max="9" width="11.42578125" bestFit="1" customWidth="1"/>
    <col min="10" max="12" width="10.140625" bestFit="1" customWidth="1"/>
    <col min="14" max="15" width="10.140625" bestFit="1" customWidth="1"/>
  </cols>
  <sheetData>
    <row r="1" spans="1:4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18.7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ht="18.7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ht="4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ht="15" customHeight="1">
      <c r="A12" s="12"/>
      <c r="C12" s="3" t="s">
        <v>2</v>
      </c>
      <c r="D12" s="22"/>
      <c r="E12" s="1" t="s">
        <v>3</v>
      </c>
      <c r="F12" s="22" t="s">
        <v>4</v>
      </c>
      <c r="G12" s="22"/>
      <c r="H12" s="1" t="s">
        <v>5</v>
      </c>
      <c r="I12" s="19" t="s">
        <v>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>
      <c r="A13" s="12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>
      <c r="A14" s="12"/>
      <c r="B14" s="5" t="s">
        <v>10</v>
      </c>
      <c r="C14" s="6">
        <v>24819</v>
      </c>
      <c r="D14" s="6">
        <v>20357</v>
      </c>
      <c r="E14" s="6">
        <v>45176</v>
      </c>
      <c r="F14" s="6">
        <v>94169</v>
      </c>
      <c r="G14" s="6">
        <v>80562</v>
      </c>
      <c r="H14" s="6">
        <v>174731</v>
      </c>
      <c r="I14" s="6">
        <f>SUM(E14,H14)</f>
        <v>219907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>
      <c r="A15" s="12"/>
      <c r="B15" s="7" t="s">
        <v>11</v>
      </c>
      <c r="C15" s="8">
        <v>4949</v>
      </c>
      <c r="D15" s="8">
        <v>3891</v>
      </c>
      <c r="E15" s="9">
        <v>8840</v>
      </c>
      <c r="F15" s="8">
        <v>18330</v>
      </c>
      <c r="G15" s="8">
        <v>15260</v>
      </c>
      <c r="H15" s="9">
        <v>33590</v>
      </c>
      <c r="I15" s="6">
        <f t="shared" ref="I15:I78" si="0">SUM(E15,H15)</f>
        <v>42430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>
      <c r="A16" s="12"/>
      <c r="B16" s="7" t="s">
        <v>12</v>
      </c>
      <c r="C16" s="8">
        <v>1506</v>
      </c>
      <c r="D16" s="8">
        <v>1173</v>
      </c>
      <c r="E16" s="9">
        <v>2679</v>
      </c>
      <c r="F16" s="8">
        <v>5145</v>
      </c>
      <c r="G16" s="8">
        <v>4155</v>
      </c>
      <c r="H16" s="9">
        <v>9300</v>
      </c>
      <c r="I16" s="6">
        <f t="shared" si="0"/>
        <v>11979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>
      <c r="A17" s="12"/>
      <c r="B17" s="7" t="s">
        <v>13</v>
      </c>
      <c r="C17" s="8">
        <v>2140</v>
      </c>
      <c r="D17" s="8">
        <v>1674</v>
      </c>
      <c r="E17" s="9">
        <v>3814</v>
      </c>
      <c r="F17" s="8">
        <v>7318</v>
      </c>
      <c r="G17" s="8">
        <v>6551</v>
      </c>
      <c r="H17" s="9">
        <v>13869</v>
      </c>
      <c r="I17" s="6">
        <f t="shared" si="0"/>
        <v>17683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>
      <c r="A18" s="12"/>
      <c r="B18" s="7" t="s">
        <v>14</v>
      </c>
      <c r="C18" s="8">
        <v>1213</v>
      </c>
      <c r="D18" s="8">
        <v>1138</v>
      </c>
      <c r="E18" s="9">
        <v>2351</v>
      </c>
      <c r="F18" s="8">
        <v>4349</v>
      </c>
      <c r="G18" s="8">
        <v>3808</v>
      </c>
      <c r="H18" s="9">
        <v>8157</v>
      </c>
      <c r="I18" s="6">
        <f t="shared" si="0"/>
        <v>10508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>
      <c r="A19" s="12"/>
      <c r="B19" s="7" t="s">
        <v>15</v>
      </c>
      <c r="C19" s="8">
        <v>817</v>
      </c>
      <c r="D19" s="8">
        <v>678</v>
      </c>
      <c r="E19" s="9">
        <v>1495</v>
      </c>
      <c r="F19" s="8">
        <v>3054</v>
      </c>
      <c r="G19" s="8">
        <v>2646</v>
      </c>
      <c r="H19" s="9">
        <v>5700</v>
      </c>
      <c r="I19" s="6">
        <f t="shared" si="0"/>
        <v>7195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1:46">
      <c r="A20" s="12"/>
      <c r="B20" s="7" t="s">
        <v>16</v>
      </c>
      <c r="C20" s="8">
        <v>1912</v>
      </c>
      <c r="D20" s="8">
        <v>1578</v>
      </c>
      <c r="E20" s="9">
        <v>3490</v>
      </c>
      <c r="F20" s="8">
        <v>8211</v>
      </c>
      <c r="G20" s="8">
        <v>6921</v>
      </c>
      <c r="H20" s="9">
        <v>15132</v>
      </c>
      <c r="I20" s="6">
        <f t="shared" si="0"/>
        <v>18622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>
      <c r="A21" s="12"/>
      <c r="B21" s="7" t="s">
        <v>17</v>
      </c>
      <c r="C21" s="8">
        <v>1421</v>
      </c>
      <c r="D21" s="8">
        <v>1332</v>
      </c>
      <c r="E21" s="9">
        <v>2753</v>
      </c>
      <c r="F21" s="8">
        <v>7322</v>
      </c>
      <c r="G21" s="8">
        <v>6391</v>
      </c>
      <c r="H21" s="9">
        <v>13713</v>
      </c>
      <c r="I21" s="6">
        <f t="shared" si="0"/>
        <v>16466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46">
      <c r="A22" s="12"/>
      <c r="B22" s="7" t="s">
        <v>18</v>
      </c>
      <c r="C22" s="8">
        <v>2520</v>
      </c>
      <c r="D22" s="8">
        <v>1924</v>
      </c>
      <c r="E22" s="9">
        <v>4444</v>
      </c>
      <c r="F22" s="8">
        <v>8625</v>
      </c>
      <c r="G22" s="8">
        <v>7171</v>
      </c>
      <c r="H22" s="9">
        <v>15796</v>
      </c>
      <c r="I22" s="6">
        <f t="shared" si="0"/>
        <v>20240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46">
      <c r="A23" s="12"/>
      <c r="B23" s="7" t="s">
        <v>19</v>
      </c>
      <c r="C23" s="8">
        <v>1816</v>
      </c>
      <c r="D23" s="8">
        <v>1692</v>
      </c>
      <c r="E23" s="9">
        <v>3508</v>
      </c>
      <c r="F23" s="8">
        <v>7202</v>
      </c>
      <c r="G23" s="8">
        <v>6274</v>
      </c>
      <c r="H23" s="9">
        <v>13476</v>
      </c>
      <c r="I23" s="6">
        <f t="shared" si="0"/>
        <v>16984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A24" s="12"/>
      <c r="B24" s="7" t="s">
        <v>20</v>
      </c>
      <c r="C24" s="8">
        <v>1525</v>
      </c>
      <c r="D24" s="8">
        <v>1280</v>
      </c>
      <c r="E24" s="9">
        <v>2805</v>
      </c>
      <c r="F24" s="8">
        <v>5882</v>
      </c>
      <c r="G24" s="8">
        <v>5158</v>
      </c>
      <c r="H24" s="9">
        <v>11040</v>
      </c>
      <c r="I24" s="6">
        <f t="shared" si="0"/>
        <v>13845</v>
      </c>
      <c r="J24" s="12"/>
      <c r="K24" s="14" t="s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A25" s="12"/>
      <c r="B25" s="7" t="s">
        <v>21</v>
      </c>
      <c r="C25" s="8">
        <v>1516</v>
      </c>
      <c r="D25" s="8">
        <v>1462</v>
      </c>
      <c r="E25" s="9">
        <v>2978</v>
      </c>
      <c r="F25" s="8">
        <v>7226</v>
      </c>
      <c r="G25" s="8">
        <v>6494</v>
      </c>
      <c r="H25" s="9">
        <v>13720</v>
      </c>
      <c r="I25" s="6">
        <f t="shared" si="0"/>
        <v>16698</v>
      </c>
      <c r="J25" s="12"/>
      <c r="K25" s="15">
        <v>257494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A26" s="12"/>
      <c r="B26" s="7" t="s">
        <v>22</v>
      </c>
      <c r="C26" s="8">
        <v>3484</v>
      </c>
      <c r="D26" s="8">
        <v>2535</v>
      </c>
      <c r="E26" s="9">
        <v>6019</v>
      </c>
      <c r="F26" s="8">
        <v>11505</v>
      </c>
      <c r="G26" s="8">
        <v>9733</v>
      </c>
      <c r="H26" s="9">
        <v>21238</v>
      </c>
      <c r="I26" s="6">
        <f t="shared" si="0"/>
        <v>27257</v>
      </c>
      <c r="J26" s="12"/>
      <c r="K26" s="15">
        <v>258690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A27" s="12"/>
      <c r="B27" s="5" t="s">
        <v>23</v>
      </c>
      <c r="C27" s="6">
        <v>24218</v>
      </c>
      <c r="D27" s="6">
        <v>17460</v>
      </c>
      <c r="E27" s="6">
        <v>41678</v>
      </c>
      <c r="F27" s="6">
        <v>106116</v>
      </c>
      <c r="G27" s="6">
        <v>89041</v>
      </c>
      <c r="H27" s="6">
        <v>195157</v>
      </c>
      <c r="I27" s="6">
        <f t="shared" si="0"/>
        <v>236835</v>
      </c>
      <c r="J27" s="12"/>
      <c r="K27" s="16">
        <v>258195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A28" s="12"/>
      <c r="B28" s="7" t="s">
        <v>24</v>
      </c>
      <c r="C28" s="8">
        <v>7413</v>
      </c>
      <c r="D28" s="8">
        <v>4595</v>
      </c>
      <c r="E28" s="9">
        <v>12008</v>
      </c>
      <c r="F28" s="8">
        <v>32101</v>
      </c>
      <c r="G28" s="8">
        <v>26604</v>
      </c>
      <c r="H28" s="9">
        <v>58705</v>
      </c>
      <c r="I28" s="6">
        <f t="shared" si="0"/>
        <v>70713</v>
      </c>
      <c r="J28" s="12"/>
      <c r="K28" s="16">
        <v>265223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A29" s="12"/>
      <c r="B29" s="20" t="s">
        <v>25</v>
      </c>
      <c r="C29" s="10">
        <v>908</v>
      </c>
      <c r="D29" s="10">
        <v>648</v>
      </c>
      <c r="E29" s="10">
        <v>1556</v>
      </c>
      <c r="F29" s="10">
        <v>5347</v>
      </c>
      <c r="G29" s="10">
        <v>4169</v>
      </c>
      <c r="H29" s="10">
        <v>9516</v>
      </c>
      <c r="I29" s="6">
        <f t="shared" si="0"/>
        <v>11072</v>
      </c>
      <c r="J29" s="12"/>
      <c r="K29" s="16">
        <v>266376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A30" s="12"/>
      <c r="B30" s="21" t="s">
        <v>26</v>
      </c>
      <c r="C30" s="11">
        <v>1158</v>
      </c>
      <c r="D30" s="11">
        <v>1091</v>
      </c>
      <c r="E30" s="11">
        <v>2249</v>
      </c>
      <c r="F30" s="11">
        <v>4862</v>
      </c>
      <c r="G30" s="11">
        <v>4317</v>
      </c>
      <c r="H30" s="11">
        <v>9179</v>
      </c>
      <c r="I30" s="6">
        <f t="shared" si="0"/>
        <v>11428</v>
      </c>
      <c r="J30" s="12"/>
      <c r="K30" s="16">
        <v>281253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A31" s="12"/>
      <c r="B31" s="21" t="s">
        <v>27</v>
      </c>
      <c r="C31" s="11">
        <v>2028</v>
      </c>
      <c r="D31" s="11">
        <v>1683</v>
      </c>
      <c r="E31" s="11">
        <v>3711</v>
      </c>
      <c r="F31" s="11">
        <v>8654</v>
      </c>
      <c r="G31" s="11">
        <v>7809</v>
      </c>
      <c r="H31" s="11">
        <v>16463</v>
      </c>
      <c r="I31" s="6">
        <f t="shared" si="0"/>
        <v>20174</v>
      </c>
      <c r="J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A32" s="12"/>
      <c r="B32" s="21" t="s">
        <v>28</v>
      </c>
      <c r="C32" s="11">
        <v>1651</v>
      </c>
      <c r="D32" s="11">
        <v>1140</v>
      </c>
      <c r="E32" s="11">
        <v>2791</v>
      </c>
      <c r="F32" s="11">
        <v>5701</v>
      </c>
      <c r="G32" s="11">
        <v>4825</v>
      </c>
      <c r="H32" s="11">
        <v>10526</v>
      </c>
      <c r="I32" s="6">
        <f t="shared" si="0"/>
        <v>13317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A33" s="12"/>
      <c r="B33" s="21" t="s">
        <v>29</v>
      </c>
      <c r="C33" s="10">
        <v>2164</v>
      </c>
      <c r="D33" s="10">
        <v>1506</v>
      </c>
      <c r="E33" s="10">
        <v>3670</v>
      </c>
      <c r="F33" s="10">
        <v>10619</v>
      </c>
      <c r="G33" s="10">
        <v>8785</v>
      </c>
      <c r="H33" s="10">
        <v>19404</v>
      </c>
      <c r="I33" s="6">
        <f t="shared" si="0"/>
        <v>23074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A34" s="12"/>
      <c r="B34" s="7" t="s">
        <v>30</v>
      </c>
      <c r="C34" s="8">
        <v>1566</v>
      </c>
      <c r="D34" s="8">
        <v>1485</v>
      </c>
      <c r="E34" s="9">
        <v>3051</v>
      </c>
      <c r="F34" s="8">
        <v>7037</v>
      </c>
      <c r="G34" s="8">
        <v>6221</v>
      </c>
      <c r="H34" s="9">
        <v>13258</v>
      </c>
      <c r="I34" s="6">
        <f t="shared" si="0"/>
        <v>16309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A35" s="12"/>
      <c r="B35" s="7" t="s">
        <v>31</v>
      </c>
      <c r="C35" s="8">
        <v>2226</v>
      </c>
      <c r="D35" s="8">
        <v>1689</v>
      </c>
      <c r="E35" s="9">
        <v>3915</v>
      </c>
      <c r="F35" s="8">
        <v>10729</v>
      </c>
      <c r="G35" s="8">
        <v>8867</v>
      </c>
      <c r="H35" s="9">
        <v>19596</v>
      </c>
      <c r="I35" s="6">
        <f t="shared" si="0"/>
        <v>23511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A36" s="12"/>
      <c r="B36" s="7" t="s">
        <v>32</v>
      </c>
      <c r="C36" s="8">
        <v>3235</v>
      </c>
      <c r="D36" s="8">
        <v>2140</v>
      </c>
      <c r="E36" s="9">
        <v>5375</v>
      </c>
      <c r="F36" s="8">
        <v>13542</v>
      </c>
      <c r="G36" s="8">
        <v>11084</v>
      </c>
      <c r="H36" s="9">
        <v>24626</v>
      </c>
      <c r="I36" s="6">
        <f t="shared" si="0"/>
        <v>30001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A37" s="12"/>
      <c r="B37" s="7" t="s">
        <v>33</v>
      </c>
      <c r="C37" s="8">
        <v>1869</v>
      </c>
      <c r="D37" s="8">
        <v>1483</v>
      </c>
      <c r="E37" s="9">
        <v>3352</v>
      </c>
      <c r="F37" s="8">
        <v>7524</v>
      </c>
      <c r="G37" s="8">
        <v>6360</v>
      </c>
      <c r="H37" s="9">
        <v>13884</v>
      </c>
      <c r="I37" s="6">
        <f t="shared" si="0"/>
        <v>17236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A38" s="12"/>
      <c r="B38" s="5" t="s">
        <v>34</v>
      </c>
      <c r="C38" s="6">
        <v>27605</v>
      </c>
      <c r="D38" s="6">
        <v>20670</v>
      </c>
      <c r="E38" s="6">
        <v>48275</v>
      </c>
      <c r="F38" s="6">
        <v>101721</v>
      </c>
      <c r="G38" s="6">
        <v>85908</v>
      </c>
      <c r="H38" s="6">
        <v>187629</v>
      </c>
      <c r="I38" s="6">
        <f t="shared" si="0"/>
        <v>235904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A39" s="12"/>
      <c r="B39" s="7" t="s">
        <v>35</v>
      </c>
      <c r="C39" s="8">
        <v>1401</v>
      </c>
      <c r="D39" s="8">
        <v>1151</v>
      </c>
      <c r="E39" s="9">
        <v>2552</v>
      </c>
      <c r="F39" s="8">
        <v>5917</v>
      </c>
      <c r="G39" s="8">
        <v>4997</v>
      </c>
      <c r="H39" s="9">
        <v>10914</v>
      </c>
      <c r="I39" s="6">
        <f t="shared" si="0"/>
        <v>13466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A40" s="12"/>
      <c r="B40" s="7" t="s">
        <v>36</v>
      </c>
      <c r="C40" s="8">
        <v>6136</v>
      </c>
      <c r="D40" s="8">
        <v>3955</v>
      </c>
      <c r="E40" s="9">
        <v>10091</v>
      </c>
      <c r="F40" s="8">
        <v>24055</v>
      </c>
      <c r="G40" s="8">
        <v>20079</v>
      </c>
      <c r="H40" s="9">
        <v>44134</v>
      </c>
      <c r="I40" s="6">
        <f t="shared" si="0"/>
        <v>54225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A41" s="12"/>
      <c r="B41" s="7" t="s">
        <v>37</v>
      </c>
      <c r="C41" s="8">
        <v>2231</v>
      </c>
      <c r="D41" s="8">
        <v>1661</v>
      </c>
      <c r="E41" s="9">
        <v>3892</v>
      </c>
      <c r="F41" s="8">
        <v>8096</v>
      </c>
      <c r="G41" s="8">
        <v>6917</v>
      </c>
      <c r="H41" s="9">
        <v>15013</v>
      </c>
      <c r="I41" s="6">
        <f t="shared" si="0"/>
        <v>18905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42" s="12"/>
      <c r="B42" s="7" t="s">
        <v>38</v>
      </c>
      <c r="C42" s="8">
        <v>2353</v>
      </c>
      <c r="D42" s="8">
        <v>1879</v>
      </c>
      <c r="E42" s="9">
        <v>4232</v>
      </c>
      <c r="F42" s="8">
        <v>9095</v>
      </c>
      <c r="G42" s="8">
        <v>7780</v>
      </c>
      <c r="H42" s="9">
        <v>16875</v>
      </c>
      <c r="I42" s="6">
        <f t="shared" si="0"/>
        <v>21107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A43" s="12"/>
      <c r="B43" s="7" t="s">
        <v>39</v>
      </c>
      <c r="C43" s="8">
        <v>1685</v>
      </c>
      <c r="D43" s="8">
        <v>1240</v>
      </c>
      <c r="E43" s="9">
        <v>2925</v>
      </c>
      <c r="F43" s="8">
        <v>6490</v>
      </c>
      <c r="G43" s="8">
        <v>5604</v>
      </c>
      <c r="H43" s="9">
        <v>12094</v>
      </c>
      <c r="I43" s="6">
        <f t="shared" si="0"/>
        <v>15019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A44" s="12"/>
      <c r="B44" s="7" t="s">
        <v>40</v>
      </c>
      <c r="C44" s="8">
        <v>3192</v>
      </c>
      <c r="D44" s="8">
        <v>2255</v>
      </c>
      <c r="E44" s="9">
        <v>5447</v>
      </c>
      <c r="F44" s="8">
        <v>10521</v>
      </c>
      <c r="G44" s="8">
        <v>8691</v>
      </c>
      <c r="H44" s="9">
        <v>19212</v>
      </c>
      <c r="I44" s="6">
        <f t="shared" si="0"/>
        <v>24659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A45" s="12"/>
      <c r="B45" s="7" t="s">
        <v>41</v>
      </c>
      <c r="C45" s="8">
        <v>2075</v>
      </c>
      <c r="D45" s="8">
        <v>1606</v>
      </c>
      <c r="E45" s="9">
        <v>3681</v>
      </c>
      <c r="F45" s="8">
        <v>8358</v>
      </c>
      <c r="G45" s="8">
        <v>7030</v>
      </c>
      <c r="H45" s="9">
        <v>15388</v>
      </c>
      <c r="I45" s="6">
        <f t="shared" si="0"/>
        <v>19069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12"/>
      <c r="B46" s="7" t="s">
        <v>42</v>
      </c>
      <c r="C46" s="8">
        <v>2343</v>
      </c>
      <c r="D46" s="8">
        <v>1768</v>
      </c>
      <c r="E46" s="9">
        <v>4111</v>
      </c>
      <c r="F46" s="8">
        <v>7518</v>
      </c>
      <c r="G46" s="8">
        <v>6396</v>
      </c>
      <c r="H46" s="9">
        <v>13914</v>
      </c>
      <c r="I46" s="6">
        <f t="shared" si="0"/>
        <v>18025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>
      <c r="A47" s="12"/>
      <c r="B47" s="7" t="s">
        <v>43</v>
      </c>
      <c r="C47" s="8">
        <v>1439</v>
      </c>
      <c r="D47" s="8">
        <v>1041</v>
      </c>
      <c r="E47" s="9">
        <v>2480</v>
      </c>
      <c r="F47" s="8">
        <v>5970</v>
      </c>
      <c r="G47" s="8">
        <v>4970</v>
      </c>
      <c r="H47" s="9">
        <v>10940</v>
      </c>
      <c r="I47" s="6">
        <f t="shared" si="0"/>
        <v>13420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:46">
      <c r="A48" s="12"/>
      <c r="B48" s="7" t="s">
        <v>44</v>
      </c>
      <c r="C48" s="8">
        <v>2300</v>
      </c>
      <c r="D48" s="8">
        <v>1916</v>
      </c>
      <c r="E48" s="9">
        <v>4216</v>
      </c>
      <c r="F48" s="8">
        <v>8070</v>
      </c>
      <c r="G48" s="8">
        <v>6886</v>
      </c>
      <c r="H48" s="9">
        <v>14956</v>
      </c>
      <c r="I48" s="6">
        <f t="shared" si="0"/>
        <v>19172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1:46">
      <c r="A49" s="12"/>
      <c r="B49" s="7" t="s">
        <v>45</v>
      </c>
      <c r="C49" s="8">
        <v>2450</v>
      </c>
      <c r="D49" s="8">
        <v>2198</v>
      </c>
      <c r="E49" s="9">
        <v>4648</v>
      </c>
      <c r="F49" s="8">
        <v>7631</v>
      </c>
      <c r="G49" s="8">
        <v>6558</v>
      </c>
      <c r="H49" s="9">
        <v>14189</v>
      </c>
      <c r="I49" s="6">
        <f t="shared" si="0"/>
        <v>18837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>
      <c r="A50" s="12"/>
      <c r="B50" s="5" t="s">
        <v>46</v>
      </c>
      <c r="C50" s="6">
        <v>15656</v>
      </c>
      <c r="D50" s="6">
        <v>10498</v>
      </c>
      <c r="E50" s="6">
        <v>26154</v>
      </c>
      <c r="F50" s="6">
        <v>72705</v>
      </c>
      <c r="G50" s="6">
        <v>58851</v>
      </c>
      <c r="H50" s="6">
        <v>131556</v>
      </c>
      <c r="I50" s="6">
        <f t="shared" si="0"/>
        <v>157710</v>
      </c>
      <c r="J50" s="12"/>
      <c r="K50" s="14" t="s">
        <v>47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>
      <c r="A51" s="12"/>
      <c r="B51" s="7" t="s">
        <v>48</v>
      </c>
      <c r="C51" s="8">
        <v>1759</v>
      </c>
      <c r="D51" s="8">
        <v>1243</v>
      </c>
      <c r="E51" s="9">
        <v>3002</v>
      </c>
      <c r="F51" s="8">
        <v>7823</v>
      </c>
      <c r="G51" s="8">
        <v>6431</v>
      </c>
      <c r="H51" s="9">
        <v>14254</v>
      </c>
      <c r="I51" s="6">
        <f t="shared" si="0"/>
        <v>17256</v>
      </c>
      <c r="J51" s="12"/>
      <c r="K51" s="15">
        <v>1128117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>
      <c r="A52" s="12"/>
      <c r="B52" s="7" t="s">
        <v>49</v>
      </c>
      <c r="C52" s="8">
        <v>4874</v>
      </c>
      <c r="D52" s="8">
        <v>2972</v>
      </c>
      <c r="E52" s="9">
        <v>7846</v>
      </c>
      <c r="F52" s="8">
        <v>23872</v>
      </c>
      <c r="G52" s="8">
        <v>18805</v>
      </c>
      <c r="H52" s="9">
        <v>42677</v>
      </c>
      <c r="I52" s="6">
        <f t="shared" si="0"/>
        <v>50523</v>
      </c>
      <c r="J52" s="12"/>
      <c r="K52" s="6">
        <v>1141273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1:46">
      <c r="A53" s="12"/>
      <c r="B53" s="7" t="s">
        <v>50</v>
      </c>
      <c r="C53" s="8">
        <v>648</v>
      </c>
      <c r="D53" s="8">
        <v>437</v>
      </c>
      <c r="E53" s="9">
        <v>1085</v>
      </c>
      <c r="F53" s="8">
        <v>2610</v>
      </c>
      <c r="G53" s="8">
        <v>2068</v>
      </c>
      <c r="H53" s="9">
        <v>4678</v>
      </c>
      <c r="I53" s="6">
        <f t="shared" si="0"/>
        <v>5763</v>
      </c>
      <c r="J53" s="12"/>
      <c r="K53" s="16">
        <v>1151361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>
      <c r="A54" s="12"/>
      <c r="B54" s="7" t="s">
        <v>51</v>
      </c>
      <c r="C54" s="8">
        <v>38</v>
      </c>
      <c r="D54" s="8">
        <v>27</v>
      </c>
      <c r="E54" s="9">
        <v>65</v>
      </c>
      <c r="F54" s="8">
        <v>314</v>
      </c>
      <c r="G54" s="8">
        <v>269</v>
      </c>
      <c r="H54" s="9">
        <v>583</v>
      </c>
      <c r="I54" s="6">
        <f t="shared" si="0"/>
        <v>648</v>
      </c>
      <c r="J54" s="12"/>
      <c r="K54" s="16">
        <v>1160993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1:46">
      <c r="A55" s="12"/>
      <c r="B55" s="7" t="s">
        <v>52</v>
      </c>
      <c r="C55" s="8">
        <v>1587</v>
      </c>
      <c r="D55" s="8">
        <v>1052</v>
      </c>
      <c r="E55" s="9">
        <v>2639</v>
      </c>
      <c r="F55" s="8">
        <v>7022</v>
      </c>
      <c r="G55" s="8">
        <v>5637</v>
      </c>
      <c r="H55" s="9">
        <v>12659</v>
      </c>
      <c r="I55" s="6">
        <f t="shared" si="0"/>
        <v>15298</v>
      </c>
      <c r="J55" s="12"/>
      <c r="K55" s="16">
        <v>1172540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1:46">
      <c r="A56" s="12"/>
      <c r="B56" s="7" t="s">
        <v>53</v>
      </c>
      <c r="C56" s="8">
        <v>998</v>
      </c>
      <c r="D56" s="8">
        <v>700</v>
      </c>
      <c r="E56" s="9">
        <v>1698</v>
      </c>
      <c r="F56" s="8">
        <v>6329</v>
      </c>
      <c r="G56" s="8">
        <v>4875</v>
      </c>
      <c r="H56" s="9">
        <v>11204</v>
      </c>
      <c r="I56" s="6">
        <f t="shared" si="0"/>
        <v>12902</v>
      </c>
      <c r="J56" s="12"/>
      <c r="K56" s="16">
        <v>1248021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spans="1:46">
      <c r="A57" s="12"/>
      <c r="B57" s="7" t="s">
        <v>54</v>
      </c>
      <c r="C57" s="8">
        <v>926</v>
      </c>
      <c r="D57" s="8">
        <v>683</v>
      </c>
      <c r="E57" s="9">
        <v>1609</v>
      </c>
      <c r="F57" s="8">
        <v>3548</v>
      </c>
      <c r="G57" s="8">
        <v>2987</v>
      </c>
      <c r="H57" s="9">
        <v>6535</v>
      </c>
      <c r="I57" s="6">
        <f t="shared" si="0"/>
        <v>8144</v>
      </c>
      <c r="J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spans="1:46">
      <c r="A58" s="12"/>
      <c r="B58" s="7" t="s">
        <v>55</v>
      </c>
      <c r="C58" s="8">
        <v>2481</v>
      </c>
      <c r="D58" s="8">
        <v>1779</v>
      </c>
      <c r="E58" s="9">
        <v>4260</v>
      </c>
      <c r="F58" s="8">
        <v>9612</v>
      </c>
      <c r="G58" s="8">
        <v>8105</v>
      </c>
      <c r="H58" s="9">
        <v>17717</v>
      </c>
      <c r="I58" s="6">
        <f t="shared" si="0"/>
        <v>21977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spans="1:46">
      <c r="A59" s="12"/>
      <c r="B59" s="7" t="s">
        <v>56</v>
      </c>
      <c r="C59" s="8"/>
      <c r="D59" s="8"/>
      <c r="E59" s="9"/>
      <c r="F59" s="8"/>
      <c r="G59" s="8">
        <v>1</v>
      </c>
      <c r="H59" s="9">
        <v>1</v>
      </c>
      <c r="I59" s="6">
        <f t="shared" si="0"/>
        <v>1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</row>
    <row r="60" spans="1:46">
      <c r="A60" s="12"/>
      <c r="B60" s="7" t="s">
        <v>57</v>
      </c>
      <c r="C60" s="8">
        <v>2068</v>
      </c>
      <c r="D60" s="8">
        <v>1416</v>
      </c>
      <c r="E60" s="9">
        <v>3484</v>
      </c>
      <c r="F60" s="8">
        <v>9785</v>
      </c>
      <c r="G60" s="8">
        <v>8165</v>
      </c>
      <c r="H60" s="9">
        <v>17950</v>
      </c>
      <c r="I60" s="6">
        <f t="shared" si="0"/>
        <v>21434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</row>
    <row r="61" spans="1:46">
      <c r="A61" s="12"/>
      <c r="B61" s="7" t="s">
        <v>58</v>
      </c>
      <c r="C61" s="8">
        <v>277</v>
      </c>
      <c r="D61" s="8">
        <v>189</v>
      </c>
      <c r="E61" s="9">
        <v>466</v>
      </c>
      <c r="F61" s="8">
        <v>1790</v>
      </c>
      <c r="G61" s="8">
        <v>1508</v>
      </c>
      <c r="H61" s="9">
        <v>3298</v>
      </c>
      <c r="I61" s="6">
        <f t="shared" si="0"/>
        <v>3764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</row>
    <row r="62" spans="1:46">
      <c r="A62" s="12"/>
      <c r="B62" s="5" t="s">
        <v>59</v>
      </c>
      <c r="C62" s="6">
        <v>16876</v>
      </c>
      <c r="D62" s="6">
        <v>14688</v>
      </c>
      <c r="E62" s="6">
        <v>31564</v>
      </c>
      <c r="F62" s="6">
        <v>73284</v>
      </c>
      <c r="G62" s="6">
        <v>62321</v>
      </c>
      <c r="H62" s="6">
        <v>135605</v>
      </c>
      <c r="I62" s="6">
        <f t="shared" si="0"/>
        <v>167169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</row>
    <row r="63" spans="1:46">
      <c r="A63" s="12"/>
      <c r="B63" s="7" t="s">
        <v>60</v>
      </c>
      <c r="C63" s="8">
        <v>1737</v>
      </c>
      <c r="D63" s="8">
        <v>1418</v>
      </c>
      <c r="E63" s="9">
        <v>3155</v>
      </c>
      <c r="F63" s="8">
        <v>5625</v>
      </c>
      <c r="G63" s="8">
        <v>4916</v>
      </c>
      <c r="H63" s="9">
        <v>10541</v>
      </c>
      <c r="I63" s="6">
        <f t="shared" si="0"/>
        <v>13696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</row>
    <row r="64" spans="1:46">
      <c r="A64" s="12"/>
      <c r="B64" s="7" t="s">
        <v>61</v>
      </c>
      <c r="C64" s="8">
        <v>1074</v>
      </c>
      <c r="D64" s="8">
        <v>829</v>
      </c>
      <c r="E64" s="9">
        <v>1903</v>
      </c>
      <c r="F64" s="8">
        <v>4244</v>
      </c>
      <c r="G64" s="8">
        <v>3253</v>
      </c>
      <c r="H64" s="9">
        <v>7497</v>
      </c>
      <c r="I64" s="6">
        <f t="shared" si="0"/>
        <v>9400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</row>
    <row r="65" spans="1:46">
      <c r="A65" s="12"/>
      <c r="B65" s="7" t="s">
        <v>62</v>
      </c>
      <c r="C65" s="8">
        <v>1397</v>
      </c>
      <c r="D65" s="8">
        <v>1286</v>
      </c>
      <c r="E65" s="9">
        <v>2683</v>
      </c>
      <c r="F65" s="8">
        <v>7988</v>
      </c>
      <c r="G65" s="8">
        <v>7108</v>
      </c>
      <c r="H65" s="9">
        <v>15096</v>
      </c>
      <c r="I65" s="6">
        <f t="shared" si="0"/>
        <v>17779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</row>
    <row r="66" spans="1:46">
      <c r="A66" s="12"/>
      <c r="B66" s="7" t="s">
        <v>63</v>
      </c>
      <c r="C66" s="8">
        <v>1683</v>
      </c>
      <c r="D66" s="8">
        <v>1427</v>
      </c>
      <c r="E66" s="9">
        <v>3110</v>
      </c>
      <c r="F66" s="8">
        <v>7785</v>
      </c>
      <c r="G66" s="8">
        <v>6610</v>
      </c>
      <c r="H66" s="9">
        <v>14395</v>
      </c>
      <c r="I66" s="6">
        <f t="shared" si="0"/>
        <v>17505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</row>
    <row r="67" spans="1:46">
      <c r="A67" s="12"/>
      <c r="B67" s="7" t="s">
        <v>64</v>
      </c>
      <c r="C67" s="8">
        <v>1869</v>
      </c>
      <c r="D67" s="8">
        <v>1471</v>
      </c>
      <c r="E67" s="9">
        <v>3340</v>
      </c>
      <c r="F67" s="8">
        <v>8124</v>
      </c>
      <c r="G67" s="8">
        <v>6634</v>
      </c>
      <c r="H67" s="9">
        <v>14758</v>
      </c>
      <c r="I67" s="6">
        <f t="shared" si="0"/>
        <v>18098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</row>
    <row r="68" spans="1:46">
      <c r="A68" s="12"/>
      <c r="B68" s="7" t="s">
        <v>65</v>
      </c>
      <c r="C68" s="8">
        <v>2044</v>
      </c>
      <c r="D68" s="8">
        <v>1724</v>
      </c>
      <c r="E68" s="9">
        <v>3768</v>
      </c>
      <c r="F68" s="8">
        <v>9905</v>
      </c>
      <c r="G68" s="8">
        <v>8157</v>
      </c>
      <c r="H68" s="9">
        <v>18062</v>
      </c>
      <c r="I68" s="6">
        <f t="shared" si="0"/>
        <v>21830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</row>
    <row r="69" spans="1:46">
      <c r="A69" s="12"/>
      <c r="B69" s="7" t="s">
        <v>66</v>
      </c>
      <c r="C69" s="8">
        <v>772</v>
      </c>
      <c r="D69" s="8">
        <v>782</v>
      </c>
      <c r="E69" s="9">
        <v>1554</v>
      </c>
      <c r="F69" s="8">
        <v>2416</v>
      </c>
      <c r="G69" s="8">
        <v>2062</v>
      </c>
      <c r="H69" s="9">
        <v>4478</v>
      </c>
      <c r="I69" s="6">
        <f t="shared" si="0"/>
        <v>6032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</row>
    <row r="70" spans="1:46">
      <c r="A70" s="12"/>
      <c r="B70" s="7" t="s">
        <v>67</v>
      </c>
      <c r="C70" s="8">
        <v>1337</v>
      </c>
      <c r="D70" s="8">
        <v>1390</v>
      </c>
      <c r="E70" s="9">
        <v>2727</v>
      </c>
      <c r="F70" s="8">
        <v>6052</v>
      </c>
      <c r="G70" s="8">
        <v>5660</v>
      </c>
      <c r="H70" s="9">
        <v>11712</v>
      </c>
      <c r="I70" s="6">
        <f t="shared" si="0"/>
        <v>14439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</row>
    <row r="71" spans="1:46">
      <c r="A71" s="12"/>
      <c r="B71" s="7" t="s">
        <v>68</v>
      </c>
      <c r="C71" s="8">
        <v>1132</v>
      </c>
      <c r="D71" s="8">
        <v>1025</v>
      </c>
      <c r="E71" s="9">
        <v>2157</v>
      </c>
      <c r="F71" s="8">
        <v>3714</v>
      </c>
      <c r="G71" s="8">
        <v>3208</v>
      </c>
      <c r="H71" s="9">
        <v>6922</v>
      </c>
      <c r="I71" s="6">
        <f t="shared" si="0"/>
        <v>9079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</row>
    <row r="72" spans="1:46">
      <c r="A72" s="12"/>
      <c r="B72" s="7" t="s">
        <v>69</v>
      </c>
      <c r="C72" s="8"/>
      <c r="D72" s="8"/>
      <c r="E72" s="9"/>
      <c r="F72" s="8"/>
      <c r="G72" s="8">
        <v>1</v>
      </c>
      <c r="H72" s="9">
        <v>1</v>
      </c>
      <c r="I72" s="6">
        <f t="shared" si="0"/>
        <v>1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</row>
    <row r="73" spans="1:46">
      <c r="A73" s="12"/>
      <c r="B73" s="7" t="s">
        <v>70</v>
      </c>
      <c r="C73" s="8">
        <v>1563</v>
      </c>
      <c r="D73" s="8">
        <v>1370</v>
      </c>
      <c r="E73" s="9">
        <v>2933</v>
      </c>
      <c r="F73" s="8">
        <v>6354</v>
      </c>
      <c r="G73" s="8">
        <v>5179</v>
      </c>
      <c r="H73" s="9">
        <v>11533</v>
      </c>
      <c r="I73" s="6">
        <f t="shared" si="0"/>
        <v>14466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</row>
    <row r="74" spans="1:46">
      <c r="A74" s="12"/>
      <c r="B74" s="7" t="s">
        <v>71</v>
      </c>
      <c r="C74" s="8">
        <v>1011</v>
      </c>
      <c r="D74" s="8">
        <v>764</v>
      </c>
      <c r="E74" s="9">
        <v>1775</v>
      </c>
      <c r="F74" s="8">
        <v>4534</v>
      </c>
      <c r="G74" s="8">
        <v>3694</v>
      </c>
      <c r="H74" s="9">
        <v>8228</v>
      </c>
      <c r="I74" s="6">
        <f t="shared" si="0"/>
        <v>10003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</row>
    <row r="75" spans="1:46">
      <c r="A75" s="12"/>
      <c r="B75" s="7" t="s">
        <v>72</v>
      </c>
      <c r="C75" s="8">
        <v>1257</v>
      </c>
      <c r="D75" s="8">
        <v>1202</v>
      </c>
      <c r="E75" s="9">
        <v>2459</v>
      </c>
      <c r="F75" s="8">
        <v>6543</v>
      </c>
      <c r="G75" s="8">
        <v>5839</v>
      </c>
      <c r="H75" s="9">
        <v>12382</v>
      </c>
      <c r="I75" s="6">
        <f t="shared" si="0"/>
        <v>14841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</row>
    <row r="76" spans="1:46">
      <c r="A76" s="12"/>
      <c r="B76" s="5" t="s">
        <v>73</v>
      </c>
      <c r="C76" s="6">
        <v>28181</v>
      </c>
      <c r="D76" s="6">
        <v>21636</v>
      </c>
      <c r="E76" s="6">
        <v>49817</v>
      </c>
      <c r="F76" s="6">
        <v>103751</v>
      </c>
      <c r="G76" s="6">
        <v>91028</v>
      </c>
      <c r="H76" s="6">
        <v>194779</v>
      </c>
      <c r="I76" s="6">
        <f t="shared" si="0"/>
        <v>244596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</row>
    <row r="77" spans="1:46">
      <c r="A77" s="12"/>
      <c r="B77" s="7" t="s">
        <v>74</v>
      </c>
      <c r="C77" s="8">
        <v>2414</v>
      </c>
      <c r="D77" s="8">
        <v>2131</v>
      </c>
      <c r="E77" s="9">
        <v>4545</v>
      </c>
      <c r="F77" s="8">
        <v>8588</v>
      </c>
      <c r="G77" s="8">
        <v>7605</v>
      </c>
      <c r="H77" s="9">
        <v>16193</v>
      </c>
      <c r="I77" s="6">
        <f t="shared" si="0"/>
        <v>20738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</row>
    <row r="78" spans="1:46">
      <c r="A78" s="12"/>
      <c r="B78" s="7" t="s">
        <v>75</v>
      </c>
      <c r="C78" s="8">
        <v>2809</v>
      </c>
      <c r="D78" s="8">
        <v>2230</v>
      </c>
      <c r="E78" s="9">
        <v>5039</v>
      </c>
      <c r="F78" s="8">
        <v>11739</v>
      </c>
      <c r="G78" s="8">
        <v>9924</v>
      </c>
      <c r="H78" s="9">
        <v>21663</v>
      </c>
      <c r="I78" s="6">
        <f t="shared" si="0"/>
        <v>26702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</row>
    <row r="79" spans="1:46">
      <c r="A79" s="12"/>
      <c r="B79" s="7" t="s">
        <v>76</v>
      </c>
      <c r="C79" s="8">
        <v>1911</v>
      </c>
      <c r="D79" s="8">
        <v>1340</v>
      </c>
      <c r="E79" s="9">
        <v>3251</v>
      </c>
      <c r="F79" s="8">
        <v>4926</v>
      </c>
      <c r="G79" s="8">
        <v>4469</v>
      </c>
      <c r="H79" s="9">
        <v>9395</v>
      </c>
      <c r="I79" s="6">
        <f t="shared" ref="I79:I122" si="1">SUM(E79,H79)</f>
        <v>12646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</row>
    <row r="80" spans="1:46">
      <c r="A80" s="12"/>
      <c r="B80" s="7" t="s">
        <v>77</v>
      </c>
      <c r="C80" s="8">
        <v>2368</v>
      </c>
      <c r="D80" s="8">
        <v>1660</v>
      </c>
      <c r="E80" s="9">
        <v>4028</v>
      </c>
      <c r="F80" s="8">
        <v>9168</v>
      </c>
      <c r="G80" s="8">
        <v>7971</v>
      </c>
      <c r="H80" s="9">
        <v>17139</v>
      </c>
      <c r="I80" s="6">
        <f t="shared" si="1"/>
        <v>21167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</row>
    <row r="81" spans="1:46">
      <c r="A81" s="12"/>
      <c r="B81" s="7" t="s">
        <v>78</v>
      </c>
      <c r="C81" s="8">
        <v>953</v>
      </c>
      <c r="D81" s="8">
        <v>592</v>
      </c>
      <c r="E81" s="9">
        <v>1545</v>
      </c>
      <c r="F81" s="8">
        <v>2720</v>
      </c>
      <c r="G81" s="8">
        <v>2382</v>
      </c>
      <c r="H81" s="9">
        <v>5102</v>
      </c>
      <c r="I81" s="6">
        <f t="shared" si="1"/>
        <v>6647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</row>
    <row r="82" spans="1:46">
      <c r="A82" s="12"/>
      <c r="B82" s="7" t="s">
        <v>79</v>
      </c>
      <c r="C82" s="8">
        <v>2345</v>
      </c>
      <c r="D82" s="8">
        <v>2013</v>
      </c>
      <c r="E82" s="9">
        <v>4358</v>
      </c>
      <c r="F82" s="8">
        <v>9379</v>
      </c>
      <c r="G82" s="8">
        <v>8133</v>
      </c>
      <c r="H82" s="9">
        <v>17512</v>
      </c>
      <c r="I82" s="6">
        <f t="shared" si="1"/>
        <v>21870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</row>
    <row r="83" spans="1:46">
      <c r="A83" s="12"/>
      <c r="B83" s="7" t="s">
        <v>80</v>
      </c>
      <c r="C83" s="8">
        <v>1280</v>
      </c>
      <c r="D83" s="8">
        <v>1070</v>
      </c>
      <c r="E83" s="9">
        <v>2350</v>
      </c>
      <c r="F83" s="8">
        <v>5269</v>
      </c>
      <c r="G83" s="8">
        <v>4600</v>
      </c>
      <c r="H83" s="9">
        <v>9869</v>
      </c>
      <c r="I83" s="6">
        <f t="shared" si="1"/>
        <v>12219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</row>
    <row r="84" spans="1:46">
      <c r="A84" s="12"/>
      <c r="B84" s="7" t="s">
        <v>81</v>
      </c>
      <c r="C84" s="8">
        <v>544</v>
      </c>
      <c r="D84" s="8">
        <v>439</v>
      </c>
      <c r="E84" s="9">
        <v>983</v>
      </c>
      <c r="F84" s="8">
        <v>2198</v>
      </c>
      <c r="G84" s="8">
        <v>2114</v>
      </c>
      <c r="H84" s="9">
        <v>4312</v>
      </c>
      <c r="I84" s="6">
        <f t="shared" si="1"/>
        <v>5295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</row>
    <row r="85" spans="1:46">
      <c r="A85" s="12"/>
      <c r="B85" s="7" t="s">
        <v>82</v>
      </c>
      <c r="C85" s="8">
        <v>211</v>
      </c>
      <c r="D85" s="8">
        <v>157</v>
      </c>
      <c r="E85" s="9">
        <v>368</v>
      </c>
      <c r="F85" s="8">
        <v>1377</v>
      </c>
      <c r="G85" s="8">
        <v>1363</v>
      </c>
      <c r="H85" s="9">
        <v>2740</v>
      </c>
      <c r="I85" s="6">
        <f t="shared" si="1"/>
        <v>3108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</row>
    <row r="86" spans="1:46">
      <c r="A86" s="12"/>
      <c r="B86" s="7" t="s">
        <v>83</v>
      </c>
      <c r="C86" s="8">
        <v>4486</v>
      </c>
      <c r="D86" s="8">
        <v>2827</v>
      </c>
      <c r="E86" s="9">
        <v>7313</v>
      </c>
      <c r="F86" s="8">
        <v>15789</v>
      </c>
      <c r="G86" s="8">
        <v>13564</v>
      </c>
      <c r="H86" s="9">
        <v>29353</v>
      </c>
      <c r="I86" s="6">
        <f t="shared" si="1"/>
        <v>36666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</row>
    <row r="87" spans="1:46">
      <c r="A87" s="12"/>
      <c r="B87" s="7" t="s">
        <v>84</v>
      </c>
      <c r="C87" s="8">
        <v>2251</v>
      </c>
      <c r="D87" s="8">
        <v>2019</v>
      </c>
      <c r="E87" s="9">
        <v>4270</v>
      </c>
      <c r="F87" s="8">
        <v>8786</v>
      </c>
      <c r="G87" s="8">
        <v>7827</v>
      </c>
      <c r="H87" s="9">
        <v>16613</v>
      </c>
      <c r="I87" s="6">
        <f t="shared" si="1"/>
        <v>20883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</row>
    <row r="88" spans="1:46">
      <c r="A88" s="12"/>
      <c r="B88" s="7" t="s">
        <v>85</v>
      </c>
      <c r="C88" s="8">
        <v>869</v>
      </c>
      <c r="D88" s="8">
        <v>665</v>
      </c>
      <c r="E88" s="9">
        <v>1534</v>
      </c>
      <c r="F88" s="8">
        <v>2919</v>
      </c>
      <c r="G88" s="8">
        <v>2686</v>
      </c>
      <c r="H88" s="9">
        <v>5605</v>
      </c>
      <c r="I88" s="6">
        <f t="shared" si="1"/>
        <v>7139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</row>
    <row r="89" spans="1:46">
      <c r="A89" s="12"/>
      <c r="B89" s="7" t="s">
        <v>86</v>
      </c>
      <c r="C89" s="8">
        <v>1329</v>
      </c>
      <c r="D89" s="8">
        <v>911</v>
      </c>
      <c r="E89" s="9">
        <v>2240</v>
      </c>
      <c r="F89" s="8">
        <v>4970</v>
      </c>
      <c r="G89" s="8">
        <v>4318</v>
      </c>
      <c r="H89" s="9">
        <v>9288</v>
      </c>
      <c r="I89" s="6">
        <f t="shared" si="1"/>
        <v>11528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</row>
    <row r="90" spans="1:46">
      <c r="A90" s="12"/>
      <c r="B90" s="7" t="s">
        <v>87</v>
      </c>
      <c r="C90" s="8">
        <v>1715</v>
      </c>
      <c r="D90" s="8">
        <v>1376</v>
      </c>
      <c r="E90" s="9">
        <v>3091</v>
      </c>
      <c r="F90" s="8">
        <v>6707</v>
      </c>
      <c r="G90" s="8">
        <v>5995</v>
      </c>
      <c r="H90" s="9">
        <v>12702</v>
      </c>
      <c r="I90" s="6">
        <f t="shared" si="1"/>
        <v>15793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</row>
    <row r="91" spans="1:46">
      <c r="A91" s="12"/>
      <c r="B91" s="7" t="s">
        <v>88</v>
      </c>
      <c r="C91" s="8">
        <v>2696</v>
      </c>
      <c r="D91" s="8">
        <v>2206</v>
      </c>
      <c r="E91" s="9">
        <v>4902</v>
      </c>
      <c r="F91" s="8">
        <v>9216</v>
      </c>
      <c r="G91" s="8">
        <v>8077</v>
      </c>
      <c r="H91" s="9">
        <v>17293</v>
      </c>
      <c r="I91" s="6">
        <f t="shared" si="1"/>
        <v>22195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</row>
    <row r="92" spans="1:46">
      <c r="A92" s="12"/>
      <c r="B92" s="5" t="s">
        <v>89</v>
      </c>
      <c r="C92" s="6">
        <v>9024</v>
      </c>
      <c r="D92" s="6">
        <v>5556</v>
      </c>
      <c r="E92" s="6">
        <v>14580</v>
      </c>
      <c r="F92" s="6">
        <v>59408</v>
      </c>
      <c r="G92" s="6">
        <v>47074</v>
      </c>
      <c r="H92" s="6">
        <v>106482</v>
      </c>
      <c r="I92" s="6">
        <f t="shared" si="1"/>
        <v>121062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</row>
    <row r="93" spans="1:46">
      <c r="A93" s="12"/>
      <c r="B93" s="7" t="s">
        <v>56</v>
      </c>
      <c r="C93" s="8">
        <v>9024</v>
      </c>
      <c r="D93" s="8">
        <v>5556</v>
      </c>
      <c r="E93" s="9">
        <v>14580</v>
      </c>
      <c r="F93" s="8">
        <v>59408</v>
      </c>
      <c r="G93" s="8">
        <v>47074</v>
      </c>
      <c r="H93" s="9">
        <v>106482</v>
      </c>
      <c r="I93" s="6">
        <f t="shared" si="1"/>
        <v>121062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</row>
    <row r="94" spans="1:46">
      <c r="A94" s="12"/>
      <c r="B94" s="5" t="s">
        <v>90</v>
      </c>
      <c r="C94" s="6">
        <v>0</v>
      </c>
      <c r="D94" s="6">
        <v>0</v>
      </c>
      <c r="E94" s="6">
        <v>0</v>
      </c>
      <c r="F94" s="6">
        <v>1347</v>
      </c>
      <c r="G94" s="6">
        <v>1448</v>
      </c>
      <c r="H94" s="6">
        <v>2795</v>
      </c>
      <c r="I94" s="6">
        <f t="shared" si="1"/>
        <v>2795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</row>
    <row r="95" spans="1:46">
      <c r="A95" s="12"/>
      <c r="B95" s="7" t="s">
        <v>75</v>
      </c>
      <c r="C95" s="8">
        <v>0</v>
      </c>
      <c r="D95" s="8">
        <v>0</v>
      </c>
      <c r="E95" s="9">
        <v>0</v>
      </c>
      <c r="F95" s="8">
        <v>79</v>
      </c>
      <c r="G95" s="8">
        <v>90</v>
      </c>
      <c r="H95" s="9">
        <v>169</v>
      </c>
      <c r="I95" s="6">
        <f t="shared" si="1"/>
        <v>169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</row>
    <row r="96" spans="1:46">
      <c r="A96" s="12"/>
      <c r="B96" s="7" t="s">
        <v>60</v>
      </c>
      <c r="C96" s="8">
        <v>0</v>
      </c>
      <c r="D96" s="8">
        <v>0</v>
      </c>
      <c r="E96" s="9">
        <v>0</v>
      </c>
      <c r="F96" s="8">
        <v>1</v>
      </c>
      <c r="G96" s="8"/>
      <c r="H96" s="9">
        <v>1</v>
      </c>
      <c r="I96" s="6">
        <f t="shared" si="1"/>
        <v>1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</row>
    <row r="97" spans="1:46">
      <c r="A97" s="12"/>
      <c r="B97" s="7" t="s">
        <v>11</v>
      </c>
      <c r="C97" s="8">
        <v>0</v>
      </c>
      <c r="D97" s="8">
        <v>0</v>
      </c>
      <c r="E97" s="9">
        <v>0</v>
      </c>
      <c r="F97" s="8">
        <v>125</v>
      </c>
      <c r="G97" s="8">
        <v>132</v>
      </c>
      <c r="H97" s="9">
        <v>257</v>
      </c>
      <c r="I97" s="6">
        <f t="shared" si="1"/>
        <v>257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</row>
    <row r="98" spans="1:46">
      <c r="A98" s="12"/>
      <c r="B98" s="7" t="s">
        <v>24</v>
      </c>
      <c r="C98" s="8">
        <v>0</v>
      </c>
      <c r="D98" s="8">
        <v>0</v>
      </c>
      <c r="E98" s="9">
        <v>0</v>
      </c>
      <c r="F98" s="8">
        <v>131</v>
      </c>
      <c r="G98" s="8">
        <v>164</v>
      </c>
      <c r="H98" s="9">
        <v>295</v>
      </c>
      <c r="I98" s="6">
        <f t="shared" si="1"/>
        <v>295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</row>
    <row r="99" spans="1:46">
      <c r="A99" s="12"/>
      <c r="B99" s="7" t="s">
        <v>36</v>
      </c>
      <c r="C99" s="8">
        <v>0</v>
      </c>
      <c r="D99" s="8">
        <v>0</v>
      </c>
      <c r="E99" s="9">
        <v>0</v>
      </c>
      <c r="F99" s="8">
        <v>88</v>
      </c>
      <c r="G99" s="8">
        <v>113</v>
      </c>
      <c r="H99" s="9">
        <v>201</v>
      </c>
      <c r="I99" s="6">
        <f t="shared" si="1"/>
        <v>201</v>
      </c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</row>
    <row r="100" spans="1:46">
      <c r="A100" s="12"/>
      <c r="B100" s="7" t="s">
        <v>49</v>
      </c>
      <c r="C100" s="8">
        <v>0</v>
      </c>
      <c r="D100" s="8">
        <v>0</v>
      </c>
      <c r="E100" s="9">
        <v>0</v>
      </c>
      <c r="F100" s="8">
        <v>172</v>
      </c>
      <c r="G100" s="8">
        <v>182</v>
      </c>
      <c r="H100" s="9">
        <v>354</v>
      </c>
      <c r="I100" s="6">
        <f t="shared" si="1"/>
        <v>354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</row>
    <row r="101" spans="1:46">
      <c r="A101" s="12"/>
      <c r="B101" s="7" t="s">
        <v>37</v>
      </c>
      <c r="C101" s="8">
        <v>0</v>
      </c>
      <c r="D101" s="8">
        <v>0</v>
      </c>
      <c r="E101" s="9">
        <v>0</v>
      </c>
      <c r="F101" s="8"/>
      <c r="G101" s="8">
        <v>1</v>
      </c>
      <c r="H101" s="9">
        <v>1</v>
      </c>
      <c r="I101" s="6">
        <f t="shared" si="1"/>
        <v>1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</row>
    <row r="102" spans="1:46">
      <c r="A102" s="12"/>
      <c r="B102" s="7" t="s">
        <v>38</v>
      </c>
      <c r="C102" s="8">
        <v>0</v>
      </c>
      <c r="D102" s="8">
        <v>0</v>
      </c>
      <c r="E102" s="9">
        <v>0</v>
      </c>
      <c r="F102" s="8"/>
      <c r="G102" s="8">
        <v>1</v>
      </c>
      <c r="H102" s="9">
        <v>1</v>
      </c>
      <c r="I102" s="6">
        <f t="shared" si="1"/>
        <v>1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</row>
    <row r="103" spans="1:46">
      <c r="A103" s="12"/>
      <c r="B103" s="7" t="s">
        <v>64</v>
      </c>
      <c r="C103" s="8">
        <v>0</v>
      </c>
      <c r="D103" s="8">
        <v>0</v>
      </c>
      <c r="E103" s="9">
        <v>0</v>
      </c>
      <c r="F103" s="8">
        <v>124</v>
      </c>
      <c r="G103" s="8">
        <v>134</v>
      </c>
      <c r="H103" s="9">
        <v>258</v>
      </c>
      <c r="I103" s="6">
        <f t="shared" si="1"/>
        <v>258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</row>
    <row r="104" spans="1:46">
      <c r="A104" s="12"/>
      <c r="B104" s="7" t="s">
        <v>29</v>
      </c>
      <c r="C104" s="8">
        <v>0</v>
      </c>
      <c r="D104" s="8">
        <v>0</v>
      </c>
      <c r="E104" s="9">
        <v>0</v>
      </c>
      <c r="F104" s="8">
        <v>1</v>
      </c>
      <c r="G104" s="8"/>
      <c r="H104" s="9">
        <v>1</v>
      </c>
      <c r="I104" s="6">
        <f t="shared" si="1"/>
        <v>1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</row>
    <row r="105" spans="1:46">
      <c r="A105" s="12"/>
      <c r="B105" s="7" t="s">
        <v>40</v>
      </c>
      <c r="C105" s="8">
        <v>0</v>
      </c>
      <c r="D105" s="8">
        <v>0</v>
      </c>
      <c r="E105" s="9">
        <v>0</v>
      </c>
      <c r="F105" s="8">
        <v>119</v>
      </c>
      <c r="G105" s="8">
        <v>108</v>
      </c>
      <c r="H105" s="9">
        <v>227</v>
      </c>
      <c r="I105" s="6">
        <f t="shared" si="1"/>
        <v>227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</row>
    <row r="106" spans="1:46">
      <c r="A106" s="12"/>
      <c r="B106" s="7" t="s">
        <v>91</v>
      </c>
      <c r="C106" s="8">
        <v>0</v>
      </c>
      <c r="D106" s="8">
        <v>0</v>
      </c>
      <c r="E106" s="9">
        <v>0</v>
      </c>
      <c r="F106" s="8">
        <v>2</v>
      </c>
      <c r="G106" s="8">
        <v>3</v>
      </c>
      <c r="H106" s="9">
        <v>5</v>
      </c>
      <c r="I106" s="6">
        <f t="shared" si="1"/>
        <v>5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</row>
    <row r="107" spans="1:46">
      <c r="A107" s="12"/>
      <c r="B107" s="7" t="s">
        <v>41</v>
      </c>
      <c r="C107" s="8">
        <v>0</v>
      </c>
      <c r="D107" s="8">
        <v>0</v>
      </c>
      <c r="E107" s="9">
        <v>0</v>
      </c>
      <c r="F107" s="8">
        <v>1</v>
      </c>
      <c r="G107" s="8"/>
      <c r="H107" s="9">
        <v>1</v>
      </c>
      <c r="I107" s="6">
        <f t="shared" si="1"/>
        <v>1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</row>
    <row r="108" spans="1:46">
      <c r="A108" s="12"/>
      <c r="B108" s="7" t="s">
        <v>18</v>
      </c>
      <c r="C108" s="8">
        <v>0</v>
      </c>
      <c r="D108" s="8">
        <v>0</v>
      </c>
      <c r="E108" s="9">
        <v>0</v>
      </c>
      <c r="F108" s="8">
        <v>1</v>
      </c>
      <c r="G108" s="8"/>
      <c r="H108" s="9">
        <v>1</v>
      </c>
      <c r="I108" s="6">
        <f t="shared" si="1"/>
        <v>1</v>
      </c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</row>
    <row r="109" spans="1:46">
      <c r="A109" s="12"/>
      <c r="B109" s="7" t="s">
        <v>83</v>
      </c>
      <c r="C109" s="8">
        <v>0</v>
      </c>
      <c r="D109" s="8">
        <v>0</v>
      </c>
      <c r="E109" s="9">
        <v>0</v>
      </c>
      <c r="F109" s="8">
        <v>111</v>
      </c>
      <c r="G109" s="8">
        <v>114</v>
      </c>
      <c r="H109" s="9">
        <v>225</v>
      </c>
      <c r="I109" s="6">
        <f t="shared" si="1"/>
        <v>225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</row>
    <row r="110" spans="1:46">
      <c r="A110" s="12"/>
      <c r="B110" s="7" t="s">
        <v>69</v>
      </c>
      <c r="C110" s="8">
        <v>0</v>
      </c>
      <c r="D110" s="8">
        <v>0</v>
      </c>
      <c r="E110" s="9">
        <v>0</v>
      </c>
      <c r="F110" s="8">
        <v>148</v>
      </c>
      <c r="G110" s="8">
        <v>166</v>
      </c>
      <c r="H110" s="9">
        <v>314</v>
      </c>
      <c r="I110" s="6">
        <f t="shared" si="1"/>
        <v>314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</row>
    <row r="111" spans="1:46">
      <c r="A111" s="12"/>
      <c r="B111" s="7" t="s">
        <v>70</v>
      </c>
      <c r="C111" s="8">
        <v>0</v>
      </c>
      <c r="D111" s="8">
        <v>0</v>
      </c>
      <c r="E111" s="9">
        <v>0</v>
      </c>
      <c r="F111" s="8">
        <v>1</v>
      </c>
      <c r="G111" s="8">
        <v>1</v>
      </c>
      <c r="H111" s="9">
        <v>2</v>
      </c>
      <c r="I111" s="6">
        <f t="shared" si="1"/>
        <v>2</v>
      </c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</row>
    <row r="112" spans="1:46">
      <c r="A112" s="12"/>
      <c r="B112" s="7" t="s">
        <v>56</v>
      </c>
      <c r="C112" s="8">
        <v>0</v>
      </c>
      <c r="D112" s="8">
        <v>0</v>
      </c>
      <c r="E112" s="9">
        <v>0</v>
      </c>
      <c r="F112" s="8">
        <v>242</v>
      </c>
      <c r="G112" s="8">
        <v>239</v>
      </c>
      <c r="H112" s="9">
        <v>481</v>
      </c>
      <c r="I112" s="6">
        <f t="shared" si="1"/>
        <v>481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>
      <c r="A113" s="12"/>
      <c r="B113" s="7" t="s">
        <v>72</v>
      </c>
      <c r="C113" s="8">
        <v>0</v>
      </c>
      <c r="D113" s="8">
        <v>0</v>
      </c>
      <c r="E113" s="9">
        <v>0</v>
      </c>
      <c r="F113" s="8">
        <v>1</v>
      </c>
      <c r="G113" s="8"/>
      <c r="H113" s="9">
        <v>1</v>
      </c>
      <c r="I113" s="6">
        <f t="shared" si="1"/>
        <v>1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>
      <c r="A114" s="12"/>
      <c r="B114" s="5" t="s">
        <v>92</v>
      </c>
      <c r="C114" s="6">
        <v>13161</v>
      </c>
      <c r="D114" s="6">
        <v>10848</v>
      </c>
      <c r="E114" s="6">
        <v>24009</v>
      </c>
      <c r="F114" s="6">
        <v>64647</v>
      </c>
      <c r="G114" s="6">
        <v>54640</v>
      </c>
      <c r="H114" s="6">
        <v>119287</v>
      </c>
      <c r="I114" s="6">
        <f t="shared" si="1"/>
        <v>143296</v>
      </c>
      <c r="J114" s="18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>
      <c r="A115" s="12"/>
      <c r="B115" s="7" t="s">
        <v>93</v>
      </c>
      <c r="C115" s="8">
        <v>814</v>
      </c>
      <c r="D115" s="8">
        <v>726</v>
      </c>
      <c r="E115" s="9">
        <v>1540</v>
      </c>
      <c r="F115" s="8">
        <v>4845</v>
      </c>
      <c r="G115" s="8">
        <v>4216</v>
      </c>
      <c r="H115" s="9">
        <v>9061</v>
      </c>
      <c r="I115" s="6">
        <f t="shared" si="1"/>
        <v>10601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>
      <c r="A116" s="12"/>
      <c r="B116" s="7" t="s">
        <v>94</v>
      </c>
      <c r="C116" s="8">
        <v>1024</v>
      </c>
      <c r="D116" s="8">
        <v>875</v>
      </c>
      <c r="E116" s="9">
        <v>1899</v>
      </c>
      <c r="F116" s="8">
        <v>3943</v>
      </c>
      <c r="G116" s="8">
        <v>3427</v>
      </c>
      <c r="H116" s="9">
        <v>7370</v>
      </c>
      <c r="I116" s="6">
        <f t="shared" si="1"/>
        <v>9269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>
      <c r="A117" s="12"/>
      <c r="B117" s="7" t="s">
        <v>95</v>
      </c>
      <c r="C117" s="8">
        <v>890</v>
      </c>
      <c r="D117" s="8">
        <v>742</v>
      </c>
      <c r="E117" s="9">
        <v>1632</v>
      </c>
      <c r="F117" s="8">
        <v>4743</v>
      </c>
      <c r="G117" s="8">
        <v>3977</v>
      </c>
      <c r="H117" s="9">
        <v>8720</v>
      </c>
      <c r="I117" s="6">
        <f t="shared" si="1"/>
        <v>10352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>
      <c r="A118" s="12"/>
      <c r="B118" s="7" t="s">
        <v>91</v>
      </c>
      <c r="C118" s="8">
        <v>682</v>
      </c>
      <c r="D118" s="8">
        <v>660</v>
      </c>
      <c r="E118" s="9">
        <v>1342</v>
      </c>
      <c r="F118" s="8">
        <v>3668</v>
      </c>
      <c r="G118" s="8">
        <v>3360</v>
      </c>
      <c r="H118" s="9">
        <v>7028</v>
      </c>
      <c r="I118" s="6">
        <f t="shared" si="1"/>
        <v>8370</v>
      </c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>
      <c r="A119" s="12"/>
      <c r="B119" s="7" t="s">
        <v>96</v>
      </c>
      <c r="C119" s="8">
        <v>1022</v>
      </c>
      <c r="D119" s="8">
        <v>1035</v>
      </c>
      <c r="E119" s="9">
        <v>2057</v>
      </c>
      <c r="F119" s="8">
        <v>5860</v>
      </c>
      <c r="G119" s="8">
        <v>5048</v>
      </c>
      <c r="H119" s="9">
        <v>10908</v>
      </c>
      <c r="I119" s="6">
        <f t="shared" si="1"/>
        <v>12965</v>
      </c>
      <c r="J119" s="12"/>
      <c r="K119" s="18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2"/>
      <c r="B120" s="7" t="s">
        <v>69</v>
      </c>
      <c r="C120" s="8">
        <v>6779</v>
      </c>
      <c r="D120" s="8">
        <v>5136</v>
      </c>
      <c r="E120" s="9">
        <v>11915</v>
      </c>
      <c r="F120" s="8">
        <v>33193</v>
      </c>
      <c r="G120" s="8">
        <v>27441</v>
      </c>
      <c r="H120" s="9">
        <v>60634</v>
      </c>
      <c r="I120" s="6">
        <f t="shared" si="1"/>
        <v>72549</v>
      </c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>
      <c r="B121" s="7" t="s">
        <v>97</v>
      </c>
      <c r="C121" s="8">
        <v>1950</v>
      </c>
      <c r="D121" s="8">
        <v>1674</v>
      </c>
      <c r="E121" s="9">
        <v>3624</v>
      </c>
      <c r="F121" s="8">
        <v>8395</v>
      </c>
      <c r="G121" s="8">
        <v>7171</v>
      </c>
      <c r="H121" s="9">
        <v>15566</v>
      </c>
      <c r="I121" s="6">
        <f>SUM(E121,H121)</f>
        <v>19190</v>
      </c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>
      <c r="B122" s="17" t="s">
        <v>6</v>
      </c>
      <c r="C122" s="16">
        <v>159540</v>
      </c>
      <c r="D122" s="16">
        <v>121713</v>
      </c>
      <c r="E122" s="16">
        <v>281253</v>
      </c>
      <c r="F122" s="16">
        <v>677148</v>
      </c>
      <c r="G122" s="16">
        <v>570873</v>
      </c>
      <c r="H122" s="16">
        <v>1248021</v>
      </c>
      <c r="I122" s="6">
        <f>SUM(E122,H122)</f>
        <v>1529274</v>
      </c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>
      <c r="A124" s="12"/>
      <c r="B124" s="12"/>
      <c r="C124" s="12"/>
      <c r="D124" s="12"/>
      <c r="E124" s="12"/>
      <c r="F124" s="12"/>
      <c r="G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4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>
      <c r="A128" s="13" t="s">
        <v>98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</row>
    <row r="130" spans="1:41">
      <c r="A130" s="13" t="s">
        <v>99</v>
      </c>
      <c r="B130" s="12"/>
      <c r="C130" s="12"/>
      <c r="D130" s="12"/>
      <c r="E130" s="12"/>
      <c r="F130" s="12"/>
      <c r="G130" s="12"/>
      <c r="H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>
      <c r="A131" s="13" t="s">
        <v>100</v>
      </c>
      <c r="B131" s="12"/>
      <c r="C131" s="12"/>
      <c r="D131" s="12"/>
      <c r="E131" s="12"/>
      <c r="F131" s="12"/>
      <c r="G131" s="12"/>
      <c r="H131" s="12"/>
      <c r="I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>
      <c r="A132" s="12"/>
      <c r="B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>
      <c r="A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4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4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4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41">
      <c r="A139" s="12"/>
      <c r="B139" s="12"/>
      <c r="C139" s="12"/>
      <c r="D139" s="12"/>
      <c r="E139" s="12"/>
      <c r="F139" s="12"/>
      <c r="G139" s="12"/>
      <c r="H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D425F3-B352-4F35-96B7-EE8ACE84DD0B}"/>
</file>

<file path=customXml/itemProps2.xml><?xml version="1.0" encoding="utf-8"?>
<ds:datastoreItem xmlns:ds="http://schemas.openxmlformats.org/officeDocument/2006/customXml" ds:itemID="{A7EDEEFF-908B-4EDD-9AB2-DF4C0187977A}"/>
</file>

<file path=customXml/itemProps3.xml><?xml version="1.0" encoding="utf-8"?>
<ds:datastoreItem xmlns:ds="http://schemas.openxmlformats.org/officeDocument/2006/customXml" ds:itemID="{647E5490-B45D-4C2A-98B5-2D1D8959F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