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Inadis/Francisco Pesante/"/>
    </mc:Choice>
  </mc:AlternateContent>
  <xr:revisionPtr revIDLastSave="0" documentId="8_{568E135C-548C-46BD-8703-52E6B3A3B067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febrero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4" i="1"/>
</calcChain>
</file>

<file path=xl/sharedStrings.xml><?xml version="1.0" encoding="utf-8"?>
<sst xmlns="http://schemas.openxmlformats.org/spreadsheetml/2006/main" count="129" uniqueCount="101">
  <si>
    <t>Oficina de Planificación y Calidad</t>
  </si>
  <si>
    <t>Beneficiarios Plan Vital y Platino por Región y Municipios al 30 de abril de 2021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</si>
  <si>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</si>
  <si>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</si>
  <si>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</si>
  <si>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</si>
  <si>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</si>
  <si>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</si>
  <si>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</si>
  <si>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</si>
  <si>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</si>
  <si>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</si>
  <si>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</si>
  <si>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</si>
  <si>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</si>
  <si>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</si>
  <si>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</si>
  <si>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</si>
  <si>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</si>
  <si>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</si>
  <si>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</si>
  <si>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</si>
  <si>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</si>
  <si>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</si>
  <si>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</si>
  <si>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</si>
  <si>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</si>
  <si>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</si>
  <si>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</si>
  <si>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</si>
  <si>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</si>
  <si>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</si>
  <si>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</si>
  <si>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</si>
  <si>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</si>
  <si>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</si>
  <si>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</si>
  <si>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</si>
  <si>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</si>
  <si>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</si>
  <si>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</si>
  <si>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</si>
  <si>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</si>
  <si>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</si>
  <si>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</si>
  <si>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</si>
  <si>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</si>
  <si>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</si>
  <si>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</si>
  <si>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</si>
  <si>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</si>
  <si>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</si>
  <si>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</si>
  <si>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</si>
  <si>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</si>
  <si>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</si>
  <si>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</si>
  <si>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</si>
  <si>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</si>
  <si>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</si>
  <si>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</si>
  <si>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</si>
  <si>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</si>
  <si>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</si>
  <si>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</si>
  <si>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</si>
  <si>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</si>
  <si>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</si>
  <si>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</si>
  <si>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</si>
  <si>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</si>
  <si>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</si>
  <si>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</si>
  <si>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</si>
  <si>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</si>
  <si>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</si>
  <si>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</si>
  <si>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</si>
  <si>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</si>
  <si>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</si>
  <si>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</si>
  <si>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</si>
  <si>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</si>
  <si>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</si>
  <si>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</si>
  <si>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</si>
  <si>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</si>
  <si>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</si>
  <si>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</si>
  <si>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</si>
  <si>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</si>
  <si>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Jayuya</t>
  </si>
  <si>
    <t xml:space="preserve">Suroeste </t>
  </si>
  <si>
    <t>Adjuntas</t>
  </si>
  <si>
    <t>Guanica</t>
  </si>
  <si>
    <t>Guayanilla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</si>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</sst>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2" fillId="2" borderId="2" xfId="0" applyFont="1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3" fillId="2" borderId="0" xfId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56314623907939E-2"/>
          <c:y val="0.25343774472310676"/>
          <c:w val="0.86329681208669562"/>
          <c:h val="0.67266493161014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2021'!$K$25:$K$30</c:f>
              <c:numCache>
                <c:formatCode>#,##0</c:formatCode>
                <c:ptCount val="6"/>
                <c:pt idx="0">
                  <c:v>268563</c:v>
                </c:pt>
                <c:pt idx="1">
                  <c:v>246746</c:v>
                </c:pt>
                <c:pt idx="2">
                  <c:v>265265</c:v>
                </c:pt>
                <c:pt idx="3">
                  <c:v>261950</c:v>
                </c:pt>
                <c:pt idx="4">
                  <c:v>276204</c:v>
                </c:pt>
                <c:pt idx="5">
                  <c:v>279397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2021'!$K$51:$K$56</c:f>
              <c:numCache>
                <c:formatCode>#,##0</c:formatCode>
                <c:ptCount val="6"/>
                <c:pt idx="0">
                  <c:v>1188735</c:v>
                </c:pt>
                <c:pt idx="1">
                  <c:v>1196684</c:v>
                </c:pt>
                <c:pt idx="2">
                  <c:v>1196700</c:v>
                </c:pt>
                <c:pt idx="3">
                  <c:v>1226182</c:v>
                </c:pt>
                <c:pt idx="4">
                  <c:v>1233457</c:v>
                </c:pt>
                <c:pt idx="5">
                  <c:v>1242378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624050</xdr:colOff>
      <xdr:row>23</xdr:row>
      <xdr:rowOff>7883</xdr:rowOff>
    </xdr:from>
    <xdr:to>
      <xdr:col>21</xdr:col>
      <xdr:colOff>536468</xdr:colOff>
      <xdr:row>41</xdr:row>
      <xdr:rowOff>164224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549601</xdr:colOff>
      <xdr:row>46</xdr:row>
      <xdr:rowOff>142327</xdr:rowOff>
    </xdr:from>
    <xdr:to>
      <xdr:col>22</xdr:col>
      <xdr:colOff>153275</xdr:colOff>
      <xdr:row>65</xdr:row>
      <xdr:rowOff>175171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130</xdr:row>
      <xdr:rowOff>0</xdr:rowOff>
    </xdr:from>
    <xdr:to>
      <xdr:col>6</xdr:col>
      <xdr:colOff>646233</xdr:colOff>
      <xdr:row>134</xdr:row>
      <xdr:rowOff>176267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417392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9"/>
  <sheetViews>
    <sheetView tabSelected="1" zoomScale="87" zoomScaleNormal="87" workbookViewId="0">
      <selection activeCell="J45" sqref="J45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7.42578125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25" t="s">
        <v>2</v>
      </c>
      <c r="D12" s="26"/>
      <c r="E12" s="1" t="s">
        <v>3</v>
      </c>
      <c r="F12" s="25" t="s">
        <v>4</v>
      </c>
      <c r="G12" s="26"/>
      <c r="H12" s="1" t="s">
        <v>5</v>
      </c>
      <c r="I12" s="19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24681</v>
      </c>
      <c r="D14" s="6">
        <v>20257</v>
      </c>
      <c r="E14" s="6">
        <v>44938</v>
      </c>
      <c r="F14" s="6">
        <v>93767</v>
      </c>
      <c r="G14" s="6">
        <v>80087</v>
      </c>
      <c r="H14" s="6">
        <v>173854</v>
      </c>
      <c r="I14" s="6">
        <f>SUM(E14,H14)</f>
        <v>218792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4922</v>
      </c>
      <c r="D15" s="8">
        <v>3869</v>
      </c>
      <c r="E15" s="9">
        <v>8791</v>
      </c>
      <c r="F15" s="8">
        <v>18234</v>
      </c>
      <c r="G15" s="8">
        <v>15160</v>
      </c>
      <c r="H15" s="9">
        <v>33394</v>
      </c>
      <c r="I15" s="6">
        <f t="shared" ref="I15:I78" si="0">SUM(E15,H15)</f>
        <v>42185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1503</v>
      </c>
      <c r="D16" s="8">
        <v>1161</v>
      </c>
      <c r="E16" s="9">
        <v>2664</v>
      </c>
      <c r="F16" s="8">
        <v>5111</v>
      </c>
      <c r="G16" s="8">
        <v>4123</v>
      </c>
      <c r="H16" s="9">
        <v>9234</v>
      </c>
      <c r="I16" s="6">
        <f t="shared" si="0"/>
        <v>11898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2119</v>
      </c>
      <c r="D17" s="8">
        <v>1661</v>
      </c>
      <c r="E17" s="9">
        <v>3780</v>
      </c>
      <c r="F17" s="8">
        <v>7296</v>
      </c>
      <c r="G17" s="8">
        <v>6528</v>
      </c>
      <c r="H17" s="9">
        <v>13824</v>
      </c>
      <c r="I17" s="6">
        <f t="shared" si="0"/>
        <v>17604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1204</v>
      </c>
      <c r="D18" s="8">
        <v>1131</v>
      </c>
      <c r="E18" s="9">
        <v>2335</v>
      </c>
      <c r="F18" s="8">
        <v>4330</v>
      </c>
      <c r="G18" s="8">
        <v>3791</v>
      </c>
      <c r="H18" s="9">
        <v>8121</v>
      </c>
      <c r="I18" s="6">
        <f t="shared" si="0"/>
        <v>10456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813</v>
      </c>
      <c r="D19" s="8">
        <v>675</v>
      </c>
      <c r="E19" s="9">
        <v>1488</v>
      </c>
      <c r="F19" s="8">
        <v>3044</v>
      </c>
      <c r="G19" s="8">
        <v>2635</v>
      </c>
      <c r="H19" s="9">
        <v>5679</v>
      </c>
      <c r="I19" s="6">
        <f t="shared" si="0"/>
        <v>7167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1898</v>
      </c>
      <c r="D20" s="8">
        <v>1574</v>
      </c>
      <c r="E20" s="9">
        <v>3472</v>
      </c>
      <c r="F20" s="8">
        <v>8177</v>
      </c>
      <c r="G20" s="8">
        <v>6876</v>
      </c>
      <c r="H20" s="9">
        <v>15053</v>
      </c>
      <c r="I20" s="6">
        <f t="shared" si="0"/>
        <v>18525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1412</v>
      </c>
      <c r="D21" s="8">
        <v>1327</v>
      </c>
      <c r="E21" s="9">
        <v>2739</v>
      </c>
      <c r="F21" s="8">
        <v>7307</v>
      </c>
      <c r="G21" s="8">
        <v>6360</v>
      </c>
      <c r="H21" s="9">
        <v>13667</v>
      </c>
      <c r="I21" s="6">
        <f t="shared" si="0"/>
        <v>16406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2510</v>
      </c>
      <c r="D22" s="8">
        <v>1916</v>
      </c>
      <c r="E22" s="9">
        <v>4426</v>
      </c>
      <c r="F22" s="8">
        <v>8584</v>
      </c>
      <c r="G22" s="8">
        <v>7116</v>
      </c>
      <c r="H22" s="9">
        <v>15700</v>
      </c>
      <c r="I22" s="6">
        <f t="shared" si="0"/>
        <v>20126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1809</v>
      </c>
      <c r="D23" s="8">
        <v>1690</v>
      </c>
      <c r="E23" s="9">
        <v>3499</v>
      </c>
      <c r="F23" s="8">
        <v>7180</v>
      </c>
      <c r="G23" s="8">
        <v>6242</v>
      </c>
      <c r="H23" s="9">
        <v>13422</v>
      </c>
      <c r="I23" s="6">
        <f t="shared" si="0"/>
        <v>16921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1518</v>
      </c>
      <c r="D24" s="8">
        <v>1275</v>
      </c>
      <c r="E24" s="9">
        <v>2793</v>
      </c>
      <c r="F24" s="8">
        <v>5843</v>
      </c>
      <c r="G24" s="8">
        <v>5137</v>
      </c>
      <c r="H24" s="9">
        <v>10980</v>
      </c>
      <c r="I24" s="6">
        <f t="shared" si="0"/>
        <v>13773</v>
      </c>
      <c r="J24" s="12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1509</v>
      </c>
      <c r="D25" s="8">
        <v>1456</v>
      </c>
      <c r="E25" s="9">
        <v>2965</v>
      </c>
      <c r="F25" s="8">
        <v>7198</v>
      </c>
      <c r="G25" s="8">
        <v>6466</v>
      </c>
      <c r="H25" s="9">
        <v>13664</v>
      </c>
      <c r="I25" s="6">
        <f t="shared" si="0"/>
        <v>16629</v>
      </c>
      <c r="J25" s="12"/>
      <c r="K25" s="15">
        <v>268563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3464</v>
      </c>
      <c r="D26" s="8">
        <v>2522</v>
      </c>
      <c r="E26" s="9">
        <v>5986</v>
      </c>
      <c r="F26" s="8">
        <v>11463</v>
      </c>
      <c r="G26" s="8">
        <v>9653</v>
      </c>
      <c r="H26" s="9">
        <v>21116</v>
      </c>
      <c r="I26" s="6">
        <f t="shared" si="0"/>
        <v>27102</v>
      </c>
      <c r="J26" s="12"/>
      <c r="K26" s="15">
        <v>246746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24063</v>
      </c>
      <c r="D27" s="6">
        <v>17324</v>
      </c>
      <c r="E27" s="6">
        <v>41387</v>
      </c>
      <c r="F27" s="6">
        <v>105657</v>
      </c>
      <c r="G27" s="6">
        <v>88435</v>
      </c>
      <c r="H27" s="6">
        <v>194092</v>
      </c>
      <c r="I27" s="6">
        <f t="shared" si="0"/>
        <v>235479</v>
      </c>
      <c r="J27" s="12"/>
      <c r="K27" s="15">
        <v>265265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7" t="s">
        <v>24</v>
      </c>
      <c r="C28" s="8">
        <v>7373</v>
      </c>
      <c r="D28" s="8">
        <v>4562</v>
      </c>
      <c r="E28" s="9">
        <v>11935</v>
      </c>
      <c r="F28" s="8">
        <v>31963</v>
      </c>
      <c r="G28" s="8">
        <v>26381</v>
      </c>
      <c r="H28" s="9">
        <v>58344</v>
      </c>
      <c r="I28" s="6">
        <f t="shared" si="0"/>
        <v>70279</v>
      </c>
      <c r="J28" s="12"/>
      <c r="K28" s="15">
        <v>261950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2" t="s">
        <v>25</v>
      </c>
      <c r="C29" s="10">
        <v>903</v>
      </c>
      <c r="D29" s="10">
        <v>641</v>
      </c>
      <c r="E29" s="10">
        <v>1544</v>
      </c>
      <c r="F29" s="10">
        <v>5319</v>
      </c>
      <c r="G29" s="10">
        <v>4145</v>
      </c>
      <c r="H29" s="10">
        <v>9464</v>
      </c>
      <c r="I29" s="6">
        <f t="shared" si="0"/>
        <v>11008</v>
      </c>
      <c r="J29" s="12"/>
      <c r="K29" s="16">
        <v>276204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3" t="s">
        <v>26</v>
      </c>
      <c r="C30" s="11">
        <v>1153</v>
      </c>
      <c r="D30" s="11">
        <v>1085</v>
      </c>
      <c r="E30" s="11">
        <v>2238</v>
      </c>
      <c r="F30" s="11">
        <v>4857</v>
      </c>
      <c r="G30" s="11">
        <v>4298</v>
      </c>
      <c r="H30" s="11">
        <v>9155</v>
      </c>
      <c r="I30" s="6">
        <f t="shared" si="0"/>
        <v>11393</v>
      </c>
      <c r="J30" s="12"/>
      <c r="K30" s="16">
        <v>279397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3" t="s">
        <v>27</v>
      </c>
      <c r="C31" s="11">
        <v>2020</v>
      </c>
      <c r="D31" s="11">
        <v>1672</v>
      </c>
      <c r="E31" s="11">
        <v>3692</v>
      </c>
      <c r="F31" s="11">
        <v>8626</v>
      </c>
      <c r="G31" s="11">
        <v>7769</v>
      </c>
      <c r="H31" s="11">
        <v>16395</v>
      </c>
      <c r="I31" s="6">
        <f t="shared" si="0"/>
        <v>20087</v>
      </c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3" t="s">
        <v>28</v>
      </c>
      <c r="C32" s="11">
        <v>1640</v>
      </c>
      <c r="D32" s="11">
        <v>1128</v>
      </c>
      <c r="E32" s="11">
        <v>2768</v>
      </c>
      <c r="F32" s="11">
        <v>5660</v>
      </c>
      <c r="G32" s="11">
        <v>4792</v>
      </c>
      <c r="H32" s="11">
        <v>10452</v>
      </c>
      <c r="I32" s="6">
        <f t="shared" si="0"/>
        <v>13220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3" t="s">
        <v>29</v>
      </c>
      <c r="C33" s="10">
        <v>2150</v>
      </c>
      <c r="D33" s="10">
        <v>1485</v>
      </c>
      <c r="E33" s="10">
        <v>3635</v>
      </c>
      <c r="F33" s="10">
        <v>10569</v>
      </c>
      <c r="G33" s="10">
        <v>8743</v>
      </c>
      <c r="H33" s="10">
        <v>19312</v>
      </c>
      <c r="I33" s="6">
        <f t="shared" si="0"/>
        <v>22947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7" t="s">
        <v>30</v>
      </c>
      <c r="C34" s="8">
        <v>1559</v>
      </c>
      <c r="D34" s="8">
        <v>1474</v>
      </c>
      <c r="E34" s="9">
        <v>3033</v>
      </c>
      <c r="F34" s="8">
        <v>7005</v>
      </c>
      <c r="G34" s="8">
        <v>6185</v>
      </c>
      <c r="H34" s="9">
        <v>13190</v>
      </c>
      <c r="I34" s="6">
        <f t="shared" si="0"/>
        <v>16223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7" t="s">
        <v>31</v>
      </c>
      <c r="C35" s="8">
        <v>2204</v>
      </c>
      <c r="D35" s="8">
        <v>1680</v>
      </c>
      <c r="E35" s="9">
        <v>3884</v>
      </c>
      <c r="F35" s="8">
        <v>10680</v>
      </c>
      <c r="G35" s="8">
        <v>8794</v>
      </c>
      <c r="H35" s="9">
        <v>19474</v>
      </c>
      <c r="I35" s="6">
        <f t="shared" si="0"/>
        <v>23358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7" t="s">
        <v>32</v>
      </c>
      <c r="C36" s="8">
        <v>3205</v>
      </c>
      <c r="D36" s="8">
        <v>2120</v>
      </c>
      <c r="E36" s="9">
        <v>5325</v>
      </c>
      <c r="F36" s="8">
        <v>13469</v>
      </c>
      <c r="G36" s="8">
        <v>11004</v>
      </c>
      <c r="H36" s="9">
        <v>24473</v>
      </c>
      <c r="I36" s="6">
        <f t="shared" si="0"/>
        <v>29798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7" t="s">
        <v>33</v>
      </c>
      <c r="C37" s="8">
        <v>1856</v>
      </c>
      <c r="D37" s="8">
        <v>1477</v>
      </c>
      <c r="E37" s="9">
        <v>3333</v>
      </c>
      <c r="F37" s="8">
        <v>7509</v>
      </c>
      <c r="G37" s="8">
        <v>6324</v>
      </c>
      <c r="H37" s="9">
        <v>13833</v>
      </c>
      <c r="I37" s="6">
        <f t="shared" si="0"/>
        <v>17166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27446</v>
      </c>
      <c r="D38" s="6">
        <v>20524</v>
      </c>
      <c r="E38" s="6">
        <v>47970</v>
      </c>
      <c r="F38" s="6">
        <v>101400</v>
      </c>
      <c r="G38" s="6">
        <v>85419</v>
      </c>
      <c r="H38" s="6">
        <v>186819</v>
      </c>
      <c r="I38" s="6">
        <f t="shared" si="0"/>
        <v>234789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7" t="s">
        <v>35</v>
      </c>
      <c r="C39" s="8">
        <v>1398</v>
      </c>
      <c r="D39" s="8">
        <v>1145</v>
      </c>
      <c r="E39" s="9">
        <v>2543</v>
      </c>
      <c r="F39" s="8">
        <v>5910</v>
      </c>
      <c r="G39" s="8">
        <v>4981</v>
      </c>
      <c r="H39" s="9">
        <v>10891</v>
      </c>
      <c r="I39" s="6">
        <f t="shared" si="0"/>
        <v>13434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7" t="s">
        <v>36</v>
      </c>
      <c r="C40" s="8">
        <v>6094</v>
      </c>
      <c r="D40" s="8">
        <v>3920</v>
      </c>
      <c r="E40" s="9">
        <v>10014</v>
      </c>
      <c r="F40" s="8">
        <v>23978</v>
      </c>
      <c r="G40" s="8">
        <v>19983</v>
      </c>
      <c r="H40" s="9">
        <v>43961</v>
      </c>
      <c r="I40" s="6">
        <f t="shared" si="0"/>
        <v>53975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7" t="s">
        <v>37</v>
      </c>
      <c r="C41" s="8">
        <v>2226</v>
      </c>
      <c r="D41" s="8">
        <v>1652</v>
      </c>
      <c r="E41" s="9">
        <v>3878</v>
      </c>
      <c r="F41" s="8">
        <v>8079</v>
      </c>
      <c r="G41" s="8">
        <v>6876</v>
      </c>
      <c r="H41" s="9">
        <v>14955</v>
      </c>
      <c r="I41" s="6">
        <f t="shared" si="0"/>
        <v>18833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7" t="s">
        <v>38</v>
      </c>
      <c r="C42" s="8">
        <v>2341</v>
      </c>
      <c r="D42" s="8">
        <v>1874</v>
      </c>
      <c r="E42" s="9">
        <v>4215</v>
      </c>
      <c r="F42" s="8">
        <v>9061</v>
      </c>
      <c r="G42" s="8">
        <v>7731</v>
      </c>
      <c r="H42" s="9">
        <v>16792</v>
      </c>
      <c r="I42" s="6">
        <f t="shared" si="0"/>
        <v>21007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7" t="s">
        <v>39</v>
      </c>
      <c r="C43" s="8">
        <v>1672</v>
      </c>
      <c r="D43" s="8">
        <v>1231</v>
      </c>
      <c r="E43" s="9">
        <v>2903</v>
      </c>
      <c r="F43" s="8">
        <v>6461</v>
      </c>
      <c r="G43" s="8">
        <v>5562</v>
      </c>
      <c r="H43" s="9">
        <v>12023</v>
      </c>
      <c r="I43" s="6">
        <f t="shared" si="0"/>
        <v>14926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7" t="s">
        <v>40</v>
      </c>
      <c r="C44" s="8">
        <v>3181</v>
      </c>
      <c r="D44" s="8">
        <v>2242</v>
      </c>
      <c r="E44" s="9">
        <v>5423</v>
      </c>
      <c r="F44" s="8">
        <v>10461</v>
      </c>
      <c r="G44" s="8">
        <v>8616</v>
      </c>
      <c r="H44" s="9">
        <v>19077</v>
      </c>
      <c r="I44" s="6">
        <f t="shared" si="0"/>
        <v>24500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7" t="s">
        <v>41</v>
      </c>
      <c r="C45" s="8">
        <v>2067</v>
      </c>
      <c r="D45" s="8">
        <v>1586</v>
      </c>
      <c r="E45" s="9">
        <v>3653</v>
      </c>
      <c r="F45" s="8">
        <v>8343</v>
      </c>
      <c r="G45" s="8">
        <v>6997</v>
      </c>
      <c r="H45" s="9">
        <v>15340</v>
      </c>
      <c r="I45" s="6">
        <f t="shared" si="0"/>
        <v>18993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7" t="s">
        <v>42</v>
      </c>
      <c r="C46" s="8">
        <v>2328</v>
      </c>
      <c r="D46" s="8">
        <v>1751</v>
      </c>
      <c r="E46" s="9">
        <v>4079</v>
      </c>
      <c r="F46" s="8">
        <v>7504</v>
      </c>
      <c r="G46" s="8">
        <v>6367</v>
      </c>
      <c r="H46" s="9">
        <v>13871</v>
      </c>
      <c r="I46" s="6">
        <f t="shared" si="0"/>
        <v>17950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7" t="s">
        <v>43</v>
      </c>
      <c r="C47" s="8">
        <v>1432</v>
      </c>
      <c r="D47" s="8">
        <v>1033</v>
      </c>
      <c r="E47" s="9">
        <v>2465</v>
      </c>
      <c r="F47" s="8">
        <v>5952</v>
      </c>
      <c r="G47" s="8">
        <v>4946</v>
      </c>
      <c r="H47" s="9">
        <v>10898</v>
      </c>
      <c r="I47" s="6">
        <f t="shared" si="0"/>
        <v>13363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7" t="s">
        <v>44</v>
      </c>
      <c r="C48" s="8">
        <v>2281</v>
      </c>
      <c r="D48" s="8">
        <v>1909</v>
      </c>
      <c r="E48" s="9">
        <v>4190</v>
      </c>
      <c r="F48" s="8">
        <v>8040</v>
      </c>
      <c r="G48" s="8">
        <v>6836</v>
      </c>
      <c r="H48" s="9">
        <v>14876</v>
      </c>
      <c r="I48" s="6">
        <f t="shared" si="0"/>
        <v>19066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7" t="s">
        <v>45</v>
      </c>
      <c r="C49" s="8">
        <v>2426</v>
      </c>
      <c r="D49" s="8">
        <v>2181</v>
      </c>
      <c r="E49" s="9">
        <v>4607</v>
      </c>
      <c r="F49" s="8">
        <v>7611</v>
      </c>
      <c r="G49" s="8">
        <v>6524</v>
      </c>
      <c r="H49" s="9">
        <v>14135</v>
      </c>
      <c r="I49" s="6">
        <f t="shared" si="0"/>
        <v>18742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15555</v>
      </c>
      <c r="D50" s="6">
        <v>10416</v>
      </c>
      <c r="E50" s="6">
        <v>25971</v>
      </c>
      <c r="F50" s="6">
        <v>72368</v>
      </c>
      <c r="G50" s="6">
        <v>58401</v>
      </c>
      <c r="H50" s="6">
        <v>130769</v>
      </c>
      <c r="I50" s="6">
        <f t="shared" si="0"/>
        <v>156740</v>
      </c>
      <c r="J50" s="12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7" t="s">
        <v>48</v>
      </c>
      <c r="C51" s="8">
        <v>1742</v>
      </c>
      <c r="D51" s="8">
        <v>1239</v>
      </c>
      <c r="E51" s="9">
        <v>2981</v>
      </c>
      <c r="F51" s="8">
        <v>7814</v>
      </c>
      <c r="G51" s="8">
        <v>6391</v>
      </c>
      <c r="H51" s="9">
        <v>14205</v>
      </c>
      <c r="I51" s="6">
        <f t="shared" si="0"/>
        <v>17186</v>
      </c>
      <c r="J51" s="12"/>
      <c r="K51" s="15">
        <v>1188735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7" t="s">
        <v>49</v>
      </c>
      <c r="C52" s="8">
        <v>4831</v>
      </c>
      <c r="D52" s="8">
        <v>2933</v>
      </c>
      <c r="E52" s="9">
        <v>7764</v>
      </c>
      <c r="F52" s="8">
        <v>23757</v>
      </c>
      <c r="G52" s="8">
        <v>18672</v>
      </c>
      <c r="H52" s="9">
        <v>42429</v>
      </c>
      <c r="I52" s="6">
        <f t="shared" si="0"/>
        <v>50193</v>
      </c>
      <c r="J52" s="12"/>
      <c r="K52" s="15">
        <v>1196684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7" t="s">
        <v>50</v>
      </c>
      <c r="C53" s="8">
        <v>643</v>
      </c>
      <c r="D53" s="8">
        <v>437</v>
      </c>
      <c r="E53" s="9">
        <v>1080</v>
      </c>
      <c r="F53" s="8">
        <v>2599</v>
      </c>
      <c r="G53" s="8">
        <v>2043</v>
      </c>
      <c r="H53" s="9">
        <v>4642</v>
      </c>
      <c r="I53" s="6">
        <f t="shared" si="0"/>
        <v>5722</v>
      </c>
      <c r="J53" s="12"/>
      <c r="K53" s="15">
        <v>1196700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7" t="s">
        <v>51</v>
      </c>
      <c r="C54" s="8">
        <v>38</v>
      </c>
      <c r="D54" s="8">
        <v>27</v>
      </c>
      <c r="E54" s="9">
        <v>65</v>
      </c>
      <c r="F54" s="8">
        <v>306</v>
      </c>
      <c r="G54" s="8">
        <v>265</v>
      </c>
      <c r="H54" s="9">
        <v>571</v>
      </c>
      <c r="I54" s="6">
        <f t="shared" si="0"/>
        <v>636</v>
      </c>
      <c r="J54" s="12"/>
      <c r="K54" s="15">
        <v>1226182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7" t="s">
        <v>52</v>
      </c>
      <c r="C55" s="8">
        <v>1580</v>
      </c>
      <c r="D55" s="8">
        <v>1045</v>
      </c>
      <c r="E55" s="9">
        <v>2625</v>
      </c>
      <c r="F55" s="8">
        <v>6986</v>
      </c>
      <c r="G55" s="8">
        <v>5590</v>
      </c>
      <c r="H55" s="9">
        <v>12576</v>
      </c>
      <c r="I55" s="6">
        <f t="shared" si="0"/>
        <v>15201</v>
      </c>
      <c r="J55" s="12"/>
      <c r="K55" s="16">
        <v>1233457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7" t="s">
        <v>53</v>
      </c>
      <c r="C56" s="8">
        <v>993</v>
      </c>
      <c r="D56" s="8">
        <v>698</v>
      </c>
      <c r="E56" s="9">
        <v>1691</v>
      </c>
      <c r="F56" s="8">
        <v>6311</v>
      </c>
      <c r="G56" s="8">
        <v>4835</v>
      </c>
      <c r="H56" s="9">
        <v>11146</v>
      </c>
      <c r="I56" s="6">
        <f t="shared" si="0"/>
        <v>12837</v>
      </c>
      <c r="J56" s="12"/>
      <c r="K56" s="16">
        <v>1242378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7" t="s">
        <v>54</v>
      </c>
      <c r="C57" s="8">
        <v>927</v>
      </c>
      <c r="D57" s="8">
        <v>678</v>
      </c>
      <c r="E57" s="9">
        <v>1605</v>
      </c>
      <c r="F57" s="8">
        <v>3527</v>
      </c>
      <c r="G57" s="8">
        <v>2964</v>
      </c>
      <c r="H57" s="9">
        <v>6491</v>
      </c>
      <c r="I57" s="6">
        <f t="shared" si="0"/>
        <v>8096</v>
      </c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7" t="s">
        <v>55</v>
      </c>
      <c r="C58" s="8">
        <v>2472</v>
      </c>
      <c r="D58" s="8">
        <v>1763</v>
      </c>
      <c r="E58" s="9">
        <v>4235</v>
      </c>
      <c r="F58" s="8">
        <v>9563</v>
      </c>
      <c r="G58" s="8">
        <v>8041</v>
      </c>
      <c r="H58" s="9">
        <v>17604</v>
      </c>
      <c r="I58" s="6">
        <f t="shared" si="0"/>
        <v>21839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7" t="s">
        <v>57</v>
      </c>
      <c r="C60" s="8">
        <v>2055</v>
      </c>
      <c r="D60" s="8">
        <v>1408</v>
      </c>
      <c r="E60" s="9">
        <v>3463</v>
      </c>
      <c r="F60" s="8">
        <v>9723</v>
      </c>
      <c r="G60" s="8">
        <v>8110</v>
      </c>
      <c r="H60" s="9">
        <v>17833</v>
      </c>
      <c r="I60" s="6">
        <f t="shared" si="0"/>
        <v>21296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7" t="s">
        <v>58</v>
      </c>
      <c r="C61" s="8">
        <v>274</v>
      </c>
      <c r="D61" s="8">
        <v>188</v>
      </c>
      <c r="E61" s="9">
        <v>462</v>
      </c>
      <c r="F61" s="8">
        <v>1782</v>
      </c>
      <c r="G61" s="8">
        <v>1489</v>
      </c>
      <c r="H61" s="9">
        <v>3271</v>
      </c>
      <c r="I61" s="6">
        <f t="shared" si="0"/>
        <v>3733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16770</v>
      </c>
      <c r="D62" s="6">
        <v>14605</v>
      </c>
      <c r="E62" s="6">
        <v>31375</v>
      </c>
      <c r="F62" s="6">
        <v>73094</v>
      </c>
      <c r="G62" s="6">
        <v>62006</v>
      </c>
      <c r="H62" s="6">
        <v>135100</v>
      </c>
      <c r="I62" s="6">
        <f t="shared" si="0"/>
        <v>166475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7" t="s">
        <v>60</v>
      </c>
      <c r="C63" s="8">
        <v>1728</v>
      </c>
      <c r="D63" s="8">
        <v>1409</v>
      </c>
      <c r="E63" s="9">
        <v>3137</v>
      </c>
      <c r="F63" s="8">
        <v>5608</v>
      </c>
      <c r="G63" s="8">
        <v>4909</v>
      </c>
      <c r="H63" s="9">
        <v>10517</v>
      </c>
      <c r="I63" s="6">
        <f t="shared" si="0"/>
        <v>13654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7" t="s">
        <v>61</v>
      </c>
      <c r="C64" s="8">
        <v>1067</v>
      </c>
      <c r="D64" s="8">
        <v>826</v>
      </c>
      <c r="E64" s="9">
        <v>1893</v>
      </c>
      <c r="F64" s="8">
        <v>4240</v>
      </c>
      <c r="G64" s="8">
        <v>3237</v>
      </c>
      <c r="H64" s="9">
        <v>7477</v>
      </c>
      <c r="I64" s="6">
        <f t="shared" si="0"/>
        <v>9370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7" t="s">
        <v>62</v>
      </c>
      <c r="C65" s="8">
        <v>1391</v>
      </c>
      <c r="D65" s="8">
        <v>1278</v>
      </c>
      <c r="E65" s="9">
        <v>2669</v>
      </c>
      <c r="F65" s="8">
        <v>7975</v>
      </c>
      <c r="G65" s="8">
        <v>7084</v>
      </c>
      <c r="H65" s="9">
        <v>15059</v>
      </c>
      <c r="I65" s="6">
        <f t="shared" si="0"/>
        <v>17728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7" t="s">
        <v>63</v>
      </c>
      <c r="C66" s="8">
        <v>1672</v>
      </c>
      <c r="D66" s="8">
        <v>1421</v>
      </c>
      <c r="E66" s="9">
        <v>3093</v>
      </c>
      <c r="F66" s="8">
        <v>7769</v>
      </c>
      <c r="G66" s="8">
        <v>6567</v>
      </c>
      <c r="H66" s="9">
        <v>14336</v>
      </c>
      <c r="I66" s="6">
        <f t="shared" si="0"/>
        <v>17429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1856</v>
      </c>
      <c r="D67" s="8">
        <v>1468</v>
      </c>
      <c r="E67" s="9">
        <v>3324</v>
      </c>
      <c r="F67" s="8">
        <v>8107</v>
      </c>
      <c r="G67" s="8">
        <v>6590</v>
      </c>
      <c r="H67" s="9">
        <v>14697</v>
      </c>
      <c r="I67" s="6">
        <f t="shared" si="0"/>
        <v>18021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7" t="s">
        <v>65</v>
      </c>
      <c r="C68" s="8">
        <v>2026</v>
      </c>
      <c r="D68" s="8">
        <v>1713</v>
      </c>
      <c r="E68" s="9">
        <v>3739</v>
      </c>
      <c r="F68" s="8">
        <v>9876</v>
      </c>
      <c r="G68" s="8">
        <v>8116</v>
      </c>
      <c r="H68" s="9">
        <v>17992</v>
      </c>
      <c r="I68" s="6">
        <f t="shared" si="0"/>
        <v>21731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7" t="s">
        <v>66</v>
      </c>
      <c r="C69" s="8">
        <v>770</v>
      </c>
      <c r="D69" s="8">
        <v>774</v>
      </c>
      <c r="E69" s="9">
        <v>1544</v>
      </c>
      <c r="F69" s="8">
        <v>2411</v>
      </c>
      <c r="G69" s="8">
        <v>2053</v>
      </c>
      <c r="H69" s="9">
        <v>4464</v>
      </c>
      <c r="I69" s="6">
        <f t="shared" si="0"/>
        <v>6008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1334</v>
      </c>
      <c r="D70" s="8">
        <v>1381</v>
      </c>
      <c r="E70" s="9">
        <v>2715</v>
      </c>
      <c r="F70" s="8">
        <v>6027</v>
      </c>
      <c r="G70" s="8">
        <v>5624</v>
      </c>
      <c r="H70" s="9">
        <v>11651</v>
      </c>
      <c r="I70" s="6">
        <f t="shared" si="0"/>
        <v>14366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1127</v>
      </c>
      <c r="D71" s="8">
        <v>1024</v>
      </c>
      <c r="E71" s="9">
        <v>2151</v>
      </c>
      <c r="F71" s="8">
        <v>3703</v>
      </c>
      <c r="G71" s="8">
        <v>3192</v>
      </c>
      <c r="H71" s="9">
        <v>6895</v>
      </c>
      <c r="I71" s="6">
        <f t="shared" si="0"/>
        <v>9046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1549</v>
      </c>
      <c r="D73" s="8">
        <v>1361</v>
      </c>
      <c r="E73" s="9">
        <v>2910</v>
      </c>
      <c r="F73" s="8">
        <v>6326</v>
      </c>
      <c r="G73" s="8">
        <v>5148</v>
      </c>
      <c r="H73" s="9">
        <v>11474</v>
      </c>
      <c r="I73" s="6">
        <f t="shared" si="0"/>
        <v>14384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1007</v>
      </c>
      <c r="D74" s="8">
        <v>758</v>
      </c>
      <c r="E74" s="9">
        <v>1765</v>
      </c>
      <c r="F74" s="8">
        <v>4520</v>
      </c>
      <c r="G74" s="8">
        <v>3670</v>
      </c>
      <c r="H74" s="9">
        <v>8190</v>
      </c>
      <c r="I74" s="6">
        <f t="shared" si="0"/>
        <v>9955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1243</v>
      </c>
      <c r="D75" s="8">
        <v>1192</v>
      </c>
      <c r="E75" s="9">
        <v>2435</v>
      </c>
      <c r="F75" s="8">
        <v>6532</v>
      </c>
      <c r="G75" s="8">
        <v>5815</v>
      </c>
      <c r="H75" s="9">
        <v>12347</v>
      </c>
      <c r="I75" s="6">
        <f t="shared" si="0"/>
        <v>14782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27988</v>
      </c>
      <c r="D76" s="6">
        <v>21478</v>
      </c>
      <c r="E76" s="6">
        <v>49466</v>
      </c>
      <c r="F76" s="6">
        <v>103459</v>
      </c>
      <c r="G76" s="6">
        <v>90585</v>
      </c>
      <c r="H76" s="6">
        <v>194044</v>
      </c>
      <c r="I76" s="6">
        <f t="shared" si="0"/>
        <v>243510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7" t="s">
        <v>74</v>
      </c>
      <c r="C77" s="8">
        <v>2395</v>
      </c>
      <c r="D77" s="8">
        <v>2114</v>
      </c>
      <c r="E77" s="9">
        <v>4509</v>
      </c>
      <c r="F77" s="8">
        <v>8566</v>
      </c>
      <c r="G77" s="8">
        <v>7567</v>
      </c>
      <c r="H77" s="9">
        <v>16133</v>
      </c>
      <c r="I77" s="6">
        <f t="shared" si="0"/>
        <v>20642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7" t="s">
        <v>75</v>
      </c>
      <c r="C78" s="8">
        <v>2785</v>
      </c>
      <c r="D78" s="8">
        <v>2211</v>
      </c>
      <c r="E78" s="9">
        <v>4996</v>
      </c>
      <c r="F78" s="8">
        <v>11719</v>
      </c>
      <c r="G78" s="8">
        <v>9878</v>
      </c>
      <c r="H78" s="9">
        <v>21597</v>
      </c>
      <c r="I78" s="6">
        <f t="shared" si="0"/>
        <v>26593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7" t="s">
        <v>76</v>
      </c>
      <c r="C79" s="8">
        <v>1903</v>
      </c>
      <c r="D79" s="8">
        <v>1336</v>
      </c>
      <c r="E79" s="9">
        <v>3239</v>
      </c>
      <c r="F79" s="8">
        <v>4904</v>
      </c>
      <c r="G79" s="8">
        <v>4442</v>
      </c>
      <c r="H79" s="9">
        <v>9346</v>
      </c>
      <c r="I79" s="6">
        <f t="shared" ref="I79:I125" si="1">SUM(E79,H79)</f>
        <v>12585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7" t="s">
        <v>77</v>
      </c>
      <c r="C80" s="8">
        <v>2352</v>
      </c>
      <c r="D80" s="8">
        <v>1641</v>
      </c>
      <c r="E80" s="9">
        <v>3993</v>
      </c>
      <c r="F80" s="8">
        <v>9145</v>
      </c>
      <c r="G80" s="8">
        <v>7936</v>
      </c>
      <c r="H80" s="9">
        <v>17081</v>
      </c>
      <c r="I80" s="6">
        <f t="shared" si="1"/>
        <v>21074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7" t="s">
        <v>78</v>
      </c>
      <c r="C81" s="8">
        <v>946</v>
      </c>
      <c r="D81" s="8">
        <v>588</v>
      </c>
      <c r="E81" s="9">
        <v>1534</v>
      </c>
      <c r="F81" s="8">
        <v>2706</v>
      </c>
      <c r="G81" s="8">
        <v>2368</v>
      </c>
      <c r="H81" s="9">
        <v>5074</v>
      </c>
      <c r="I81" s="6">
        <f t="shared" si="1"/>
        <v>6608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7" t="s">
        <v>79</v>
      </c>
      <c r="C82" s="8">
        <v>2326</v>
      </c>
      <c r="D82" s="8">
        <v>2000</v>
      </c>
      <c r="E82" s="9">
        <v>4326</v>
      </c>
      <c r="F82" s="8">
        <v>9361</v>
      </c>
      <c r="G82" s="8">
        <v>8090</v>
      </c>
      <c r="H82" s="9">
        <v>17451</v>
      </c>
      <c r="I82" s="6">
        <f t="shared" si="1"/>
        <v>21777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7" t="s">
        <v>80</v>
      </c>
      <c r="C83" s="8">
        <v>1269</v>
      </c>
      <c r="D83" s="8">
        <v>1064</v>
      </c>
      <c r="E83" s="9">
        <v>2333</v>
      </c>
      <c r="F83" s="8">
        <v>5250</v>
      </c>
      <c r="G83" s="8">
        <v>4566</v>
      </c>
      <c r="H83" s="9">
        <v>9816</v>
      </c>
      <c r="I83" s="6">
        <f t="shared" si="1"/>
        <v>12149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7" t="s">
        <v>81</v>
      </c>
      <c r="C84" s="8">
        <v>541</v>
      </c>
      <c r="D84" s="8">
        <v>438</v>
      </c>
      <c r="E84" s="9">
        <v>979</v>
      </c>
      <c r="F84" s="8">
        <v>2191</v>
      </c>
      <c r="G84" s="8">
        <v>2109</v>
      </c>
      <c r="H84" s="9">
        <v>4300</v>
      </c>
      <c r="I84" s="6">
        <f t="shared" si="1"/>
        <v>5279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7" t="s">
        <v>82</v>
      </c>
      <c r="C85" s="8">
        <v>209</v>
      </c>
      <c r="D85" s="8">
        <v>153</v>
      </c>
      <c r="E85" s="9">
        <v>362</v>
      </c>
      <c r="F85" s="8">
        <v>1371</v>
      </c>
      <c r="G85" s="8">
        <v>1354</v>
      </c>
      <c r="H85" s="9">
        <v>2725</v>
      </c>
      <c r="I85" s="6">
        <f t="shared" si="1"/>
        <v>3087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7" t="s">
        <v>83</v>
      </c>
      <c r="C86" s="8">
        <v>4448</v>
      </c>
      <c r="D86" s="8">
        <v>2811</v>
      </c>
      <c r="E86" s="9">
        <v>7259</v>
      </c>
      <c r="F86" s="8">
        <v>15759</v>
      </c>
      <c r="G86" s="8">
        <v>13501</v>
      </c>
      <c r="H86" s="9">
        <v>29260</v>
      </c>
      <c r="I86" s="6">
        <f t="shared" si="1"/>
        <v>36519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7" t="s">
        <v>84</v>
      </c>
      <c r="C87" s="8">
        <v>2239</v>
      </c>
      <c r="D87" s="8">
        <v>2001</v>
      </c>
      <c r="E87" s="9">
        <v>4240</v>
      </c>
      <c r="F87" s="8">
        <v>8757</v>
      </c>
      <c r="G87" s="8">
        <v>7818</v>
      </c>
      <c r="H87" s="9">
        <v>16575</v>
      </c>
      <c r="I87" s="6">
        <f t="shared" si="1"/>
        <v>20815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7" t="s">
        <v>85</v>
      </c>
      <c r="C88" s="8">
        <v>865</v>
      </c>
      <c r="D88" s="8">
        <v>661</v>
      </c>
      <c r="E88" s="9">
        <v>1526</v>
      </c>
      <c r="F88" s="8">
        <v>2904</v>
      </c>
      <c r="G88" s="8">
        <v>2668</v>
      </c>
      <c r="H88" s="9">
        <v>5572</v>
      </c>
      <c r="I88" s="6">
        <f t="shared" si="1"/>
        <v>7098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7" t="s">
        <v>86</v>
      </c>
      <c r="C89" s="8">
        <v>1318</v>
      </c>
      <c r="D89" s="8">
        <v>900</v>
      </c>
      <c r="E89" s="9">
        <v>2218</v>
      </c>
      <c r="F89" s="8">
        <v>4940</v>
      </c>
      <c r="G89" s="8">
        <v>4288</v>
      </c>
      <c r="H89" s="9">
        <v>9228</v>
      </c>
      <c r="I89" s="6">
        <f t="shared" si="1"/>
        <v>11446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7" t="s">
        <v>87</v>
      </c>
      <c r="C90" s="8">
        <v>1709</v>
      </c>
      <c r="D90" s="8">
        <v>1372</v>
      </c>
      <c r="E90" s="9">
        <v>3081</v>
      </c>
      <c r="F90" s="8">
        <v>6706</v>
      </c>
      <c r="G90" s="8">
        <v>5960</v>
      </c>
      <c r="H90" s="9">
        <v>12666</v>
      </c>
      <c r="I90" s="6">
        <f t="shared" si="1"/>
        <v>15747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7" t="s">
        <v>88</v>
      </c>
      <c r="C91" s="8">
        <v>2683</v>
      </c>
      <c r="D91" s="8">
        <v>2188</v>
      </c>
      <c r="E91" s="9">
        <v>4871</v>
      </c>
      <c r="F91" s="8">
        <v>9180</v>
      </c>
      <c r="G91" s="8">
        <v>8040</v>
      </c>
      <c r="H91" s="9">
        <v>17220</v>
      </c>
      <c r="I91" s="6">
        <f t="shared" si="1"/>
        <v>22091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8951</v>
      </c>
      <c r="D92" s="6">
        <v>5501</v>
      </c>
      <c r="E92" s="6">
        <v>14452</v>
      </c>
      <c r="F92" s="6">
        <v>59180</v>
      </c>
      <c r="G92" s="6">
        <v>46765</v>
      </c>
      <c r="H92" s="6">
        <v>105945</v>
      </c>
      <c r="I92" s="6">
        <f t="shared" si="1"/>
        <v>120397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7" t="s">
        <v>56</v>
      </c>
      <c r="C93" s="8">
        <v>8951</v>
      </c>
      <c r="D93" s="8">
        <v>5501</v>
      </c>
      <c r="E93" s="9">
        <v>14452</v>
      </c>
      <c r="F93" s="8">
        <v>59180</v>
      </c>
      <c r="G93" s="8">
        <v>46765</v>
      </c>
      <c r="H93" s="9">
        <v>105945</v>
      </c>
      <c r="I93" s="6">
        <f t="shared" si="1"/>
        <v>120397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>
        <v>0</v>
      </c>
      <c r="D94" s="6">
        <v>0</v>
      </c>
      <c r="E94" s="6">
        <v>0</v>
      </c>
      <c r="F94" s="6">
        <v>1377</v>
      </c>
      <c r="G94" s="6">
        <v>1501</v>
      </c>
      <c r="H94" s="6">
        <v>2878</v>
      </c>
      <c r="I94" s="6">
        <f t="shared" si="1"/>
        <v>2878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7" t="s">
        <v>75</v>
      </c>
      <c r="C95" s="8">
        <v>0</v>
      </c>
      <c r="D95" s="8">
        <v>0</v>
      </c>
      <c r="E95" s="9">
        <v>0</v>
      </c>
      <c r="F95" s="8">
        <v>83</v>
      </c>
      <c r="G95" s="8">
        <v>96</v>
      </c>
      <c r="H95" s="9">
        <v>179</v>
      </c>
      <c r="I95" s="6">
        <f t="shared" si="1"/>
        <v>179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7" t="s">
        <v>60</v>
      </c>
      <c r="C96" s="8">
        <v>0</v>
      </c>
      <c r="D96" s="8">
        <v>0</v>
      </c>
      <c r="E96" s="9">
        <v>0</v>
      </c>
      <c r="F96" s="8">
        <v>1</v>
      </c>
      <c r="G96" s="8"/>
      <c r="H96" s="9">
        <v>1</v>
      </c>
      <c r="I96" s="6">
        <f t="shared" si="1"/>
        <v>1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7" t="s">
        <v>11</v>
      </c>
      <c r="C97" s="8">
        <v>0</v>
      </c>
      <c r="D97" s="8">
        <v>0</v>
      </c>
      <c r="E97" s="9">
        <v>0</v>
      </c>
      <c r="F97" s="8">
        <v>132</v>
      </c>
      <c r="G97" s="8">
        <v>137</v>
      </c>
      <c r="H97" s="9">
        <v>269</v>
      </c>
      <c r="I97" s="6">
        <f t="shared" si="1"/>
        <v>269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7" t="s">
        <v>24</v>
      </c>
      <c r="C98" s="8">
        <v>0</v>
      </c>
      <c r="D98" s="8">
        <v>0</v>
      </c>
      <c r="E98" s="9">
        <v>0</v>
      </c>
      <c r="F98" s="8">
        <v>130</v>
      </c>
      <c r="G98" s="8">
        <v>166</v>
      </c>
      <c r="H98" s="9">
        <v>296</v>
      </c>
      <c r="I98" s="6">
        <f t="shared" si="1"/>
        <v>296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7" t="s">
        <v>36</v>
      </c>
      <c r="C99" s="8">
        <v>0</v>
      </c>
      <c r="D99" s="8">
        <v>0</v>
      </c>
      <c r="E99" s="9">
        <v>0</v>
      </c>
      <c r="F99" s="8">
        <v>91</v>
      </c>
      <c r="G99" s="8">
        <v>116</v>
      </c>
      <c r="H99" s="9">
        <v>207</v>
      </c>
      <c r="I99" s="6">
        <f t="shared" si="1"/>
        <v>207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7" t="s">
        <v>49</v>
      </c>
      <c r="C100" s="8">
        <v>0</v>
      </c>
      <c r="D100" s="8">
        <v>0</v>
      </c>
      <c r="E100" s="9">
        <v>0</v>
      </c>
      <c r="F100" s="8">
        <v>178</v>
      </c>
      <c r="G100" s="8">
        <v>188</v>
      </c>
      <c r="H100" s="9">
        <v>366</v>
      </c>
      <c r="I100" s="6">
        <f t="shared" si="1"/>
        <v>366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7" t="s">
        <v>37</v>
      </c>
      <c r="C101" s="8">
        <v>0</v>
      </c>
      <c r="D101" s="8">
        <v>0</v>
      </c>
      <c r="E101" s="9">
        <v>0</v>
      </c>
      <c r="F101" s="8"/>
      <c r="G101" s="8">
        <v>1</v>
      </c>
      <c r="H101" s="9">
        <v>1</v>
      </c>
      <c r="I101" s="6">
        <f t="shared" si="1"/>
        <v>1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7" t="s">
        <v>38</v>
      </c>
      <c r="C102" s="8">
        <v>0</v>
      </c>
      <c r="D102" s="8">
        <v>0</v>
      </c>
      <c r="E102" s="9">
        <v>0</v>
      </c>
      <c r="F102" s="8"/>
      <c r="G102" s="8">
        <v>1</v>
      </c>
      <c r="H102" s="9">
        <v>1</v>
      </c>
      <c r="I102" s="6">
        <f t="shared" si="1"/>
        <v>1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7" t="s">
        <v>64</v>
      </c>
      <c r="C103" s="8">
        <v>0</v>
      </c>
      <c r="D103" s="8">
        <v>0</v>
      </c>
      <c r="E103" s="9">
        <v>0</v>
      </c>
      <c r="F103" s="8">
        <v>117</v>
      </c>
      <c r="G103" s="8">
        <v>135</v>
      </c>
      <c r="H103" s="9">
        <v>252</v>
      </c>
      <c r="I103" s="6">
        <f t="shared" si="1"/>
        <v>252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7" t="s">
        <v>29</v>
      </c>
      <c r="C104" s="8">
        <v>0</v>
      </c>
      <c r="D104" s="8">
        <v>0</v>
      </c>
      <c r="E104" s="9">
        <v>0</v>
      </c>
      <c r="F104" s="8">
        <v>1</v>
      </c>
      <c r="G104" s="8"/>
      <c r="H104" s="9">
        <v>1</v>
      </c>
      <c r="I104" s="6">
        <f t="shared" si="1"/>
        <v>1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7" t="s">
        <v>40</v>
      </c>
      <c r="C105" s="8">
        <v>0</v>
      </c>
      <c r="D105" s="8">
        <v>0</v>
      </c>
      <c r="E105" s="9">
        <v>0</v>
      </c>
      <c r="F105" s="8">
        <v>123</v>
      </c>
      <c r="G105" s="8">
        <v>108</v>
      </c>
      <c r="H105" s="9">
        <v>231</v>
      </c>
      <c r="I105" s="6">
        <f t="shared" si="1"/>
        <v>231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7" t="s">
        <v>91</v>
      </c>
      <c r="C106" s="8">
        <v>0</v>
      </c>
      <c r="D106" s="8">
        <v>0</v>
      </c>
      <c r="E106" s="9">
        <v>0</v>
      </c>
      <c r="F106" s="8">
        <v>2</v>
      </c>
      <c r="G106" s="8">
        <v>3</v>
      </c>
      <c r="H106" s="9">
        <v>5</v>
      </c>
      <c r="I106" s="6">
        <f t="shared" si="1"/>
        <v>5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7" t="s">
        <v>41</v>
      </c>
      <c r="C107" s="8">
        <v>0</v>
      </c>
      <c r="D107" s="8">
        <v>0</v>
      </c>
      <c r="E107" s="9">
        <v>0</v>
      </c>
      <c r="F107" s="8">
        <v>1</v>
      </c>
      <c r="G107" s="8"/>
      <c r="H107" s="9">
        <v>1</v>
      </c>
      <c r="I107" s="6">
        <f t="shared" si="1"/>
        <v>1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7" t="s">
        <v>18</v>
      </c>
      <c r="C108" s="8">
        <v>0</v>
      </c>
      <c r="D108" s="8">
        <v>0</v>
      </c>
      <c r="E108" s="9">
        <v>0</v>
      </c>
      <c r="F108" s="8">
        <v>1</v>
      </c>
      <c r="G108" s="8"/>
      <c r="H108" s="9">
        <v>1</v>
      </c>
      <c r="I108" s="6">
        <f t="shared" si="1"/>
        <v>1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7" t="s">
        <v>83</v>
      </c>
      <c r="C109" s="8">
        <v>0</v>
      </c>
      <c r="D109" s="8">
        <v>0</v>
      </c>
      <c r="E109" s="9">
        <v>0</v>
      </c>
      <c r="F109" s="8">
        <v>113</v>
      </c>
      <c r="G109" s="8">
        <v>121</v>
      </c>
      <c r="H109" s="9">
        <v>234</v>
      </c>
      <c r="I109" s="6">
        <f t="shared" si="1"/>
        <v>234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7" t="s">
        <v>84</v>
      </c>
      <c r="C110" s="8">
        <v>0</v>
      </c>
      <c r="D110" s="8">
        <v>0</v>
      </c>
      <c r="E110" s="9">
        <v>0</v>
      </c>
      <c r="F110" s="8"/>
      <c r="G110" s="8">
        <v>1</v>
      </c>
      <c r="H110" s="9">
        <v>1</v>
      </c>
      <c r="I110" s="6">
        <f t="shared" si="1"/>
        <v>1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7" t="s">
        <v>69</v>
      </c>
      <c r="C111" s="8">
        <v>0</v>
      </c>
      <c r="D111" s="8">
        <v>0</v>
      </c>
      <c r="E111" s="9">
        <v>0</v>
      </c>
      <c r="F111" s="8">
        <v>153</v>
      </c>
      <c r="G111" s="8">
        <v>178</v>
      </c>
      <c r="H111" s="9">
        <v>331</v>
      </c>
      <c r="I111" s="6">
        <f t="shared" si="1"/>
        <v>331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7" t="s">
        <v>70</v>
      </c>
      <c r="C112" s="8">
        <v>0</v>
      </c>
      <c r="D112" s="8">
        <v>0</v>
      </c>
      <c r="E112" s="9">
        <v>0</v>
      </c>
      <c r="F112" s="8">
        <v>1</v>
      </c>
      <c r="G112" s="8">
        <v>1</v>
      </c>
      <c r="H112" s="9">
        <v>2</v>
      </c>
      <c r="I112" s="6">
        <f t="shared" si="1"/>
        <v>2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7" t="s">
        <v>56</v>
      </c>
      <c r="C113" s="8">
        <v>0</v>
      </c>
      <c r="D113" s="8">
        <v>0</v>
      </c>
      <c r="E113" s="9">
        <v>0</v>
      </c>
      <c r="F113" s="8">
        <v>248</v>
      </c>
      <c r="G113" s="8">
        <v>247</v>
      </c>
      <c r="H113" s="9">
        <v>495</v>
      </c>
      <c r="I113" s="6">
        <f t="shared" si="1"/>
        <v>495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7" t="s">
        <v>71</v>
      </c>
      <c r="C114" s="8">
        <v>0</v>
      </c>
      <c r="D114" s="8">
        <v>0</v>
      </c>
      <c r="E114" s="9">
        <v>0</v>
      </c>
      <c r="F114" s="8">
        <v>1</v>
      </c>
      <c r="G114" s="8">
        <v>1</v>
      </c>
      <c r="H114" s="9">
        <v>2</v>
      </c>
      <c r="I114" s="6">
        <f t="shared" si="1"/>
        <v>2</v>
      </c>
      <c r="J114" s="18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7" t="s">
        <v>31</v>
      </c>
      <c r="C115" s="8">
        <v>0</v>
      </c>
      <c r="D115" s="8">
        <v>0</v>
      </c>
      <c r="E115" s="9">
        <v>0</v>
      </c>
      <c r="F115" s="8"/>
      <c r="G115" s="8">
        <v>1</v>
      </c>
      <c r="H115" s="9">
        <v>1</v>
      </c>
      <c r="I115" s="6">
        <f t="shared" si="1"/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7" t="s">
        <v>72</v>
      </c>
      <c r="C116" s="8">
        <v>0</v>
      </c>
      <c r="D116" s="8">
        <v>0</v>
      </c>
      <c r="E116" s="9">
        <v>0</v>
      </c>
      <c r="F116" s="8">
        <v>1</v>
      </c>
      <c r="G116" s="8"/>
      <c r="H116" s="9">
        <v>1</v>
      </c>
      <c r="I116" s="6">
        <f t="shared" si="1"/>
        <v>1</v>
      </c>
      <c r="K116" s="18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5" t="s">
        <v>92</v>
      </c>
      <c r="C117" s="6">
        <v>13073</v>
      </c>
      <c r="D117" s="6">
        <v>10765</v>
      </c>
      <c r="E117" s="6">
        <v>23838</v>
      </c>
      <c r="F117" s="6">
        <v>64485</v>
      </c>
      <c r="G117" s="6">
        <v>54392</v>
      </c>
      <c r="H117" s="6">
        <v>118877</v>
      </c>
      <c r="I117" s="6">
        <f t="shared" si="1"/>
        <v>142715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7" t="s">
        <v>93</v>
      </c>
      <c r="C118" s="8">
        <v>807</v>
      </c>
      <c r="D118" s="8">
        <v>723</v>
      </c>
      <c r="E118" s="9">
        <v>1530</v>
      </c>
      <c r="F118" s="8">
        <v>4845</v>
      </c>
      <c r="G118" s="8">
        <v>4203</v>
      </c>
      <c r="H118" s="9">
        <v>9048</v>
      </c>
      <c r="I118" s="6">
        <f t="shared" si="1"/>
        <v>10578</v>
      </c>
      <c r="J118" s="18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7" t="s">
        <v>94</v>
      </c>
      <c r="C119" s="8">
        <v>1017</v>
      </c>
      <c r="D119" s="8">
        <v>863</v>
      </c>
      <c r="E119" s="9">
        <v>1880</v>
      </c>
      <c r="F119" s="8">
        <v>3943</v>
      </c>
      <c r="G119" s="8">
        <v>3411</v>
      </c>
      <c r="H119" s="9">
        <v>7354</v>
      </c>
      <c r="I119" s="6">
        <f t="shared" si="1"/>
        <v>9234</v>
      </c>
      <c r="J119" s="18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7" t="s">
        <v>95</v>
      </c>
      <c r="C120" s="8">
        <v>883</v>
      </c>
      <c r="D120" s="8">
        <v>741</v>
      </c>
      <c r="E120" s="9">
        <v>1624</v>
      </c>
      <c r="F120" s="8">
        <v>4726</v>
      </c>
      <c r="G120" s="8">
        <v>3953</v>
      </c>
      <c r="H120" s="9">
        <v>8679</v>
      </c>
      <c r="I120" s="6">
        <f t="shared" si="1"/>
        <v>10303</v>
      </c>
      <c r="J120" s="18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7" t="s">
        <v>91</v>
      </c>
      <c r="C121" s="8">
        <v>680</v>
      </c>
      <c r="D121" s="8">
        <v>657</v>
      </c>
      <c r="E121" s="9">
        <v>1337</v>
      </c>
      <c r="F121" s="8">
        <v>3653</v>
      </c>
      <c r="G121" s="8">
        <v>3340</v>
      </c>
      <c r="H121" s="9">
        <v>6993</v>
      </c>
      <c r="I121" s="6">
        <f t="shared" si="1"/>
        <v>8330</v>
      </c>
      <c r="J121" s="18"/>
      <c r="K121" s="1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7" t="s">
        <v>96</v>
      </c>
      <c r="C122" s="8">
        <v>1020</v>
      </c>
      <c r="D122" s="8">
        <v>1018</v>
      </c>
      <c r="E122" s="9">
        <v>2038</v>
      </c>
      <c r="F122" s="8">
        <v>5843</v>
      </c>
      <c r="G122" s="8">
        <v>5038</v>
      </c>
      <c r="H122" s="9">
        <v>10881</v>
      </c>
      <c r="I122" s="6">
        <f t="shared" si="1"/>
        <v>12919</v>
      </c>
      <c r="J122" s="18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7" t="s">
        <v>69</v>
      </c>
      <c r="C123" s="8">
        <v>6730</v>
      </c>
      <c r="D123" s="8">
        <v>5100</v>
      </c>
      <c r="E123" s="9">
        <v>11830</v>
      </c>
      <c r="F123" s="8">
        <v>33099</v>
      </c>
      <c r="G123" s="8">
        <v>27311</v>
      </c>
      <c r="H123" s="9">
        <v>60410</v>
      </c>
      <c r="I123" s="6">
        <f t="shared" si="1"/>
        <v>72240</v>
      </c>
      <c r="J123" s="18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7" t="s">
        <v>97</v>
      </c>
      <c r="C124" s="8">
        <v>1936</v>
      </c>
      <c r="D124" s="8">
        <v>1663</v>
      </c>
      <c r="E124" s="9">
        <v>3599</v>
      </c>
      <c r="F124" s="8">
        <v>8376</v>
      </c>
      <c r="G124" s="8">
        <v>7136</v>
      </c>
      <c r="H124" s="9">
        <v>15512</v>
      </c>
      <c r="I124" s="6">
        <f t="shared" si="1"/>
        <v>19111</v>
      </c>
      <c r="J124" s="18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2"/>
      <c r="B125" s="17" t="s">
        <v>6</v>
      </c>
      <c r="C125" s="16">
        <v>158527</v>
      </c>
      <c r="D125" s="16">
        <v>120870</v>
      </c>
      <c r="E125" s="16">
        <v>279397</v>
      </c>
      <c r="F125" s="16">
        <v>674787</v>
      </c>
      <c r="G125" s="16">
        <v>567591</v>
      </c>
      <c r="H125" s="16">
        <v>1242378</v>
      </c>
      <c r="I125" s="6">
        <f t="shared" si="1"/>
        <v>1521775</v>
      </c>
      <c r="J125" s="18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A126" s="12"/>
      <c r="B126" s="20"/>
      <c r="I126" s="21"/>
      <c r="J126" s="18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spans="1:41">
      <c r="A127" s="13" t="s">
        <v>98</v>
      </c>
      <c r="B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B128" s="12"/>
      <c r="C128" s="12"/>
      <c r="D128" s="12"/>
      <c r="E128" s="12"/>
      <c r="F128" s="12"/>
      <c r="G128" s="12"/>
      <c r="H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3" t="s">
        <v>99</v>
      </c>
      <c r="B129" s="12"/>
      <c r="C129" s="12"/>
      <c r="D129" s="12"/>
      <c r="E129" s="12"/>
      <c r="F129" s="12"/>
      <c r="G129" s="12"/>
      <c r="H129" s="12"/>
      <c r="I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>
      <c r="A130" s="13" t="s">
        <v>100</v>
      </c>
      <c r="B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C131" s="12"/>
      <c r="D131" s="12"/>
      <c r="E131" s="12"/>
      <c r="F131" s="12"/>
      <c r="G131" s="12"/>
      <c r="H131" s="12"/>
      <c r="I131" s="12"/>
      <c r="J131" s="12"/>
    </row>
    <row r="132" spans="1:4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12"/>
      <c r="C137" s="12"/>
      <c r="D137" s="12"/>
      <c r="E137" s="12"/>
      <c r="F137" s="12"/>
      <c r="G137" s="12"/>
      <c r="H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spans="1:41">
      <c r="A138" s="12"/>
      <c r="B138" s="12"/>
      <c r="C138" s="12"/>
      <c r="D138" s="12"/>
      <c r="E138" s="12"/>
      <c r="F138" s="12"/>
      <c r="G138" s="12"/>
      <c r="H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</row>
    <row r="139" spans="1:41">
      <c r="A139" s="12"/>
      <c r="B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</row>
  </sheetData>
  <mergeCells count="4">
    <mergeCell ref="A8:K8"/>
    <mergeCell ref="A7:K7"/>
    <mergeCell ref="F12:G12"/>
    <mergeCell ref="C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