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35B96BDA-F25A-425B-B179-F96110CC8BED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febrero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4" i="1"/>
</calcChain>
</file>

<file path=xl/sharedStrings.xml><?xml version="1.0" encoding="utf-8"?>
<sst xmlns="http://schemas.openxmlformats.org/spreadsheetml/2006/main" count="127" uniqueCount="101">
  <si>
    <t>Oficina de Planificación y Calidad</t>
  </si>
  <si>
    <t>Beneficiarios Plan Vital y Platino por Región y Municipios al 31 de marzo de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</si>
  <si>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</si>
  <si>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</si>
  <si>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</si>
  <si>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</si>
  <si>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</si>
  <si>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</si>
  <si>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</si>
  <si>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</si>
  <si>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</si>
  <si>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</si>
  <si>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</si>
  <si>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</si>
  <si>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</si>
  <si>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</si>
  <si>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</si>
  <si>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</si>
  <si>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</si>
  <si>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</si>
  <si>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</si>
  <si>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</si>
  <si>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</si>
  <si>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</si>
  <si>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</si>
  <si>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</si>
  <si>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</si>
  <si>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</si>
  <si>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</si>
  <si>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</si>
  <si>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</si>
  <si>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</si>
  <si>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</si>
  <si>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</si>
  <si>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</si>
  <si>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</si>
  <si>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</si>
  <si>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</si>
  <si>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</si>
  <si>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</si>
  <si>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</si>
  <si>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</si>
  <si>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</si>
  <si>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</si>
  <si>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</si>
  <si>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</si>
  <si>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</si>
  <si>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</si>
  <si>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</si>
  <si>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</si>
  <si>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</si>
  <si>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</si>
  <si>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</si>
  <si>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</si>
  <si>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</si>
  <si>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</si>
  <si>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</si>
  <si>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</si>
  <si>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</si>
  <si>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</si>
  <si>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</si>
  <si>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</si>
  <si>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</si>
  <si>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</si>
  <si>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</si>
  <si>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</si>
  <si>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</si>
  <si>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</si>
  <si>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</si>
  <si>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</si>
  <si>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</si>
  <si>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</si>
  <si>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</si>
  <si>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</si>
  <si>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</si>
  <si>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</si>
  <si>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</si>
  <si>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</si>
  <si>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</si>
  <si>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</si>
  <si>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</si>
  <si>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</si>
  <si>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</si>
  <si>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</si>
  <si>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</si>
  <si>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</si>
  <si>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</si>
  <si>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</si>
  <si>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</si>
  <si>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</si>
  <si>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</si>
  <si>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Jayuya</t>
  </si>
  <si>
    <t xml:space="preserve">Suroeste </t>
  </si>
  <si>
    <t>Adjuntas</t>
  </si>
  <si>
    <t>Guanica</t>
  </si>
  <si>
    <t>Guayanilla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</si>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</sst>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3" fontId="2" fillId="6" borderId="0" xfId="0" applyNumberFormat="1" applyFont="1" applyFill="1" applyBorder="1"/>
    <xf numFmtId="3" fontId="2" fillId="2" borderId="0" xfId="0" applyNumberFormat="1" applyFont="1" applyFill="1" applyBorder="1"/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3" fillId="2" borderId="0" xfId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56314623907939E-2"/>
          <c:y val="0.25343774472310676"/>
          <c:w val="0.86329681208669562"/>
          <c:h val="0.67266493161014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2021'!$K$25:$K$30</c:f>
              <c:numCache>
                <c:formatCode>#,##0</c:formatCode>
                <c:ptCount val="6"/>
                <c:pt idx="0">
                  <c:v>268175</c:v>
                </c:pt>
                <c:pt idx="1">
                  <c:v>268563</c:v>
                </c:pt>
                <c:pt idx="2">
                  <c:v>246746</c:v>
                </c:pt>
                <c:pt idx="3">
                  <c:v>265265</c:v>
                </c:pt>
                <c:pt idx="4">
                  <c:v>261950</c:v>
                </c:pt>
                <c:pt idx="5">
                  <c:v>276204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2021'!$K$51:$K$56</c:f>
              <c:numCache>
                <c:formatCode>#,##0</c:formatCode>
                <c:ptCount val="6"/>
                <c:pt idx="0">
                  <c:v>1181046</c:v>
                </c:pt>
                <c:pt idx="1">
                  <c:v>1188735</c:v>
                </c:pt>
                <c:pt idx="2">
                  <c:v>1196684</c:v>
                </c:pt>
                <c:pt idx="3">
                  <c:v>1196700</c:v>
                </c:pt>
                <c:pt idx="4">
                  <c:v>1226182</c:v>
                </c:pt>
                <c:pt idx="5">
                  <c:v>1233457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514568</xdr:colOff>
      <xdr:row>22</xdr:row>
      <xdr:rowOff>106418</xdr:rowOff>
    </xdr:from>
    <xdr:to>
      <xdr:col>21</xdr:col>
      <xdr:colOff>426986</xdr:colOff>
      <xdr:row>41</xdr:row>
      <xdr:rowOff>76639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451067</xdr:colOff>
      <xdr:row>45</xdr:row>
      <xdr:rowOff>153276</xdr:rowOff>
    </xdr:from>
    <xdr:to>
      <xdr:col>22</xdr:col>
      <xdr:colOff>54741</xdr:colOff>
      <xdr:row>64</xdr:row>
      <xdr:rowOff>186119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128</xdr:row>
      <xdr:rowOff>0</xdr:rowOff>
    </xdr:from>
    <xdr:to>
      <xdr:col>6</xdr:col>
      <xdr:colOff>646233</xdr:colOff>
      <xdr:row>132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7"/>
  <sheetViews>
    <sheetView tabSelected="1" zoomScale="87" zoomScaleNormal="87" workbookViewId="0"/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7.42578125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5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26" t="s">
        <v>2</v>
      </c>
      <c r="D12" s="27"/>
      <c r="E12" s="1" t="s">
        <v>3</v>
      </c>
      <c r="F12" s="26" t="s">
        <v>4</v>
      </c>
      <c r="G12" s="27"/>
      <c r="H12" s="1" t="s">
        <v>5</v>
      </c>
      <c r="I12" s="19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24410</v>
      </c>
      <c r="D14" s="6">
        <v>20049</v>
      </c>
      <c r="E14" s="6">
        <v>44459</v>
      </c>
      <c r="F14" s="6">
        <v>93309</v>
      </c>
      <c r="G14" s="6">
        <v>79387</v>
      </c>
      <c r="H14" s="6">
        <v>172696</v>
      </c>
      <c r="I14" s="6">
        <f>SUM(E14,H14)</f>
        <v>217155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4860</v>
      </c>
      <c r="D15" s="8">
        <v>3825</v>
      </c>
      <c r="E15" s="9">
        <v>8685</v>
      </c>
      <c r="F15" s="8">
        <v>18134</v>
      </c>
      <c r="G15" s="8">
        <v>15021</v>
      </c>
      <c r="H15" s="9">
        <v>33155</v>
      </c>
      <c r="I15" s="6">
        <f t="shared" ref="I15:I78" si="0">SUM(E15,H15)</f>
        <v>41840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1494</v>
      </c>
      <c r="D16" s="8">
        <v>1146</v>
      </c>
      <c r="E16" s="9">
        <v>2640</v>
      </c>
      <c r="F16" s="8">
        <v>5074</v>
      </c>
      <c r="G16" s="8">
        <v>4091</v>
      </c>
      <c r="H16" s="9">
        <v>9165</v>
      </c>
      <c r="I16" s="6">
        <f t="shared" si="0"/>
        <v>11805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2103</v>
      </c>
      <c r="D17" s="8">
        <v>1654</v>
      </c>
      <c r="E17" s="9">
        <v>3757</v>
      </c>
      <c r="F17" s="8">
        <v>7275</v>
      </c>
      <c r="G17" s="8">
        <v>6467</v>
      </c>
      <c r="H17" s="9">
        <v>13742</v>
      </c>
      <c r="I17" s="6">
        <f t="shared" si="0"/>
        <v>17499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1193</v>
      </c>
      <c r="D18" s="8">
        <v>1122</v>
      </c>
      <c r="E18" s="9">
        <v>2315</v>
      </c>
      <c r="F18" s="8">
        <v>4309</v>
      </c>
      <c r="G18" s="8">
        <v>3751</v>
      </c>
      <c r="H18" s="9">
        <v>8060</v>
      </c>
      <c r="I18" s="6">
        <f t="shared" si="0"/>
        <v>10375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807</v>
      </c>
      <c r="D19" s="8">
        <v>670</v>
      </c>
      <c r="E19" s="9">
        <v>1477</v>
      </c>
      <c r="F19" s="8">
        <v>3035</v>
      </c>
      <c r="G19" s="8">
        <v>2614</v>
      </c>
      <c r="H19" s="9">
        <v>5649</v>
      </c>
      <c r="I19" s="6">
        <f t="shared" si="0"/>
        <v>7126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1876</v>
      </c>
      <c r="D20" s="8">
        <v>1548</v>
      </c>
      <c r="E20" s="9">
        <v>3424</v>
      </c>
      <c r="F20" s="8">
        <v>8137</v>
      </c>
      <c r="G20" s="8">
        <v>6819</v>
      </c>
      <c r="H20" s="9">
        <v>14956</v>
      </c>
      <c r="I20" s="6">
        <f t="shared" si="0"/>
        <v>18380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1393</v>
      </c>
      <c r="D21" s="8">
        <v>1315</v>
      </c>
      <c r="E21" s="9">
        <v>2708</v>
      </c>
      <c r="F21" s="8">
        <v>7264</v>
      </c>
      <c r="G21" s="8">
        <v>6292</v>
      </c>
      <c r="H21" s="9">
        <v>13556</v>
      </c>
      <c r="I21" s="6">
        <f t="shared" si="0"/>
        <v>16264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2481</v>
      </c>
      <c r="D22" s="8">
        <v>1891</v>
      </c>
      <c r="E22" s="9">
        <v>4372</v>
      </c>
      <c r="F22" s="8">
        <v>8531</v>
      </c>
      <c r="G22" s="8">
        <v>7053</v>
      </c>
      <c r="H22" s="9">
        <v>15584</v>
      </c>
      <c r="I22" s="6">
        <f t="shared" si="0"/>
        <v>19956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1792</v>
      </c>
      <c r="D23" s="8">
        <v>1675</v>
      </c>
      <c r="E23" s="9">
        <v>3467</v>
      </c>
      <c r="F23" s="8">
        <v>7164</v>
      </c>
      <c r="G23" s="8">
        <v>6190</v>
      </c>
      <c r="H23" s="9">
        <v>13354</v>
      </c>
      <c r="I23" s="6">
        <f t="shared" si="0"/>
        <v>16821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1492</v>
      </c>
      <c r="D24" s="8">
        <v>1260</v>
      </c>
      <c r="E24" s="9">
        <v>2752</v>
      </c>
      <c r="F24" s="8">
        <v>5823</v>
      </c>
      <c r="G24" s="8">
        <v>5111</v>
      </c>
      <c r="H24" s="9">
        <v>10934</v>
      </c>
      <c r="I24" s="6">
        <f t="shared" si="0"/>
        <v>13686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1493</v>
      </c>
      <c r="D25" s="8">
        <v>1440</v>
      </c>
      <c r="E25" s="9">
        <v>2933</v>
      </c>
      <c r="F25" s="8">
        <v>7175</v>
      </c>
      <c r="G25" s="8">
        <v>6427</v>
      </c>
      <c r="H25" s="9">
        <v>13602</v>
      </c>
      <c r="I25" s="6">
        <f t="shared" si="0"/>
        <v>16535</v>
      </c>
      <c r="J25" s="12"/>
      <c r="K25" s="15">
        <v>268175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3426</v>
      </c>
      <c r="D26" s="8">
        <v>2503</v>
      </c>
      <c r="E26" s="9">
        <v>5929</v>
      </c>
      <c r="F26" s="8">
        <v>11388</v>
      </c>
      <c r="G26" s="8">
        <v>9551</v>
      </c>
      <c r="H26" s="9">
        <v>20939</v>
      </c>
      <c r="I26" s="6">
        <f t="shared" si="0"/>
        <v>26868</v>
      </c>
      <c r="J26" s="12"/>
      <c r="K26" s="15">
        <v>268563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23793</v>
      </c>
      <c r="D27" s="6">
        <v>17137</v>
      </c>
      <c r="E27" s="6">
        <v>40930</v>
      </c>
      <c r="F27" s="6">
        <v>104927</v>
      </c>
      <c r="G27" s="6">
        <v>87423</v>
      </c>
      <c r="H27" s="6">
        <v>192350</v>
      </c>
      <c r="I27" s="6">
        <f t="shared" si="0"/>
        <v>233280</v>
      </c>
      <c r="J27" s="12"/>
      <c r="K27" s="15">
        <v>246746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7" t="s">
        <v>24</v>
      </c>
      <c r="C28" s="8">
        <v>7281</v>
      </c>
      <c r="D28" s="8">
        <v>4515</v>
      </c>
      <c r="E28" s="9">
        <v>11796</v>
      </c>
      <c r="F28" s="8">
        <v>31738</v>
      </c>
      <c r="G28" s="8">
        <v>26030</v>
      </c>
      <c r="H28" s="9">
        <v>57768</v>
      </c>
      <c r="I28" s="6">
        <f t="shared" si="0"/>
        <v>69564</v>
      </c>
      <c r="J28" s="12"/>
      <c r="K28" s="15">
        <v>265265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3" t="s">
        <v>25</v>
      </c>
      <c r="C29" s="10">
        <v>890</v>
      </c>
      <c r="D29" s="10">
        <v>634</v>
      </c>
      <c r="E29" s="10">
        <v>1524</v>
      </c>
      <c r="F29" s="10">
        <v>5282</v>
      </c>
      <c r="G29" s="10">
        <v>4087</v>
      </c>
      <c r="H29" s="10">
        <v>9369</v>
      </c>
      <c r="I29" s="6">
        <f t="shared" si="0"/>
        <v>10893</v>
      </c>
      <c r="J29" s="12"/>
      <c r="K29" s="15">
        <v>261950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4" t="s">
        <v>26</v>
      </c>
      <c r="C30" s="11">
        <v>1144</v>
      </c>
      <c r="D30" s="11">
        <v>1066</v>
      </c>
      <c r="E30" s="11">
        <v>2210</v>
      </c>
      <c r="F30" s="11">
        <v>4844</v>
      </c>
      <c r="G30" s="11">
        <v>4280</v>
      </c>
      <c r="H30" s="11">
        <v>9124</v>
      </c>
      <c r="I30" s="6">
        <f t="shared" si="0"/>
        <v>11334</v>
      </c>
      <c r="J30" s="12"/>
      <c r="K30" s="16">
        <v>276204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4" t="s">
        <v>27</v>
      </c>
      <c r="C31" s="11">
        <v>1990</v>
      </c>
      <c r="D31" s="11">
        <v>1655</v>
      </c>
      <c r="E31" s="11">
        <v>3645</v>
      </c>
      <c r="F31" s="11">
        <v>8601</v>
      </c>
      <c r="G31" s="11">
        <v>7714</v>
      </c>
      <c r="H31" s="11">
        <v>16315</v>
      </c>
      <c r="I31" s="6">
        <f t="shared" si="0"/>
        <v>19960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4" t="s">
        <v>28</v>
      </c>
      <c r="C32" s="11">
        <v>1632</v>
      </c>
      <c r="D32" s="11">
        <v>1119</v>
      </c>
      <c r="E32" s="11">
        <v>2751</v>
      </c>
      <c r="F32" s="11">
        <v>5627</v>
      </c>
      <c r="G32" s="11">
        <v>4737</v>
      </c>
      <c r="H32" s="11">
        <v>10364</v>
      </c>
      <c r="I32" s="6">
        <f t="shared" si="0"/>
        <v>13115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4" t="s">
        <v>29</v>
      </c>
      <c r="C33" s="10">
        <v>2133</v>
      </c>
      <c r="D33" s="10">
        <v>1471</v>
      </c>
      <c r="E33" s="10">
        <v>3604</v>
      </c>
      <c r="F33" s="10">
        <v>10490</v>
      </c>
      <c r="G33" s="10">
        <v>8616</v>
      </c>
      <c r="H33" s="10">
        <v>19106</v>
      </c>
      <c r="I33" s="6">
        <f t="shared" si="0"/>
        <v>22710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7" t="s">
        <v>30</v>
      </c>
      <c r="C34" s="8">
        <v>1548</v>
      </c>
      <c r="D34" s="8">
        <v>1463</v>
      </c>
      <c r="E34" s="9">
        <v>3011</v>
      </c>
      <c r="F34" s="8">
        <v>6970</v>
      </c>
      <c r="G34" s="8">
        <v>6119</v>
      </c>
      <c r="H34" s="9">
        <v>13089</v>
      </c>
      <c r="I34" s="6">
        <f t="shared" si="0"/>
        <v>16100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7" t="s">
        <v>31</v>
      </c>
      <c r="C35" s="8">
        <v>2164</v>
      </c>
      <c r="D35" s="8">
        <v>1661</v>
      </c>
      <c r="E35" s="9">
        <v>3825</v>
      </c>
      <c r="F35" s="8">
        <v>10590</v>
      </c>
      <c r="G35" s="8">
        <v>8682</v>
      </c>
      <c r="H35" s="9">
        <v>19272</v>
      </c>
      <c r="I35" s="6">
        <f t="shared" si="0"/>
        <v>23097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7" t="s">
        <v>32</v>
      </c>
      <c r="C36" s="8">
        <v>3165</v>
      </c>
      <c r="D36" s="8">
        <v>2095</v>
      </c>
      <c r="E36" s="9">
        <v>5260</v>
      </c>
      <c r="F36" s="8">
        <v>13344</v>
      </c>
      <c r="G36" s="8">
        <v>10886</v>
      </c>
      <c r="H36" s="9">
        <v>24230</v>
      </c>
      <c r="I36" s="6">
        <f t="shared" si="0"/>
        <v>29490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7" t="s">
        <v>33</v>
      </c>
      <c r="C37" s="8">
        <v>1846</v>
      </c>
      <c r="D37" s="8">
        <v>1458</v>
      </c>
      <c r="E37" s="9">
        <v>3304</v>
      </c>
      <c r="F37" s="8">
        <v>7441</v>
      </c>
      <c r="G37" s="8">
        <v>6272</v>
      </c>
      <c r="H37" s="9">
        <v>13713</v>
      </c>
      <c r="I37" s="6">
        <f t="shared" si="0"/>
        <v>17017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27169</v>
      </c>
      <c r="D38" s="6">
        <v>20307</v>
      </c>
      <c r="E38" s="6">
        <v>47476</v>
      </c>
      <c r="F38" s="6">
        <v>100819</v>
      </c>
      <c r="G38" s="6">
        <v>84593</v>
      </c>
      <c r="H38" s="6">
        <v>185412</v>
      </c>
      <c r="I38" s="6">
        <f t="shared" si="0"/>
        <v>232888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7" t="s">
        <v>35</v>
      </c>
      <c r="C39" s="8">
        <v>1386</v>
      </c>
      <c r="D39" s="8">
        <v>1135</v>
      </c>
      <c r="E39" s="9">
        <v>2521</v>
      </c>
      <c r="F39" s="8">
        <v>5876</v>
      </c>
      <c r="G39" s="8">
        <v>4943</v>
      </c>
      <c r="H39" s="9">
        <v>10819</v>
      </c>
      <c r="I39" s="6">
        <f t="shared" si="0"/>
        <v>13340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7" t="s">
        <v>36</v>
      </c>
      <c r="C40" s="8">
        <v>6036</v>
      </c>
      <c r="D40" s="8">
        <v>3874</v>
      </c>
      <c r="E40" s="9">
        <v>9910</v>
      </c>
      <c r="F40" s="8">
        <v>23842</v>
      </c>
      <c r="G40" s="8">
        <v>19762</v>
      </c>
      <c r="H40" s="9">
        <v>43604</v>
      </c>
      <c r="I40" s="6">
        <f t="shared" si="0"/>
        <v>53514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7" t="s">
        <v>37</v>
      </c>
      <c r="C41" s="8">
        <v>2208</v>
      </c>
      <c r="D41" s="8">
        <v>1639</v>
      </c>
      <c r="E41" s="9">
        <v>3847</v>
      </c>
      <c r="F41" s="8">
        <v>8033</v>
      </c>
      <c r="G41" s="8">
        <v>6798</v>
      </c>
      <c r="H41" s="9">
        <v>14831</v>
      </c>
      <c r="I41" s="6">
        <f t="shared" si="0"/>
        <v>18678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7" t="s">
        <v>38</v>
      </c>
      <c r="C42" s="8">
        <v>2314</v>
      </c>
      <c r="D42" s="8">
        <v>1858</v>
      </c>
      <c r="E42" s="9">
        <v>4172</v>
      </c>
      <c r="F42" s="8">
        <v>9028</v>
      </c>
      <c r="G42" s="8">
        <v>7668</v>
      </c>
      <c r="H42" s="9">
        <v>16696</v>
      </c>
      <c r="I42" s="6">
        <f t="shared" si="0"/>
        <v>20868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7" t="s">
        <v>39</v>
      </c>
      <c r="C43" s="8">
        <v>1656</v>
      </c>
      <c r="D43" s="8">
        <v>1226</v>
      </c>
      <c r="E43" s="9">
        <v>2882</v>
      </c>
      <c r="F43" s="8">
        <v>6404</v>
      </c>
      <c r="G43" s="8">
        <v>5489</v>
      </c>
      <c r="H43" s="9">
        <v>11893</v>
      </c>
      <c r="I43" s="6">
        <f t="shared" si="0"/>
        <v>14775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7" t="s">
        <v>40</v>
      </c>
      <c r="C44" s="8">
        <v>3141</v>
      </c>
      <c r="D44" s="8">
        <v>2209</v>
      </c>
      <c r="E44" s="9">
        <v>5350</v>
      </c>
      <c r="F44" s="8">
        <v>10395</v>
      </c>
      <c r="G44" s="8">
        <v>8545</v>
      </c>
      <c r="H44" s="9">
        <v>18940</v>
      </c>
      <c r="I44" s="6">
        <f t="shared" si="0"/>
        <v>24290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7" t="s">
        <v>41</v>
      </c>
      <c r="C45" s="8">
        <v>2047</v>
      </c>
      <c r="D45" s="8">
        <v>1571</v>
      </c>
      <c r="E45" s="9">
        <v>3618</v>
      </c>
      <c r="F45" s="8">
        <v>8298</v>
      </c>
      <c r="G45" s="8">
        <v>6929</v>
      </c>
      <c r="H45" s="9">
        <v>15227</v>
      </c>
      <c r="I45" s="6">
        <f t="shared" si="0"/>
        <v>18845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7" t="s">
        <v>42</v>
      </c>
      <c r="C46" s="8">
        <v>2306</v>
      </c>
      <c r="D46" s="8">
        <v>1736</v>
      </c>
      <c r="E46" s="9">
        <v>4042</v>
      </c>
      <c r="F46" s="8">
        <v>7460</v>
      </c>
      <c r="G46" s="8">
        <v>6307</v>
      </c>
      <c r="H46" s="9">
        <v>13767</v>
      </c>
      <c r="I46" s="6">
        <f t="shared" si="0"/>
        <v>17809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7" t="s">
        <v>43</v>
      </c>
      <c r="C47" s="8">
        <v>1417</v>
      </c>
      <c r="D47" s="8">
        <v>1022</v>
      </c>
      <c r="E47" s="9">
        <v>2439</v>
      </c>
      <c r="F47" s="8">
        <v>5925</v>
      </c>
      <c r="G47" s="8">
        <v>4902</v>
      </c>
      <c r="H47" s="9">
        <v>10827</v>
      </c>
      <c r="I47" s="6">
        <f t="shared" si="0"/>
        <v>13266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7" t="s">
        <v>44</v>
      </c>
      <c r="C48" s="8">
        <v>2255</v>
      </c>
      <c r="D48" s="8">
        <v>1886</v>
      </c>
      <c r="E48" s="9">
        <v>4141</v>
      </c>
      <c r="F48" s="8">
        <v>7990</v>
      </c>
      <c r="G48" s="8">
        <v>6783</v>
      </c>
      <c r="H48" s="9">
        <v>14773</v>
      </c>
      <c r="I48" s="6">
        <f t="shared" si="0"/>
        <v>18914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7" t="s">
        <v>45</v>
      </c>
      <c r="C49" s="8">
        <v>2403</v>
      </c>
      <c r="D49" s="8">
        <v>2151</v>
      </c>
      <c r="E49" s="9">
        <v>4554</v>
      </c>
      <c r="F49" s="8">
        <v>7568</v>
      </c>
      <c r="G49" s="8">
        <v>6467</v>
      </c>
      <c r="H49" s="9">
        <v>14035</v>
      </c>
      <c r="I49" s="6">
        <f t="shared" si="0"/>
        <v>18589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15371</v>
      </c>
      <c r="D50" s="6">
        <v>10299</v>
      </c>
      <c r="E50" s="6">
        <v>25670</v>
      </c>
      <c r="F50" s="6">
        <v>71893</v>
      </c>
      <c r="G50" s="6">
        <v>57700</v>
      </c>
      <c r="H50" s="6">
        <v>129593</v>
      </c>
      <c r="I50" s="6">
        <f t="shared" si="0"/>
        <v>155263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7" t="s">
        <v>48</v>
      </c>
      <c r="C51" s="8">
        <v>1724</v>
      </c>
      <c r="D51" s="8">
        <v>1225</v>
      </c>
      <c r="E51" s="9">
        <v>2949</v>
      </c>
      <c r="F51" s="8">
        <v>7777</v>
      </c>
      <c r="G51" s="8">
        <v>6314</v>
      </c>
      <c r="H51" s="9">
        <v>14091</v>
      </c>
      <c r="I51" s="6">
        <f t="shared" si="0"/>
        <v>17040</v>
      </c>
      <c r="J51" s="12"/>
      <c r="K51" s="15">
        <v>1181046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7" t="s">
        <v>49</v>
      </c>
      <c r="C52" s="8">
        <v>4769</v>
      </c>
      <c r="D52" s="8">
        <v>2899</v>
      </c>
      <c r="E52" s="9">
        <v>7668</v>
      </c>
      <c r="F52" s="8">
        <v>23565</v>
      </c>
      <c r="G52" s="8">
        <v>18411</v>
      </c>
      <c r="H52" s="9">
        <v>41976</v>
      </c>
      <c r="I52" s="6">
        <f t="shared" si="0"/>
        <v>49644</v>
      </c>
      <c r="J52" s="12"/>
      <c r="K52" s="15">
        <v>1188735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7" t="s">
        <v>50</v>
      </c>
      <c r="C53" s="8">
        <v>635</v>
      </c>
      <c r="D53" s="8">
        <v>435</v>
      </c>
      <c r="E53" s="9">
        <v>1070</v>
      </c>
      <c r="F53" s="8">
        <v>2578</v>
      </c>
      <c r="G53" s="8">
        <v>2021</v>
      </c>
      <c r="H53" s="9">
        <v>4599</v>
      </c>
      <c r="I53" s="6">
        <f t="shared" si="0"/>
        <v>5669</v>
      </c>
      <c r="J53" s="12"/>
      <c r="K53" s="15">
        <v>1196684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7" t="s">
        <v>51</v>
      </c>
      <c r="C54" s="8">
        <v>37</v>
      </c>
      <c r="D54" s="8">
        <v>26</v>
      </c>
      <c r="E54" s="9">
        <v>63</v>
      </c>
      <c r="F54" s="8">
        <v>303</v>
      </c>
      <c r="G54" s="8">
        <v>255</v>
      </c>
      <c r="H54" s="9">
        <v>558</v>
      </c>
      <c r="I54" s="6">
        <f t="shared" si="0"/>
        <v>621</v>
      </c>
      <c r="J54" s="12"/>
      <c r="K54" s="15">
        <v>1196700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7" t="s">
        <v>52</v>
      </c>
      <c r="C55" s="8">
        <v>1570</v>
      </c>
      <c r="D55" s="8">
        <v>1037</v>
      </c>
      <c r="E55" s="9">
        <v>2607</v>
      </c>
      <c r="F55" s="8">
        <v>6938</v>
      </c>
      <c r="G55" s="8">
        <v>5533</v>
      </c>
      <c r="H55" s="9">
        <v>12471</v>
      </c>
      <c r="I55" s="6">
        <f t="shared" si="0"/>
        <v>15078</v>
      </c>
      <c r="J55" s="12"/>
      <c r="K55" s="15">
        <v>1226182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7" t="s">
        <v>53</v>
      </c>
      <c r="C56" s="8">
        <v>980</v>
      </c>
      <c r="D56" s="8">
        <v>682</v>
      </c>
      <c r="E56" s="9">
        <v>1662</v>
      </c>
      <c r="F56" s="8">
        <v>6260</v>
      </c>
      <c r="G56" s="8">
        <v>4769</v>
      </c>
      <c r="H56" s="9">
        <v>11029</v>
      </c>
      <c r="I56" s="6">
        <f t="shared" si="0"/>
        <v>12691</v>
      </c>
      <c r="J56" s="12"/>
      <c r="K56" s="16">
        <v>1233457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7" t="s">
        <v>54</v>
      </c>
      <c r="C57" s="8">
        <v>917</v>
      </c>
      <c r="D57" s="8">
        <v>673</v>
      </c>
      <c r="E57" s="9">
        <v>1590</v>
      </c>
      <c r="F57" s="8">
        <v>3501</v>
      </c>
      <c r="G57" s="8">
        <v>2914</v>
      </c>
      <c r="H57" s="9">
        <v>6415</v>
      </c>
      <c r="I57" s="6">
        <f t="shared" si="0"/>
        <v>8005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2447</v>
      </c>
      <c r="D58" s="8">
        <v>1747</v>
      </c>
      <c r="E58" s="9">
        <v>4194</v>
      </c>
      <c r="F58" s="8">
        <v>9543</v>
      </c>
      <c r="G58" s="8">
        <v>7976</v>
      </c>
      <c r="H58" s="9">
        <v>17519</v>
      </c>
      <c r="I58" s="6">
        <f t="shared" si="0"/>
        <v>21713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2021</v>
      </c>
      <c r="D60" s="8">
        <v>1393</v>
      </c>
      <c r="E60" s="9">
        <v>3414</v>
      </c>
      <c r="F60" s="8">
        <v>9657</v>
      </c>
      <c r="G60" s="8">
        <v>8029</v>
      </c>
      <c r="H60" s="9">
        <v>17686</v>
      </c>
      <c r="I60" s="6">
        <f t="shared" si="0"/>
        <v>21100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271</v>
      </c>
      <c r="D61" s="8">
        <v>182</v>
      </c>
      <c r="E61" s="9">
        <v>453</v>
      </c>
      <c r="F61" s="8">
        <v>1771</v>
      </c>
      <c r="G61" s="8">
        <v>1477</v>
      </c>
      <c r="H61" s="9">
        <v>3248</v>
      </c>
      <c r="I61" s="6">
        <f t="shared" si="0"/>
        <v>3701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16581</v>
      </c>
      <c r="D62" s="6">
        <v>14436</v>
      </c>
      <c r="E62" s="6">
        <v>31017</v>
      </c>
      <c r="F62" s="6">
        <v>72783</v>
      </c>
      <c r="G62" s="6">
        <v>61481</v>
      </c>
      <c r="H62" s="6">
        <v>134264</v>
      </c>
      <c r="I62" s="6">
        <f t="shared" si="0"/>
        <v>165281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7" t="s">
        <v>60</v>
      </c>
      <c r="C63" s="8">
        <v>1711</v>
      </c>
      <c r="D63" s="8">
        <v>1393</v>
      </c>
      <c r="E63" s="9">
        <v>3104</v>
      </c>
      <c r="F63" s="8">
        <v>5608</v>
      </c>
      <c r="G63" s="8">
        <v>4882</v>
      </c>
      <c r="H63" s="9">
        <v>10490</v>
      </c>
      <c r="I63" s="6">
        <f t="shared" si="0"/>
        <v>13594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7" t="s">
        <v>61</v>
      </c>
      <c r="C64" s="8">
        <v>1058</v>
      </c>
      <c r="D64" s="8">
        <v>813</v>
      </c>
      <c r="E64" s="9">
        <v>1871</v>
      </c>
      <c r="F64" s="8">
        <v>4216</v>
      </c>
      <c r="G64" s="8">
        <v>3204</v>
      </c>
      <c r="H64" s="9">
        <v>7420</v>
      </c>
      <c r="I64" s="6">
        <f t="shared" si="0"/>
        <v>9291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7" t="s">
        <v>62</v>
      </c>
      <c r="C65" s="8">
        <v>1380</v>
      </c>
      <c r="D65" s="8">
        <v>1269</v>
      </c>
      <c r="E65" s="9">
        <v>2649</v>
      </c>
      <c r="F65" s="8">
        <v>7959</v>
      </c>
      <c r="G65" s="8">
        <v>7049</v>
      </c>
      <c r="H65" s="9">
        <v>15008</v>
      </c>
      <c r="I65" s="6">
        <f t="shared" si="0"/>
        <v>17657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1652</v>
      </c>
      <c r="D66" s="8">
        <v>1398</v>
      </c>
      <c r="E66" s="9">
        <v>3050</v>
      </c>
      <c r="F66" s="8">
        <v>7740</v>
      </c>
      <c r="G66" s="8">
        <v>6535</v>
      </c>
      <c r="H66" s="9">
        <v>14275</v>
      </c>
      <c r="I66" s="6">
        <f t="shared" si="0"/>
        <v>17325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1835</v>
      </c>
      <c r="D67" s="8">
        <v>1451</v>
      </c>
      <c r="E67" s="9">
        <v>3286</v>
      </c>
      <c r="F67" s="8">
        <v>8049</v>
      </c>
      <c r="G67" s="8">
        <v>6479</v>
      </c>
      <c r="H67" s="9">
        <v>14528</v>
      </c>
      <c r="I67" s="6">
        <f t="shared" si="0"/>
        <v>17814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7" t="s">
        <v>65</v>
      </c>
      <c r="C68" s="8">
        <v>2002</v>
      </c>
      <c r="D68" s="8">
        <v>1687</v>
      </c>
      <c r="E68" s="9">
        <v>3689</v>
      </c>
      <c r="F68" s="8">
        <v>9823</v>
      </c>
      <c r="G68" s="8">
        <v>8034</v>
      </c>
      <c r="H68" s="9">
        <v>17857</v>
      </c>
      <c r="I68" s="6">
        <f t="shared" si="0"/>
        <v>21546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764</v>
      </c>
      <c r="D69" s="8">
        <v>767</v>
      </c>
      <c r="E69" s="9">
        <v>1531</v>
      </c>
      <c r="F69" s="8">
        <v>2406</v>
      </c>
      <c r="G69" s="8">
        <v>2022</v>
      </c>
      <c r="H69" s="9">
        <v>4428</v>
      </c>
      <c r="I69" s="6">
        <f t="shared" si="0"/>
        <v>5959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1320</v>
      </c>
      <c r="D70" s="8">
        <v>1367</v>
      </c>
      <c r="E70" s="9">
        <v>2687</v>
      </c>
      <c r="F70" s="8">
        <v>5997</v>
      </c>
      <c r="G70" s="8">
        <v>5606</v>
      </c>
      <c r="H70" s="9">
        <v>11603</v>
      </c>
      <c r="I70" s="6">
        <f t="shared" si="0"/>
        <v>14290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1108</v>
      </c>
      <c r="D71" s="8">
        <v>1016</v>
      </c>
      <c r="E71" s="9">
        <v>2124</v>
      </c>
      <c r="F71" s="8">
        <v>3697</v>
      </c>
      <c r="G71" s="8">
        <v>3157</v>
      </c>
      <c r="H71" s="9">
        <v>6854</v>
      </c>
      <c r="I71" s="6">
        <f t="shared" si="0"/>
        <v>8978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1531</v>
      </c>
      <c r="D73" s="8">
        <v>1344</v>
      </c>
      <c r="E73" s="9">
        <v>2875</v>
      </c>
      <c r="F73" s="8">
        <v>6282</v>
      </c>
      <c r="G73" s="8">
        <v>5091</v>
      </c>
      <c r="H73" s="9">
        <v>11373</v>
      </c>
      <c r="I73" s="6">
        <f t="shared" si="0"/>
        <v>14248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997</v>
      </c>
      <c r="D74" s="8">
        <v>744</v>
      </c>
      <c r="E74" s="9">
        <v>1741</v>
      </c>
      <c r="F74" s="8">
        <v>4480</v>
      </c>
      <c r="G74" s="8">
        <v>3637</v>
      </c>
      <c r="H74" s="9">
        <v>8117</v>
      </c>
      <c r="I74" s="6">
        <f t="shared" si="0"/>
        <v>9858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1223</v>
      </c>
      <c r="D75" s="8">
        <v>1187</v>
      </c>
      <c r="E75" s="9">
        <v>2410</v>
      </c>
      <c r="F75" s="8">
        <v>6526</v>
      </c>
      <c r="G75" s="8">
        <v>5784</v>
      </c>
      <c r="H75" s="9">
        <v>12310</v>
      </c>
      <c r="I75" s="6">
        <f t="shared" si="0"/>
        <v>14720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27660</v>
      </c>
      <c r="D76" s="6">
        <v>21236</v>
      </c>
      <c r="E76" s="6">
        <v>48896</v>
      </c>
      <c r="F76" s="6">
        <v>103015</v>
      </c>
      <c r="G76" s="6">
        <v>89901</v>
      </c>
      <c r="H76" s="6">
        <v>192916</v>
      </c>
      <c r="I76" s="6">
        <f t="shared" si="0"/>
        <v>241812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7" t="s">
        <v>74</v>
      </c>
      <c r="C77" s="8">
        <v>2357</v>
      </c>
      <c r="D77" s="8">
        <v>2098</v>
      </c>
      <c r="E77" s="9">
        <v>4455</v>
      </c>
      <c r="F77" s="8">
        <v>8540</v>
      </c>
      <c r="G77" s="8">
        <v>7511</v>
      </c>
      <c r="H77" s="9">
        <v>16051</v>
      </c>
      <c r="I77" s="6">
        <f t="shared" si="0"/>
        <v>20506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7" t="s">
        <v>75</v>
      </c>
      <c r="C78" s="8">
        <v>2743</v>
      </c>
      <c r="D78" s="8">
        <v>2181</v>
      </c>
      <c r="E78" s="9">
        <v>4924</v>
      </c>
      <c r="F78" s="8">
        <v>11664</v>
      </c>
      <c r="G78" s="8">
        <v>9800</v>
      </c>
      <c r="H78" s="9">
        <v>21464</v>
      </c>
      <c r="I78" s="6">
        <f t="shared" si="0"/>
        <v>26388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7" t="s">
        <v>76</v>
      </c>
      <c r="C79" s="8">
        <v>1887</v>
      </c>
      <c r="D79" s="8">
        <v>1321</v>
      </c>
      <c r="E79" s="9">
        <v>3208</v>
      </c>
      <c r="F79" s="8">
        <v>4866</v>
      </c>
      <c r="G79" s="8">
        <v>4398</v>
      </c>
      <c r="H79" s="9">
        <v>9264</v>
      </c>
      <c r="I79" s="6">
        <f t="shared" ref="I79:I123" si="1">SUM(E79,H79)</f>
        <v>12472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7" t="s">
        <v>77</v>
      </c>
      <c r="C80" s="8">
        <v>2327</v>
      </c>
      <c r="D80" s="8">
        <v>1617</v>
      </c>
      <c r="E80" s="9">
        <v>3944</v>
      </c>
      <c r="F80" s="8">
        <v>9096</v>
      </c>
      <c r="G80" s="8">
        <v>7876</v>
      </c>
      <c r="H80" s="9">
        <v>16972</v>
      </c>
      <c r="I80" s="6">
        <f t="shared" si="1"/>
        <v>20916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7" t="s">
        <v>78</v>
      </c>
      <c r="C81" s="8">
        <v>937</v>
      </c>
      <c r="D81" s="8">
        <v>580</v>
      </c>
      <c r="E81" s="9">
        <v>1517</v>
      </c>
      <c r="F81" s="8">
        <v>2675</v>
      </c>
      <c r="G81" s="8">
        <v>2338</v>
      </c>
      <c r="H81" s="9">
        <v>5013</v>
      </c>
      <c r="I81" s="6">
        <f t="shared" si="1"/>
        <v>6530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7" t="s">
        <v>79</v>
      </c>
      <c r="C82" s="8">
        <v>2293</v>
      </c>
      <c r="D82" s="8">
        <v>1983</v>
      </c>
      <c r="E82" s="9">
        <v>4276</v>
      </c>
      <c r="F82" s="8">
        <v>9325</v>
      </c>
      <c r="G82" s="8">
        <v>8027</v>
      </c>
      <c r="H82" s="9">
        <v>17352</v>
      </c>
      <c r="I82" s="6">
        <f t="shared" si="1"/>
        <v>21628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7" t="s">
        <v>80</v>
      </c>
      <c r="C83" s="8">
        <v>1255</v>
      </c>
      <c r="D83" s="8">
        <v>1054</v>
      </c>
      <c r="E83" s="9">
        <v>2309</v>
      </c>
      <c r="F83" s="8">
        <v>5225</v>
      </c>
      <c r="G83" s="8">
        <v>4542</v>
      </c>
      <c r="H83" s="9">
        <v>9767</v>
      </c>
      <c r="I83" s="6">
        <f t="shared" si="1"/>
        <v>12076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7" t="s">
        <v>81</v>
      </c>
      <c r="C84" s="8">
        <v>540</v>
      </c>
      <c r="D84" s="8">
        <v>430</v>
      </c>
      <c r="E84" s="9">
        <v>970</v>
      </c>
      <c r="F84" s="8">
        <v>2190</v>
      </c>
      <c r="G84" s="8">
        <v>2102</v>
      </c>
      <c r="H84" s="9">
        <v>4292</v>
      </c>
      <c r="I84" s="6">
        <f t="shared" si="1"/>
        <v>5262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7" t="s">
        <v>82</v>
      </c>
      <c r="C85" s="8">
        <v>203</v>
      </c>
      <c r="D85" s="8">
        <v>150</v>
      </c>
      <c r="E85" s="9">
        <v>353</v>
      </c>
      <c r="F85" s="8">
        <v>1369</v>
      </c>
      <c r="G85" s="8">
        <v>1342</v>
      </c>
      <c r="H85" s="9">
        <v>2711</v>
      </c>
      <c r="I85" s="6">
        <f t="shared" si="1"/>
        <v>3064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7" t="s">
        <v>83</v>
      </c>
      <c r="C86" s="8">
        <v>4396</v>
      </c>
      <c r="D86" s="8">
        <v>2774</v>
      </c>
      <c r="E86" s="9">
        <v>7170</v>
      </c>
      <c r="F86" s="8">
        <v>15739</v>
      </c>
      <c r="G86" s="8">
        <v>13416</v>
      </c>
      <c r="H86" s="9">
        <v>29155</v>
      </c>
      <c r="I86" s="6">
        <f t="shared" si="1"/>
        <v>36325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7" t="s">
        <v>84</v>
      </c>
      <c r="C87" s="8">
        <v>2218</v>
      </c>
      <c r="D87" s="8">
        <v>1982</v>
      </c>
      <c r="E87" s="9">
        <v>4200</v>
      </c>
      <c r="F87" s="8">
        <v>8718</v>
      </c>
      <c r="G87" s="8">
        <v>7759</v>
      </c>
      <c r="H87" s="9">
        <v>16477</v>
      </c>
      <c r="I87" s="6">
        <f t="shared" si="1"/>
        <v>20677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7" t="s">
        <v>85</v>
      </c>
      <c r="C88" s="8">
        <v>855</v>
      </c>
      <c r="D88" s="8">
        <v>652</v>
      </c>
      <c r="E88" s="9">
        <v>1507</v>
      </c>
      <c r="F88" s="8">
        <v>2890</v>
      </c>
      <c r="G88" s="8">
        <v>2645</v>
      </c>
      <c r="H88" s="9">
        <v>5535</v>
      </c>
      <c r="I88" s="6">
        <f t="shared" si="1"/>
        <v>7042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7" t="s">
        <v>86</v>
      </c>
      <c r="C89" s="8">
        <v>1305</v>
      </c>
      <c r="D89" s="8">
        <v>889</v>
      </c>
      <c r="E89" s="9">
        <v>2194</v>
      </c>
      <c r="F89" s="8">
        <v>4911</v>
      </c>
      <c r="G89" s="8">
        <v>4252</v>
      </c>
      <c r="H89" s="9">
        <v>9163</v>
      </c>
      <c r="I89" s="6">
        <f t="shared" si="1"/>
        <v>11357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7" t="s">
        <v>87</v>
      </c>
      <c r="C90" s="8">
        <v>1689</v>
      </c>
      <c r="D90" s="8">
        <v>1360</v>
      </c>
      <c r="E90" s="9">
        <v>3049</v>
      </c>
      <c r="F90" s="8">
        <v>6676</v>
      </c>
      <c r="G90" s="8">
        <v>5903</v>
      </c>
      <c r="H90" s="9">
        <v>12579</v>
      </c>
      <c r="I90" s="6">
        <f t="shared" si="1"/>
        <v>15628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7" t="s">
        <v>88</v>
      </c>
      <c r="C91" s="8">
        <v>2655</v>
      </c>
      <c r="D91" s="8">
        <v>2165</v>
      </c>
      <c r="E91" s="9">
        <v>4820</v>
      </c>
      <c r="F91" s="8">
        <v>9131</v>
      </c>
      <c r="G91" s="8">
        <v>7990</v>
      </c>
      <c r="H91" s="9">
        <v>17121</v>
      </c>
      <c r="I91" s="6">
        <f t="shared" si="1"/>
        <v>21941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8841</v>
      </c>
      <c r="D92" s="6">
        <v>5407</v>
      </c>
      <c r="E92" s="6">
        <v>14248</v>
      </c>
      <c r="F92" s="6">
        <v>58856</v>
      </c>
      <c r="G92" s="6">
        <v>46233</v>
      </c>
      <c r="H92" s="6">
        <v>105089</v>
      </c>
      <c r="I92" s="6">
        <f t="shared" si="1"/>
        <v>119337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8841</v>
      </c>
      <c r="D93" s="8">
        <v>5407</v>
      </c>
      <c r="E93" s="9">
        <v>14248</v>
      </c>
      <c r="F93" s="8">
        <v>58856</v>
      </c>
      <c r="G93" s="8">
        <v>46233</v>
      </c>
      <c r="H93" s="9">
        <v>105089</v>
      </c>
      <c r="I93" s="6">
        <f t="shared" si="1"/>
        <v>119337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/>
      <c r="D94" s="6"/>
      <c r="E94" s="6"/>
      <c r="F94" s="6">
        <v>1378</v>
      </c>
      <c r="G94" s="6">
        <v>1502</v>
      </c>
      <c r="H94" s="6">
        <v>2880</v>
      </c>
      <c r="I94" s="6">
        <f t="shared" si="1"/>
        <v>2880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75</v>
      </c>
      <c r="C95" s="8"/>
      <c r="D95" s="8"/>
      <c r="E95" s="9"/>
      <c r="F95" s="8">
        <v>85</v>
      </c>
      <c r="G95" s="8">
        <v>101</v>
      </c>
      <c r="H95" s="9">
        <v>186</v>
      </c>
      <c r="I95" s="6">
        <f t="shared" si="1"/>
        <v>186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60</v>
      </c>
      <c r="C96" s="8"/>
      <c r="D96" s="8"/>
      <c r="E96" s="9"/>
      <c r="F96" s="8">
        <v>1</v>
      </c>
      <c r="G96" s="8"/>
      <c r="H96" s="9">
        <v>1</v>
      </c>
      <c r="I96" s="6">
        <f t="shared" si="1"/>
        <v>1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11</v>
      </c>
      <c r="C97" s="8"/>
      <c r="D97" s="8"/>
      <c r="E97" s="9"/>
      <c r="F97" s="8">
        <v>133</v>
      </c>
      <c r="G97" s="8">
        <v>138</v>
      </c>
      <c r="H97" s="9">
        <v>271</v>
      </c>
      <c r="I97" s="6">
        <f t="shared" si="1"/>
        <v>271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24</v>
      </c>
      <c r="C98" s="8"/>
      <c r="D98" s="8"/>
      <c r="E98" s="9"/>
      <c r="F98" s="8">
        <v>135</v>
      </c>
      <c r="G98" s="8">
        <v>170</v>
      </c>
      <c r="H98" s="9">
        <v>305</v>
      </c>
      <c r="I98" s="6">
        <f t="shared" si="1"/>
        <v>305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36</v>
      </c>
      <c r="C99" s="8"/>
      <c r="D99" s="8"/>
      <c r="E99" s="9"/>
      <c r="F99" s="8">
        <v>91</v>
      </c>
      <c r="G99" s="8">
        <v>117</v>
      </c>
      <c r="H99" s="9">
        <v>208</v>
      </c>
      <c r="I99" s="6">
        <f t="shared" si="1"/>
        <v>208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49</v>
      </c>
      <c r="C100" s="8"/>
      <c r="D100" s="8"/>
      <c r="E100" s="9"/>
      <c r="F100" s="8">
        <v>181</v>
      </c>
      <c r="G100" s="8">
        <v>194</v>
      </c>
      <c r="H100" s="9">
        <v>375</v>
      </c>
      <c r="I100" s="6">
        <f t="shared" si="1"/>
        <v>375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37</v>
      </c>
      <c r="C101" s="8"/>
      <c r="D101" s="8"/>
      <c r="E101" s="9"/>
      <c r="F101" s="8"/>
      <c r="G101" s="8">
        <v>1</v>
      </c>
      <c r="H101" s="9">
        <v>1</v>
      </c>
      <c r="I101" s="6">
        <f t="shared" si="1"/>
        <v>1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64</v>
      </c>
      <c r="C102" s="8"/>
      <c r="D102" s="8"/>
      <c r="E102" s="9"/>
      <c r="F102" s="8">
        <v>111</v>
      </c>
      <c r="G102" s="8">
        <v>130</v>
      </c>
      <c r="H102" s="9">
        <v>241</v>
      </c>
      <c r="I102" s="6">
        <f t="shared" si="1"/>
        <v>241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40</v>
      </c>
      <c r="C103" s="8"/>
      <c r="D103" s="8"/>
      <c r="E103" s="9"/>
      <c r="F103" s="8">
        <v>119</v>
      </c>
      <c r="G103" s="8">
        <v>111</v>
      </c>
      <c r="H103" s="9">
        <v>230</v>
      </c>
      <c r="I103" s="6">
        <f t="shared" si="1"/>
        <v>230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91</v>
      </c>
      <c r="C104" s="8"/>
      <c r="D104" s="8"/>
      <c r="E104" s="9"/>
      <c r="F104" s="8">
        <v>2</v>
      </c>
      <c r="G104" s="8">
        <v>3</v>
      </c>
      <c r="H104" s="9">
        <v>5</v>
      </c>
      <c r="I104" s="6">
        <f t="shared" si="1"/>
        <v>5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41</v>
      </c>
      <c r="C105" s="8"/>
      <c r="D105" s="8"/>
      <c r="E105" s="9"/>
      <c r="F105" s="8">
        <v>1</v>
      </c>
      <c r="G105" s="8"/>
      <c r="H105" s="9">
        <v>1</v>
      </c>
      <c r="I105" s="6">
        <f t="shared" si="1"/>
        <v>1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18</v>
      </c>
      <c r="C106" s="8"/>
      <c r="D106" s="8"/>
      <c r="E106" s="9"/>
      <c r="F106" s="8">
        <v>1</v>
      </c>
      <c r="G106" s="8"/>
      <c r="H106" s="9">
        <v>1</v>
      </c>
      <c r="I106" s="6">
        <f t="shared" si="1"/>
        <v>1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83</v>
      </c>
      <c r="C107" s="8"/>
      <c r="D107" s="8"/>
      <c r="E107" s="9"/>
      <c r="F107" s="8">
        <v>112</v>
      </c>
      <c r="G107" s="8">
        <v>117</v>
      </c>
      <c r="H107" s="9">
        <v>229</v>
      </c>
      <c r="I107" s="6">
        <f t="shared" si="1"/>
        <v>229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84</v>
      </c>
      <c r="C108" s="8"/>
      <c r="D108" s="8"/>
      <c r="E108" s="9"/>
      <c r="F108" s="8"/>
      <c r="G108" s="8">
        <v>1</v>
      </c>
      <c r="H108" s="9">
        <v>1</v>
      </c>
      <c r="I108" s="6">
        <f t="shared" si="1"/>
        <v>1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69</v>
      </c>
      <c r="C109" s="8"/>
      <c r="D109" s="8"/>
      <c r="E109" s="9"/>
      <c r="F109" s="8">
        <v>154</v>
      </c>
      <c r="G109" s="8">
        <v>175</v>
      </c>
      <c r="H109" s="9">
        <v>329</v>
      </c>
      <c r="I109" s="6">
        <f t="shared" si="1"/>
        <v>329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70</v>
      </c>
      <c r="C110" s="8"/>
      <c r="D110" s="8"/>
      <c r="E110" s="9"/>
      <c r="F110" s="8">
        <v>1</v>
      </c>
      <c r="G110" s="8">
        <v>1</v>
      </c>
      <c r="H110" s="9">
        <v>2</v>
      </c>
      <c r="I110" s="6">
        <f t="shared" si="1"/>
        <v>2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56</v>
      </c>
      <c r="C111" s="8"/>
      <c r="D111" s="8"/>
      <c r="E111" s="9"/>
      <c r="F111" s="8">
        <v>249</v>
      </c>
      <c r="G111" s="8">
        <v>241</v>
      </c>
      <c r="H111" s="9">
        <v>490</v>
      </c>
      <c r="I111" s="6">
        <f t="shared" si="1"/>
        <v>490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71</v>
      </c>
      <c r="C112" s="8"/>
      <c r="D112" s="8"/>
      <c r="E112" s="9"/>
      <c r="F112" s="8">
        <v>1</v>
      </c>
      <c r="G112" s="8">
        <v>1</v>
      </c>
      <c r="H112" s="9">
        <v>2</v>
      </c>
      <c r="I112" s="6">
        <f t="shared" si="1"/>
        <v>2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31</v>
      </c>
      <c r="C113" s="8"/>
      <c r="D113" s="8"/>
      <c r="E113" s="9"/>
      <c r="F113" s="8"/>
      <c r="G113" s="8">
        <v>1</v>
      </c>
      <c r="H113" s="9">
        <v>1</v>
      </c>
      <c r="I113" s="6">
        <f t="shared" si="1"/>
        <v>1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7" t="s">
        <v>72</v>
      </c>
      <c r="C114" s="8"/>
      <c r="D114" s="8"/>
      <c r="E114" s="9"/>
      <c r="F114" s="8">
        <v>1</v>
      </c>
      <c r="G114" s="8"/>
      <c r="H114" s="9">
        <v>1</v>
      </c>
      <c r="I114" s="6">
        <f t="shared" si="1"/>
        <v>1</v>
      </c>
      <c r="J114" s="1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5" t="s">
        <v>92</v>
      </c>
      <c r="C115" s="6">
        <v>12900</v>
      </c>
      <c r="D115" s="6">
        <v>10608</v>
      </c>
      <c r="E115" s="6">
        <v>23508</v>
      </c>
      <c r="F115" s="6">
        <v>64238</v>
      </c>
      <c r="G115" s="6">
        <v>54019</v>
      </c>
      <c r="H115" s="6">
        <v>118257</v>
      </c>
      <c r="I115" s="6">
        <f t="shared" si="1"/>
        <v>141765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93</v>
      </c>
      <c r="C116" s="8">
        <v>800</v>
      </c>
      <c r="D116" s="8">
        <v>709</v>
      </c>
      <c r="E116" s="9">
        <v>1509</v>
      </c>
      <c r="F116" s="8">
        <v>4832</v>
      </c>
      <c r="G116" s="8">
        <v>4188</v>
      </c>
      <c r="H116" s="9">
        <v>9020</v>
      </c>
      <c r="I116" s="6">
        <f t="shared" si="1"/>
        <v>10529</v>
      </c>
      <c r="K116" s="18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7" t="s">
        <v>94</v>
      </c>
      <c r="C117" s="8">
        <v>1003</v>
      </c>
      <c r="D117" s="8">
        <v>850</v>
      </c>
      <c r="E117" s="9">
        <v>1853</v>
      </c>
      <c r="F117" s="8">
        <v>3926</v>
      </c>
      <c r="G117" s="8">
        <v>3394</v>
      </c>
      <c r="H117" s="9">
        <v>7320</v>
      </c>
      <c r="I117" s="6">
        <f t="shared" si="1"/>
        <v>9173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95</v>
      </c>
      <c r="C118" s="8">
        <v>876</v>
      </c>
      <c r="D118" s="8">
        <v>733</v>
      </c>
      <c r="E118" s="9">
        <v>1609</v>
      </c>
      <c r="F118" s="8">
        <v>4708</v>
      </c>
      <c r="G118" s="8">
        <v>3942</v>
      </c>
      <c r="H118" s="9">
        <v>8650</v>
      </c>
      <c r="I118" s="6">
        <f t="shared" si="1"/>
        <v>10259</v>
      </c>
      <c r="J118" s="18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91</v>
      </c>
      <c r="C119" s="8">
        <v>668</v>
      </c>
      <c r="D119" s="8">
        <v>640</v>
      </c>
      <c r="E119" s="9">
        <v>1308</v>
      </c>
      <c r="F119" s="8">
        <v>3639</v>
      </c>
      <c r="G119" s="8">
        <v>3307</v>
      </c>
      <c r="H119" s="9">
        <v>6946</v>
      </c>
      <c r="I119" s="6">
        <f t="shared" si="1"/>
        <v>8254</v>
      </c>
      <c r="J119" s="18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96</v>
      </c>
      <c r="C120" s="8">
        <v>1010</v>
      </c>
      <c r="D120" s="8">
        <v>1009</v>
      </c>
      <c r="E120" s="9">
        <v>2019</v>
      </c>
      <c r="F120" s="8">
        <v>5833</v>
      </c>
      <c r="G120" s="8">
        <v>4998</v>
      </c>
      <c r="H120" s="9">
        <v>10831</v>
      </c>
      <c r="I120" s="6">
        <f t="shared" si="1"/>
        <v>12850</v>
      </c>
      <c r="J120" s="18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7" t="s">
        <v>69</v>
      </c>
      <c r="C121" s="8">
        <v>6633</v>
      </c>
      <c r="D121" s="8">
        <v>5028</v>
      </c>
      <c r="E121" s="9">
        <v>11661</v>
      </c>
      <c r="F121" s="8">
        <v>32943</v>
      </c>
      <c r="G121" s="8">
        <v>27088</v>
      </c>
      <c r="H121" s="9">
        <v>60031</v>
      </c>
      <c r="I121" s="6">
        <f t="shared" si="1"/>
        <v>71692</v>
      </c>
      <c r="J121" s="18"/>
      <c r="K121" s="1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7" t="s">
        <v>97</v>
      </c>
      <c r="C122" s="8">
        <v>1910</v>
      </c>
      <c r="D122" s="8">
        <v>1639</v>
      </c>
      <c r="E122" s="9">
        <v>3549</v>
      </c>
      <c r="F122" s="8">
        <v>8357</v>
      </c>
      <c r="G122" s="8">
        <v>7102</v>
      </c>
      <c r="H122" s="9">
        <v>15459</v>
      </c>
      <c r="I122" s="6">
        <f t="shared" si="1"/>
        <v>19008</v>
      </c>
      <c r="J122" s="18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17" t="s">
        <v>6</v>
      </c>
      <c r="C123" s="16">
        <v>156725</v>
      </c>
      <c r="D123" s="16">
        <v>119479</v>
      </c>
      <c r="E123" s="16">
        <v>276204</v>
      </c>
      <c r="F123" s="16">
        <v>671218</v>
      </c>
      <c r="G123" s="16">
        <v>562239</v>
      </c>
      <c r="H123" s="16">
        <v>1233457</v>
      </c>
      <c r="I123" s="6">
        <f t="shared" si="1"/>
        <v>1509661</v>
      </c>
      <c r="J123" s="18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20"/>
      <c r="C124" s="21"/>
      <c r="D124" s="21"/>
      <c r="E124" s="21"/>
      <c r="F124" s="21"/>
      <c r="G124" s="21"/>
      <c r="H124" s="21"/>
      <c r="I124" s="22"/>
      <c r="J124" s="18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3" t="s">
        <v>98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B126" s="12"/>
      <c r="C126" s="12"/>
      <c r="D126" s="12"/>
      <c r="E126" s="12"/>
      <c r="F126" s="12"/>
      <c r="G126" s="12"/>
      <c r="H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>
      <c r="A127" s="13" t="s">
        <v>99</v>
      </c>
      <c r="B127" s="12"/>
      <c r="C127" s="12"/>
      <c r="D127" s="12"/>
      <c r="E127" s="12"/>
      <c r="F127" s="12"/>
      <c r="G127" s="12"/>
      <c r="H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3" t="s">
        <v>100</v>
      </c>
      <c r="B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C129" s="12"/>
      <c r="D129" s="12"/>
      <c r="E129" s="12"/>
      <c r="F129" s="12"/>
      <c r="G129" s="12"/>
      <c r="H129" s="12"/>
      <c r="I129" s="12"/>
      <c r="J129" s="12"/>
    </row>
    <row r="130" spans="1:4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12"/>
      <c r="C135" s="12"/>
      <c r="D135" s="12"/>
      <c r="E135" s="12"/>
      <c r="F135" s="12"/>
      <c r="G135" s="12"/>
      <c r="H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12"/>
      <c r="C136" s="12"/>
      <c r="D136" s="12"/>
      <c r="E136" s="12"/>
      <c r="F136" s="12"/>
      <c r="G136" s="12"/>
      <c r="H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</sheetData>
  <mergeCells count="4">
    <mergeCell ref="A8:K8"/>
    <mergeCell ref="A7:K7"/>
    <mergeCell ref="F12:G12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