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Francisco Pesante/"/>
    </mc:Choice>
  </mc:AlternateContent>
  <xr:revisionPtr revIDLastSave="0" documentId="8_{94BA7FE1-94A6-46F0-B518-40BBACA751EA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oct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4" i="1"/>
</calcChain>
</file>

<file path=xl/sharedStrings.xml><?xml version="1.0" encoding="utf-8"?>
<sst xmlns="http://schemas.openxmlformats.org/spreadsheetml/2006/main" count="124" uniqueCount="101">
  <si>
    <t>Oficina de Planificación y Calidad</t>
  </si>
  <si>
    <t>Beneficiarios Plan Vital y Platino por Región y Municipios al 31 de diciembre de 2020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</si>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</sst>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3" fontId="2" fillId="6" borderId="0" xfId="0" applyNumberFormat="1" applyFont="1" applyFill="1" applyBorder="1"/>
    <xf numFmtId="3" fontId="2" fillId="2" borderId="0" xfId="0" applyNumberFormat="1" applyFont="1" applyFill="1" applyBorder="1"/>
    <xf numFmtId="0" fontId="0" fillId="0" borderId="5" xfId="0" applyBorder="1" applyAlignment="1">
      <alignment horizontal="left" indent="1"/>
    </xf>
    <xf numFmtId="0" fontId="2" fillId="2" borderId="3" xfId="0" applyFont="1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7" xfId="0" applyBorder="1" applyAlignment="1">
      <alignment horizontal="left" indent="1"/>
    </xf>
    <xf numFmtId="0" fontId="3" fillId="2" borderId="0" xfId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56314623907939E-2"/>
          <c:y val="0.25343774472310676"/>
          <c:w val="0.86329681208669562"/>
          <c:h val="0.67266493161014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'oct 2020'!$K$25:$K$30</c:f>
              <c:numCache>
                <c:formatCode>#,##0</c:formatCode>
                <c:ptCount val="6"/>
                <c:pt idx="0">
                  <c:v>258195</c:v>
                </c:pt>
                <c:pt idx="1">
                  <c:v>265223</c:v>
                </c:pt>
                <c:pt idx="2">
                  <c:v>266376</c:v>
                </c:pt>
                <c:pt idx="3">
                  <c:v>268175</c:v>
                </c:pt>
                <c:pt idx="4">
                  <c:v>268563</c:v>
                </c:pt>
                <c:pt idx="5">
                  <c:v>246746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'oct 2020'!$K$51:$K$56</c:f>
              <c:numCache>
                <c:formatCode>#,##0</c:formatCode>
                <c:ptCount val="6"/>
                <c:pt idx="0">
                  <c:v>1151361</c:v>
                </c:pt>
                <c:pt idx="1">
                  <c:v>1160993</c:v>
                </c:pt>
                <c:pt idx="2">
                  <c:v>1172540</c:v>
                </c:pt>
                <c:pt idx="3">
                  <c:v>1181046</c:v>
                </c:pt>
                <c:pt idx="4">
                  <c:v>1188735</c:v>
                </c:pt>
                <c:pt idx="5">
                  <c:v>1196684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2193</xdr:colOff>
      <xdr:row>19</xdr:row>
      <xdr:rowOff>95470</xdr:rowOff>
    </xdr:from>
    <xdr:to>
      <xdr:col>21</xdr:col>
      <xdr:colOff>580262</xdr:colOff>
      <xdr:row>38</xdr:row>
      <xdr:rowOff>65691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637188</xdr:colOff>
      <xdr:row>47</xdr:row>
      <xdr:rowOff>65686</xdr:rowOff>
    </xdr:from>
    <xdr:to>
      <xdr:col>23</xdr:col>
      <xdr:colOff>65689</xdr:colOff>
      <xdr:row>66</xdr:row>
      <xdr:rowOff>21891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128</xdr:row>
      <xdr:rowOff>0</xdr:rowOff>
    </xdr:from>
    <xdr:to>
      <xdr:col>6</xdr:col>
      <xdr:colOff>646233</xdr:colOff>
      <xdr:row>132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417392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7"/>
  <sheetViews>
    <sheetView tabSelected="1" zoomScale="87" zoomScaleNormal="87" workbookViewId="0">
      <selection activeCell="E122" sqref="E122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7.42578125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30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30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31" t="s">
        <v>2</v>
      </c>
      <c r="D12" s="32"/>
      <c r="E12" s="1" t="s">
        <v>3</v>
      </c>
      <c r="F12" s="31" t="s">
        <v>4</v>
      </c>
      <c r="G12" s="32"/>
      <c r="H12" s="1" t="s">
        <v>5</v>
      </c>
      <c r="I12" s="19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22008</v>
      </c>
      <c r="D14" s="6">
        <v>17786</v>
      </c>
      <c r="E14" s="6">
        <v>39794</v>
      </c>
      <c r="F14" s="6">
        <v>90753</v>
      </c>
      <c r="G14" s="6">
        <v>76601</v>
      </c>
      <c r="H14" s="6">
        <v>167354</v>
      </c>
      <c r="I14" s="6">
        <f>SUM(E14,H14)</f>
        <v>207148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4474</v>
      </c>
      <c r="D15" s="8">
        <v>3444</v>
      </c>
      <c r="E15" s="9">
        <v>7918</v>
      </c>
      <c r="F15" s="8">
        <v>17669</v>
      </c>
      <c r="G15" s="8">
        <v>14509</v>
      </c>
      <c r="H15" s="9">
        <v>32178</v>
      </c>
      <c r="I15" s="6">
        <f t="shared" ref="I15:I78" si="0">SUM(E15,H15)</f>
        <v>40096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1330</v>
      </c>
      <c r="D16" s="8">
        <v>1015</v>
      </c>
      <c r="E16" s="9">
        <v>2345</v>
      </c>
      <c r="F16" s="8">
        <v>4941</v>
      </c>
      <c r="G16" s="8">
        <v>3950</v>
      </c>
      <c r="H16" s="9">
        <v>8891</v>
      </c>
      <c r="I16" s="6">
        <f t="shared" si="0"/>
        <v>11236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1931</v>
      </c>
      <c r="D17" s="8">
        <v>1490</v>
      </c>
      <c r="E17" s="9">
        <v>3421</v>
      </c>
      <c r="F17" s="8">
        <v>7092</v>
      </c>
      <c r="G17" s="8">
        <v>6238</v>
      </c>
      <c r="H17" s="9">
        <v>13330</v>
      </c>
      <c r="I17" s="6">
        <f t="shared" si="0"/>
        <v>16751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1042</v>
      </c>
      <c r="D18" s="8">
        <v>988</v>
      </c>
      <c r="E18" s="9">
        <v>2030</v>
      </c>
      <c r="F18" s="8">
        <v>4197</v>
      </c>
      <c r="G18" s="8">
        <v>3618</v>
      </c>
      <c r="H18" s="9">
        <v>7815</v>
      </c>
      <c r="I18" s="6">
        <f t="shared" si="0"/>
        <v>9845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693</v>
      </c>
      <c r="D19" s="8">
        <v>565</v>
      </c>
      <c r="E19" s="9">
        <v>1258</v>
      </c>
      <c r="F19" s="8">
        <v>2944</v>
      </c>
      <c r="G19" s="8">
        <v>2513</v>
      </c>
      <c r="H19" s="9">
        <v>5457</v>
      </c>
      <c r="I19" s="6">
        <f t="shared" si="0"/>
        <v>6715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1707</v>
      </c>
      <c r="D20" s="8">
        <v>1383</v>
      </c>
      <c r="E20" s="9">
        <v>3090</v>
      </c>
      <c r="F20" s="8">
        <v>7842</v>
      </c>
      <c r="G20" s="8">
        <v>6554</v>
      </c>
      <c r="H20" s="9">
        <v>14396</v>
      </c>
      <c r="I20" s="6">
        <f t="shared" si="0"/>
        <v>17486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1243</v>
      </c>
      <c r="D21" s="8">
        <v>1167</v>
      </c>
      <c r="E21" s="9">
        <v>2410</v>
      </c>
      <c r="F21" s="8">
        <v>7066</v>
      </c>
      <c r="G21" s="8">
        <v>6074</v>
      </c>
      <c r="H21" s="9">
        <v>13140</v>
      </c>
      <c r="I21" s="6">
        <f t="shared" si="0"/>
        <v>15550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2214</v>
      </c>
      <c r="D22" s="8">
        <v>1665</v>
      </c>
      <c r="E22" s="9">
        <v>3879</v>
      </c>
      <c r="F22" s="8">
        <v>8313</v>
      </c>
      <c r="G22" s="8">
        <v>6778</v>
      </c>
      <c r="H22" s="9">
        <v>15091</v>
      </c>
      <c r="I22" s="6">
        <f t="shared" si="0"/>
        <v>18970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1595</v>
      </c>
      <c r="D23" s="8">
        <v>1448</v>
      </c>
      <c r="E23" s="9">
        <v>3043</v>
      </c>
      <c r="F23" s="8">
        <v>6957</v>
      </c>
      <c r="G23" s="8">
        <v>5979</v>
      </c>
      <c r="H23" s="9">
        <v>12936</v>
      </c>
      <c r="I23" s="6">
        <f t="shared" si="0"/>
        <v>15979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1368</v>
      </c>
      <c r="D24" s="8">
        <v>1128</v>
      </c>
      <c r="E24" s="9">
        <v>2496</v>
      </c>
      <c r="F24" s="8">
        <v>5658</v>
      </c>
      <c r="G24" s="8">
        <v>4964</v>
      </c>
      <c r="H24" s="9">
        <v>10622</v>
      </c>
      <c r="I24" s="6">
        <f t="shared" si="0"/>
        <v>13118</v>
      </c>
      <c r="J24" s="12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1391</v>
      </c>
      <c r="D25" s="8">
        <v>1338</v>
      </c>
      <c r="E25" s="9">
        <v>2729</v>
      </c>
      <c r="F25" s="8">
        <v>7061</v>
      </c>
      <c r="G25" s="8">
        <v>6250</v>
      </c>
      <c r="H25" s="9">
        <v>13311</v>
      </c>
      <c r="I25" s="6">
        <f t="shared" si="0"/>
        <v>16040</v>
      </c>
      <c r="J25" s="12"/>
      <c r="K25" s="15">
        <v>258195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3020</v>
      </c>
      <c r="D26" s="8">
        <v>2155</v>
      </c>
      <c r="E26" s="9">
        <v>5175</v>
      </c>
      <c r="F26" s="8">
        <v>11013</v>
      </c>
      <c r="G26" s="8">
        <v>9174</v>
      </c>
      <c r="H26" s="9">
        <v>20187</v>
      </c>
      <c r="I26" s="6">
        <f t="shared" si="0"/>
        <v>25362</v>
      </c>
      <c r="J26" s="12"/>
      <c r="K26" s="15">
        <v>265223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21353</v>
      </c>
      <c r="D27" s="6">
        <v>15204</v>
      </c>
      <c r="E27" s="6">
        <v>36557</v>
      </c>
      <c r="F27" s="6">
        <v>101933</v>
      </c>
      <c r="G27" s="6">
        <v>84009</v>
      </c>
      <c r="H27" s="6">
        <v>185942</v>
      </c>
      <c r="I27" s="6">
        <f t="shared" si="0"/>
        <v>222499</v>
      </c>
      <c r="J27" s="12"/>
      <c r="K27" s="15">
        <v>266376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23" t="s">
        <v>24</v>
      </c>
      <c r="C28" s="8">
        <v>6535</v>
      </c>
      <c r="D28" s="8">
        <v>4004</v>
      </c>
      <c r="E28" s="9">
        <v>10539</v>
      </c>
      <c r="F28" s="8">
        <v>30619</v>
      </c>
      <c r="G28" s="8">
        <v>24778</v>
      </c>
      <c r="H28" s="9">
        <v>55397</v>
      </c>
      <c r="I28" s="6">
        <f t="shared" si="0"/>
        <v>65936</v>
      </c>
      <c r="J28" s="12"/>
      <c r="K28" s="16">
        <v>268175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4" t="s">
        <v>25</v>
      </c>
      <c r="C29" s="10">
        <v>794</v>
      </c>
      <c r="D29" s="10">
        <v>562</v>
      </c>
      <c r="E29" s="10">
        <v>1356</v>
      </c>
      <c r="F29" s="10">
        <v>5145</v>
      </c>
      <c r="G29" s="10">
        <v>3935</v>
      </c>
      <c r="H29" s="10">
        <v>9080</v>
      </c>
      <c r="I29" s="6">
        <f t="shared" si="0"/>
        <v>10436</v>
      </c>
      <c r="J29" s="12"/>
      <c r="K29" s="16">
        <v>268563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5" t="s">
        <v>26</v>
      </c>
      <c r="C30" s="11">
        <v>1054</v>
      </c>
      <c r="D30" s="11">
        <v>967</v>
      </c>
      <c r="E30" s="11">
        <v>2021</v>
      </c>
      <c r="F30" s="11">
        <v>4799</v>
      </c>
      <c r="G30" s="11">
        <v>4202</v>
      </c>
      <c r="H30" s="11">
        <v>9001</v>
      </c>
      <c r="I30" s="6">
        <f t="shared" si="0"/>
        <v>11022</v>
      </c>
      <c r="J30" s="12"/>
      <c r="K30" s="16">
        <v>246746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5" t="s">
        <v>27</v>
      </c>
      <c r="C31" s="11">
        <v>1789</v>
      </c>
      <c r="D31" s="11">
        <v>1493</v>
      </c>
      <c r="E31" s="11">
        <v>3282</v>
      </c>
      <c r="F31" s="11">
        <v>8480</v>
      </c>
      <c r="G31" s="11">
        <v>7558</v>
      </c>
      <c r="H31" s="11">
        <v>16038</v>
      </c>
      <c r="I31" s="6">
        <f t="shared" si="0"/>
        <v>19320</v>
      </c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5" t="s">
        <v>28</v>
      </c>
      <c r="C32" s="11">
        <v>1457</v>
      </c>
      <c r="D32" s="11">
        <v>986</v>
      </c>
      <c r="E32" s="11">
        <v>2443</v>
      </c>
      <c r="F32" s="11">
        <v>5466</v>
      </c>
      <c r="G32" s="11">
        <v>4538</v>
      </c>
      <c r="H32" s="11">
        <v>10004</v>
      </c>
      <c r="I32" s="6">
        <f t="shared" si="0"/>
        <v>12447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5" t="s">
        <v>29</v>
      </c>
      <c r="C33" s="10">
        <v>1921</v>
      </c>
      <c r="D33" s="10">
        <v>1305</v>
      </c>
      <c r="E33" s="10">
        <v>3226</v>
      </c>
      <c r="F33" s="10">
        <v>10197</v>
      </c>
      <c r="G33" s="10">
        <v>8301</v>
      </c>
      <c r="H33" s="10">
        <v>18498</v>
      </c>
      <c r="I33" s="6">
        <f t="shared" si="0"/>
        <v>21724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26" t="s">
        <v>30</v>
      </c>
      <c r="C34" s="8">
        <v>1384</v>
      </c>
      <c r="D34" s="8">
        <v>1305</v>
      </c>
      <c r="E34" s="9">
        <v>2689</v>
      </c>
      <c r="F34" s="8">
        <v>6854</v>
      </c>
      <c r="G34" s="8">
        <v>5953</v>
      </c>
      <c r="H34" s="9">
        <v>12807</v>
      </c>
      <c r="I34" s="6">
        <f t="shared" si="0"/>
        <v>15496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26" t="s">
        <v>31</v>
      </c>
      <c r="C35" s="8">
        <v>1917</v>
      </c>
      <c r="D35" s="8">
        <v>1453</v>
      </c>
      <c r="E35" s="9">
        <v>3370</v>
      </c>
      <c r="F35" s="8">
        <v>10236</v>
      </c>
      <c r="G35" s="8">
        <v>8339</v>
      </c>
      <c r="H35" s="9">
        <v>18575</v>
      </c>
      <c r="I35" s="6">
        <f t="shared" si="0"/>
        <v>21945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26" t="s">
        <v>32</v>
      </c>
      <c r="C36" s="8">
        <v>2844</v>
      </c>
      <c r="D36" s="8">
        <v>1862</v>
      </c>
      <c r="E36" s="9">
        <v>4706</v>
      </c>
      <c r="F36" s="8">
        <v>12878</v>
      </c>
      <c r="G36" s="8">
        <v>10379</v>
      </c>
      <c r="H36" s="9">
        <v>23257</v>
      </c>
      <c r="I36" s="6">
        <f t="shared" si="0"/>
        <v>27963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27" t="s">
        <v>33</v>
      </c>
      <c r="C37" s="8">
        <v>1658</v>
      </c>
      <c r="D37" s="8">
        <v>1267</v>
      </c>
      <c r="E37" s="9">
        <v>2925</v>
      </c>
      <c r="F37" s="8">
        <v>7259</v>
      </c>
      <c r="G37" s="8">
        <v>6026</v>
      </c>
      <c r="H37" s="9">
        <v>13285</v>
      </c>
      <c r="I37" s="6">
        <f t="shared" si="0"/>
        <v>16210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24690</v>
      </c>
      <c r="D38" s="6">
        <v>18024</v>
      </c>
      <c r="E38" s="6">
        <v>42714</v>
      </c>
      <c r="F38" s="6">
        <v>98345</v>
      </c>
      <c r="G38" s="6">
        <v>81901</v>
      </c>
      <c r="H38" s="6">
        <v>180246</v>
      </c>
      <c r="I38" s="6">
        <f t="shared" si="0"/>
        <v>222960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23" t="s">
        <v>35</v>
      </c>
      <c r="C39" s="8">
        <v>1251</v>
      </c>
      <c r="D39" s="8">
        <v>993</v>
      </c>
      <c r="E39" s="9">
        <v>2244</v>
      </c>
      <c r="F39" s="8">
        <v>5761</v>
      </c>
      <c r="G39" s="8">
        <v>4795</v>
      </c>
      <c r="H39" s="9">
        <v>10556</v>
      </c>
      <c r="I39" s="6">
        <f t="shared" si="0"/>
        <v>12800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26" t="s">
        <v>36</v>
      </c>
      <c r="C40" s="8">
        <v>5529</v>
      </c>
      <c r="D40" s="8">
        <v>3440</v>
      </c>
      <c r="E40" s="9">
        <v>8969</v>
      </c>
      <c r="F40" s="8">
        <v>23240</v>
      </c>
      <c r="G40" s="8">
        <v>19102</v>
      </c>
      <c r="H40" s="9">
        <v>42342</v>
      </c>
      <c r="I40" s="6">
        <f t="shared" si="0"/>
        <v>51311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26" t="s">
        <v>37</v>
      </c>
      <c r="C41" s="8">
        <v>1975</v>
      </c>
      <c r="D41" s="8">
        <v>1407</v>
      </c>
      <c r="E41" s="9">
        <v>3382</v>
      </c>
      <c r="F41" s="8">
        <v>7852</v>
      </c>
      <c r="G41" s="8">
        <v>6583</v>
      </c>
      <c r="H41" s="9">
        <v>14435</v>
      </c>
      <c r="I41" s="6">
        <f t="shared" si="0"/>
        <v>17817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26" t="s">
        <v>38</v>
      </c>
      <c r="C42" s="8">
        <v>2050</v>
      </c>
      <c r="D42" s="8">
        <v>1589</v>
      </c>
      <c r="E42" s="9">
        <v>3639</v>
      </c>
      <c r="F42" s="8">
        <v>8863</v>
      </c>
      <c r="G42" s="8">
        <v>7447</v>
      </c>
      <c r="H42" s="9">
        <v>16310</v>
      </c>
      <c r="I42" s="6">
        <f t="shared" si="0"/>
        <v>19949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26" t="s">
        <v>39</v>
      </c>
      <c r="C43" s="8">
        <v>1475</v>
      </c>
      <c r="D43" s="8">
        <v>1068</v>
      </c>
      <c r="E43" s="9">
        <v>2543</v>
      </c>
      <c r="F43" s="8">
        <v>6167</v>
      </c>
      <c r="G43" s="8">
        <v>5279</v>
      </c>
      <c r="H43" s="9">
        <v>11446</v>
      </c>
      <c r="I43" s="6">
        <f t="shared" si="0"/>
        <v>13989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26" t="s">
        <v>40</v>
      </c>
      <c r="C44" s="8">
        <v>2873</v>
      </c>
      <c r="D44" s="8">
        <v>1985</v>
      </c>
      <c r="E44" s="9">
        <v>4858</v>
      </c>
      <c r="F44" s="8">
        <v>10141</v>
      </c>
      <c r="G44" s="8">
        <v>8263</v>
      </c>
      <c r="H44" s="9">
        <v>18404</v>
      </c>
      <c r="I44" s="6">
        <f t="shared" si="0"/>
        <v>23262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26" t="s">
        <v>41</v>
      </c>
      <c r="C45" s="8">
        <v>1858</v>
      </c>
      <c r="D45" s="8">
        <v>1410</v>
      </c>
      <c r="E45" s="9">
        <v>3268</v>
      </c>
      <c r="F45" s="8">
        <v>8049</v>
      </c>
      <c r="G45" s="8">
        <v>6669</v>
      </c>
      <c r="H45" s="9">
        <v>14718</v>
      </c>
      <c r="I45" s="6">
        <f t="shared" si="0"/>
        <v>17986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26" t="s">
        <v>42</v>
      </c>
      <c r="C46" s="8">
        <v>2094</v>
      </c>
      <c r="D46" s="8">
        <v>1552</v>
      </c>
      <c r="E46" s="9">
        <v>3646</v>
      </c>
      <c r="F46" s="8">
        <v>7301</v>
      </c>
      <c r="G46" s="8">
        <v>6117</v>
      </c>
      <c r="H46" s="9">
        <v>13418</v>
      </c>
      <c r="I46" s="6">
        <f t="shared" si="0"/>
        <v>17064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26" t="s">
        <v>43</v>
      </c>
      <c r="C47" s="8">
        <v>1319</v>
      </c>
      <c r="D47" s="8">
        <v>936</v>
      </c>
      <c r="E47" s="9">
        <v>2255</v>
      </c>
      <c r="F47" s="8">
        <v>5798</v>
      </c>
      <c r="G47" s="8">
        <v>4772</v>
      </c>
      <c r="H47" s="9">
        <v>10570</v>
      </c>
      <c r="I47" s="6">
        <f t="shared" si="0"/>
        <v>12825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26" t="s">
        <v>44</v>
      </c>
      <c r="C48" s="8">
        <v>2052</v>
      </c>
      <c r="D48" s="8">
        <v>1695</v>
      </c>
      <c r="E48" s="9">
        <v>3747</v>
      </c>
      <c r="F48" s="8">
        <v>7772</v>
      </c>
      <c r="G48" s="8">
        <v>6568</v>
      </c>
      <c r="H48" s="9">
        <v>14340</v>
      </c>
      <c r="I48" s="6">
        <f t="shared" si="0"/>
        <v>18087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27" t="s">
        <v>45</v>
      </c>
      <c r="C49" s="8">
        <v>2214</v>
      </c>
      <c r="D49" s="8">
        <v>1949</v>
      </c>
      <c r="E49" s="9">
        <v>4163</v>
      </c>
      <c r="F49" s="8">
        <v>7401</v>
      </c>
      <c r="G49" s="8">
        <v>6306</v>
      </c>
      <c r="H49" s="9">
        <v>13707</v>
      </c>
      <c r="I49" s="6">
        <f t="shared" si="0"/>
        <v>17870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13745</v>
      </c>
      <c r="D50" s="6">
        <v>8956</v>
      </c>
      <c r="E50" s="6">
        <v>22701</v>
      </c>
      <c r="F50" s="6">
        <v>69726</v>
      </c>
      <c r="G50" s="6">
        <v>55213</v>
      </c>
      <c r="H50" s="6">
        <v>124939</v>
      </c>
      <c r="I50" s="6">
        <f t="shared" si="0"/>
        <v>147640</v>
      </c>
      <c r="J50" s="12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23" t="s">
        <v>48</v>
      </c>
      <c r="C51" s="8">
        <v>1500</v>
      </c>
      <c r="D51" s="8">
        <v>1072</v>
      </c>
      <c r="E51" s="9">
        <v>2572</v>
      </c>
      <c r="F51" s="8">
        <v>7511</v>
      </c>
      <c r="G51" s="8">
        <v>6033</v>
      </c>
      <c r="H51" s="9">
        <v>13544</v>
      </c>
      <c r="I51" s="6">
        <f t="shared" si="0"/>
        <v>16116</v>
      </c>
      <c r="J51" s="12"/>
      <c r="K51" s="15">
        <v>1151361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26" t="s">
        <v>49</v>
      </c>
      <c r="C52" s="8">
        <v>4284</v>
      </c>
      <c r="D52" s="8">
        <v>2500</v>
      </c>
      <c r="E52" s="9">
        <v>6784</v>
      </c>
      <c r="F52" s="8">
        <v>22848</v>
      </c>
      <c r="G52" s="8">
        <v>17456</v>
      </c>
      <c r="H52" s="9">
        <v>40304</v>
      </c>
      <c r="I52" s="6">
        <f t="shared" si="0"/>
        <v>47088</v>
      </c>
      <c r="J52" s="12"/>
      <c r="K52" s="15">
        <v>1160993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26" t="s">
        <v>50</v>
      </c>
      <c r="C53" s="8">
        <v>573</v>
      </c>
      <c r="D53" s="8">
        <v>377</v>
      </c>
      <c r="E53" s="9">
        <v>950</v>
      </c>
      <c r="F53" s="8">
        <v>2514</v>
      </c>
      <c r="G53" s="8">
        <v>1956</v>
      </c>
      <c r="H53" s="9">
        <v>4470</v>
      </c>
      <c r="I53" s="6">
        <f t="shared" si="0"/>
        <v>5420</v>
      </c>
      <c r="J53" s="12"/>
      <c r="K53" s="15">
        <v>1172540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26" t="s">
        <v>51</v>
      </c>
      <c r="C54" s="8">
        <v>31</v>
      </c>
      <c r="D54" s="8">
        <v>25</v>
      </c>
      <c r="E54" s="9">
        <v>56</v>
      </c>
      <c r="F54" s="8">
        <v>277</v>
      </c>
      <c r="G54" s="8">
        <v>233</v>
      </c>
      <c r="H54" s="9">
        <v>510</v>
      </c>
      <c r="I54" s="6">
        <f t="shared" si="0"/>
        <v>566</v>
      </c>
      <c r="J54" s="12"/>
      <c r="K54" s="16">
        <v>1181046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26" t="s">
        <v>52</v>
      </c>
      <c r="C55" s="8">
        <v>1459</v>
      </c>
      <c r="D55" s="8">
        <v>922</v>
      </c>
      <c r="E55" s="9">
        <v>2381</v>
      </c>
      <c r="F55" s="8">
        <v>6716</v>
      </c>
      <c r="G55" s="8">
        <v>5334</v>
      </c>
      <c r="H55" s="9">
        <v>12050</v>
      </c>
      <c r="I55" s="6">
        <f t="shared" si="0"/>
        <v>14431</v>
      </c>
      <c r="J55" s="12"/>
      <c r="K55" s="16">
        <v>1188735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26" t="s">
        <v>53</v>
      </c>
      <c r="C56" s="8">
        <v>875</v>
      </c>
      <c r="D56" s="8">
        <v>586</v>
      </c>
      <c r="E56" s="9">
        <v>1461</v>
      </c>
      <c r="F56" s="8">
        <v>6065</v>
      </c>
      <c r="G56" s="8">
        <v>4577</v>
      </c>
      <c r="H56" s="9">
        <v>10642</v>
      </c>
      <c r="I56" s="6">
        <f t="shared" si="0"/>
        <v>12103</v>
      </c>
      <c r="J56" s="12"/>
      <c r="K56" s="16">
        <v>1196684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26" t="s">
        <v>54</v>
      </c>
      <c r="C57" s="8">
        <v>838</v>
      </c>
      <c r="D57" s="8">
        <v>615</v>
      </c>
      <c r="E57" s="9">
        <v>1453</v>
      </c>
      <c r="F57" s="8">
        <v>3396</v>
      </c>
      <c r="G57" s="8">
        <v>2822</v>
      </c>
      <c r="H57" s="9">
        <v>6218</v>
      </c>
      <c r="I57" s="6">
        <f t="shared" si="0"/>
        <v>7671</v>
      </c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26" t="s">
        <v>55</v>
      </c>
      <c r="C58" s="8">
        <v>2120</v>
      </c>
      <c r="D58" s="8">
        <v>1500</v>
      </c>
      <c r="E58" s="9">
        <v>3620</v>
      </c>
      <c r="F58" s="8">
        <v>9295</v>
      </c>
      <c r="G58" s="8">
        <v>7670</v>
      </c>
      <c r="H58" s="9">
        <v>16965</v>
      </c>
      <c r="I58" s="6">
        <f t="shared" si="0"/>
        <v>20585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26" t="s">
        <v>56</v>
      </c>
      <c r="C59" s="8">
        <v>1821</v>
      </c>
      <c r="D59" s="8">
        <v>1208</v>
      </c>
      <c r="E59" s="9">
        <v>3029</v>
      </c>
      <c r="F59" s="8">
        <v>9389</v>
      </c>
      <c r="G59" s="8">
        <v>7722</v>
      </c>
      <c r="H59" s="9">
        <v>17111</v>
      </c>
      <c r="I59" s="6">
        <f t="shared" si="0"/>
        <v>20140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27" t="s">
        <v>57</v>
      </c>
      <c r="C60" s="8">
        <v>244</v>
      </c>
      <c r="D60" s="8">
        <v>151</v>
      </c>
      <c r="E60" s="9">
        <v>395</v>
      </c>
      <c r="F60" s="8">
        <v>1715</v>
      </c>
      <c r="G60" s="8">
        <v>1410</v>
      </c>
      <c r="H60" s="9">
        <v>3125</v>
      </c>
      <c r="I60" s="6">
        <f t="shared" si="0"/>
        <v>3520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5" t="s">
        <v>58</v>
      </c>
      <c r="C61" s="6">
        <v>14723</v>
      </c>
      <c r="D61" s="6">
        <v>12558</v>
      </c>
      <c r="E61" s="6">
        <v>27281</v>
      </c>
      <c r="F61" s="6">
        <v>71049</v>
      </c>
      <c r="G61" s="6">
        <v>59630</v>
      </c>
      <c r="H61" s="6">
        <v>130679</v>
      </c>
      <c r="I61" s="6">
        <f t="shared" si="0"/>
        <v>157960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23" t="s">
        <v>59</v>
      </c>
      <c r="C62" s="8">
        <v>1513</v>
      </c>
      <c r="D62" s="8">
        <v>1211</v>
      </c>
      <c r="E62" s="9">
        <v>2724</v>
      </c>
      <c r="F62" s="8">
        <v>5510</v>
      </c>
      <c r="G62" s="8">
        <v>4779</v>
      </c>
      <c r="H62" s="9">
        <v>10289</v>
      </c>
      <c r="I62" s="6">
        <f t="shared" si="0"/>
        <v>13013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26" t="s">
        <v>60</v>
      </c>
      <c r="C63" s="8">
        <v>942</v>
      </c>
      <c r="D63" s="8">
        <v>717</v>
      </c>
      <c r="E63" s="9">
        <v>1659</v>
      </c>
      <c r="F63" s="8">
        <v>4116</v>
      </c>
      <c r="G63" s="8">
        <v>3114</v>
      </c>
      <c r="H63" s="9">
        <v>7230</v>
      </c>
      <c r="I63" s="6">
        <f t="shared" si="0"/>
        <v>8889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26" t="s">
        <v>61</v>
      </c>
      <c r="C64" s="8">
        <v>1238</v>
      </c>
      <c r="D64" s="8">
        <v>1108</v>
      </c>
      <c r="E64" s="9">
        <v>2346</v>
      </c>
      <c r="F64" s="8">
        <v>7825</v>
      </c>
      <c r="G64" s="8">
        <v>6918</v>
      </c>
      <c r="H64" s="9">
        <v>14743</v>
      </c>
      <c r="I64" s="6">
        <f t="shared" si="0"/>
        <v>17089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26" t="s">
        <v>62</v>
      </c>
      <c r="C65" s="8">
        <v>1452</v>
      </c>
      <c r="D65" s="8">
        <v>1220</v>
      </c>
      <c r="E65" s="9">
        <v>2672</v>
      </c>
      <c r="F65" s="8">
        <v>7567</v>
      </c>
      <c r="G65" s="8">
        <v>6335</v>
      </c>
      <c r="H65" s="9">
        <v>13902</v>
      </c>
      <c r="I65" s="6">
        <f t="shared" si="0"/>
        <v>16574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7" t="s">
        <v>63</v>
      </c>
      <c r="C66" s="8">
        <v>1648</v>
      </c>
      <c r="D66" s="8">
        <v>1278</v>
      </c>
      <c r="E66" s="9">
        <v>2926</v>
      </c>
      <c r="F66" s="8">
        <v>7802</v>
      </c>
      <c r="G66" s="8">
        <v>6219</v>
      </c>
      <c r="H66" s="9">
        <v>14021</v>
      </c>
      <c r="I66" s="6">
        <f t="shared" si="0"/>
        <v>16947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26" t="s">
        <v>64</v>
      </c>
      <c r="C67" s="8">
        <v>1791</v>
      </c>
      <c r="D67" s="8">
        <v>1492</v>
      </c>
      <c r="E67" s="9">
        <v>3283</v>
      </c>
      <c r="F67" s="8">
        <v>9553</v>
      </c>
      <c r="G67" s="8">
        <v>7736</v>
      </c>
      <c r="H67" s="9">
        <v>17289</v>
      </c>
      <c r="I67" s="6">
        <f t="shared" si="0"/>
        <v>20572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27" t="s">
        <v>65</v>
      </c>
      <c r="C68" s="8">
        <v>692</v>
      </c>
      <c r="D68" s="8">
        <v>692</v>
      </c>
      <c r="E68" s="9">
        <v>1384</v>
      </c>
      <c r="F68" s="8">
        <v>2332</v>
      </c>
      <c r="G68" s="8">
        <v>1949</v>
      </c>
      <c r="H68" s="9">
        <v>4281</v>
      </c>
      <c r="I68" s="6">
        <f t="shared" si="0"/>
        <v>5665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7" t="s">
        <v>66</v>
      </c>
      <c r="C69" s="8">
        <v>1191</v>
      </c>
      <c r="D69" s="8">
        <v>1200</v>
      </c>
      <c r="E69" s="9">
        <v>2391</v>
      </c>
      <c r="F69" s="8">
        <v>5860</v>
      </c>
      <c r="G69" s="8">
        <v>5448</v>
      </c>
      <c r="H69" s="9">
        <v>11308</v>
      </c>
      <c r="I69" s="6">
        <f t="shared" si="0"/>
        <v>13699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958</v>
      </c>
      <c r="D70" s="8">
        <v>847</v>
      </c>
      <c r="E70" s="9">
        <v>1805</v>
      </c>
      <c r="F70" s="8">
        <v>3592</v>
      </c>
      <c r="G70" s="8">
        <v>3038</v>
      </c>
      <c r="H70" s="9">
        <v>6630</v>
      </c>
      <c r="I70" s="6">
        <f t="shared" si="0"/>
        <v>8435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1367</v>
      </c>
      <c r="D71" s="8">
        <v>1172</v>
      </c>
      <c r="E71" s="9">
        <v>2539</v>
      </c>
      <c r="F71" s="8">
        <v>6096</v>
      </c>
      <c r="G71" s="8">
        <v>4896</v>
      </c>
      <c r="H71" s="9">
        <v>10992</v>
      </c>
      <c r="I71" s="6">
        <f t="shared" si="0"/>
        <v>13531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>
        <v>875</v>
      </c>
      <c r="D72" s="8">
        <v>634</v>
      </c>
      <c r="E72" s="9">
        <v>1509</v>
      </c>
      <c r="F72" s="8">
        <v>4390</v>
      </c>
      <c r="G72" s="8">
        <v>3531</v>
      </c>
      <c r="H72" s="9">
        <v>7921</v>
      </c>
      <c r="I72" s="6">
        <f t="shared" si="0"/>
        <v>9430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1056</v>
      </c>
      <c r="D73" s="8">
        <v>987</v>
      </c>
      <c r="E73" s="9">
        <v>2043</v>
      </c>
      <c r="F73" s="8">
        <v>6406</v>
      </c>
      <c r="G73" s="8">
        <v>5667</v>
      </c>
      <c r="H73" s="9">
        <v>12073</v>
      </c>
      <c r="I73" s="6">
        <f t="shared" si="0"/>
        <v>14116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5" t="s">
        <v>71</v>
      </c>
      <c r="C74" s="6">
        <v>24874</v>
      </c>
      <c r="D74" s="6">
        <v>18715</v>
      </c>
      <c r="E74" s="6">
        <v>43589</v>
      </c>
      <c r="F74" s="6">
        <v>100417</v>
      </c>
      <c r="G74" s="6">
        <v>86932</v>
      </c>
      <c r="H74" s="6">
        <v>187349</v>
      </c>
      <c r="I74" s="6">
        <f t="shared" si="0"/>
        <v>230938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23" t="s">
        <v>72</v>
      </c>
      <c r="C75" s="8">
        <v>2107</v>
      </c>
      <c r="D75" s="8">
        <v>1882</v>
      </c>
      <c r="E75" s="9">
        <v>3989</v>
      </c>
      <c r="F75" s="8">
        <v>8342</v>
      </c>
      <c r="G75" s="8">
        <v>7230</v>
      </c>
      <c r="H75" s="9">
        <v>15572</v>
      </c>
      <c r="I75" s="6">
        <f t="shared" si="0"/>
        <v>19561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26" t="s">
        <v>73</v>
      </c>
      <c r="C76" s="8">
        <v>2481</v>
      </c>
      <c r="D76" s="8">
        <v>1965</v>
      </c>
      <c r="E76" s="9">
        <v>4446</v>
      </c>
      <c r="F76" s="8">
        <v>11401</v>
      </c>
      <c r="G76" s="8">
        <v>9448</v>
      </c>
      <c r="H76" s="9">
        <v>20849</v>
      </c>
      <c r="I76" s="6">
        <f t="shared" si="0"/>
        <v>25295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26" t="s">
        <v>74</v>
      </c>
      <c r="C77" s="8">
        <v>1667</v>
      </c>
      <c r="D77" s="8">
        <v>1140</v>
      </c>
      <c r="E77" s="9">
        <v>2807</v>
      </c>
      <c r="F77" s="8">
        <v>4745</v>
      </c>
      <c r="G77" s="8">
        <v>4253</v>
      </c>
      <c r="H77" s="9">
        <v>8998</v>
      </c>
      <c r="I77" s="6">
        <f t="shared" si="0"/>
        <v>11805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26" t="s">
        <v>75</v>
      </c>
      <c r="C78" s="8">
        <v>2098</v>
      </c>
      <c r="D78" s="8">
        <v>1395</v>
      </c>
      <c r="E78" s="9">
        <v>3493</v>
      </c>
      <c r="F78" s="8">
        <v>8865</v>
      </c>
      <c r="G78" s="8">
        <v>7635</v>
      </c>
      <c r="H78" s="9">
        <v>16500</v>
      </c>
      <c r="I78" s="6">
        <f t="shared" si="0"/>
        <v>19993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26" t="s">
        <v>76</v>
      </c>
      <c r="C79" s="8">
        <v>851</v>
      </c>
      <c r="D79" s="8">
        <v>491</v>
      </c>
      <c r="E79" s="9">
        <v>1342</v>
      </c>
      <c r="F79" s="8">
        <v>2580</v>
      </c>
      <c r="G79" s="8">
        <v>2247</v>
      </c>
      <c r="H79" s="9">
        <v>4827</v>
      </c>
      <c r="I79" s="6">
        <f t="shared" ref="I79:I120" si="1">SUM(E79,H79)</f>
        <v>6169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26" t="s">
        <v>77</v>
      </c>
      <c r="C80" s="8">
        <v>2102</v>
      </c>
      <c r="D80" s="8">
        <v>1832</v>
      </c>
      <c r="E80" s="9">
        <v>3934</v>
      </c>
      <c r="F80" s="8">
        <v>9070</v>
      </c>
      <c r="G80" s="8">
        <v>7750</v>
      </c>
      <c r="H80" s="9">
        <v>16820</v>
      </c>
      <c r="I80" s="6">
        <f t="shared" si="1"/>
        <v>20754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26" t="s">
        <v>78</v>
      </c>
      <c r="C81" s="8">
        <v>1094</v>
      </c>
      <c r="D81" s="8">
        <v>896</v>
      </c>
      <c r="E81" s="9">
        <v>1990</v>
      </c>
      <c r="F81" s="8">
        <v>5082</v>
      </c>
      <c r="G81" s="8">
        <v>4380</v>
      </c>
      <c r="H81" s="9">
        <v>9462</v>
      </c>
      <c r="I81" s="6">
        <f t="shared" si="1"/>
        <v>11452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26" t="s">
        <v>79</v>
      </c>
      <c r="C82" s="8">
        <v>486</v>
      </c>
      <c r="D82" s="8">
        <v>384</v>
      </c>
      <c r="E82" s="9">
        <v>870</v>
      </c>
      <c r="F82" s="8">
        <v>2131</v>
      </c>
      <c r="G82" s="8">
        <v>2045</v>
      </c>
      <c r="H82" s="9">
        <v>4176</v>
      </c>
      <c r="I82" s="6">
        <f t="shared" si="1"/>
        <v>5046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26" t="s">
        <v>80</v>
      </c>
      <c r="C83" s="8">
        <v>181</v>
      </c>
      <c r="D83" s="8">
        <v>134</v>
      </c>
      <c r="E83" s="9">
        <v>315</v>
      </c>
      <c r="F83" s="8">
        <v>1364</v>
      </c>
      <c r="G83" s="8">
        <v>1308</v>
      </c>
      <c r="H83" s="9">
        <v>2672</v>
      </c>
      <c r="I83" s="6">
        <f t="shared" si="1"/>
        <v>2987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26" t="s">
        <v>81</v>
      </c>
      <c r="C84" s="8">
        <v>3951</v>
      </c>
      <c r="D84" s="8">
        <v>2374</v>
      </c>
      <c r="E84" s="9">
        <v>6325</v>
      </c>
      <c r="F84" s="8">
        <v>15287</v>
      </c>
      <c r="G84" s="8">
        <v>12974</v>
      </c>
      <c r="H84" s="9">
        <v>28261</v>
      </c>
      <c r="I84" s="6">
        <f t="shared" si="1"/>
        <v>34586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26" t="s">
        <v>82</v>
      </c>
      <c r="C85" s="8">
        <v>2055</v>
      </c>
      <c r="D85" s="8">
        <v>1781</v>
      </c>
      <c r="E85" s="9">
        <v>3836</v>
      </c>
      <c r="F85" s="8">
        <v>8531</v>
      </c>
      <c r="G85" s="8">
        <v>7542</v>
      </c>
      <c r="H85" s="9">
        <v>16073</v>
      </c>
      <c r="I85" s="6">
        <f t="shared" si="1"/>
        <v>19909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26" t="s">
        <v>83</v>
      </c>
      <c r="C86" s="8">
        <v>761</v>
      </c>
      <c r="D86" s="8">
        <v>570</v>
      </c>
      <c r="E86" s="9">
        <v>1331</v>
      </c>
      <c r="F86" s="8">
        <v>2828</v>
      </c>
      <c r="G86" s="8">
        <v>2571</v>
      </c>
      <c r="H86" s="9">
        <v>5399</v>
      </c>
      <c r="I86" s="6">
        <f t="shared" si="1"/>
        <v>6730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26" t="s">
        <v>84</v>
      </c>
      <c r="C87" s="8">
        <v>1142</v>
      </c>
      <c r="D87" s="8">
        <v>761</v>
      </c>
      <c r="E87" s="9">
        <v>1903</v>
      </c>
      <c r="F87" s="8">
        <v>4742</v>
      </c>
      <c r="G87" s="8">
        <v>4098</v>
      </c>
      <c r="H87" s="9">
        <v>8840</v>
      </c>
      <c r="I87" s="6">
        <f t="shared" si="1"/>
        <v>10743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26" t="s">
        <v>85</v>
      </c>
      <c r="C88" s="8">
        <v>1505</v>
      </c>
      <c r="D88" s="8">
        <v>1181</v>
      </c>
      <c r="E88" s="9">
        <v>2686</v>
      </c>
      <c r="F88" s="8">
        <v>6475</v>
      </c>
      <c r="G88" s="8">
        <v>5704</v>
      </c>
      <c r="H88" s="9">
        <v>12179</v>
      </c>
      <c r="I88" s="6">
        <f t="shared" si="1"/>
        <v>14865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27" t="s">
        <v>86</v>
      </c>
      <c r="C89" s="8">
        <v>2393</v>
      </c>
      <c r="D89" s="8">
        <v>1929</v>
      </c>
      <c r="E89" s="9">
        <v>4322</v>
      </c>
      <c r="F89" s="8">
        <v>8974</v>
      </c>
      <c r="G89" s="8">
        <v>7747</v>
      </c>
      <c r="H89" s="9">
        <v>16721</v>
      </c>
      <c r="I89" s="6">
        <f t="shared" si="1"/>
        <v>21043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5" t="s">
        <v>87</v>
      </c>
      <c r="C90" s="6">
        <v>8069</v>
      </c>
      <c r="D90" s="6">
        <v>4836</v>
      </c>
      <c r="E90" s="6">
        <v>12905</v>
      </c>
      <c r="F90" s="6">
        <v>57490</v>
      </c>
      <c r="G90" s="6">
        <v>44520</v>
      </c>
      <c r="H90" s="6">
        <v>102010</v>
      </c>
      <c r="I90" s="6">
        <f t="shared" si="1"/>
        <v>114915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28" t="s">
        <v>88</v>
      </c>
      <c r="C91" s="8">
        <v>8069</v>
      </c>
      <c r="D91" s="8">
        <v>4836</v>
      </c>
      <c r="E91" s="9">
        <v>12905</v>
      </c>
      <c r="F91" s="8">
        <v>57490</v>
      </c>
      <c r="G91" s="8">
        <v>44520</v>
      </c>
      <c r="H91" s="9">
        <v>102010</v>
      </c>
      <c r="I91" s="6">
        <f t="shared" si="1"/>
        <v>114915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0</v>
      </c>
      <c r="D92" s="6">
        <v>0</v>
      </c>
      <c r="E92" s="6">
        <v>0</v>
      </c>
      <c r="F92" s="6">
        <v>1434</v>
      </c>
      <c r="G92" s="6">
        <v>1562</v>
      </c>
      <c r="H92" s="6">
        <v>2996</v>
      </c>
      <c r="I92" s="6">
        <f t="shared" si="1"/>
        <v>2996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28" t="s">
        <v>72</v>
      </c>
      <c r="C93" s="8">
        <v>0</v>
      </c>
      <c r="D93" s="8">
        <v>0</v>
      </c>
      <c r="E93" s="9">
        <v>0</v>
      </c>
      <c r="F93" s="8"/>
      <c r="G93" s="8">
        <v>1</v>
      </c>
      <c r="H93" s="9">
        <v>1</v>
      </c>
      <c r="I93" s="6">
        <f t="shared" si="1"/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23" t="s">
        <v>73</v>
      </c>
      <c r="C94" s="8">
        <v>0</v>
      </c>
      <c r="D94" s="8">
        <v>0</v>
      </c>
      <c r="E94" s="9">
        <v>0</v>
      </c>
      <c r="F94" s="8">
        <v>95</v>
      </c>
      <c r="G94" s="8">
        <v>117</v>
      </c>
      <c r="H94" s="9">
        <v>212</v>
      </c>
      <c r="I94" s="6">
        <f t="shared" si="1"/>
        <v>212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26" t="s">
        <v>11</v>
      </c>
      <c r="C95" s="8">
        <v>0</v>
      </c>
      <c r="D95" s="8">
        <v>0</v>
      </c>
      <c r="E95" s="9">
        <v>0</v>
      </c>
      <c r="F95" s="8">
        <v>141</v>
      </c>
      <c r="G95" s="8">
        <v>146</v>
      </c>
      <c r="H95" s="9">
        <v>287</v>
      </c>
      <c r="I95" s="6">
        <f t="shared" si="1"/>
        <v>287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26" t="s">
        <v>24</v>
      </c>
      <c r="C96" s="8">
        <v>0</v>
      </c>
      <c r="D96" s="8">
        <v>0</v>
      </c>
      <c r="E96" s="9">
        <v>0</v>
      </c>
      <c r="F96" s="8">
        <v>149</v>
      </c>
      <c r="G96" s="8">
        <v>182</v>
      </c>
      <c r="H96" s="9">
        <v>331</v>
      </c>
      <c r="I96" s="6">
        <f t="shared" si="1"/>
        <v>331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26" t="s">
        <v>36</v>
      </c>
      <c r="C97" s="8">
        <v>0</v>
      </c>
      <c r="D97" s="8">
        <v>0</v>
      </c>
      <c r="E97" s="9">
        <v>0</v>
      </c>
      <c r="F97" s="8">
        <v>93</v>
      </c>
      <c r="G97" s="8">
        <v>114</v>
      </c>
      <c r="H97" s="9">
        <v>207</v>
      </c>
      <c r="I97" s="6">
        <f t="shared" si="1"/>
        <v>207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26" t="s">
        <v>49</v>
      </c>
      <c r="C98" s="8">
        <v>0</v>
      </c>
      <c r="D98" s="8">
        <v>0</v>
      </c>
      <c r="E98" s="9">
        <v>0</v>
      </c>
      <c r="F98" s="8">
        <v>187</v>
      </c>
      <c r="G98" s="8">
        <v>195</v>
      </c>
      <c r="H98" s="9">
        <v>382</v>
      </c>
      <c r="I98" s="6">
        <f t="shared" si="1"/>
        <v>382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27" t="s">
        <v>37</v>
      </c>
      <c r="C99" s="8">
        <v>0</v>
      </c>
      <c r="D99" s="8">
        <v>0</v>
      </c>
      <c r="E99" s="9">
        <v>0</v>
      </c>
      <c r="F99" s="8"/>
      <c r="G99" s="8">
        <v>1</v>
      </c>
      <c r="H99" s="9">
        <v>1</v>
      </c>
      <c r="I99" s="6">
        <f t="shared" si="1"/>
        <v>1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23" t="s">
        <v>27</v>
      </c>
      <c r="C100" s="8">
        <v>0</v>
      </c>
      <c r="D100" s="8">
        <v>0</v>
      </c>
      <c r="E100" s="9">
        <v>0</v>
      </c>
      <c r="F100" s="8">
        <v>1</v>
      </c>
      <c r="G100" s="8"/>
      <c r="H100" s="9">
        <v>1</v>
      </c>
      <c r="I100" s="6">
        <f t="shared" si="1"/>
        <v>1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26" t="s">
        <v>63</v>
      </c>
      <c r="C101" s="8">
        <v>0</v>
      </c>
      <c r="D101" s="8">
        <v>0</v>
      </c>
      <c r="E101" s="9">
        <v>0</v>
      </c>
      <c r="F101" s="8">
        <v>112</v>
      </c>
      <c r="G101" s="8">
        <v>136</v>
      </c>
      <c r="H101" s="9">
        <v>248</v>
      </c>
      <c r="I101" s="6">
        <f t="shared" si="1"/>
        <v>248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26" t="s">
        <v>40</v>
      </c>
      <c r="C102" s="8">
        <v>0</v>
      </c>
      <c r="D102" s="8">
        <v>0</v>
      </c>
      <c r="E102" s="9">
        <v>0</v>
      </c>
      <c r="F102" s="8">
        <v>123</v>
      </c>
      <c r="G102" s="8">
        <v>123</v>
      </c>
      <c r="H102" s="9">
        <v>246</v>
      </c>
      <c r="I102" s="6">
        <f t="shared" si="1"/>
        <v>246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26" t="s">
        <v>81</v>
      </c>
      <c r="C103" s="8">
        <v>0</v>
      </c>
      <c r="D103" s="8">
        <v>0</v>
      </c>
      <c r="E103" s="9">
        <v>0</v>
      </c>
      <c r="F103" s="8">
        <v>120</v>
      </c>
      <c r="G103" s="8">
        <v>121</v>
      </c>
      <c r="H103" s="9">
        <v>241</v>
      </c>
      <c r="I103" s="6">
        <f t="shared" si="1"/>
        <v>241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27" t="s">
        <v>90</v>
      </c>
      <c r="C104" s="8">
        <v>0</v>
      </c>
      <c r="D104" s="8">
        <v>0</v>
      </c>
      <c r="E104" s="9">
        <v>0</v>
      </c>
      <c r="F104" s="8">
        <v>161</v>
      </c>
      <c r="G104" s="8">
        <v>191</v>
      </c>
      <c r="H104" s="9">
        <v>352</v>
      </c>
      <c r="I104" s="6">
        <f t="shared" si="1"/>
        <v>352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28" t="s">
        <v>83</v>
      </c>
      <c r="C105" s="8">
        <v>0</v>
      </c>
      <c r="D105" s="8">
        <v>0</v>
      </c>
      <c r="E105" s="9">
        <v>0</v>
      </c>
      <c r="F105" s="8"/>
      <c r="G105" s="8">
        <v>1</v>
      </c>
      <c r="H105" s="9">
        <v>1</v>
      </c>
      <c r="I105" s="6">
        <f t="shared" si="1"/>
        <v>1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23" t="s">
        <v>68</v>
      </c>
      <c r="C106" s="8">
        <v>0</v>
      </c>
      <c r="D106" s="8">
        <v>0</v>
      </c>
      <c r="E106" s="9">
        <v>0</v>
      </c>
      <c r="F106" s="8">
        <v>1</v>
      </c>
      <c r="G106" s="8">
        <v>1</v>
      </c>
      <c r="H106" s="9">
        <v>2</v>
      </c>
      <c r="I106" s="6">
        <f t="shared" si="1"/>
        <v>2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27" t="s">
        <v>88</v>
      </c>
      <c r="C107" s="8">
        <v>0</v>
      </c>
      <c r="D107" s="8">
        <v>0</v>
      </c>
      <c r="E107" s="9">
        <v>0</v>
      </c>
      <c r="F107" s="8">
        <v>247</v>
      </c>
      <c r="G107" s="8">
        <v>231</v>
      </c>
      <c r="H107" s="9">
        <v>478</v>
      </c>
      <c r="I107" s="6">
        <f t="shared" si="1"/>
        <v>478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28" t="s">
        <v>44</v>
      </c>
      <c r="C108" s="8">
        <v>0</v>
      </c>
      <c r="D108" s="8">
        <v>0</v>
      </c>
      <c r="E108" s="9">
        <v>0</v>
      </c>
      <c r="F108" s="8">
        <v>1</v>
      </c>
      <c r="G108" s="8"/>
      <c r="H108" s="9">
        <v>1</v>
      </c>
      <c r="I108" s="6">
        <f t="shared" si="1"/>
        <v>1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28" t="s">
        <v>69</v>
      </c>
      <c r="C109" s="8">
        <v>0</v>
      </c>
      <c r="D109" s="8">
        <v>0</v>
      </c>
      <c r="E109" s="9">
        <v>0</v>
      </c>
      <c r="F109" s="8">
        <v>1</v>
      </c>
      <c r="G109" s="8">
        <v>1</v>
      </c>
      <c r="H109" s="9">
        <v>2</v>
      </c>
      <c r="I109" s="6">
        <f t="shared" si="1"/>
        <v>2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28" t="s">
        <v>32</v>
      </c>
      <c r="C110" s="8">
        <v>0</v>
      </c>
      <c r="D110" s="8">
        <v>0</v>
      </c>
      <c r="E110" s="9">
        <v>0</v>
      </c>
      <c r="F110" s="8">
        <v>1</v>
      </c>
      <c r="G110" s="8">
        <v>1</v>
      </c>
      <c r="H110" s="9">
        <v>2</v>
      </c>
      <c r="I110" s="6">
        <f t="shared" si="1"/>
        <v>2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29" t="s">
        <v>70</v>
      </c>
      <c r="C111" s="8">
        <v>0</v>
      </c>
      <c r="D111" s="8">
        <v>0</v>
      </c>
      <c r="E111" s="9">
        <v>0</v>
      </c>
      <c r="F111" s="8">
        <v>1</v>
      </c>
      <c r="G111" s="8"/>
      <c r="H111" s="9">
        <v>1</v>
      </c>
      <c r="I111" s="6">
        <f t="shared" si="1"/>
        <v>1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5" t="s">
        <v>91</v>
      </c>
      <c r="C112" s="6">
        <v>11710</v>
      </c>
      <c r="D112" s="6">
        <v>9495</v>
      </c>
      <c r="E112" s="6">
        <v>21205</v>
      </c>
      <c r="F112" s="6">
        <v>62837</v>
      </c>
      <c r="G112" s="6">
        <v>52332</v>
      </c>
      <c r="H112" s="6">
        <v>115169</v>
      </c>
      <c r="I112" s="6">
        <f t="shared" si="1"/>
        <v>136374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28" t="s">
        <v>92</v>
      </c>
      <c r="C113" s="8">
        <v>732</v>
      </c>
      <c r="D113" s="8">
        <v>639</v>
      </c>
      <c r="E113" s="9">
        <v>1371</v>
      </c>
      <c r="F113" s="8">
        <v>4732</v>
      </c>
      <c r="G113" s="8">
        <v>4091</v>
      </c>
      <c r="H113" s="9">
        <v>8823</v>
      </c>
      <c r="I113" s="6">
        <f t="shared" si="1"/>
        <v>10194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28" t="s">
        <v>93</v>
      </c>
      <c r="C114" s="8">
        <v>897</v>
      </c>
      <c r="D114" s="8">
        <v>722</v>
      </c>
      <c r="E114" s="9">
        <v>1619</v>
      </c>
      <c r="F114" s="8">
        <v>3850</v>
      </c>
      <c r="G114" s="8">
        <v>3313</v>
      </c>
      <c r="H114" s="9">
        <v>7163</v>
      </c>
      <c r="I114" s="6">
        <f t="shared" si="1"/>
        <v>8782</v>
      </c>
      <c r="J114" s="18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28" t="s">
        <v>94</v>
      </c>
      <c r="C115" s="8">
        <v>793</v>
      </c>
      <c r="D115" s="8">
        <v>658</v>
      </c>
      <c r="E115" s="9">
        <v>1451</v>
      </c>
      <c r="F115" s="8">
        <v>4644</v>
      </c>
      <c r="G115" s="8">
        <v>3851</v>
      </c>
      <c r="H115" s="9">
        <v>8495</v>
      </c>
      <c r="I115" s="6">
        <f t="shared" si="1"/>
        <v>9946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28" t="s">
        <v>95</v>
      </c>
      <c r="C116" s="8">
        <v>599</v>
      </c>
      <c r="D116" s="8">
        <v>566</v>
      </c>
      <c r="E116" s="9">
        <v>1165</v>
      </c>
      <c r="F116" s="8">
        <v>3533</v>
      </c>
      <c r="G116" s="8">
        <v>3209</v>
      </c>
      <c r="H116" s="9">
        <v>6742</v>
      </c>
      <c r="I116" s="6">
        <f t="shared" si="1"/>
        <v>7907</v>
      </c>
      <c r="K116" s="18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28" t="s">
        <v>96</v>
      </c>
      <c r="C117" s="8">
        <v>930</v>
      </c>
      <c r="D117" s="8">
        <v>919</v>
      </c>
      <c r="E117" s="9">
        <v>1849</v>
      </c>
      <c r="F117" s="8">
        <v>5730</v>
      </c>
      <c r="G117" s="8">
        <v>4853</v>
      </c>
      <c r="H117" s="9">
        <v>10583</v>
      </c>
      <c r="I117" s="6">
        <f t="shared" si="1"/>
        <v>12432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28" t="s">
        <v>90</v>
      </c>
      <c r="C118" s="8">
        <v>6065</v>
      </c>
      <c r="D118" s="8">
        <v>4566</v>
      </c>
      <c r="E118" s="9">
        <v>10631</v>
      </c>
      <c r="F118" s="8">
        <v>32171</v>
      </c>
      <c r="G118" s="8">
        <v>26112</v>
      </c>
      <c r="H118" s="9">
        <v>58283</v>
      </c>
      <c r="I118" s="6">
        <f t="shared" si="1"/>
        <v>68914</v>
      </c>
      <c r="J118" s="18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28" t="s">
        <v>97</v>
      </c>
      <c r="C119" s="8">
        <v>1694</v>
      </c>
      <c r="D119" s="8">
        <v>1425</v>
      </c>
      <c r="E119" s="9">
        <v>3119</v>
      </c>
      <c r="F119" s="8">
        <v>8177</v>
      </c>
      <c r="G119" s="8">
        <v>6903</v>
      </c>
      <c r="H119" s="9">
        <v>15080</v>
      </c>
      <c r="I119" s="6">
        <f t="shared" si="1"/>
        <v>18199</v>
      </c>
      <c r="J119" s="18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17" t="s">
        <v>6</v>
      </c>
      <c r="C120" s="16">
        <v>141172</v>
      </c>
      <c r="D120" s="16">
        <v>105574</v>
      </c>
      <c r="E120" s="16">
        <v>246746</v>
      </c>
      <c r="F120" s="16">
        <v>653984</v>
      </c>
      <c r="G120" s="16">
        <v>542700</v>
      </c>
      <c r="H120" s="16">
        <v>1196684</v>
      </c>
      <c r="I120" s="6">
        <f t="shared" si="1"/>
        <v>1443430</v>
      </c>
      <c r="J120" s="18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A121" s="12"/>
      <c r="B121" s="20"/>
      <c r="C121" s="21"/>
      <c r="D121" s="21"/>
      <c r="E121" s="21"/>
      <c r="F121" s="21"/>
      <c r="G121" s="21"/>
      <c r="H121" s="21"/>
      <c r="I121" s="22"/>
      <c r="J121" s="18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2"/>
      <c r="B122" s="20"/>
      <c r="C122" s="21"/>
      <c r="D122" s="21"/>
      <c r="E122" s="21"/>
      <c r="F122" s="21"/>
      <c r="G122" s="21"/>
      <c r="H122" s="21"/>
      <c r="I122" s="22"/>
      <c r="J122" s="18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20"/>
      <c r="C123" s="21"/>
      <c r="D123" s="21"/>
      <c r="E123" s="21"/>
      <c r="F123" s="21"/>
      <c r="G123" s="21"/>
      <c r="H123" s="21"/>
      <c r="I123" s="22"/>
      <c r="J123" s="18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20"/>
      <c r="C124" s="21"/>
      <c r="D124" s="21"/>
      <c r="E124" s="21"/>
      <c r="F124" s="21"/>
      <c r="G124" s="21"/>
      <c r="H124" s="21"/>
      <c r="I124" s="22"/>
      <c r="J124" s="18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3" t="s">
        <v>98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B126" s="12"/>
      <c r="C126" s="12"/>
      <c r="D126" s="12"/>
      <c r="E126" s="12"/>
      <c r="F126" s="12"/>
      <c r="G126" s="12"/>
      <c r="H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</row>
    <row r="127" spans="1:41">
      <c r="A127" s="13" t="s">
        <v>99</v>
      </c>
      <c r="B127" s="12"/>
      <c r="C127" s="12"/>
      <c r="D127" s="12"/>
      <c r="E127" s="12"/>
      <c r="F127" s="12"/>
      <c r="G127" s="12"/>
      <c r="H127" s="12"/>
      <c r="I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A128" s="13" t="s">
        <v>100</v>
      </c>
      <c r="B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2"/>
      <c r="C129" s="12"/>
      <c r="D129" s="12"/>
      <c r="E129" s="12"/>
      <c r="F129" s="12"/>
      <c r="G129" s="12"/>
      <c r="H129" s="12"/>
      <c r="I129" s="12"/>
      <c r="J129" s="12"/>
    </row>
    <row r="130" spans="1:4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12"/>
      <c r="C135" s="12"/>
      <c r="D135" s="12"/>
      <c r="E135" s="12"/>
      <c r="F135" s="12"/>
      <c r="G135" s="12"/>
      <c r="H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>
      <c r="A136" s="12"/>
      <c r="B136" s="12"/>
      <c r="C136" s="12"/>
      <c r="D136" s="12"/>
      <c r="E136" s="12"/>
      <c r="F136" s="12"/>
      <c r="G136" s="12"/>
      <c r="H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>
      <c r="A137" s="12"/>
      <c r="B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</sheetData>
  <mergeCells count="4">
    <mergeCell ref="A8:K8"/>
    <mergeCell ref="A7:K7"/>
    <mergeCell ref="F12:G12"/>
    <mergeCell ref="C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DEEFF-908B-4EDD-9AB2-DF4C0187977A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2025-12-05T00:11:11Z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