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antiago\AppData\Local\Microsoft\Windows\INetCache\Content.Outlook\UZNACKQN\"/>
    </mc:Choice>
  </mc:AlternateContent>
  <xr:revisionPtr revIDLastSave="0" documentId="8_{55A1B3E0-C24E-4A41-A9F9-5C087B32E221}" xr6:coauthVersionLast="47" xr6:coauthVersionMax="47" xr10:uidLastSave="{00000000-0000-0000-0000-000000000000}"/>
  <bookViews>
    <workbookView xWindow="-120" yWindow="-120" windowWidth="20730" windowHeight="11160" xr2:uid="{95E6EA97-63AB-4301-B925-1D493E15B37E}"/>
  </bookViews>
  <sheets>
    <sheet name="ju1io 2020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3" i="1"/>
</calcChain>
</file>

<file path=xl/sharedStrings.xml><?xml version="1.0" encoding="utf-8"?>
<sst xmlns="http://schemas.openxmlformats.org/spreadsheetml/2006/main" count="119" uniqueCount="101">
  <si>
    <t>Oficina de Planificación y Calidad</t>
  </si>
  <si>
    <t>Beneficiarios Plan Vital y Platino por Región y Municipios al 31 de agosto  de 2020</t>
  </si>
  <si>
    <t>Platino</t>
  </si>
  <si>
    <t>Platino Total</t>
  </si>
  <si>
    <t>Plan Vital</t>
  </si>
  <si>
    <t>Plan Vital   Total</t>
  </si>
  <si>
    <t>Grand Total</t>
  </si>
  <si>
    <t>Región/Municipio</t>
  </si>
  <si>
    <t>Femenino</t>
  </si>
  <si>
    <t>Masculino</t>
  </si>
  <si>
    <t>Norte</t>
  </si>
  <si>
    <t>Arecibo</t>
  </si>
  <si>
    <t>Barceloneta</t>
  </si>
  <si>
    <t>Camuy</t>
  </si>
  <si>
    <t>Ciales</t>
  </si>
  <si>
    <t>Florida</t>
  </si>
  <si>
    <t>Hatillo</t>
  </si>
  <si>
    <t>Lares</t>
  </si>
  <si>
    <t>Manati</t>
  </si>
  <si>
    <t>Morovis</t>
  </si>
  <si>
    <t>Quebradillas</t>
  </si>
  <si>
    <t>Utuado</t>
  </si>
  <si>
    <t>Vega Baja</t>
  </si>
  <si>
    <t>Metro Norte</t>
  </si>
  <si>
    <t>Bayamon</t>
  </si>
  <si>
    <t>Cataño</t>
  </si>
  <si>
    <t>Comerio</t>
  </si>
  <si>
    <t>Corozal</t>
  </si>
  <si>
    <t>Dorado</t>
  </si>
  <si>
    <t>Guaynabo</t>
  </si>
  <si>
    <t>Naranjito</t>
  </si>
  <si>
    <t>Toa Alta</t>
  </si>
  <si>
    <t>Toa Baja</t>
  </si>
  <si>
    <t>Vega Alta</t>
  </si>
  <si>
    <t xml:space="preserve">Este     </t>
  </si>
  <si>
    <t>Aguas Buenas</t>
  </si>
  <si>
    <t>Caguas</t>
  </si>
  <si>
    <t>Cayey</t>
  </si>
  <si>
    <t>Cidra</t>
  </si>
  <si>
    <t>Gurabo</t>
  </si>
  <si>
    <t>Humacao</t>
  </si>
  <si>
    <t>Juncos</t>
  </si>
  <si>
    <t>Las Piedras</t>
  </si>
  <si>
    <t>Naguabo</t>
  </si>
  <si>
    <t>San Lorenzo</t>
  </si>
  <si>
    <t>Yabucoa</t>
  </si>
  <si>
    <t>Noreste</t>
  </si>
  <si>
    <t>Canovanas</t>
  </si>
  <si>
    <t>PSG</t>
  </si>
  <si>
    <t>Carolina</t>
  </si>
  <si>
    <t>Ceiba</t>
  </si>
  <si>
    <t>Culebra</t>
  </si>
  <si>
    <t>Fajardo</t>
  </si>
  <si>
    <t>Loiza</t>
  </si>
  <si>
    <t>Luquillo</t>
  </si>
  <si>
    <t>Rio Grande</t>
  </si>
  <si>
    <t>Trujillo Alto</t>
  </si>
  <si>
    <t>Vieques</t>
  </si>
  <si>
    <t>Sureste</t>
  </si>
  <si>
    <t>Aibonito</t>
  </si>
  <si>
    <t>Arroyo</t>
  </si>
  <si>
    <t>Barranquitas</t>
  </si>
  <si>
    <t>Coamo</t>
  </si>
  <si>
    <t>Guayama</t>
  </si>
  <si>
    <t>Juana Diaz</t>
  </si>
  <si>
    <t>Maunabo</t>
  </si>
  <si>
    <t>Orocovis</t>
  </si>
  <si>
    <t>Patillas</t>
  </si>
  <si>
    <t>Salinas</t>
  </si>
  <si>
    <t>Santa Isabel</t>
  </si>
  <si>
    <t>Villalba</t>
  </si>
  <si>
    <t>Oeste</t>
  </si>
  <si>
    <t>Aguada</t>
  </si>
  <si>
    <t>Aguadilla</t>
  </si>
  <si>
    <t>Anasco</t>
  </si>
  <si>
    <t>Cabo Rojo</t>
  </si>
  <si>
    <t>Hormigueros</t>
  </si>
  <si>
    <t>Isabela</t>
  </si>
  <si>
    <t>Lajas</t>
  </si>
  <si>
    <t>Las Marias</t>
  </si>
  <si>
    <t>Maricao</t>
  </si>
  <si>
    <t>Mayagüez</t>
  </si>
  <si>
    <t>Moca</t>
  </si>
  <si>
    <t>Rincon</t>
  </si>
  <si>
    <t>Sabana Grande</t>
  </si>
  <si>
    <t>San German</t>
  </si>
  <si>
    <t>San Sebastian</t>
  </si>
  <si>
    <t xml:space="preserve">San Juan  </t>
  </si>
  <si>
    <t>San Juan</t>
  </si>
  <si>
    <t>Virtual</t>
  </si>
  <si>
    <t>Ponce</t>
  </si>
  <si>
    <t xml:space="preserve">Suroeste </t>
  </si>
  <si>
    <t>Adjuntas</t>
  </si>
  <si>
    <t>Guanica</t>
  </si>
  <si>
    <t>Guayanilla</t>
  </si>
  <si>
    <t>Jayuya</t>
  </si>
  <si>
    <t>Penuelas</t>
  </si>
  <si>
    <t>Yauco</t>
  </si>
  <si>
    <t>Fuente: Sistemas de Informacion ASES</t>
  </si>
  <si>
    <t>Nota: Este informe no incluye aquellas personas que están certificadas por el programa Medicaid pero aún no han</t>
  </si>
  <si>
    <t>culminado su proceso de suscripción con las aseguradoras.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</si>
</sst>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left"/>
    </xf>
    <xf numFmtId="3" fontId="2" fillId="5" borderId="2" xfId="0" applyNumberFormat="1" applyFont="1" applyFill="1" applyBorder="1"/>
    <xf numFmtId="0" fontId="0" fillId="0" borderId="2" xfId="0" applyBorder="1" applyAlignment="1">
      <alignment horizontal="left" indent="1"/>
    </xf>
    <xf numFmtId="3" fontId="0" fillId="0" borderId="2" xfId="0" applyNumberFormat="1" applyBorder="1"/>
    <xf numFmtId="3" fontId="0" fillId="4" borderId="2" xfId="0" applyNumberFormat="1" applyFill="1" applyBorder="1"/>
    <xf numFmtId="0" fontId="2" fillId="3" borderId="3" xfId="0" applyFont="1" applyFill="1" applyBorder="1"/>
    <xf numFmtId="3" fontId="2" fillId="2" borderId="2" xfId="0" applyNumberFormat="1" applyFont="1" applyFill="1" applyBorder="1"/>
    <xf numFmtId="3" fontId="0" fillId="2" borderId="2" xfId="0" applyNumberFormat="1" applyFill="1" applyBorder="1"/>
    <xf numFmtId="0" fontId="0" fillId="2" borderId="0" xfId="0" applyFill="1"/>
    <xf numFmtId="0" fontId="1" fillId="2" borderId="0" xfId="1" applyFont="1" applyFill="1"/>
    <xf numFmtId="0" fontId="0" fillId="2" borderId="0" xfId="0" applyFill="1" applyAlignment="1">
      <alignment horizontal="center"/>
    </xf>
    <xf numFmtId="3" fontId="2" fillId="6" borderId="2" xfId="0" applyNumberFormat="1" applyFont="1" applyFill="1" applyBorder="1"/>
    <xf numFmtId="0" fontId="0" fillId="2" borderId="2" xfId="0" applyFill="1" applyBorder="1" applyAlignment="1">
      <alignment horizontal="left" indent="1"/>
    </xf>
    <xf numFmtId="0" fontId="0" fillId="2" borderId="0" xfId="0" applyFill="1" applyBorder="1"/>
    <xf numFmtId="3" fontId="0" fillId="2" borderId="0" xfId="0" applyNumberFormat="1" applyFill="1" applyBorder="1"/>
    <xf numFmtId="3" fontId="2" fillId="3" borderId="2" xfId="0" applyNumberFormat="1" applyFont="1" applyFill="1" applyBorder="1"/>
    <xf numFmtId="0" fontId="2" fillId="3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indent="1"/>
    </xf>
    <xf numFmtId="3" fontId="0" fillId="2" borderId="0" xfId="0" applyNumberFormat="1" applyFill="1"/>
    <xf numFmtId="0" fontId="3" fillId="2" borderId="0" xfId="1" applyFont="1" applyFill="1" applyAlignment="1">
      <alignment horizontal="center"/>
    </xf>
  </cellXfs>
  <cellStyles count="2">
    <cellStyle name="Normal" xfId="0" builtinId="0"/>
    <cellStyle name="Normal 2 3" xfId="1" xr:uid="{48CDB005-D996-4DF4-B00A-F4B3827FBE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Platino por los Últimos Seis Meses 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75820186454712"/>
          <c:y val="0.21721943788047046"/>
          <c:w val="0.85316285103657952"/>
          <c:h val="0.6219593020304495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'ju1io 2020'!$L$25:$L$30</c:f>
              <c:numCache>
                <c:formatCode>#,##0</c:formatCode>
                <c:ptCount val="6"/>
                <c:pt idx="0">
                  <c:v>255036</c:v>
                </c:pt>
                <c:pt idx="1">
                  <c:v>258245</c:v>
                </c:pt>
                <c:pt idx="2">
                  <c:v>257494</c:v>
                </c:pt>
                <c:pt idx="3">
                  <c:v>258690</c:v>
                </c:pt>
                <c:pt idx="4">
                  <c:v>258195</c:v>
                </c:pt>
                <c:pt idx="5">
                  <c:v>265223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B-4AE4-A375-CEB3C1BBD42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21019456"/>
        <c:axId val="521019784"/>
      </c:lineChart>
      <c:catAx>
        <c:axId val="52101945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19784"/>
        <c:crosses val="autoZero"/>
        <c:auto val="1"/>
        <c:lblAlgn val="ctr"/>
        <c:lblOffset val="100"/>
        <c:noMultiLvlLbl val="0"/>
      </c:catAx>
      <c:valAx>
        <c:axId val="52101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 de Beneficiarios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1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Plan Vital Últimos Seis Meses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17128007477040411"/>
          <c:y val="1.45454628749966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707668384947444"/>
          <c:y val="0.23559154507747748"/>
          <c:w val="0.81404231117789261"/>
          <c:h val="0.63576643422558865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'ju1io 2020'!$K$51:$K$56</c:f>
              <c:numCache>
                <c:formatCode>#,##0</c:formatCode>
                <c:ptCount val="6"/>
                <c:pt idx="0">
                  <c:v>1117649</c:v>
                </c:pt>
                <c:pt idx="1">
                  <c:v>1117988</c:v>
                </c:pt>
                <c:pt idx="2">
                  <c:v>1128117</c:v>
                </c:pt>
                <c:pt idx="3">
                  <c:v>1141273</c:v>
                </c:pt>
                <c:pt idx="4">
                  <c:v>1151361</c:v>
                </c:pt>
                <c:pt idx="5">
                  <c:v>1160993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C-4E29-8972-E171A36A0A6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08209048"/>
        <c:axId val="408209376"/>
      </c:lineChart>
      <c:catAx>
        <c:axId val="40820904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09376"/>
        <c:crosses val="autoZero"/>
        <c:auto val="1"/>
        <c:lblAlgn val="ctr"/>
        <c:lblOffset val="100"/>
        <c:noMultiLvlLbl val="0"/>
      </c:catAx>
      <c:valAx>
        <c:axId val="40820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Cantidad de Beneficiarios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09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microsoft.com/office/2007/relationships/hdphoto" Target="../media/hdphoto2.wdp"/><Relationship Id="rId5" Type="http://schemas.openxmlformats.org/officeDocument/2006/relationships/image" Target="../media/image2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571504</xdr:colOff>
      <xdr:row>19</xdr:row>
      <xdr:rowOff>183059</xdr:rowOff>
    </xdr:from>
    <xdr:to>
      <xdr:col>21</xdr:col>
      <xdr:colOff>470780</xdr:colOff>
      <xdr:row>38</xdr:row>
      <xdr:rowOff>153280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5755018-6BAB-4EDE-A78C-925C53FCC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405086</xdr:colOff>
      <xdr:row>45</xdr:row>
      <xdr:rowOff>142325</xdr:rowOff>
    </xdr:from>
    <xdr:to>
      <xdr:col>23</xdr:col>
      <xdr:colOff>109480</xdr:colOff>
      <xdr:row>64</xdr:row>
      <xdr:rowOff>98529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B7A6B83-4BAA-4BDF-A167-E1DBEE76D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339397</xdr:colOff>
      <xdr:row>125</xdr:row>
      <xdr:rowOff>0</xdr:rowOff>
    </xdr:from>
    <xdr:to>
      <xdr:col>7</xdr:col>
      <xdr:colOff>65975</xdr:colOff>
      <xdr:row>129</xdr:row>
      <xdr:rowOff>176268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0C6198C1-707D-4409-8D7C-CE830EC6D21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1060" r="10533"/>
        <a:stretch/>
      </xdr:blipFill>
      <xdr:spPr bwMode="auto">
        <a:xfrm>
          <a:off x="339397" y="23385517"/>
          <a:ext cx="5649595" cy="920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526875</xdr:colOff>
      <xdr:row>5</xdr:row>
      <xdr:rowOff>41582</xdr:rowOff>
    </xdr:to>
    <xdr:pic>
      <xdr:nvPicPr>
        <xdr:cNvPr id="9" name="Imagen 1">
          <a:extLst>
            <a:ext uri="{FF2B5EF4-FFF2-40B4-BE49-F238E27FC236}">
              <a16:creationId xmlns:a16="http://schemas.microsoft.com/office/drawing/2014/main" id="{60A77D04-CBFD-430F-9434-A2F041557DFD}"/>
            </a:ext>
          </a:extLst>
        </xdr:cNvPr>
        <xdr:cNvPicPr/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0622" r="41388"/>
        <a:stretch/>
      </xdr:blipFill>
      <xdr:spPr bwMode="auto">
        <a:xfrm>
          <a:off x="613103" y="0"/>
          <a:ext cx="3034030" cy="9721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4357E-8D0E-4481-8185-2F7DBC02DC9C}">
  <dimension ref="A1:AT134"/>
  <sheetViews>
    <sheetView tabSelected="1" topLeftCell="A2" zoomScale="75" zoomScaleNormal="75" workbookViewId="0">
      <selection activeCell="A7" sqref="A7:K7"/>
    </sheetView>
  </sheetViews>
  <sheetFormatPr defaultRowHeight="15"/>
  <cols>
    <col min="1" max="1" width="18.42578125" customWidth="1"/>
    <col min="2" max="2" width="18.28515625" customWidth="1"/>
    <col min="4" max="4" width="10.140625" bestFit="1" customWidth="1"/>
    <col min="5" max="5" width="12.28515625" bestFit="1" customWidth="1"/>
    <col min="6" max="6" width="10.140625" bestFit="1" customWidth="1"/>
    <col min="7" max="7" width="10.28515625" bestFit="1" customWidth="1"/>
    <col min="8" max="8" width="13.7109375" bestFit="1" customWidth="1"/>
    <col min="9" max="9" width="11.42578125" bestFit="1" customWidth="1"/>
    <col min="10" max="11" width="10.140625" bestFit="1" customWidth="1"/>
    <col min="14" max="15" width="10.140625" bestFit="1" customWidth="1"/>
  </cols>
  <sheetData>
    <row r="1" spans="1:4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</row>
    <row r="2" spans="1:46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</row>
    <row r="3" spans="1:46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</row>
    <row r="4" spans="1:46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</row>
    <row r="5" spans="1:46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</row>
    <row r="6" spans="1:46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</row>
    <row r="7" spans="1:46" ht="18.75">
      <c r="A7" s="24" t="s">
        <v>0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</row>
    <row r="8" spans="1:46" ht="18.75">
      <c r="A8" s="24" t="s">
        <v>1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</row>
    <row r="9" spans="1:46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</row>
    <row r="10" spans="1:46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</row>
    <row r="11" spans="1:46" ht="45" customHeight="1">
      <c r="A11" s="13"/>
      <c r="B11" s="13"/>
      <c r="C11" s="10" t="s">
        <v>2</v>
      </c>
      <c r="D11" s="10"/>
      <c r="E11" s="1" t="s">
        <v>3</v>
      </c>
      <c r="F11" s="10" t="s">
        <v>4</v>
      </c>
      <c r="G11" s="10"/>
      <c r="H11" s="1" t="s">
        <v>5</v>
      </c>
      <c r="I11" s="1" t="s">
        <v>6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</row>
    <row r="12" spans="1:46" ht="15" customHeight="1">
      <c r="A12" s="13"/>
      <c r="B12" s="2" t="s">
        <v>7</v>
      </c>
      <c r="C12" s="3" t="s">
        <v>8</v>
      </c>
      <c r="D12" s="3" t="s">
        <v>9</v>
      </c>
      <c r="E12" s="4"/>
      <c r="F12" s="3" t="s">
        <v>8</v>
      </c>
      <c r="G12" s="3" t="s">
        <v>9</v>
      </c>
      <c r="H12" s="4"/>
      <c r="I12" s="4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</row>
    <row r="13" spans="1:46">
      <c r="A13" s="13"/>
      <c r="B13" s="5" t="s">
        <v>10</v>
      </c>
      <c r="C13" s="6">
        <v>23802</v>
      </c>
      <c r="D13" s="6">
        <v>19686</v>
      </c>
      <c r="E13" s="6">
        <v>43488</v>
      </c>
      <c r="F13" s="6">
        <v>88663</v>
      </c>
      <c r="G13" s="6">
        <v>74038</v>
      </c>
      <c r="H13" s="6">
        <v>162701</v>
      </c>
      <c r="I13" s="6">
        <f>SUM(C13:D13)+SUM(F13:G13)</f>
        <v>206189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</row>
    <row r="14" spans="1:46">
      <c r="A14" s="13"/>
      <c r="B14" s="7" t="s">
        <v>11</v>
      </c>
      <c r="C14" s="8">
        <v>4774</v>
      </c>
      <c r="D14" s="8">
        <v>3754</v>
      </c>
      <c r="E14" s="9">
        <v>8528</v>
      </c>
      <c r="F14" s="8">
        <v>17309</v>
      </c>
      <c r="G14" s="8">
        <v>14052</v>
      </c>
      <c r="H14" s="9">
        <v>31361</v>
      </c>
      <c r="I14" s="6">
        <f t="shared" ref="I14:I77" si="0">SUM(C14:D14)+SUM(F14:G14)</f>
        <v>39889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</row>
    <row r="15" spans="1:46">
      <c r="A15" s="13"/>
      <c r="B15" s="7" t="s">
        <v>12</v>
      </c>
      <c r="C15" s="8">
        <v>1443</v>
      </c>
      <c r="D15" s="8">
        <v>1130</v>
      </c>
      <c r="E15" s="9">
        <v>2573</v>
      </c>
      <c r="F15" s="8">
        <v>4828</v>
      </c>
      <c r="G15" s="8">
        <v>3815</v>
      </c>
      <c r="H15" s="9">
        <v>8643</v>
      </c>
      <c r="I15" s="6">
        <f t="shared" si="0"/>
        <v>11216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</row>
    <row r="16" spans="1:46">
      <c r="A16" s="13"/>
      <c r="B16" s="7" t="s">
        <v>13</v>
      </c>
      <c r="C16" s="8">
        <v>2057</v>
      </c>
      <c r="D16" s="8">
        <v>1611</v>
      </c>
      <c r="E16" s="9">
        <v>3668</v>
      </c>
      <c r="F16" s="8">
        <v>6929</v>
      </c>
      <c r="G16" s="8">
        <v>6019</v>
      </c>
      <c r="H16" s="9">
        <v>12948</v>
      </c>
      <c r="I16" s="6">
        <f t="shared" si="0"/>
        <v>16616</v>
      </c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</row>
    <row r="17" spans="1:46">
      <c r="A17" s="13"/>
      <c r="B17" s="7" t="s">
        <v>14</v>
      </c>
      <c r="C17" s="8">
        <v>1155</v>
      </c>
      <c r="D17" s="8">
        <v>1117</v>
      </c>
      <c r="E17" s="9">
        <v>2272</v>
      </c>
      <c r="F17" s="8">
        <v>4114</v>
      </c>
      <c r="G17" s="8">
        <v>3509</v>
      </c>
      <c r="H17" s="9">
        <v>7623</v>
      </c>
      <c r="I17" s="6">
        <f t="shared" si="0"/>
        <v>9895</v>
      </c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</row>
    <row r="18" spans="1:46">
      <c r="A18" s="13"/>
      <c r="B18" s="7" t="s">
        <v>15</v>
      </c>
      <c r="C18" s="8">
        <v>771</v>
      </c>
      <c r="D18" s="8">
        <v>638</v>
      </c>
      <c r="E18" s="9">
        <v>1409</v>
      </c>
      <c r="F18" s="8">
        <v>2882</v>
      </c>
      <c r="G18" s="8">
        <v>2440</v>
      </c>
      <c r="H18" s="9">
        <v>5322</v>
      </c>
      <c r="I18" s="6">
        <f t="shared" si="0"/>
        <v>6731</v>
      </c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</row>
    <row r="19" spans="1:46">
      <c r="A19" s="13"/>
      <c r="B19" s="7" t="s">
        <v>16</v>
      </c>
      <c r="C19" s="8">
        <v>1830</v>
      </c>
      <c r="D19" s="8">
        <v>1511</v>
      </c>
      <c r="E19" s="9">
        <v>3341</v>
      </c>
      <c r="F19" s="8">
        <v>7614</v>
      </c>
      <c r="G19" s="8">
        <v>6273</v>
      </c>
      <c r="H19" s="9">
        <v>13887</v>
      </c>
      <c r="I19" s="6">
        <f t="shared" si="0"/>
        <v>17228</v>
      </c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</row>
    <row r="20" spans="1:46">
      <c r="A20" s="13"/>
      <c r="B20" s="7" t="s">
        <v>17</v>
      </c>
      <c r="C20" s="8">
        <v>1342</v>
      </c>
      <c r="D20" s="8">
        <v>1292</v>
      </c>
      <c r="E20" s="9">
        <v>2634</v>
      </c>
      <c r="F20" s="8">
        <v>6908</v>
      </c>
      <c r="G20" s="8">
        <v>5909</v>
      </c>
      <c r="H20" s="9">
        <v>12817</v>
      </c>
      <c r="I20" s="6">
        <f t="shared" si="0"/>
        <v>15451</v>
      </c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</row>
    <row r="21" spans="1:46">
      <c r="A21" s="13"/>
      <c r="B21" s="7" t="s">
        <v>18</v>
      </c>
      <c r="C21" s="8">
        <v>2428</v>
      </c>
      <c r="D21" s="8">
        <v>1876</v>
      </c>
      <c r="E21" s="9">
        <v>4304</v>
      </c>
      <c r="F21" s="8">
        <v>8058</v>
      </c>
      <c r="G21" s="8">
        <v>6535</v>
      </c>
      <c r="H21" s="9">
        <v>14593</v>
      </c>
      <c r="I21" s="6">
        <f t="shared" si="0"/>
        <v>18897</v>
      </c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</row>
    <row r="22" spans="1:46">
      <c r="A22" s="13"/>
      <c r="B22" s="7" t="s">
        <v>19</v>
      </c>
      <c r="C22" s="8">
        <v>1736</v>
      </c>
      <c r="D22" s="8">
        <v>1621</v>
      </c>
      <c r="E22" s="9">
        <v>3357</v>
      </c>
      <c r="F22" s="8">
        <v>6784</v>
      </c>
      <c r="G22" s="8">
        <v>5781</v>
      </c>
      <c r="H22" s="9">
        <v>12565</v>
      </c>
      <c r="I22" s="6">
        <f t="shared" si="0"/>
        <v>15922</v>
      </c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</row>
    <row r="23" spans="1:46">
      <c r="A23" s="13"/>
      <c r="B23" s="7" t="s">
        <v>20</v>
      </c>
      <c r="C23" s="8">
        <v>1462</v>
      </c>
      <c r="D23" s="8">
        <v>1255</v>
      </c>
      <c r="E23" s="9">
        <v>2717</v>
      </c>
      <c r="F23" s="8">
        <v>5574</v>
      </c>
      <c r="G23" s="8">
        <v>4823</v>
      </c>
      <c r="H23" s="9">
        <v>10397</v>
      </c>
      <c r="I23" s="6">
        <f t="shared" si="0"/>
        <v>13114</v>
      </c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</row>
    <row r="24" spans="1:46">
      <c r="A24" s="13"/>
      <c r="B24" s="7" t="s">
        <v>21</v>
      </c>
      <c r="C24" s="8">
        <v>1482</v>
      </c>
      <c r="D24" s="8">
        <v>1462</v>
      </c>
      <c r="E24" s="9">
        <v>2944</v>
      </c>
      <c r="F24" s="8">
        <v>6936</v>
      </c>
      <c r="G24" s="8">
        <v>6090</v>
      </c>
      <c r="H24" s="9">
        <v>13026</v>
      </c>
      <c r="I24" s="6">
        <f t="shared" si="0"/>
        <v>15970</v>
      </c>
      <c r="J24" s="13"/>
      <c r="L24" s="15" t="s">
        <v>2</v>
      </c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</row>
    <row r="25" spans="1:46">
      <c r="A25" s="13"/>
      <c r="B25" s="7" t="s">
        <v>22</v>
      </c>
      <c r="C25" s="8">
        <v>3322</v>
      </c>
      <c r="D25" s="8">
        <v>2419</v>
      </c>
      <c r="E25" s="9">
        <v>5741</v>
      </c>
      <c r="F25" s="8">
        <v>10727</v>
      </c>
      <c r="G25" s="8">
        <v>8792</v>
      </c>
      <c r="H25" s="9">
        <v>19519</v>
      </c>
      <c r="I25" s="6">
        <f t="shared" si="0"/>
        <v>25260</v>
      </c>
      <c r="J25" s="13"/>
      <c r="K25" s="13"/>
      <c r="L25" s="16">
        <v>255036</v>
      </c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</row>
    <row r="26" spans="1:46">
      <c r="A26" s="13"/>
      <c r="B26" s="5" t="s">
        <v>23</v>
      </c>
      <c r="C26" s="6">
        <v>22609</v>
      </c>
      <c r="D26" s="6">
        <v>16298</v>
      </c>
      <c r="E26" s="6">
        <v>38907</v>
      </c>
      <c r="F26" s="6">
        <v>98925</v>
      </c>
      <c r="G26" s="6">
        <v>80523</v>
      </c>
      <c r="H26" s="6">
        <v>179448</v>
      </c>
      <c r="I26" s="6">
        <f t="shared" si="0"/>
        <v>218355</v>
      </c>
      <c r="J26" s="13"/>
      <c r="K26" s="13"/>
      <c r="L26" s="16">
        <v>258245</v>
      </c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</row>
    <row r="27" spans="1:46">
      <c r="A27" s="13"/>
      <c r="B27" s="7" t="s">
        <v>24</v>
      </c>
      <c r="C27" s="8">
        <v>6924</v>
      </c>
      <c r="D27" s="8">
        <v>4289</v>
      </c>
      <c r="E27" s="9">
        <v>11213</v>
      </c>
      <c r="F27" s="8">
        <v>29559</v>
      </c>
      <c r="G27" s="8">
        <v>23543</v>
      </c>
      <c r="H27" s="9">
        <v>53102</v>
      </c>
      <c r="I27" s="6">
        <f t="shared" si="0"/>
        <v>64315</v>
      </c>
      <c r="J27" s="13"/>
      <c r="K27" s="13"/>
      <c r="L27" s="16">
        <v>257494</v>
      </c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</row>
    <row r="28" spans="1:46">
      <c r="A28" s="13"/>
      <c r="B28" s="22" t="s">
        <v>25</v>
      </c>
      <c r="C28" s="11">
        <v>845</v>
      </c>
      <c r="D28" s="11">
        <v>618</v>
      </c>
      <c r="E28" s="11">
        <v>1463</v>
      </c>
      <c r="F28" s="11">
        <v>5040</v>
      </c>
      <c r="G28" s="11">
        <v>3787</v>
      </c>
      <c r="H28" s="11">
        <v>8827</v>
      </c>
      <c r="I28" s="6">
        <f t="shared" si="0"/>
        <v>10290</v>
      </c>
      <c r="J28" s="13"/>
      <c r="K28" s="13"/>
      <c r="L28" s="16">
        <v>258690</v>
      </c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</row>
    <row r="29" spans="1:46">
      <c r="A29" s="13"/>
      <c r="B29" s="17" t="s">
        <v>26</v>
      </c>
      <c r="C29" s="12">
        <v>1084</v>
      </c>
      <c r="D29" s="12">
        <v>1000</v>
      </c>
      <c r="E29" s="12">
        <v>2084</v>
      </c>
      <c r="F29" s="12">
        <v>4751</v>
      </c>
      <c r="G29" s="12">
        <v>4117</v>
      </c>
      <c r="H29" s="12">
        <v>8868</v>
      </c>
      <c r="I29" s="6">
        <f t="shared" si="0"/>
        <v>10952</v>
      </c>
      <c r="J29" s="13"/>
      <c r="K29" s="13"/>
      <c r="L29" s="20">
        <v>258195</v>
      </c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</row>
    <row r="30" spans="1:46">
      <c r="A30" s="13"/>
      <c r="B30" s="17" t="s">
        <v>27</v>
      </c>
      <c r="C30" s="12">
        <v>1877</v>
      </c>
      <c r="D30" s="12">
        <v>1574</v>
      </c>
      <c r="E30" s="12">
        <v>3451</v>
      </c>
      <c r="F30" s="12">
        <v>8301</v>
      </c>
      <c r="G30" s="12">
        <v>7363</v>
      </c>
      <c r="H30" s="12">
        <v>15664</v>
      </c>
      <c r="I30" s="6">
        <f t="shared" si="0"/>
        <v>19115</v>
      </c>
      <c r="J30" s="13"/>
      <c r="K30" s="13"/>
      <c r="L30" s="20">
        <v>265223</v>
      </c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</row>
    <row r="31" spans="1:46">
      <c r="A31" s="13"/>
      <c r="B31" s="17" t="s">
        <v>28</v>
      </c>
      <c r="C31" s="12">
        <v>1545</v>
      </c>
      <c r="D31" s="12">
        <v>1061</v>
      </c>
      <c r="E31" s="12">
        <v>2606</v>
      </c>
      <c r="F31" s="12">
        <v>5293</v>
      </c>
      <c r="G31" s="12">
        <v>4352</v>
      </c>
      <c r="H31" s="12">
        <v>9645</v>
      </c>
      <c r="I31" s="6">
        <f t="shared" si="0"/>
        <v>12251</v>
      </c>
      <c r="J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</row>
    <row r="32" spans="1:46">
      <c r="A32" s="13"/>
      <c r="B32" s="17" t="s">
        <v>29</v>
      </c>
      <c r="C32" s="11">
        <v>2035</v>
      </c>
      <c r="D32" s="11">
        <v>1393</v>
      </c>
      <c r="E32" s="11">
        <v>3428</v>
      </c>
      <c r="F32" s="11">
        <v>9896</v>
      </c>
      <c r="G32" s="11">
        <v>7929</v>
      </c>
      <c r="H32" s="11">
        <v>17825</v>
      </c>
      <c r="I32" s="6">
        <f t="shared" si="0"/>
        <v>21253</v>
      </c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</row>
    <row r="33" spans="1:46">
      <c r="A33" s="13"/>
      <c r="B33" s="7" t="s">
        <v>30</v>
      </c>
      <c r="C33" s="8">
        <v>1487</v>
      </c>
      <c r="D33" s="8">
        <v>1408</v>
      </c>
      <c r="E33" s="9">
        <v>2895</v>
      </c>
      <c r="F33" s="8">
        <v>6707</v>
      </c>
      <c r="G33" s="8">
        <v>5775</v>
      </c>
      <c r="H33" s="9">
        <v>12482</v>
      </c>
      <c r="I33" s="6">
        <f t="shared" si="0"/>
        <v>15377</v>
      </c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</row>
    <row r="34" spans="1:46">
      <c r="A34" s="13"/>
      <c r="B34" s="7" t="s">
        <v>31</v>
      </c>
      <c r="C34" s="8">
        <v>2043</v>
      </c>
      <c r="D34" s="8">
        <v>1555</v>
      </c>
      <c r="E34" s="9">
        <v>3598</v>
      </c>
      <c r="F34" s="8">
        <v>9873</v>
      </c>
      <c r="G34" s="8">
        <v>7967</v>
      </c>
      <c r="H34" s="9">
        <v>17840</v>
      </c>
      <c r="I34" s="6">
        <f t="shared" si="0"/>
        <v>21438</v>
      </c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</row>
    <row r="35" spans="1:46">
      <c r="A35" s="13"/>
      <c r="B35" s="7" t="s">
        <v>32</v>
      </c>
      <c r="C35" s="8">
        <v>2999</v>
      </c>
      <c r="D35" s="8">
        <v>2003</v>
      </c>
      <c r="E35" s="9">
        <v>5002</v>
      </c>
      <c r="F35" s="8">
        <v>12426</v>
      </c>
      <c r="G35" s="8">
        <v>9879</v>
      </c>
      <c r="H35" s="9">
        <v>22305</v>
      </c>
      <c r="I35" s="6">
        <f t="shared" si="0"/>
        <v>27307</v>
      </c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</row>
    <row r="36" spans="1:46">
      <c r="A36" s="13"/>
      <c r="B36" s="7" t="s">
        <v>33</v>
      </c>
      <c r="C36" s="8">
        <v>1770</v>
      </c>
      <c r="D36" s="8">
        <v>1397</v>
      </c>
      <c r="E36" s="9">
        <v>3167</v>
      </c>
      <c r="F36" s="8">
        <v>7079</v>
      </c>
      <c r="G36" s="8">
        <v>5811</v>
      </c>
      <c r="H36" s="9">
        <v>12890</v>
      </c>
      <c r="I36" s="6">
        <f t="shared" si="0"/>
        <v>16057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</row>
    <row r="37" spans="1:46">
      <c r="A37" s="13"/>
      <c r="B37" s="5" t="s">
        <v>34</v>
      </c>
      <c r="C37" s="6">
        <v>25745</v>
      </c>
      <c r="D37" s="6">
        <v>19415</v>
      </c>
      <c r="E37" s="6">
        <v>45160</v>
      </c>
      <c r="F37" s="6">
        <v>96021</v>
      </c>
      <c r="G37" s="6">
        <v>78990</v>
      </c>
      <c r="H37" s="6">
        <v>175011</v>
      </c>
      <c r="I37" s="6">
        <f t="shared" si="0"/>
        <v>220171</v>
      </c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</row>
    <row r="38" spans="1:46">
      <c r="A38" s="13"/>
      <c r="B38" s="7" t="s">
        <v>35</v>
      </c>
      <c r="C38" s="8">
        <v>1337</v>
      </c>
      <c r="D38" s="8">
        <v>1113</v>
      </c>
      <c r="E38" s="9">
        <v>2450</v>
      </c>
      <c r="F38" s="8">
        <v>5645</v>
      </c>
      <c r="G38" s="8">
        <v>4670</v>
      </c>
      <c r="H38" s="9">
        <v>10315</v>
      </c>
      <c r="I38" s="6">
        <f t="shared" si="0"/>
        <v>12765</v>
      </c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</row>
    <row r="39" spans="1:46">
      <c r="A39" s="13"/>
      <c r="B39" s="7" t="s">
        <v>36</v>
      </c>
      <c r="C39" s="8">
        <v>5764</v>
      </c>
      <c r="D39" s="8">
        <v>3751</v>
      </c>
      <c r="E39" s="9">
        <v>9515</v>
      </c>
      <c r="F39" s="8">
        <v>22629</v>
      </c>
      <c r="G39" s="8">
        <v>18296</v>
      </c>
      <c r="H39" s="9">
        <v>40925</v>
      </c>
      <c r="I39" s="6">
        <f t="shared" si="0"/>
        <v>50440</v>
      </c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</row>
    <row r="40" spans="1:46">
      <c r="A40" s="13"/>
      <c r="B40" s="7" t="s">
        <v>37</v>
      </c>
      <c r="C40" s="8">
        <v>2124</v>
      </c>
      <c r="D40" s="8">
        <v>1579</v>
      </c>
      <c r="E40" s="9">
        <v>3703</v>
      </c>
      <c r="F40" s="8">
        <v>7687</v>
      </c>
      <c r="G40" s="8">
        <v>6344</v>
      </c>
      <c r="H40" s="9">
        <v>14031</v>
      </c>
      <c r="I40" s="6">
        <f t="shared" si="0"/>
        <v>17734</v>
      </c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</row>
    <row r="41" spans="1:46">
      <c r="A41" s="13"/>
      <c r="B41" s="7" t="s">
        <v>38</v>
      </c>
      <c r="C41" s="8">
        <v>2232</v>
      </c>
      <c r="D41" s="8">
        <v>1821</v>
      </c>
      <c r="E41" s="9">
        <v>4053</v>
      </c>
      <c r="F41" s="8">
        <v>8688</v>
      </c>
      <c r="G41" s="8">
        <v>7232</v>
      </c>
      <c r="H41" s="9">
        <v>15920</v>
      </c>
      <c r="I41" s="6">
        <f t="shared" si="0"/>
        <v>19973</v>
      </c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</row>
    <row r="42" spans="1:46">
      <c r="A42" s="13"/>
      <c r="B42" s="7" t="s">
        <v>39</v>
      </c>
      <c r="C42" s="8">
        <v>1570</v>
      </c>
      <c r="D42" s="8">
        <v>1140</v>
      </c>
      <c r="E42" s="9">
        <v>2710</v>
      </c>
      <c r="F42" s="8">
        <v>6008</v>
      </c>
      <c r="G42" s="8">
        <v>5073</v>
      </c>
      <c r="H42" s="9">
        <v>11081</v>
      </c>
      <c r="I42" s="6">
        <f t="shared" si="0"/>
        <v>13791</v>
      </c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</row>
    <row r="43" spans="1:46">
      <c r="A43" s="13"/>
      <c r="B43" s="7" t="s">
        <v>40</v>
      </c>
      <c r="C43" s="8">
        <v>2879</v>
      </c>
      <c r="D43" s="8">
        <v>2078</v>
      </c>
      <c r="E43" s="9">
        <v>4957</v>
      </c>
      <c r="F43" s="8">
        <v>9828</v>
      </c>
      <c r="G43" s="8">
        <v>7903</v>
      </c>
      <c r="H43" s="9">
        <v>17731</v>
      </c>
      <c r="I43" s="6">
        <f t="shared" si="0"/>
        <v>22688</v>
      </c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</row>
    <row r="44" spans="1:46">
      <c r="A44" s="13"/>
      <c r="B44" s="7" t="s">
        <v>41</v>
      </c>
      <c r="C44" s="8">
        <v>1930</v>
      </c>
      <c r="D44" s="8">
        <v>1497</v>
      </c>
      <c r="E44" s="9">
        <v>3427</v>
      </c>
      <c r="F44" s="8">
        <v>7856</v>
      </c>
      <c r="G44" s="8">
        <v>6445</v>
      </c>
      <c r="H44" s="9">
        <v>14301</v>
      </c>
      <c r="I44" s="6">
        <f t="shared" si="0"/>
        <v>17728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</row>
    <row r="45" spans="1:46">
      <c r="A45" s="13"/>
      <c r="B45" s="7" t="s">
        <v>42</v>
      </c>
      <c r="C45" s="8">
        <v>2118</v>
      </c>
      <c r="D45" s="8">
        <v>1594</v>
      </c>
      <c r="E45" s="9">
        <v>3712</v>
      </c>
      <c r="F45" s="8">
        <v>7116</v>
      </c>
      <c r="G45" s="8">
        <v>5893</v>
      </c>
      <c r="H45" s="9">
        <v>13009</v>
      </c>
      <c r="I45" s="6">
        <f t="shared" si="0"/>
        <v>16721</v>
      </c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</row>
    <row r="46" spans="1:46">
      <c r="A46" s="13"/>
      <c r="B46" s="7" t="s">
        <v>43</v>
      </c>
      <c r="C46" s="8">
        <v>1359</v>
      </c>
      <c r="D46" s="8">
        <v>965</v>
      </c>
      <c r="E46" s="9">
        <v>2324</v>
      </c>
      <c r="F46" s="8">
        <v>5715</v>
      </c>
      <c r="G46" s="8">
        <v>4661</v>
      </c>
      <c r="H46" s="9">
        <v>10376</v>
      </c>
      <c r="I46" s="6">
        <f t="shared" si="0"/>
        <v>12700</v>
      </c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</row>
    <row r="47" spans="1:46">
      <c r="A47" s="13"/>
      <c r="B47" s="7" t="s">
        <v>44</v>
      </c>
      <c r="C47" s="8">
        <v>2165</v>
      </c>
      <c r="D47" s="8">
        <v>1805</v>
      </c>
      <c r="E47" s="9">
        <v>3970</v>
      </c>
      <c r="F47" s="8">
        <v>7609</v>
      </c>
      <c r="G47" s="8">
        <v>6402</v>
      </c>
      <c r="H47" s="9">
        <v>14011</v>
      </c>
      <c r="I47" s="6">
        <f t="shared" si="0"/>
        <v>17981</v>
      </c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</row>
    <row r="48" spans="1:46">
      <c r="A48" s="13"/>
      <c r="B48" s="7" t="s">
        <v>45</v>
      </c>
      <c r="C48" s="8">
        <v>2267</v>
      </c>
      <c r="D48" s="8">
        <v>2072</v>
      </c>
      <c r="E48" s="9">
        <v>4339</v>
      </c>
      <c r="F48" s="8">
        <v>7240</v>
      </c>
      <c r="G48" s="8">
        <v>6071</v>
      </c>
      <c r="H48" s="9">
        <v>13311</v>
      </c>
      <c r="I48" s="6">
        <f t="shared" si="0"/>
        <v>17650</v>
      </c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</row>
    <row r="49" spans="1:46">
      <c r="A49" s="13"/>
      <c r="B49" s="5" t="s">
        <v>46</v>
      </c>
      <c r="C49" s="6">
        <v>14714</v>
      </c>
      <c r="D49" s="6">
        <v>9881</v>
      </c>
      <c r="E49" s="6">
        <v>24595</v>
      </c>
      <c r="F49" s="6">
        <v>67323</v>
      </c>
      <c r="G49" s="6">
        <v>52473</v>
      </c>
      <c r="H49" s="6">
        <v>119796</v>
      </c>
      <c r="I49" s="6">
        <f t="shared" si="0"/>
        <v>144391</v>
      </c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</row>
    <row r="50" spans="1:46">
      <c r="A50" s="13"/>
      <c r="B50" s="7" t="s">
        <v>47</v>
      </c>
      <c r="C50" s="8">
        <v>1637</v>
      </c>
      <c r="D50" s="8">
        <v>1165</v>
      </c>
      <c r="E50" s="9">
        <v>2802</v>
      </c>
      <c r="F50" s="8">
        <v>7205</v>
      </c>
      <c r="G50" s="8">
        <v>5727</v>
      </c>
      <c r="H50" s="9">
        <v>12932</v>
      </c>
      <c r="I50" s="6">
        <f t="shared" si="0"/>
        <v>15734</v>
      </c>
      <c r="J50" s="13"/>
      <c r="K50" s="15" t="s">
        <v>48</v>
      </c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</row>
    <row r="51" spans="1:46">
      <c r="A51" s="13"/>
      <c r="B51" s="7" t="s">
        <v>49</v>
      </c>
      <c r="C51" s="8">
        <v>4516</v>
      </c>
      <c r="D51" s="8">
        <v>2741</v>
      </c>
      <c r="E51" s="9">
        <v>7257</v>
      </c>
      <c r="F51" s="8">
        <v>22018</v>
      </c>
      <c r="G51" s="8">
        <v>16475</v>
      </c>
      <c r="H51" s="9">
        <v>38493</v>
      </c>
      <c r="I51" s="6">
        <f t="shared" si="0"/>
        <v>45750</v>
      </c>
      <c r="J51" s="13"/>
      <c r="K51" s="16">
        <v>1117649</v>
      </c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</row>
    <row r="52" spans="1:46">
      <c r="A52" s="13"/>
      <c r="B52" s="7" t="s">
        <v>50</v>
      </c>
      <c r="C52" s="8">
        <v>622</v>
      </c>
      <c r="D52" s="8">
        <v>424</v>
      </c>
      <c r="E52" s="9">
        <v>1046</v>
      </c>
      <c r="F52" s="8">
        <v>2438</v>
      </c>
      <c r="G52" s="8">
        <v>1861</v>
      </c>
      <c r="H52" s="9">
        <v>4299</v>
      </c>
      <c r="I52" s="6">
        <f t="shared" si="0"/>
        <v>5345</v>
      </c>
      <c r="J52" s="13"/>
      <c r="K52" s="16">
        <v>1117988</v>
      </c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</row>
    <row r="53" spans="1:46">
      <c r="A53" s="13"/>
      <c r="B53" s="7" t="s">
        <v>51</v>
      </c>
      <c r="C53" s="8">
        <v>34</v>
      </c>
      <c r="D53" s="8">
        <v>26</v>
      </c>
      <c r="E53" s="9">
        <v>60</v>
      </c>
      <c r="F53" s="8">
        <v>264</v>
      </c>
      <c r="G53" s="8">
        <v>217</v>
      </c>
      <c r="H53" s="9">
        <v>481</v>
      </c>
      <c r="I53" s="6">
        <f t="shared" si="0"/>
        <v>541</v>
      </c>
      <c r="J53" s="13"/>
      <c r="K53" s="16">
        <v>1128117</v>
      </c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</row>
    <row r="54" spans="1:46">
      <c r="A54" s="13"/>
      <c r="B54" s="7" t="s">
        <v>52</v>
      </c>
      <c r="C54" s="8">
        <v>1540</v>
      </c>
      <c r="D54" s="8">
        <v>1012</v>
      </c>
      <c r="E54" s="9">
        <v>2552</v>
      </c>
      <c r="F54" s="8">
        <v>6473</v>
      </c>
      <c r="G54" s="8">
        <v>5059</v>
      </c>
      <c r="H54" s="9">
        <v>11532</v>
      </c>
      <c r="I54" s="6">
        <f t="shared" si="0"/>
        <v>14084</v>
      </c>
      <c r="J54" s="13"/>
      <c r="K54" s="6">
        <v>1141273</v>
      </c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</row>
    <row r="55" spans="1:46">
      <c r="A55" s="13"/>
      <c r="B55" s="7" t="s">
        <v>53</v>
      </c>
      <c r="C55" s="8">
        <v>932</v>
      </c>
      <c r="D55" s="8">
        <v>636</v>
      </c>
      <c r="E55" s="9">
        <v>1568</v>
      </c>
      <c r="F55" s="8">
        <v>5886</v>
      </c>
      <c r="G55" s="8">
        <v>4381</v>
      </c>
      <c r="H55" s="9">
        <v>10267</v>
      </c>
      <c r="I55" s="6">
        <f t="shared" si="0"/>
        <v>11835</v>
      </c>
      <c r="J55" s="13"/>
      <c r="K55" s="20">
        <v>1151361</v>
      </c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</row>
    <row r="56" spans="1:46">
      <c r="A56" s="13"/>
      <c r="B56" s="7" t="s">
        <v>54</v>
      </c>
      <c r="C56" s="8">
        <v>883</v>
      </c>
      <c r="D56" s="8">
        <v>654</v>
      </c>
      <c r="E56" s="9">
        <v>1537</v>
      </c>
      <c r="F56" s="8">
        <v>3259</v>
      </c>
      <c r="G56" s="8">
        <v>2665</v>
      </c>
      <c r="H56" s="9">
        <v>5924</v>
      </c>
      <c r="I56" s="6">
        <f t="shared" si="0"/>
        <v>7461</v>
      </c>
      <c r="J56" s="13"/>
      <c r="K56" s="20">
        <v>1160993</v>
      </c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</row>
    <row r="57" spans="1:46">
      <c r="A57" s="13"/>
      <c r="B57" s="7" t="s">
        <v>55</v>
      </c>
      <c r="C57" s="8">
        <v>2358</v>
      </c>
      <c r="D57" s="8">
        <v>1673</v>
      </c>
      <c r="E57" s="9">
        <v>4031</v>
      </c>
      <c r="F57" s="8">
        <v>9004</v>
      </c>
      <c r="G57" s="8">
        <v>7340</v>
      </c>
      <c r="H57" s="9">
        <v>16344</v>
      </c>
      <c r="I57" s="6">
        <f t="shared" si="0"/>
        <v>20375</v>
      </c>
      <c r="J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</row>
    <row r="58" spans="1:46">
      <c r="A58" s="13"/>
      <c r="B58" s="7" t="s">
        <v>56</v>
      </c>
      <c r="C58" s="8">
        <v>1926</v>
      </c>
      <c r="D58" s="8">
        <v>1365</v>
      </c>
      <c r="E58" s="9">
        <v>3291</v>
      </c>
      <c r="F58" s="8">
        <v>9106</v>
      </c>
      <c r="G58" s="8">
        <v>7376</v>
      </c>
      <c r="H58" s="9">
        <v>16482</v>
      </c>
      <c r="I58" s="6">
        <f t="shared" si="0"/>
        <v>19773</v>
      </c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</row>
    <row r="59" spans="1:46">
      <c r="A59" s="13"/>
      <c r="B59" s="7" t="s">
        <v>57</v>
      </c>
      <c r="C59" s="8">
        <v>266</v>
      </c>
      <c r="D59" s="8">
        <v>185</v>
      </c>
      <c r="E59" s="9">
        <v>451</v>
      </c>
      <c r="F59" s="8">
        <v>1670</v>
      </c>
      <c r="G59" s="8">
        <v>1372</v>
      </c>
      <c r="H59" s="9">
        <v>3042</v>
      </c>
      <c r="I59" s="6">
        <f t="shared" si="0"/>
        <v>3493</v>
      </c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</row>
    <row r="60" spans="1:46">
      <c r="A60" s="13"/>
      <c r="B60" s="5" t="s">
        <v>58</v>
      </c>
      <c r="C60" s="6">
        <v>15984</v>
      </c>
      <c r="D60" s="6">
        <v>13859</v>
      </c>
      <c r="E60" s="6">
        <v>29843</v>
      </c>
      <c r="F60" s="6">
        <v>69633</v>
      </c>
      <c r="G60" s="6">
        <v>57910</v>
      </c>
      <c r="H60" s="6">
        <v>127543</v>
      </c>
      <c r="I60" s="6">
        <f t="shared" si="0"/>
        <v>157386</v>
      </c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</row>
    <row r="61" spans="1:46">
      <c r="A61" s="13"/>
      <c r="B61" s="7" t="s">
        <v>59</v>
      </c>
      <c r="C61" s="8">
        <v>1669</v>
      </c>
      <c r="D61" s="8">
        <v>1335</v>
      </c>
      <c r="E61" s="9">
        <v>3004</v>
      </c>
      <c r="F61" s="8">
        <v>5457</v>
      </c>
      <c r="G61" s="8">
        <v>4705</v>
      </c>
      <c r="H61" s="9">
        <v>10162</v>
      </c>
      <c r="I61" s="6">
        <f t="shared" si="0"/>
        <v>13166</v>
      </c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</row>
    <row r="62" spans="1:46">
      <c r="A62" s="13"/>
      <c r="B62" s="7" t="s">
        <v>60</v>
      </c>
      <c r="C62" s="8">
        <v>1010</v>
      </c>
      <c r="D62" s="8">
        <v>800</v>
      </c>
      <c r="E62" s="9">
        <v>1810</v>
      </c>
      <c r="F62" s="8">
        <v>4007</v>
      </c>
      <c r="G62" s="8">
        <v>3003</v>
      </c>
      <c r="H62" s="9">
        <v>7010</v>
      </c>
      <c r="I62" s="6">
        <f t="shared" si="0"/>
        <v>8820</v>
      </c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</row>
    <row r="63" spans="1:46">
      <c r="A63" s="13"/>
      <c r="B63" s="7" t="s">
        <v>61</v>
      </c>
      <c r="C63" s="8">
        <v>1343</v>
      </c>
      <c r="D63" s="8">
        <v>1215</v>
      </c>
      <c r="E63" s="9">
        <v>2558</v>
      </c>
      <c r="F63" s="8">
        <v>7741</v>
      </c>
      <c r="G63" s="8">
        <v>6784</v>
      </c>
      <c r="H63" s="9">
        <v>14525</v>
      </c>
      <c r="I63" s="6">
        <f t="shared" si="0"/>
        <v>17083</v>
      </c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</row>
    <row r="64" spans="1:46">
      <c r="A64" s="13"/>
      <c r="B64" s="7" t="s">
        <v>62</v>
      </c>
      <c r="C64" s="8">
        <v>1580</v>
      </c>
      <c r="D64" s="8">
        <v>1322</v>
      </c>
      <c r="E64" s="9">
        <v>2902</v>
      </c>
      <c r="F64" s="8">
        <v>7424</v>
      </c>
      <c r="G64" s="8">
        <v>6198</v>
      </c>
      <c r="H64" s="9">
        <v>13622</v>
      </c>
      <c r="I64" s="6">
        <f t="shared" si="0"/>
        <v>16524</v>
      </c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</row>
    <row r="65" spans="1:46">
      <c r="A65" s="13"/>
      <c r="B65" s="7" t="s">
        <v>63</v>
      </c>
      <c r="C65" s="8">
        <v>1767</v>
      </c>
      <c r="D65" s="8">
        <v>1394</v>
      </c>
      <c r="E65" s="9">
        <v>3161</v>
      </c>
      <c r="F65" s="8">
        <v>7604</v>
      </c>
      <c r="G65" s="8">
        <v>5964</v>
      </c>
      <c r="H65" s="9">
        <v>13568</v>
      </c>
      <c r="I65" s="6">
        <f t="shared" si="0"/>
        <v>16729</v>
      </c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</row>
    <row r="66" spans="1:46">
      <c r="A66" s="13"/>
      <c r="B66" s="7" t="s">
        <v>64</v>
      </c>
      <c r="C66" s="8">
        <v>1914</v>
      </c>
      <c r="D66" s="8">
        <v>1611</v>
      </c>
      <c r="E66" s="9">
        <v>3525</v>
      </c>
      <c r="F66" s="8">
        <v>9320</v>
      </c>
      <c r="G66" s="8">
        <v>7472</v>
      </c>
      <c r="H66" s="9">
        <v>16792</v>
      </c>
      <c r="I66" s="6">
        <f t="shared" si="0"/>
        <v>20317</v>
      </c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</row>
    <row r="67" spans="1:46">
      <c r="A67" s="13"/>
      <c r="B67" s="7" t="s">
        <v>65</v>
      </c>
      <c r="C67" s="8">
        <v>736</v>
      </c>
      <c r="D67" s="8">
        <v>742</v>
      </c>
      <c r="E67" s="9">
        <v>1478</v>
      </c>
      <c r="F67" s="8">
        <v>2314</v>
      </c>
      <c r="G67" s="8">
        <v>1890</v>
      </c>
      <c r="H67" s="9">
        <v>4204</v>
      </c>
      <c r="I67" s="6">
        <f t="shared" si="0"/>
        <v>5682</v>
      </c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</row>
    <row r="68" spans="1:46">
      <c r="A68" s="13"/>
      <c r="B68" s="7" t="s">
        <v>66</v>
      </c>
      <c r="C68" s="8">
        <v>1285</v>
      </c>
      <c r="D68" s="8">
        <v>1328</v>
      </c>
      <c r="E68" s="9">
        <v>2613</v>
      </c>
      <c r="F68" s="8">
        <v>5750</v>
      </c>
      <c r="G68" s="8">
        <v>5306</v>
      </c>
      <c r="H68" s="9">
        <v>11056</v>
      </c>
      <c r="I68" s="6">
        <f t="shared" si="0"/>
        <v>13669</v>
      </c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</row>
    <row r="69" spans="1:46">
      <c r="A69" s="13"/>
      <c r="B69" s="7" t="s">
        <v>67</v>
      </c>
      <c r="C69" s="8">
        <v>1065</v>
      </c>
      <c r="D69" s="8">
        <v>983</v>
      </c>
      <c r="E69" s="9">
        <v>2048</v>
      </c>
      <c r="F69" s="8">
        <v>3501</v>
      </c>
      <c r="G69" s="8">
        <v>2945</v>
      </c>
      <c r="H69" s="9">
        <v>6446</v>
      </c>
      <c r="I69" s="6">
        <f t="shared" si="0"/>
        <v>8494</v>
      </c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</row>
    <row r="70" spans="1:46">
      <c r="A70" s="13"/>
      <c r="B70" s="7" t="s">
        <v>68</v>
      </c>
      <c r="C70" s="8">
        <v>1486</v>
      </c>
      <c r="D70" s="8">
        <v>1298</v>
      </c>
      <c r="E70" s="9">
        <v>2784</v>
      </c>
      <c r="F70" s="8">
        <v>5929</v>
      </c>
      <c r="G70" s="8">
        <v>4735</v>
      </c>
      <c r="H70" s="9">
        <v>10664</v>
      </c>
      <c r="I70" s="6">
        <f t="shared" si="0"/>
        <v>13448</v>
      </c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</row>
    <row r="71" spans="1:46">
      <c r="A71" s="13"/>
      <c r="B71" s="7" t="s">
        <v>69</v>
      </c>
      <c r="C71" s="8">
        <v>949</v>
      </c>
      <c r="D71" s="8">
        <v>694</v>
      </c>
      <c r="E71" s="9">
        <v>1643</v>
      </c>
      <c r="F71" s="8">
        <v>4289</v>
      </c>
      <c r="G71" s="8">
        <v>3400</v>
      </c>
      <c r="H71" s="9">
        <v>7689</v>
      </c>
      <c r="I71" s="6">
        <f t="shared" si="0"/>
        <v>9332</v>
      </c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</row>
    <row r="72" spans="1:46">
      <c r="A72" s="13"/>
      <c r="B72" s="7" t="s">
        <v>70</v>
      </c>
      <c r="C72" s="8">
        <v>1180</v>
      </c>
      <c r="D72" s="8">
        <v>1137</v>
      </c>
      <c r="E72" s="9">
        <v>2317</v>
      </c>
      <c r="F72" s="8">
        <v>6297</v>
      </c>
      <c r="G72" s="8">
        <v>5508</v>
      </c>
      <c r="H72" s="9">
        <v>11805</v>
      </c>
      <c r="I72" s="6">
        <f t="shared" si="0"/>
        <v>14122</v>
      </c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</row>
    <row r="73" spans="1:46">
      <c r="A73" s="13"/>
      <c r="B73" s="5" t="s">
        <v>71</v>
      </c>
      <c r="C73" s="6">
        <v>26548</v>
      </c>
      <c r="D73" s="6">
        <v>20499</v>
      </c>
      <c r="E73" s="6">
        <v>47047</v>
      </c>
      <c r="F73" s="6">
        <v>98373</v>
      </c>
      <c r="G73" s="6">
        <v>84423</v>
      </c>
      <c r="H73" s="6">
        <v>182796</v>
      </c>
      <c r="I73" s="6">
        <f t="shared" si="0"/>
        <v>229843</v>
      </c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</row>
    <row r="74" spans="1:46">
      <c r="A74" s="13"/>
      <c r="B74" s="7" t="s">
        <v>72</v>
      </c>
      <c r="C74" s="8">
        <v>2212</v>
      </c>
      <c r="D74" s="8">
        <v>2018</v>
      </c>
      <c r="E74" s="9">
        <v>4230</v>
      </c>
      <c r="F74" s="8">
        <v>8145</v>
      </c>
      <c r="G74" s="8">
        <v>7016</v>
      </c>
      <c r="H74" s="9">
        <v>15161</v>
      </c>
      <c r="I74" s="6">
        <f t="shared" si="0"/>
        <v>19391</v>
      </c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</row>
    <row r="75" spans="1:46">
      <c r="A75" s="13"/>
      <c r="B75" s="7" t="s">
        <v>73</v>
      </c>
      <c r="C75" s="8">
        <v>2618</v>
      </c>
      <c r="D75" s="8">
        <v>2099</v>
      </c>
      <c r="E75" s="9">
        <v>4717</v>
      </c>
      <c r="F75" s="8">
        <v>11191</v>
      </c>
      <c r="G75" s="8">
        <v>9179</v>
      </c>
      <c r="H75" s="9">
        <v>20370</v>
      </c>
      <c r="I75" s="6">
        <f t="shared" si="0"/>
        <v>25087</v>
      </c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</row>
    <row r="76" spans="1:46">
      <c r="A76" s="13"/>
      <c r="B76" s="7" t="s">
        <v>74</v>
      </c>
      <c r="C76" s="8">
        <v>1822</v>
      </c>
      <c r="D76" s="8">
        <v>1269</v>
      </c>
      <c r="E76" s="9">
        <v>3091</v>
      </c>
      <c r="F76" s="8">
        <v>4639</v>
      </c>
      <c r="G76" s="8">
        <v>4112</v>
      </c>
      <c r="H76" s="9">
        <v>8751</v>
      </c>
      <c r="I76" s="6">
        <f t="shared" si="0"/>
        <v>11842</v>
      </c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</row>
    <row r="77" spans="1:46">
      <c r="A77" s="13"/>
      <c r="B77" s="7" t="s">
        <v>75</v>
      </c>
      <c r="C77" s="8">
        <v>2268</v>
      </c>
      <c r="D77" s="8">
        <v>1559</v>
      </c>
      <c r="E77" s="9">
        <v>3827</v>
      </c>
      <c r="F77" s="8">
        <v>8682</v>
      </c>
      <c r="G77" s="8">
        <v>7484</v>
      </c>
      <c r="H77" s="9">
        <v>16166</v>
      </c>
      <c r="I77" s="6">
        <f t="shared" si="0"/>
        <v>19993</v>
      </c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</row>
    <row r="78" spans="1:46">
      <c r="A78" s="13"/>
      <c r="B78" s="7" t="s">
        <v>76</v>
      </c>
      <c r="C78" s="8">
        <v>916</v>
      </c>
      <c r="D78" s="8">
        <v>555</v>
      </c>
      <c r="E78" s="9">
        <v>1471</v>
      </c>
      <c r="F78" s="8">
        <v>2506</v>
      </c>
      <c r="G78" s="8">
        <v>2169</v>
      </c>
      <c r="H78" s="9">
        <v>4675</v>
      </c>
      <c r="I78" s="6">
        <f t="shared" ref="I78:I114" si="1">SUM(C78:D78)+SUM(F78:G78)</f>
        <v>6146</v>
      </c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</row>
    <row r="79" spans="1:46">
      <c r="A79" s="13"/>
      <c r="B79" s="7" t="s">
        <v>77</v>
      </c>
      <c r="C79" s="8">
        <v>2226</v>
      </c>
      <c r="D79" s="8">
        <v>1977</v>
      </c>
      <c r="E79" s="9">
        <v>4203</v>
      </c>
      <c r="F79" s="8">
        <v>8847</v>
      </c>
      <c r="G79" s="8">
        <v>7493</v>
      </c>
      <c r="H79" s="9">
        <v>16340</v>
      </c>
      <c r="I79" s="6">
        <f t="shared" si="1"/>
        <v>20543</v>
      </c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</row>
    <row r="80" spans="1:46">
      <c r="A80" s="13"/>
      <c r="B80" s="7" t="s">
        <v>78</v>
      </c>
      <c r="C80" s="8">
        <v>1205</v>
      </c>
      <c r="D80" s="8">
        <v>1017</v>
      </c>
      <c r="E80" s="9">
        <v>2222</v>
      </c>
      <c r="F80" s="8">
        <v>4975</v>
      </c>
      <c r="G80" s="8">
        <v>4256</v>
      </c>
      <c r="H80" s="9">
        <v>9231</v>
      </c>
      <c r="I80" s="6">
        <f t="shared" si="1"/>
        <v>11453</v>
      </c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</row>
    <row r="81" spans="1:46">
      <c r="A81" s="13"/>
      <c r="B81" s="7" t="s">
        <v>79</v>
      </c>
      <c r="C81" s="8">
        <v>514</v>
      </c>
      <c r="D81" s="8">
        <v>414</v>
      </c>
      <c r="E81" s="9">
        <v>928</v>
      </c>
      <c r="F81" s="8">
        <v>2122</v>
      </c>
      <c r="G81" s="8">
        <v>2020</v>
      </c>
      <c r="H81" s="9">
        <v>4142</v>
      </c>
      <c r="I81" s="6">
        <f t="shared" si="1"/>
        <v>5070</v>
      </c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</row>
    <row r="82" spans="1:46">
      <c r="A82" s="13"/>
      <c r="B82" s="7" t="s">
        <v>80</v>
      </c>
      <c r="C82" s="8">
        <v>189</v>
      </c>
      <c r="D82" s="8">
        <v>147</v>
      </c>
      <c r="E82" s="9">
        <v>336</v>
      </c>
      <c r="F82" s="8">
        <v>1348</v>
      </c>
      <c r="G82" s="8">
        <v>1272</v>
      </c>
      <c r="H82" s="9">
        <v>2620</v>
      </c>
      <c r="I82" s="6">
        <f t="shared" si="1"/>
        <v>2956</v>
      </c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</row>
    <row r="83" spans="1:46">
      <c r="A83" s="13"/>
      <c r="B83" s="7" t="s">
        <v>81</v>
      </c>
      <c r="C83" s="8">
        <v>4220</v>
      </c>
      <c r="D83" s="8">
        <v>2669</v>
      </c>
      <c r="E83" s="9">
        <v>6889</v>
      </c>
      <c r="F83" s="8">
        <v>14979</v>
      </c>
      <c r="G83" s="8">
        <v>12544</v>
      </c>
      <c r="H83" s="9">
        <v>27523</v>
      </c>
      <c r="I83" s="6">
        <f t="shared" si="1"/>
        <v>34412</v>
      </c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</row>
    <row r="84" spans="1:46">
      <c r="A84" s="13"/>
      <c r="B84" s="7" t="s">
        <v>82</v>
      </c>
      <c r="C84" s="8">
        <v>2123</v>
      </c>
      <c r="D84" s="8">
        <v>1890</v>
      </c>
      <c r="E84" s="9">
        <v>4013</v>
      </c>
      <c r="F84" s="8">
        <v>8380</v>
      </c>
      <c r="G84" s="8">
        <v>7340</v>
      </c>
      <c r="H84" s="9">
        <v>15720</v>
      </c>
      <c r="I84" s="6">
        <f t="shared" si="1"/>
        <v>19733</v>
      </c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</row>
    <row r="85" spans="1:46">
      <c r="A85" s="13"/>
      <c r="B85" s="7" t="s">
        <v>83</v>
      </c>
      <c r="C85" s="8">
        <v>810</v>
      </c>
      <c r="D85" s="8">
        <v>635</v>
      </c>
      <c r="E85" s="9">
        <v>1445</v>
      </c>
      <c r="F85" s="8">
        <v>2777</v>
      </c>
      <c r="G85" s="8">
        <v>2494</v>
      </c>
      <c r="H85" s="9">
        <v>5271</v>
      </c>
      <c r="I85" s="6">
        <f t="shared" si="1"/>
        <v>6716</v>
      </c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</row>
    <row r="86" spans="1:46">
      <c r="A86" s="13"/>
      <c r="B86" s="7" t="s">
        <v>84</v>
      </c>
      <c r="C86" s="8">
        <v>1261</v>
      </c>
      <c r="D86" s="8">
        <v>846</v>
      </c>
      <c r="E86" s="9">
        <v>2107</v>
      </c>
      <c r="F86" s="8">
        <v>4653</v>
      </c>
      <c r="G86" s="8">
        <v>3973</v>
      </c>
      <c r="H86" s="9">
        <v>8626</v>
      </c>
      <c r="I86" s="6">
        <f t="shared" si="1"/>
        <v>10733</v>
      </c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</row>
    <row r="87" spans="1:46">
      <c r="A87" s="13"/>
      <c r="B87" s="7" t="s">
        <v>85</v>
      </c>
      <c r="C87" s="8">
        <v>1648</v>
      </c>
      <c r="D87" s="8">
        <v>1312</v>
      </c>
      <c r="E87" s="9">
        <v>2960</v>
      </c>
      <c r="F87" s="8">
        <v>6332</v>
      </c>
      <c r="G87" s="8">
        <v>5564</v>
      </c>
      <c r="H87" s="9">
        <v>11896</v>
      </c>
      <c r="I87" s="6">
        <f t="shared" si="1"/>
        <v>14856</v>
      </c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</row>
    <row r="88" spans="1:46">
      <c r="A88" s="13"/>
      <c r="B88" s="7" t="s">
        <v>86</v>
      </c>
      <c r="C88" s="8">
        <v>2516</v>
      </c>
      <c r="D88" s="8">
        <v>2092</v>
      </c>
      <c r="E88" s="9">
        <v>4608</v>
      </c>
      <c r="F88" s="8">
        <v>8797</v>
      </c>
      <c r="G88" s="8">
        <v>7507</v>
      </c>
      <c r="H88" s="9">
        <v>16304</v>
      </c>
      <c r="I88" s="6">
        <f t="shared" si="1"/>
        <v>20912</v>
      </c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</row>
    <row r="89" spans="1:46">
      <c r="A89" s="13"/>
      <c r="B89" s="5" t="s">
        <v>87</v>
      </c>
      <c r="C89" s="6">
        <v>8346</v>
      </c>
      <c r="D89" s="6">
        <v>5124</v>
      </c>
      <c r="E89" s="6">
        <v>13470</v>
      </c>
      <c r="F89" s="6">
        <v>55748</v>
      </c>
      <c r="G89" s="6">
        <v>42562</v>
      </c>
      <c r="H89" s="6">
        <v>98310</v>
      </c>
      <c r="I89" s="6">
        <f t="shared" si="1"/>
        <v>111780</v>
      </c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</row>
    <row r="90" spans="1:46">
      <c r="A90" s="13"/>
      <c r="B90" s="7" t="s">
        <v>88</v>
      </c>
      <c r="C90" s="8">
        <v>8346</v>
      </c>
      <c r="D90" s="8">
        <v>5124</v>
      </c>
      <c r="E90" s="9">
        <v>13470</v>
      </c>
      <c r="F90" s="8">
        <v>55748</v>
      </c>
      <c r="G90" s="8">
        <v>42562</v>
      </c>
      <c r="H90" s="9">
        <v>98310</v>
      </c>
      <c r="I90" s="6">
        <f t="shared" si="1"/>
        <v>111780</v>
      </c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</row>
    <row r="91" spans="1:46">
      <c r="A91" s="13"/>
      <c r="B91" s="5" t="s">
        <v>89</v>
      </c>
      <c r="C91" s="6">
        <v>0</v>
      </c>
      <c r="D91" s="6">
        <v>0</v>
      </c>
      <c r="E91" s="6">
        <v>0</v>
      </c>
      <c r="F91" s="6">
        <v>1410</v>
      </c>
      <c r="G91" s="6">
        <v>1521</v>
      </c>
      <c r="H91" s="6">
        <v>2931</v>
      </c>
      <c r="I91" s="6">
        <f t="shared" si="1"/>
        <v>2931</v>
      </c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</row>
    <row r="92" spans="1:46">
      <c r="A92" s="13"/>
      <c r="B92" s="7" t="s">
        <v>73</v>
      </c>
      <c r="C92" s="8">
        <v>0</v>
      </c>
      <c r="D92" s="8">
        <v>0</v>
      </c>
      <c r="E92" s="9">
        <v>0</v>
      </c>
      <c r="F92" s="8">
        <v>86</v>
      </c>
      <c r="G92" s="8">
        <v>108</v>
      </c>
      <c r="H92" s="9">
        <v>194</v>
      </c>
      <c r="I92" s="6">
        <f t="shared" si="1"/>
        <v>194</v>
      </c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</row>
    <row r="93" spans="1:46">
      <c r="A93" s="13"/>
      <c r="B93" s="7" t="s">
        <v>11</v>
      </c>
      <c r="C93" s="8">
        <v>0</v>
      </c>
      <c r="D93" s="8">
        <v>0</v>
      </c>
      <c r="E93" s="9">
        <v>0</v>
      </c>
      <c r="F93" s="8">
        <v>131</v>
      </c>
      <c r="G93" s="8">
        <v>130</v>
      </c>
      <c r="H93" s="9">
        <v>261</v>
      </c>
      <c r="I93" s="6">
        <f t="shared" si="1"/>
        <v>261</v>
      </c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</row>
    <row r="94" spans="1:46">
      <c r="A94" s="13"/>
      <c r="B94" s="7" t="s">
        <v>24</v>
      </c>
      <c r="C94" s="8">
        <v>0</v>
      </c>
      <c r="D94" s="8">
        <v>0</v>
      </c>
      <c r="E94" s="9">
        <v>0</v>
      </c>
      <c r="F94" s="8">
        <v>149</v>
      </c>
      <c r="G94" s="8">
        <v>178</v>
      </c>
      <c r="H94" s="9">
        <v>327</v>
      </c>
      <c r="I94" s="6">
        <f t="shared" si="1"/>
        <v>327</v>
      </c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</row>
    <row r="95" spans="1:46">
      <c r="A95" s="13"/>
      <c r="B95" s="7" t="s">
        <v>36</v>
      </c>
      <c r="C95" s="8">
        <v>0</v>
      </c>
      <c r="D95" s="8">
        <v>0</v>
      </c>
      <c r="E95" s="9">
        <v>0</v>
      </c>
      <c r="F95" s="8">
        <v>100</v>
      </c>
      <c r="G95" s="8">
        <v>113</v>
      </c>
      <c r="H95" s="9">
        <v>213</v>
      </c>
      <c r="I95" s="6">
        <f t="shared" si="1"/>
        <v>213</v>
      </c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</row>
    <row r="96" spans="1:46">
      <c r="A96" s="13"/>
      <c r="B96" s="7" t="s">
        <v>49</v>
      </c>
      <c r="C96" s="8">
        <v>0</v>
      </c>
      <c r="D96" s="8">
        <v>0</v>
      </c>
      <c r="E96" s="9">
        <v>0</v>
      </c>
      <c r="F96" s="8">
        <v>183</v>
      </c>
      <c r="G96" s="8">
        <v>193</v>
      </c>
      <c r="H96" s="9">
        <v>376</v>
      </c>
      <c r="I96" s="6">
        <f t="shared" si="1"/>
        <v>376</v>
      </c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</row>
    <row r="97" spans="1:46">
      <c r="A97" s="13"/>
      <c r="B97" s="7" t="s">
        <v>63</v>
      </c>
      <c r="C97" s="8">
        <v>0</v>
      </c>
      <c r="D97" s="8">
        <v>0</v>
      </c>
      <c r="E97" s="9">
        <v>0</v>
      </c>
      <c r="F97" s="8">
        <v>114</v>
      </c>
      <c r="G97" s="8">
        <v>138</v>
      </c>
      <c r="H97" s="9">
        <v>252</v>
      </c>
      <c r="I97" s="6">
        <f t="shared" si="1"/>
        <v>252</v>
      </c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</row>
    <row r="98" spans="1:46">
      <c r="A98" s="13"/>
      <c r="B98" s="7" t="s">
        <v>40</v>
      </c>
      <c r="C98" s="8">
        <v>0</v>
      </c>
      <c r="D98" s="8">
        <v>0</v>
      </c>
      <c r="E98" s="9">
        <v>0</v>
      </c>
      <c r="F98" s="8">
        <v>125</v>
      </c>
      <c r="G98" s="8">
        <v>125</v>
      </c>
      <c r="H98" s="9">
        <v>250</v>
      </c>
      <c r="I98" s="6">
        <f t="shared" si="1"/>
        <v>250</v>
      </c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</row>
    <row r="99" spans="1:46">
      <c r="A99" s="13"/>
      <c r="B99" s="7" t="s">
        <v>41</v>
      </c>
      <c r="C99" s="8">
        <v>0</v>
      </c>
      <c r="D99" s="8">
        <v>0</v>
      </c>
      <c r="E99" s="9">
        <v>0</v>
      </c>
      <c r="F99" s="8"/>
      <c r="G99" s="8">
        <v>1</v>
      </c>
      <c r="H99" s="9">
        <v>1</v>
      </c>
      <c r="I99" s="6">
        <f t="shared" si="1"/>
        <v>1</v>
      </c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</row>
    <row r="100" spans="1:46">
      <c r="A100" s="13"/>
      <c r="B100" s="7" t="s">
        <v>81</v>
      </c>
      <c r="C100" s="8">
        <v>0</v>
      </c>
      <c r="D100" s="8">
        <v>0</v>
      </c>
      <c r="E100" s="9">
        <v>0</v>
      </c>
      <c r="F100" s="8">
        <v>120</v>
      </c>
      <c r="G100" s="8">
        <v>125</v>
      </c>
      <c r="H100" s="9">
        <v>245</v>
      </c>
      <c r="I100" s="6">
        <f t="shared" si="1"/>
        <v>245</v>
      </c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</row>
    <row r="101" spans="1:46">
      <c r="A101" s="13"/>
      <c r="B101" s="7" t="s">
        <v>30</v>
      </c>
      <c r="C101" s="8">
        <v>0</v>
      </c>
      <c r="D101" s="8">
        <v>0</v>
      </c>
      <c r="E101" s="9">
        <v>0</v>
      </c>
      <c r="F101" s="8">
        <v>1</v>
      </c>
      <c r="G101" s="8"/>
      <c r="H101" s="9">
        <v>1</v>
      </c>
      <c r="I101" s="6">
        <f t="shared" si="1"/>
        <v>1</v>
      </c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</row>
    <row r="102" spans="1:46">
      <c r="A102" s="13"/>
      <c r="B102" s="7" t="s">
        <v>90</v>
      </c>
      <c r="C102" s="8">
        <v>0</v>
      </c>
      <c r="D102" s="8">
        <v>0</v>
      </c>
      <c r="E102" s="9">
        <v>0</v>
      </c>
      <c r="F102" s="8">
        <v>157</v>
      </c>
      <c r="G102" s="8">
        <v>191</v>
      </c>
      <c r="H102" s="9">
        <v>348</v>
      </c>
      <c r="I102" s="6">
        <f t="shared" si="1"/>
        <v>348</v>
      </c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</row>
    <row r="103" spans="1:46">
      <c r="A103" s="13"/>
      <c r="B103" s="7" t="s">
        <v>88</v>
      </c>
      <c r="C103" s="8">
        <v>0</v>
      </c>
      <c r="D103" s="8">
        <v>0</v>
      </c>
      <c r="E103" s="9">
        <v>0</v>
      </c>
      <c r="F103" s="8">
        <v>242</v>
      </c>
      <c r="G103" s="8">
        <v>218</v>
      </c>
      <c r="H103" s="9">
        <v>460</v>
      </c>
      <c r="I103" s="6">
        <f t="shared" si="1"/>
        <v>460</v>
      </c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</row>
    <row r="104" spans="1:46">
      <c r="A104" s="13"/>
      <c r="B104" s="7" t="s">
        <v>69</v>
      </c>
      <c r="C104" s="8">
        <v>0</v>
      </c>
      <c r="D104" s="8">
        <v>0</v>
      </c>
      <c r="E104" s="9">
        <v>0</v>
      </c>
      <c r="F104" s="8">
        <v>1</v>
      </c>
      <c r="G104" s="8">
        <v>1</v>
      </c>
      <c r="H104" s="9">
        <v>2</v>
      </c>
      <c r="I104" s="6">
        <f t="shared" si="1"/>
        <v>2</v>
      </c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</row>
    <row r="105" spans="1:46">
      <c r="A105" s="13"/>
      <c r="B105" s="7" t="s">
        <v>31</v>
      </c>
      <c r="C105" s="8">
        <v>0</v>
      </c>
      <c r="D105" s="8">
        <v>0</v>
      </c>
      <c r="E105" s="9">
        <v>0</v>
      </c>
      <c r="F105" s="8">
        <v>1</v>
      </c>
      <c r="G105" s="8"/>
      <c r="H105" s="9">
        <v>1</v>
      </c>
      <c r="I105" s="6">
        <f t="shared" si="1"/>
        <v>1</v>
      </c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</row>
    <row r="106" spans="1:46">
      <c r="A106" s="13"/>
      <c r="B106" s="5" t="s">
        <v>91</v>
      </c>
      <c r="C106" s="6">
        <v>12507</v>
      </c>
      <c r="D106" s="6">
        <v>10206</v>
      </c>
      <c r="E106" s="6">
        <v>22713</v>
      </c>
      <c r="F106" s="6">
        <v>61656</v>
      </c>
      <c r="G106" s="6">
        <v>50801</v>
      </c>
      <c r="H106" s="6">
        <v>112457</v>
      </c>
      <c r="I106" s="6">
        <f t="shared" si="1"/>
        <v>135170</v>
      </c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</row>
    <row r="107" spans="1:46">
      <c r="A107" s="13"/>
      <c r="B107" s="7" t="s">
        <v>92</v>
      </c>
      <c r="C107" s="8">
        <v>767</v>
      </c>
      <c r="D107" s="8">
        <v>675</v>
      </c>
      <c r="E107" s="9">
        <v>1442</v>
      </c>
      <c r="F107" s="8">
        <v>4665</v>
      </c>
      <c r="G107" s="8">
        <v>3991</v>
      </c>
      <c r="H107" s="9">
        <v>8656</v>
      </c>
      <c r="I107" s="6">
        <f t="shared" si="1"/>
        <v>10098</v>
      </c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</row>
    <row r="108" spans="1:46">
      <c r="A108" s="13"/>
      <c r="B108" s="7" t="s">
        <v>93</v>
      </c>
      <c r="C108" s="8">
        <v>1004</v>
      </c>
      <c r="D108" s="8">
        <v>835</v>
      </c>
      <c r="E108" s="9">
        <v>1839</v>
      </c>
      <c r="F108" s="8">
        <v>3807</v>
      </c>
      <c r="G108" s="8">
        <v>3241</v>
      </c>
      <c r="H108" s="9">
        <v>7048</v>
      </c>
      <c r="I108" s="6">
        <f t="shared" si="1"/>
        <v>8887</v>
      </c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</row>
    <row r="109" spans="1:46">
      <c r="A109" s="13"/>
      <c r="B109" s="7" t="s">
        <v>94</v>
      </c>
      <c r="C109" s="8">
        <v>856</v>
      </c>
      <c r="D109" s="8">
        <v>708</v>
      </c>
      <c r="E109" s="9">
        <v>1564</v>
      </c>
      <c r="F109" s="8">
        <v>4593</v>
      </c>
      <c r="G109" s="8">
        <v>3763</v>
      </c>
      <c r="H109" s="9">
        <v>8356</v>
      </c>
      <c r="I109" s="6">
        <f t="shared" si="1"/>
        <v>9920</v>
      </c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</row>
    <row r="110" spans="1:46">
      <c r="A110" s="13"/>
      <c r="B110" s="7" t="s">
        <v>95</v>
      </c>
      <c r="C110" s="8">
        <v>658</v>
      </c>
      <c r="D110" s="8">
        <v>610</v>
      </c>
      <c r="E110" s="9">
        <v>1268</v>
      </c>
      <c r="F110" s="8">
        <v>3440</v>
      </c>
      <c r="G110" s="8">
        <v>3102</v>
      </c>
      <c r="H110" s="9">
        <v>6542</v>
      </c>
      <c r="I110" s="6">
        <f t="shared" si="1"/>
        <v>7810</v>
      </c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</row>
    <row r="111" spans="1:46">
      <c r="A111" s="13"/>
      <c r="B111" s="7" t="s">
        <v>96</v>
      </c>
      <c r="C111" s="8">
        <v>989</v>
      </c>
      <c r="D111" s="8">
        <v>977</v>
      </c>
      <c r="E111" s="9">
        <v>1966</v>
      </c>
      <c r="F111" s="8">
        <v>5626</v>
      </c>
      <c r="G111" s="8">
        <v>4690</v>
      </c>
      <c r="H111" s="9">
        <v>10316</v>
      </c>
      <c r="I111" s="6">
        <f t="shared" si="1"/>
        <v>12282</v>
      </c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</row>
    <row r="112" spans="1:46">
      <c r="A112" s="13"/>
      <c r="B112" s="7" t="s">
        <v>90</v>
      </c>
      <c r="C112" s="8">
        <v>6403</v>
      </c>
      <c r="D112" s="8">
        <v>4822</v>
      </c>
      <c r="E112" s="9">
        <v>11225</v>
      </c>
      <c r="F112" s="8">
        <v>31467</v>
      </c>
      <c r="G112" s="8">
        <v>25293</v>
      </c>
      <c r="H112" s="9">
        <v>56760</v>
      </c>
      <c r="I112" s="6">
        <f t="shared" si="1"/>
        <v>67985</v>
      </c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</row>
    <row r="113" spans="1:41">
      <c r="A113" s="13"/>
      <c r="B113" s="7" t="s">
        <v>97</v>
      </c>
      <c r="C113" s="8">
        <v>1830</v>
      </c>
      <c r="D113" s="8">
        <v>1579</v>
      </c>
      <c r="E113" s="9">
        <v>3409</v>
      </c>
      <c r="F113" s="8">
        <v>8058</v>
      </c>
      <c r="G113" s="8">
        <v>6721</v>
      </c>
      <c r="H113" s="9">
        <v>14779</v>
      </c>
      <c r="I113" s="6">
        <f t="shared" si="1"/>
        <v>18188</v>
      </c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</row>
    <row r="114" spans="1:41">
      <c r="A114" s="13"/>
      <c r="B114" s="21" t="s">
        <v>6</v>
      </c>
      <c r="C114" s="20">
        <v>150255</v>
      </c>
      <c r="D114" s="20">
        <v>114968</v>
      </c>
      <c r="E114" s="20">
        <v>265223</v>
      </c>
      <c r="F114" s="20">
        <v>637752</v>
      </c>
      <c r="G114" s="20">
        <v>523241</v>
      </c>
      <c r="H114" s="20">
        <v>1160993</v>
      </c>
      <c r="I114" s="6">
        <f t="shared" si="1"/>
        <v>1426216</v>
      </c>
      <c r="J114" s="2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</row>
    <row r="115" spans="1:41">
      <c r="A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</row>
    <row r="116" spans="1:41">
      <c r="A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</row>
    <row r="117" spans="1:41">
      <c r="A117" s="13"/>
      <c r="B117" s="18"/>
      <c r="C117" s="19"/>
      <c r="D117" s="19"/>
      <c r="E117" s="19"/>
      <c r="F117" s="19"/>
      <c r="G117" s="19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</row>
    <row r="118" spans="1:41">
      <c r="A118" s="13"/>
      <c r="B118" s="18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</row>
    <row r="119" spans="1:41">
      <c r="A119" s="14" t="s">
        <v>98</v>
      </c>
      <c r="B119" s="13"/>
      <c r="C119" s="13"/>
      <c r="D119" s="13"/>
      <c r="E119" s="13"/>
      <c r="F119" s="13"/>
      <c r="G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</row>
    <row r="120" spans="1:41">
      <c r="A120" s="14"/>
      <c r="B120" s="13"/>
      <c r="C120" s="13"/>
      <c r="D120" s="13"/>
      <c r="E120" s="13"/>
      <c r="F120" s="13"/>
      <c r="G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</row>
    <row r="121" spans="1:41">
      <c r="A121" s="14" t="s">
        <v>99</v>
      </c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</row>
    <row r="122" spans="1:41">
      <c r="A122" s="14" t="s">
        <v>100</v>
      </c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</row>
    <row r="123" spans="1:41">
      <c r="A123" s="13"/>
      <c r="B123" s="13"/>
      <c r="C123" s="13"/>
      <c r="D123" s="13"/>
      <c r="E123" s="13"/>
      <c r="F123" s="13"/>
      <c r="G123" s="13"/>
      <c r="H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</row>
    <row r="124" spans="1:41">
      <c r="A124" s="13"/>
      <c r="B124" s="13"/>
      <c r="C124" s="13"/>
      <c r="D124" s="13"/>
      <c r="E124" s="13"/>
      <c r="F124" s="13"/>
      <c r="G124" s="13"/>
      <c r="H124" s="13"/>
      <c r="I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</row>
    <row r="125" spans="1:41">
      <c r="A125" s="13"/>
      <c r="B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</row>
    <row r="126" spans="1:41">
      <c r="A126" s="13"/>
      <c r="C126" s="13"/>
      <c r="D126" s="13"/>
      <c r="E126" s="13"/>
      <c r="F126" s="13"/>
      <c r="G126" s="13"/>
      <c r="H126" s="13"/>
      <c r="I126" s="13"/>
      <c r="J126" s="13"/>
    </row>
    <row r="127" spans="1:4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</row>
    <row r="128" spans="1:4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</row>
    <row r="129" spans="1:4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</row>
    <row r="130" spans="1:4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</row>
    <row r="131" spans="1:4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</row>
    <row r="132" spans="1:41">
      <c r="A132" s="13"/>
      <c r="B132" s="13"/>
      <c r="C132" s="13"/>
      <c r="D132" s="13"/>
      <c r="E132" s="13"/>
      <c r="F132" s="13"/>
      <c r="G132" s="13"/>
      <c r="H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</row>
    <row r="133" spans="1:41">
      <c r="A133" s="13"/>
      <c r="B133" s="13"/>
      <c r="C133" s="13"/>
      <c r="D133" s="13"/>
      <c r="E133" s="13"/>
      <c r="F133" s="13"/>
      <c r="G133" s="13"/>
      <c r="H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</row>
    <row r="134" spans="1:41">
      <c r="A134" s="13"/>
      <c r="B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</row>
  </sheetData>
  <mergeCells count="2">
    <mergeCell ref="A8:K8"/>
    <mergeCell ref="A7:K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041C-533C-4EFE-9068-B5778D9492C0}">
  <dimension ref="A1"/>
  <sheetViews>
    <sheetView workbookViewId="0">
      <selection activeCell="B21" sqref="B21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DE65E2E5A9149BB180BBF79E13CC0" ma:contentTypeVersion="9" ma:contentTypeDescription="Create a new document." ma:contentTypeScope="" ma:versionID="4227d99adab4836a0213727ec51fe557">
  <xsd:schema xmlns:xsd="http://www.w3.org/2001/XMLSchema" xmlns:xs="http://www.w3.org/2001/XMLSchema" xmlns:p="http://schemas.microsoft.com/office/2006/metadata/properties" xmlns:ns3="72f0870d-4665-4a49-8afe-d04dbf13f82c" xmlns:ns4="01590e36-311c-4041-843c-8ea1e005e206" targetNamespace="http://schemas.microsoft.com/office/2006/metadata/properties" ma:root="true" ma:fieldsID="b9ec64ae7a79eaef46d65fc58ee5b1b4" ns3:_="" ns4:_="">
    <xsd:import namespace="72f0870d-4665-4a49-8afe-d04dbf13f82c"/>
    <xsd:import namespace="01590e36-311c-4041-843c-8ea1e005e2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0870d-4665-4a49-8afe-d04dbf13f8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590e36-311c-4041-843c-8ea1e005e20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EDEEFF-908B-4EDD-9AB2-DF4C0187977A}"/>
</file>

<file path=customXml/itemProps2.xml><?xml version="1.0" encoding="utf-8"?>
<ds:datastoreItem xmlns:ds="http://schemas.openxmlformats.org/officeDocument/2006/customXml" ds:itemID="{647E5490-B45D-4C2A-98B5-2D1D8959F92D}"/>
</file>

<file path=customXml/itemProps3.xml><?xml version="1.0" encoding="utf-8"?>
<ds:datastoreItem xmlns:ds="http://schemas.openxmlformats.org/officeDocument/2006/customXml" ds:itemID="{CDD425F3-B352-4F35-96B7-EE8ACE84DD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Santiago</dc:creator>
  <cp:keywords/>
  <dc:description/>
  <cp:lastModifiedBy>David Santiago</cp:lastModifiedBy>
  <cp:revision/>
  <dcterms:created xsi:type="dcterms:W3CDTF">2018-09-11T15:12:09Z</dcterms:created>
  <dcterms:modified xsi:type="dcterms:W3CDTF">2025-12-05T00:16:57Z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0x01010079FDE65E2E5A9149BB180BBF79E13CC0</vt:lpwstr>
  </property>
</Properties>
</file>