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santiago\AppData\Local\Microsoft\Windows\INetCache\Content.Outlook\UZNACKQN\"/>
    </mc:Choice>
  </mc:AlternateContent>
  <xr:revisionPtr revIDLastSave="0" documentId="8_{16FE992E-832A-4441-A038-3A2E03E5A528}" xr6:coauthVersionLast="47" xr6:coauthVersionMax="47" xr10:uidLastSave="{00000000-0000-0000-0000-000000000000}"/>
  <bookViews>
    <workbookView xWindow="-120" yWindow="-120" windowWidth="20730" windowHeight="11160" xr2:uid="{95E6EA97-63AB-4301-B925-1D493E15B37E}"/>
  </bookViews>
  <sheets>
    <sheet name="ju1io 2020" sheetId="1" r:id="rId1"/>
    <sheet name="Sheet1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4" i="1" l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3" i="1"/>
</calcChain>
</file>

<file path=xl/sharedStrings.xml><?xml version="1.0" encoding="utf-8"?>
<sst xmlns="http://schemas.openxmlformats.org/spreadsheetml/2006/main" count="121" uniqueCount="101">
  <si>
    <t>Oficina de Planificación y Calidad</t>
  </si>
  <si>
    <t>Beneficiarios Plan Vital y Platino por Región y Municipios al 31 de junio de 2020</t>
  </si>
  <si>
    <t>Platino</t>
  </si>
  <si>
    <t>Platino Total</t>
  </si>
  <si>
    <t>Reforma</t>
  </si>
  <si>
    <t>Reforma Total</t>
  </si>
  <si>
    <t>Grand Total</t>
  </si>
  <si>
    <t>Región/Municipio</t>
  </si>
  <si>
    <t>Femenino</t>
  </si>
  <si>
    <t>Masculino</t>
  </si>
  <si>
    <t>Norte</t>
  </si>
  <si>
    <t>Arecibo</t>
  </si>
  <si>
    <t>Barceloneta</t>
  </si>
  <si>
    <t>Camuy</t>
  </si>
  <si>
    <t>Ciales</t>
  </si>
  <si>
    <t>Florida</t>
  </si>
  <si>
    <t>Hatillo</t>
  </si>
  <si>
    <t>Lares</t>
  </si>
  <si>
    <t>Manati</t>
  </si>
  <si>
    <t>Morovis</t>
  </si>
  <si>
    <t>Quebradillas</t>
  </si>
  <si>
    <t>Utuado</t>
  </si>
  <si>
    <t>Vega Baja</t>
  </si>
  <si>
    <t>Metro Norte</t>
  </si>
  <si>
    <t>Bayamon</t>
  </si>
  <si>
    <t>Cataño</t>
  </si>
  <si>
    <t>Comerio</t>
  </si>
  <si>
    <t>Corozal</t>
  </si>
  <si>
    <t>Dorado</t>
  </si>
  <si>
    <t>Guaynabo</t>
  </si>
  <si>
    <t>Naranjito</t>
  </si>
  <si>
    <t>Toa Alta</t>
  </si>
  <si>
    <t>Toa Baja</t>
  </si>
  <si>
    <t>Vega Alta</t>
  </si>
  <si>
    <t xml:space="preserve">Este     </t>
  </si>
  <si>
    <t>Aguas Buenas</t>
  </si>
  <si>
    <t>Caguas</t>
  </si>
  <si>
    <t>Cayey</t>
  </si>
  <si>
    <t>Cidra</t>
  </si>
  <si>
    <t>Gurabo</t>
  </si>
  <si>
    <t>Humacao</t>
  </si>
  <si>
    <t>Juncos</t>
  </si>
  <si>
    <t>Las Piedras</t>
  </si>
  <si>
    <t>Naguabo</t>
  </si>
  <si>
    <t>San Lorenzo</t>
  </si>
  <si>
    <t>Yabucoa</t>
  </si>
  <si>
    <t>Noreste</t>
  </si>
  <si>
    <t>Canovanas</t>
  </si>
  <si>
    <t>PSG</t>
  </si>
  <si>
    <t>Carolina</t>
  </si>
  <si>
    <t>Ceiba</t>
  </si>
  <si>
    <t>Culebra</t>
  </si>
  <si>
    <t>Fajardo</t>
  </si>
  <si>
    <t>Loiza</t>
  </si>
  <si>
    <t>Luquillo</t>
  </si>
  <si>
    <t>Rio Grande</t>
  </si>
  <si>
    <t>Trujillo Alto</t>
  </si>
  <si>
    <t>Vieques</t>
  </si>
  <si>
    <t>Sureste</t>
  </si>
  <si>
    <t>Aibonito</t>
  </si>
  <si>
    <t>Arroyo</t>
  </si>
  <si>
    <t>Barranquitas</t>
  </si>
  <si>
    <t>Coamo</t>
  </si>
  <si>
    <t>Guayama</t>
  </si>
  <si>
    <t>Juana Diaz</t>
  </si>
  <si>
    <t>Maunabo</t>
  </si>
  <si>
    <t>Orocovis</t>
  </si>
  <si>
    <t>Patillas</t>
  </si>
  <si>
    <t>Salinas</t>
  </si>
  <si>
    <t>Santa Isabel</t>
  </si>
  <si>
    <t>Villalba</t>
  </si>
  <si>
    <t>Oeste</t>
  </si>
  <si>
    <t>Aguada</t>
  </si>
  <si>
    <t>Aguadilla</t>
  </si>
  <si>
    <t>Anasco</t>
  </si>
  <si>
    <t>Cabo Rojo</t>
  </si>
  <si>
    <t>Hormigueros</t>
  </si>
  <si>
    <t>Isabela</t>
  </si>
  <si>
    <t>Lajas</t>
  </si>
  <si>
    <t>Las Marias</t>
  </si>
  <si>
    <t>Maricao</t>
  </si>
  <si>
    <t>Mayagüez</t>
  </si>
  <si>
    <t>Moca</t>
  </si>
  <si>
    <t>Rincon</t>
  </si>
  <si>
    <t>Sabana Grande</t>
  </si>
  <si>
    <t>San German</t>
  </si>
  <si>
    <t>San Sebastian</t>
  </si>
  <si>
    <t xml:space="preserve">San Juan  </t>
  </si>
  <si>
    <t>San Juan</t>
  </si>
  <si>
    <t>Virtual</t>
  </si>
  <si>
    <t>Ponce</t>
  </si>
  <si>
    <t xml:space="preserve">Suroeste </t>
  </si>
  <si>
    <t>Adjuntas</t>
  </si>
  <si>
    <t>Guanica</t>
  </si>
  <si>
    <t>Guayanilla</t>
  </si>
  <si>
    <t>Jayuya</t>
  </si>
  <si>
    <t>Penuelas</t>
  </si>
  <si>
    <t>Yauco</t>
  </si>
  <si>
    <t>Fuente: Sistemas de Informacion ASES</t>
  </si>
  <si>
    <t>Nota: Este informe no incluye aquellas personas que están certificadas por el programa Medicaid pero aún no han</t>
  </si>
  <si>
    <t>culminado su proceso de suscripción con las aseguradoras.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</si>
</sst>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theme="4" tint="0.79998168889431442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2" fillId="3" borderId="2" xfId="0" applyFont="1" applyFill="1" applyBorder="1"/>
    <xf numFmtId="0" fontId="2" fillId="3" borderId="2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 wrapText="1"/>
    </xf>
    <xf numFmtId="0" fontId="2" fillId="5" borderId="2" xfId="0" applyFont="1" applyFill="1" applyBorder="1" applyAlignment="1">
      <alignment horizontal="left"/>
    </xf>
    <xf numFmtId="3" fontId="2" fillId="5" borderId="2" xfId="0" applyNumberFormat="1" applyFont="1" applyFill="1" applyBorder="1"/>
    <xf numFmtId="0" fontId="0" fillId="0" borderId="2" xfId="0" applyBorder="1" applyAlignment="1">
      <alignment horizontal="left" indent="1"/>
    </xf>
    <xf numFmtId="3" fontId="0" fillId="0" borderId="2" xfId="0" applyNumberFormat="1" applyBorder="1"/>
    <xf numFmtId="3" fontId="0" fillId="4" borderId="2" xfId="0" applyNumberFormat="1" applyFill="1" applyBorder="1"/>
    <xf numFmtId="0" fontId="2" fillId="3" borderId="3" xfId="0" applyFont="1" applyFill="1" applyBorder="1"/>
    <xf numFmtId="3" fontId="2" fillId="2" borderId="2" xfId="0" applyNumberFormat="1" applyFont="1" applyFill="1" applyBorder="1"/>
    <xf numFmtId="3" fontId="0" fillId="2" borderId="2" xfId="0" applyNumberFormat="1" applyFill="1" applyBorder="1"/>
    <xf numFmtId="0" fontId="0" fillId="2" borderId="0" xfId="0" applyFill="1"/>
    <xf numFmtId="0" fontId="1" fillId="2" borderId="0" xfId="1" applyFont="1" applyFill="1"/>
    <xf numFmtId="0" fontId="0" fillId="2" borderId="0" xfId="0" applyFill="1" applyAlignment="1">
      <alignment horizontal="center"/>
    </xf>
    <xf numFmtId="3" fontId="2" fillId="6" borderId="2" xfId="0" applyNumberFormat="1" applyFont="1" applyFill="1" applyBorder="1"/>
    <xf numFmtId="0" fontId="0" fillId="2" borderId="2" xfId="0" applyFill="1" applyBorder="1" applyAlignment="1">
      <alignment horizontal="left" indent="1"/>
    </xf>
    <xf numFmtId="0" fontId="0" fillId="2" borderId="0" xfId="0" applyFill="1" applyBorder="1"/>
    <xf numFmtId="3" fontId="0" fillId="2" borderId="0" xfId="0" applyNumberFormat="1" applyFill="1" applyBorder="1"/>
    <xf numFmtId="3" fontId="2" fillId="3" borderId="2" xfId="0" applyNumberFormat="1" applyFont="1" applyFill="1" applyBorder="1"/>
    <xf numFmtId="0" fontId="2" fillId="3" borderId="2" xfId="0" applyFont="1" applyFill="1" applyBorder="1" applyAlignment="1">
      <alignment horizontal="left"/>
    </xf>
    <xf numFmtId="0" fontId="2" fillId="3" borderId="4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left" indent="1"/>
    </xf>
    <xf numFmtId="0" fontId="3" fillId="2" borderId="0" xfId="1" applyFont="1" applyFill="1" applyAlignment="1">
      <alignment horizontal="center"/>
    </xf>
  </cellXfs>
  <cellStyles count="2">
    <cellStyle name="Normal" xfId="0" builtinId="0"/>
    <cellStyle name="Normal 2 3" xfId="1" xr:uid="{48CDB005-D996-4DF4-B00A-F4B3827FBE4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0" i="0" baseline="0">
                <a:effectLst/>
              </a:rPr>
              <a:t>Tendencia de Beneficiarios Platino por los Últimos Seis Meses </a:t>
            </a:r>
            <a:endParaRPr lang="en-US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775820186454712"/>
          <c:y val="0.21721943788047046"/>
          <c:w val="0.85316285103657952"/>
          <c:h val="0.62195930203044958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'ju1io 2020'!$K$25:$K$33</c:f>
              <c:numCache>
                <c:formatCode>#,##0</c:formatCode>
                <c:ptCount val="9"/>
                <c:pt idx="0">
                  <c:v>254106</c:v>
                </c:pt>
                <c:pt idx="1">
                  <c:v>255036</c:v>
                </c:pt>
                <c:pt idx="2">
                  <c:v>258245</c:v>
                </c:pt>
                <c:pt idx="3">
                  <c:v>257494</c:v>
                </c:pt>
                <c:pt idx="4">
                  <c:v>258690</c:v>
                </c:pt>
                <c:pt idx="5">
                  <c:v>258195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2B-4AE4-A375-CEB3C1BBD42A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521019456"/>
        <c:axId val="521019784"/>
      </c:lineChart>
      <c:catAx>
        <c:axId val="521019456"/>
        <c:scaling>
          <c:orientation val="minMax"/>
        </c:scaling>
        <c:delete val="0"/>
        <c:axPos val="b"/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1019784"/>
        <c:crosses val="autoZero"/>
        <c:auto val="1"/>
        <c:lblAlgn val="ctr"/>
        <c:lblOffset val="100"/>
        <c:noMultiLvlLbl val="0"/>
      </c:catAx>
      <c:valAx>
        <c:axId val="521019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Cantidad de Beneficiarios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10194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0" i="0" baseline="0">
                <a:effectLst/>
              </a:rPr>
              <a:t>Tendencia de Beneficiarios Plan Vital Últimos Seis Meses</a:t>
            </a:r>
            <a:endParaRPr lang="en-US">
              <a:effectLst/>
            </a:endParaRPr>
          </a:p>
        </c:rich>
      </c:tx>
      <c:layout>
        <c:manualLayout>
          <c:xMode val="edge"/>
          <c:yMode val="edge"/>
          <c:x val="0.17128007477040411"/>
          <c:y val="1.45454628749966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054357622048673"/>
          <c:y val="0.23922791079622666"/>
          <c:w val="0.849688909423993"/>
          <c:h val="0.64303916566308694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'ju1io 2020'!$K$51:$K$55</c:f>
              <c:numCache>
                <c:formatCode>#,##0</c:formatCode>
                <c:ptCount val="5"/>
                <c:pt idx="0">
                  <c:v>1117649</c:v>
                </c:pt>
                <c:pt idx="1">
                  <c:v>1117988</c:v>
                </c:pt>
                <c:pt idx="2">
                  <c:v>1128117</c:v>
                </c:pt>
                <c:pt idx="3">
                  <c:v>1141273</c:v>
                </c:pt>
                <c:pt idx="4">
                  <c:v>1151361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CC-4E29-8972-E171A36A0A69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408209048"/>
        <c:axId val="408209376"/>
      </c:lineChart>
      <c:catAx>
        <c:axId val="408209048"/>
        <c:scaling>
          <c:orientation val="minMax"/>
        </c:scaling>
        <c:delete val="0"/>
        <c:axPos val="b"/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8209376"/>
        <c:crosses val="autoZero"/>
        <c:auto val="1"/>
        <c:lblAlgn val="ctr"/>
        <c:lblOffset val="100"/>
        <c:noMultiLvlLbl val="0"/>
      </c:catAx>
      <c:valAx>
        <c:axId val="4082093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900" b="0" i="0" baseline="0">
                    <a:effectLst/>
                  </a:rPr>
                  <a:t>Cantidad de Beneficiarios</a:t>
                </a:r>
                <a:endParaRPr lang="en-US" sz="9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82090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microsoft.com/office/2007/relationships/hdphoto" Target="../media/hdphoto2.wdp"/><Relationship Id="rId5" Type="http://schemas.openxmlformats.org/officeDocument/2006/relationships/image" Target="../media/image2.png"/><Relationship Id="rId4" Type="http://schemas.microsoft.com/office/2007/relationships/hdphoto" Target="../media/hdphoto1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166417</xdr:colOff>
      <xdr:row>18</xdr:row>
      <xdr:rowOff>73576</xdr:rowOff>
    </xdr:from>
    <xdr:to>
      <xdr:col>23</xdr:col>
      <xdr:colOff>197072</xdr:colOff>
      <xdr:row>37</xdr:row>
      <xdr:rowOff>43797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F5755018-6BAB-4EDE-A78C-925C53FCC5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615290</xdr:colOff>
      <xdr:row>45</xdr:row>
      <xdr:rowOff>87584</xdr:rowOff>
    </xdr:from>
    <xdr:to>
      <xdr:col>23</xdr:col>
      <xdr:colOff>43791</xdr:colOff>
      <xdr:row>64</xdr:row>
      <xdr:rowOff>43788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AB7A6B83-4BAA-4BDF-A167-E1DBEE76DA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339397</xdr:colOff>
      <xdr:row>125</xdr:row>
      <xdr:rowOff>0</xdr:rowOff>
    </xdr:from>
    <xdr:to>
      <xdr:col>7</xdr:col>
      <xdr:colOff>65975</xdr:colOff>
      <xdr:row>129</xdr:row>
      <xdr:rowOff>176268</xdr:rowOff>
    </xdr:to>
    <xdr:pic>
      <xdr:nvPicPr>
        <xdr:cNvPr id="6" name="Imagen 3">
          <a:extLst>
            <a:ext uri="{FF2B5EF4-FFF2-40B4-BE49-F238E27FC236}">
              <a16:creationId xmlns:a16="http://schemas.microsoft.com/office/drawing/2014/main" id="{0C6198C1-707D-4409-8D7C-CE830EC6D213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11060" r="10533"/>
        <a:stretch/>
      </xdr:blipFill>
      <xdr:spPr bwMode="auto">
        <a:xfrm>
          <a:off x="339397" y="23385517"/>
          <a:ext cx="5649595" cy="9207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4</xdr:col>
      <xdr:colOff>526875</xdr:colOff>
      <xdr:row>5</xdr:row>
      <xdr:rowOff>41582</xdr:rowOff>
    </xdr:to>
    <xdr:pic>
      <xdr:nvPicPr>
        <xdr:cNvPr id="9" name="Imagen 1">
          <a:extLst>
            <a:ext uri="{FF2B5EF4-FFF2-40B4-BE49-F238E27FC236}">
              <a16:creationId xmlns:a16="http://schemas.microsoft.com/office/drawing/2014/main" id="{60A77D04-CBFD-430F-9434-A2F041557DFD}"/>
            </a:ext>
          </a:extLst>
        </xdr:cNvPr>
        <xdr:cNvPicPr/>
      </xdr:nvPicPr>
      <xdr:blipFill rotWithShape="1">
        <a:blip xmlns:r="http://schemas.openxmlformats.org/officeDocument/2006/relationships" r:embed="rId5" cstate="print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10622" r="41388"/>
        <a:stretch/>
      </xdr:blipFill>
      <xdr:spPr bwMode="auto">
        <a:xfrm>
          <a:off x="613103" y="0"/>
          <a:ext cx="3034030" cy="97218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44357E-8D0E-4481-8185-2F7DBC02DC9C}">
  <dimension ref="A1:AT134"/>
  <sheetViews>
    <sheetView tabSelected="1" zoomScale="87" zoomScaleNormal="87" workbookViewId="0">
      <selection activeCell="A2" sqref="A2"/>
    </sheetView>
  </sheetViews>
  <sheetFormatPr defaultRowHeight="15"/>
  <cols>
    <col min="1" max="1" width="18.42578125" customWidth="1"/>
    <col min="2" max="2" width="18.28515625" customWidth="1"/>
    <col min="4" max="4" width="10.140625" bestFit="1" customWidth="1"/>
    <col min="5" max="5" width="12.28515625" bestFit="1" customWidth="1"/>
    <col min="6" max="6" width="10.140625" bestFit="1" customWidth="1"/>
    <col min="7" max="7" width="10.28515625" bestFit="1" customWidth="1"/>
    <col min="8" max="8" width="13.7109375" bestFit="1" customWidth="1"/>
    <col min="9" max="9" width="11.42578125" bestFit="1" customWidth="1"/>
    <col min="10" max="11" width="10.140625" bestFit="1" customWidth="1"/>
    <col min="14" max="15" width="10.140625" bestFit="1" customWidth="1"/>
  </cols>
  <sheetData>
    <row r="1" spans="1:46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</row>
    <row r="2" spans="1:46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</row>
    <row r="3" spans="1:46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</row>
    <row r="4" spans="1:46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</row>
    <row r="5" spans="1:46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</row>
    <row r="6" spans="1:46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</row>
    <row r="7" spans="1:46" ht="18.75">
      <c r="A7" s="24" t="s">
        <v>0</v>
      </c>
      <c r="B7" s="24"/>
      <c r="C7" s="24"/>
      <c r="D7" s="24"/>
      <c r="E7" s="24"/>
      <c r="F7" s="24"/>
      <c r="G7" s="24"/>
      <c r="H7" s="24"/>
      <c r="I7" s="24"/>
      <c r="J7" s="24"/>
      <c r="K7" s="24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</row>
    <row r="8" spans="1:46" ht="18.75">
      <c r="A8" s="24" t="s">
        <v>1</v>
      </c>
      <c r="B8" s="24"/>
      <c r="C8" s="24"/>
      <c r="D8" s="24"/>
      <c r="E8" s="24"/>
      <c r="F8" s="24"/>
      <c r="G8" s="24"/>
      <c r="H8" s="24"/>
      <c r="I8" s="24"/>
      <c r="J8" s="24"/>
      <c r="K8" s="24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</row>
    <row r="9" spans="1:46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</row>
    <row r="10" spans="1:46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</row>
    <row r="11" spans="1:46" ht="45" customHeight="1">
      <c r="B11" s="13"/>
      <c r="C11" s="22" t="s">
        <v>2</v>
      </c>
      <c r="D11" s="10"/>
      <c r="E11" s="1" t="s">
        <v>3</v>
      </c>
      <c r="F11" s="10" t="s">
        <v>4</v>
      </c>
      <c r="G11" s="10"/>
      <c r="H11" s="1" t="s">
        <v>5</v>
      </c>
      <c r="I11" s="1" t="s">
        <v>6</v>
      </c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</row>
    <row r="12" spans="1:46" ht="15" customHeight="1">
      <c r="B12" s="2" t="s">
        <v>7</v>
      </c>
      <c r="C12" s="3" t="s">
        <v>8</v>
      </c>
      <c r="D12" s="3" t="s">
        <v>9</v>
      </c>
      <c r="E12" s="4"/>
      <c r="F12" s="3" t="s">
        <v>8</v>
      </c>
      <c r="G12" s="3" t="s">
        <v>9</v>
      </c>
      <c r="H12" s="4"/>
      <c r="I12" s="4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</row>
    <row r="13" spans="1:46">
      <c r="B13" s="5" t="s">
        <v>10</v>
      </c>
      <c r="C13" s="6">
        <v>23210</v>
      </c>
      <c r="D13" s="6">
        <v>19180</v>
      </c>
      <c r="E13" s="6">
        <v>42390</v>
      </c>
      <c r="F13" s="6">
        <v>88145</v>
      </c>
      <c r="G13" s="6">
        <v>73454</v>
      </c>
      <c r="H13" s="6">
        <v>161599</v>
      </c>
      <c r="I13" s="6">
        <f>SUM(E13,H13)</f>
        <v>203989</v>
      </c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</row>
    <row r="14" spans="1:46">
      <c r="B14" s="7" t="s">
        <v>11</v>
      </c>
      <c r="C14" s="8">
        <v>4665</v>
      </c>
      <c r="D14" s="8">
        <v>3655</v>
      </c>
      <c r="E14" s="9">
        <v>8320</v>
      </c>
      <c r="F14" s="8">
        <v>17205</v>
      </c>
      <c r="G14" s="8">
        <v>13954</v>
      </c>
      <c r="H14" s="9">
        <v>31159</v>
      </c>
      <c r="I14" s="6">
        <f t="shared" ref="I14:I77" si="0">SUM(E14,H14)</f>
        <v>39479</v>
      </c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</row>
    <row r="15" spans="1:46">
      <c r="B15" s="7" t="s">
        <v>12</v>
      </c>
      <c r="C15" s="8">
        <v>1412</v>
      </c>
      <c r="D15" s="8">
        <v>1102</v>
      </c>
      <c r="E15" s="9">
        <v>2514</v>
      </c>
      <c r="F15" s="8">
        <v>4785</v>
      </c>
      <c r="G15" s="8">
        <v>3784</v>
      </c>
      <c r="H15" s="9">
        <v>8569</v>
      </c>
      <c r="I15" s="6">
        <f t="shared" si="0"/>
        <v>11083</v>
      </c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</row>
    <row r="16" spans="1:46">
      <c r="B16" s="7" t="s">
        <v>13</v>
      </c>
      <c r="C16" s="8">
        <v>2009</v>
      </c>
      <c r="D16" s="8">
        <v>1563</v>
      </c>
      <c r="E16" s="9">
        <v>3572</v>
      </c>
      <c r="F16" s="8">
        <v>6909</v>
      </c>
      <c r="G16" s="8">
        <v>5978</v>
      </c>
      <c r="H16" s="9">
        <v>12887</v>
      </c>
      <c r="I16" s="6">
        <f t="shared" si="0"/>
        <v>16459</v>
      </c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</row>
    <row r="17" spans="2:46">
      <c r="B17" s="7" t="s">
        <v>14</v>
      </c>
      <c r="C17" s="8">
        <v>1136</v>
      </c>
      <c r="D17" s="8">
        <v>1093</v>
      </c>
      <c r="E17" s="9">
        <v>2229</v>
      </c>
      <c r="F17" s="8">
        <v>4086</v>
      </c>
      <c r="G17" s="8">
        <v>3493</v>
      </c>
      <c r="H17" s="9">
        <v>7579</v>
      </c>
      <c r="I17" s="6">
        <f t="shared" si="0"/>
        <v>9808</v>
      </c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</row>
    <row r="18" spans="2:46">
      <c r="B18" s="7" t="s">
        <v>15</v>
      </c>
      <c r="C18" s="8">
        <v>752</v>
      </c>
      <c r="D18" s="8">
        <v>618</v>
      </c>
      <c r="E18" s="9">
        <v>1370</v>
      </c>
      <c r="F18" s="8">
        <v>2871</v>
      </c>
      <c r="G18" s="8">
        <v>2413</v>
      </c>
      <c r="H18" s="9">
        <v>5284</v>
      </c>
      <c r="I18" s="6">
        <f t="shared" si="0"/>
        <v>6654</v>
      </c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</row>
    <row r="19" spans="2:46">
      <c r="B19" s="7" t="s">
        <v>16</v>
      </c>
      <c r="C19" s="8">
        <v>1773</v>
      </c>
      <c r="D19" s="8">
        <v>1479</v>
      </c>
      <c r="E19" s="9">
        <v>3252</v>
      </c>
      <c r="F19" s="8">
        <v>7573</v>
      </c>
      <c r="G19" s="8">
        <v>6221</v>
      </c>
      <c r="H19" s="9">
        <v>13794</v>
      </c>
      <c r="I19" s="6">
        <f t="shared" si="0"/>
        <v>17046</v>
      </c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</row>
    <row r="20" spans="2:46">
      <c r="B20" s="7" t="s">
        <v>17</v>
      </c>
      <c r="C20" s="8">
        <v>1298</v>
      </c>
      <c r="D20" s="8">
        <v>1253</v>
      </c>
      <c r="E20" s="9">
        <v>2551</v>
      </c>
      <c r="F20" s="8">
        <v>6872</v>
      </c>
      <c r="G20" s="8">
        <v>5861</v>
      </c>
      <c r="H20" s="9">
        <v>12733</v>
      </c>
      <c r="I20" s="6">
        <f t="shared" si="0"/>
        <v>15284</v>
      </c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3"/>
    </row>
    <row r="21" spans="2:46">
      <c r="B21" s="7" t="s">
        <v>18</v>
      </c>
      <c r="C21" s="8">
        <v>2372</v>
      </c>
      <c r="D21" s="8">
        <v>1845</v>
      </c>
      <c r="E21" s="9">
        <v>4217</v>
      </c>
      <c r="F21" s="8">
        <v>8002</v>
      </c>
      <c r="G21" s="8">
        <v>6479</v>
      </c>
      <c r="H21" s="9">
        <v>14481</v>
      </c>
      <c r="I21" s="6">
        <f t="shared" si="0"/>
        <v>18698</v>
      </c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  <c r="AS21" s="13"/>
      <c r="AT21" s="13"/>
    </row>
    <row r="22" spans="2:46">
      <c r="B22" s="7" t="s">
        <v>19</v>
      </c>
      <c r="C22" s="8">
        <v>1685</v>
      </c>
      <c r="D22" s="8">
        <v>1580</v>
      </c>
      <c r="E22" s="9">
        <v>3265</v>
      </c>
      <c r="F22" s="8">
        <v>6751</v>
      </c>
      <c r="G22" s="8">
        <v>5731</v>
      </c>
      <c r="H22" s="9">
        <v>12482</v>
      </c>
      <c r="I22" s="6">
        <f t="shared" si="0"/>
        <v>15747</v>
      </c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  <c r="AS22" s="13"/>
      <c r="AT22" s="13"/>
    </row>
    <row r="23" spans="2:46">
      <c r="B23" s="7" t="s">
        <v>20</v>
      </c>
      <c r="C23" s="8">
        <v>1444</v>
      </c>
      <c r="D23" s="8">
        <v>1227</v>
      </c>
      <c r="E23" s="9">
        <v>2671</v>
      </c>
      <c r="F23" s="8">
        <v>5539</v>
      </c>
      <c r="G23" s="8">
        <v>4787</v>
      </c>
      <c r="H23" s="9">
        <v>10326</v>
      </c>
      <c r="I23" s="6">
        <f t="shared" si="0"/>
        <v>12997</v>
      </c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</row>
    <row r="24" spans="2:46">
      <c r="B24" s="7" t="s">
        <v>21</v>
      </c>
      <c r="C24" s="8">
        <v>1445</v>
      </c>
      <c r="D24" s="8">
        <v>1415</v>
      </c>
      <c r="E24" s="9">
        <v>2860</v>
      </c>
      <c r="F24" s="8">
        <v>6905</v>
      </c>
      <c r="G24" s="8">
        <v>6060</v>
      </c>
      <c r="H24" s="9">
        <v>12965</v>
      </c>
      <c r="I24" s="6">
        <f t="shared" si="0"/>
        <v>15825</v>
      </c>
      <c r="J24" s="13"/>
      <c r="K24" s="15" t="s">
        <v>2</v>
      </c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3"/>
    </row>
    <row r="25" spans="2:46">
      <c r="B25" s="7" t="s">
        <v>22</v>
      </c>
      <c r="C25" s="8">
        <v>3219</v>
      </c>
      <c r="D25" s="8">
        <v>2350</v>
      </c>
      <c r="E25" s="9">
        <v>5569</v>
      </c>
      <c r="F25" s="8">
        <v>10647</v>
      </c>
      <c r="G25" s="8">
        <v>8693</v>
      </c>
      <c r="H25" s="9">
        <v>19340</v>
      </c>
      <c r="I25" s="6">
        <f t="shared" si="0"/>
        <v>24909</v>
      </c>
      <c r="J25" s="13"/>
      <c r="K25" s="16">
        <v>254106</v>
      </c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3"/>
      <c r="AQ25" s="13"/>
      <c r="AR25" s="13"/>
      <c r="AS25" s="13"/>
      <c r="AT25" s="13"/>
    </row>
    <row r="26" spans="2:46">
      <c r="B26" s="5" t="s">
        <v>23</v>
      </c>
      <c r="C26" s="6">
        <v>21954</v>
      </c>
      <c r="D26" s="6">
        <v>15840</v>
      </c>
      <c r="E26" s="6">
        <v>37794</v>
      </c>
      <c r="F26" s="6">
        <v>98094</v>
      </c>
      <c r="G26" s="6">
        <v>79516</v>
      </c>
      <c r="H26" s="6">
        <v>177610</v>
      </c>
      <c r="I26" s="6">
        <f t="shared" si="0"/>
        <v>215404</v>
      </c>
      <c r="J26" s="13"/>
      <c r="K26" s="16">
        <v>255036</v>
      </c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</row>
    <row r="27" spans="2:46">
      <c r="B27" s="7" t="s">
        <v>24</v>
      </c>
      <c r="C27" s="8">
        <v>6730</v>
      </c>
      <c r="D27" s="8">
        <v>4161</v>
      </c>
      <c r="E27" s="9">
        <v>10891</v>
      </c>
      <c r="F27" s="8">
        <v>29265</v>
      </c>
      <c r="G27" s="8">
        <v>23166</v>
      </c>
      <c r="H27" s="9">
        <v>52431</v>
      </c>
      <c r="I27" s="6">
        <f t="shared" si="0"/>
        <v>63322</v>
      </c>
      <c r="J27" s="13"/>
      <c r="K27" s="16">
        <v>258245</v>
      </c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</row>
    <row r="28" spans="2:46">
      <c r="B28" s="23" t="s">
        <v>25</v>
      </c>
      <c r="C28" s="11">
        <v>815</v>
      </c>
      <c r="D28" s="11">
        <v>597</v>
      </c>
      <c r="E28" s="11">
        <v>1412</v>
      </c>
      <c r="F28" s="11">
        <v>5016</v>
      </c>
      <c r="G28" s="11">
        <v>3758</v>
      </c>
      <c r="H28" s="11">
        <v>8774</v>
      </c>
      <c r="I28" s="6">
        <f t="shared" si="0"/>
        <v>10186</v>
      </c>
      <c r="J28" s="13"/>
      <c r="K28" s="16">
        <v>257494</v>
      </c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</row>
    <row r="29" spans="2:46">
      <c r="B29" s="17" t="s">
        <v>26</v>
      </c>
      <c r="C29" s="12">
        <v>1047</v>
      </c>
      <c r="D29" s="12">
        <v>967</v>
      </c>
      <c r="E29" s="12">
        <v>2014</v>
      </c>
      <c r="F29" s="12">
        <v>4742</v>
      </c>
      <c r="G29" s="12">
        <v>4097</v>
      </c>
      <c r="H29" s="12">
        <v>8839</v>
      </c>
      <c r="I29" s="6">
        <f t="shared" si="0"/>
        <v>10853</v>
      </c>
      <c r="J29" s="13"/>
      <c r="K29" s="16">
        <v>258690</v>
      </c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13"/>
      <c r="AP29" s="13"/>
      <c r="AQ29" s="13"/>
      <c r="AR29" s="13"/>
      <c r="AS29" s="13"/>
      <c r="AT29" s="13"/>
    </row>
    <row r="30" spans="2:46">
      <c r="B30" s="17" t="s">
        <v>27</v>
      </c>
      <c r="C30" s="12">
        <v>1822</v>
      </c>
      <c r="D30" s="12">
        <v>1539</v>
      </c>
      <c r="E30" s="12">
        <v>3361</v>
      </c>
      <c r="F30" s="12">
        <v>8287</v>
      </c>
      <c r="G30" s="12">
        <v>7304</v>
      </c>
      <c r="H30" s="12">
        <v>15591</v>
      </c>
      <c r="I30" s="6">
        <f t="shared" si="0"/>
        <v>18952</v>
      </c>
      <c r="J30" s="13"/>
      <c r="K30" s="20">
        <v>258195</v>
      </c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3"/>
    </row>
    <row r="31" spans="2:46">
      <c r="B31" s="17" t="s">
        <v>28</v>
      </c>
      <c r="C31" s="12">
        <v>1506</v>
      </c>
      <c r="D31" s="12">
        <v>1038</v>
      </c>
      <c r="E31" s="12">
        <v>2544</v>
      </c>
      <c r="F31" s="12">
        <v>5264</v>
      </c>
      <c r="G31" s="12">
        <v>4297</v>
      </c>
      <c r="H31" s="12">
        <v>9561</v>
      </c>
      <c r="I31" s="6">
        <f t="shared" si="0"/>
        <v>12105</v>
      </c>
      <c r="J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/>
      <c r="AT31" s="13"/>
    </row>
    <row r="32" spans="2:46">
      <c r="B32" s="17" t="s">
        <v>29</v>
      </c>
      <c r="C32" s="11">
        <v>1955</v>
      </c>
      <c r="D32" s="11">
        <v>1340</v>
      </c>
      <c r="E32" s="11">
        <v>3295</v>
      </c>
      <c r="F32" s="11">
        <v>9821</v>
      </c>
      <c r="G32" s="11">
        <v>7823</v>
      </c>
      <c r="H32" s="11">
        <v>17644</v>
      </c>
      <c r="I32" s="6">
        <f t="shared" si="0"/>
        <v>20939</v>
      </c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</row>
    <row r="33" spans="2:46">
      <c r="B33" s="7" t="s">
        <v>30</v>
      </c>
      <c r="C33" s="8">
        <v>1444</v>
      </c>
      <c r="D33" s="8">
        <v>1374</v>
      </c>
      <c r="E33" s="9">
        <v>2818</v>
      </c>
      <c r="F33" s="8">
        <v>6675</v>
      </c>
      <c r="G33" s="8">
        <v>5745</v>
      </c>
      <c r="H33" s="9">
        <v>12420</v>
      </c>
      <c r="I33" s="6">
        <f t="shared" si="0"/>
        <v>15238</v>
      </c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</row>
    <row r="34" spans="2:46">
      <c r="B34" s="7" t="s">
        <v>31</v>
      </c>
      <c r="C34" s="8">
        <v>1989</v>
      </c>
      <c r="D34" s="8">
        <v>1512</v>
      </c>
      <c r="E34" s="9">
        <v>3501</v>
      </c>
      <c r="F34" s="8">
        <v>9750</v>
      </c>
      <c r="G34" s="8">
        <v>7824</v>
      </c>
      <c r="H34" s="9">
        <v>17574</v>
      </c>
      <c r="I34" s="6">
        <f t="shared" si="0"/>
        <v>21075</v>
      </c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</row>
    <row r="35" spans="2:46">
      <c r="B35" s="7" t="s">
        <v>32</v>
      </c>
      <c r="C35" s="8">
        <v>2912</v>
      </c>
      <c r="D35" s="8">
        <v>1949</v>
      </c>
      <c r="E35" s="9">
        <v>4861</v>
      </c>
      <c r="F35" s="8">
        <v>12258</v>
      </c>
      <c r="G35" s="8">
        <v>9752</v>
      </c>
      <c r="H35" s="9">
        <v>22010</v>
      </c>
      <c r="I35" s="6">
        <f t="shared" si="0"/>
        <v>26871</v>
      </c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</row>
    <row r="36" spans="2:46">
      <c r="B36" s="7" t="s">
        <v>33</v>
      </c>
      <c r="C36" s="8">
        <v>1734</v>
      </c>
      <c r="D36" s="8">
        <v>1363</v>
      </c>
      <c r="E36" s="9">
        <v>3097</v>
      </c>
      <c r="F36" s="8">
        <v>7016</v>
      </c>
      <c r="G36" s="8">
        <v>5750</v>
      </c>
      <c r="H36" s="9">
        <v>12766</v>
      </c>
      <c r="I36" s="6">
        <f t="shared" si="0"/>
        <v>15863</v>
      </c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</row>
    <row r="37" spans="2:46">
      <c r="B37" s="5" t="s">
        <v>34</v>
      </c>
      <c r="C37" s="6">
        <v>25077</v>
      </c>
      <c r="D37" s="6">
        <v>18938</v>
      </c>
      <c r="E37" s="6">
        <v>44015</v>
      </c>
      <c r="F37" s="6">
        <v>95334</v>
      </c>
      <c r="G37" s="6">
        <v>78311</v>
      </c>
      <c r="H37" s="6">
        <v>173645</v>
      </c>
      <c r="I37" s="6">
        <f t="shared" si="0"/>
        <v>217660</v>
      </c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</row>
    <row r="38" spans="2:46">
      <c r="B38" s="7" t="s">
        <v>35</v>
      </c>
      <c r="C38" s="8">
        <v>1298</v>
      </c>
      <c r="D38" s="8">
        <v>1090</v>
      </c>
      <c r="E38" s="9">
        <v>2388</v>
      </c>
      <c r="F38" s="8">
        <v>5608</v>
      </c>
      <c r="G38" s="8">
        <v>4642</v>
      </c>
      <c r="H38" s="9">
        <v>10250</v>
      </c>
      <c r="I38" s="6">
        <f t="shared" si="0"/>
        <v>12638</v>
      </c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</row>
    <row r="39" spans="2:46">
      <c r="B39" s="7" t="s">
        <v>36</v>
      </c>
      <c r="C39" s="8">
        <v>5613</v>
      </c>
      <c r="D39" s="8">
        <v>3665</v>
      </c>
      <c r="E39" s="9">
        <v>9278</v>
      </c>
      <c r="F39" s="8">
        <v>22451</v>
      </c>
      <c r="G39" s="8">
        <v>18099</v>
      </c>
      <c r="H39" s="9">
        <v>40550</v>
      </c>
      <c r="I39" s="6">
        <f t="shared" si="0"/>
        <v>49828</v>
      </c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3"/>
      <c r="AT39" s="13"/>
    </row>
    <row r="40" spans="2:46">
      <c r="B40" s="7" t="s">
        <v>37</v>
      </c>
      <c r="C40" s="8">
        <v>2041</v>
      </c>
      <c r="D40" s="8">
        <v>1518</v>
      </c>
      <c r="E40" s="9">
        <v>3559</v>
      </c>
      <c r="F40" s="8">
        <v>7633</v>
      </c>
      <c r="G40" s="8">
        <v>6291</v>
      </c>
      <c r="H40" s="9">
        <v>13924</v>
      </c>
      <c r="I40" s="6">
        <f t="shared" si="0"/>
        <v>17483</v>
      </c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N40" s="13"/>
      <c r="AO40" s="13"/>
      <c r="AP40" s="13"/>
      <c r="AQ40" s="13"/>
      <c r="AR40" s="13"/>
      <c r="AS40" s="13"/>
      <c r="AT40" s="13"/>
    </row>
    <row r="41" spans="2:46">
      <c r="B41" s="7" t="s">
        <v>38</v>
      </c>
      <c r="C41" s="8">
        <v>2151</v>
      </c>
      <c r="D41" s="8">
        <v>1764</v>
      </c>
      <c r="E41" s="9">
        <v>3915</v>
      </c>
      <c r="F41" s="8">
        <v>8620</v>
      </c>
      <c r="G41" s="8">
        <v>7165</v>
      </c>
      <c r="H41" s="9">
        <v>15785</v>
      </c>
      <c r="I41" s="6">
        <f t="shared" si="0"/>
        <v>19700</v>
      </c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3"/>
      <c r="AK41" s="13"/>
      <c r="AL41" s="13"/>
      <c r="AM41" s="13"/>
      <c r="AN41" s="13"/>
      <c r="AO41" s="13"/>
      <c r="AP41" s="13"/>
      <c r="AQ41" s="13"/>
      <c r="AR41" s="13"/>
      <c r="AS41" s="13"/>
      <c r="AT41" s="13"/>
    </row>
    <row r="42" spans="2:46">
      <c r="B42" s="7" t="s">
        <v>39</v>
      </c>
      <c r="C42" s="8">
        <v>1529</v>
      </c>
      <c r="D42" s="8">
        <v>1120</v>
      </c>
      <c r="E42" s="9">
        <v>2649</v>
      </c>
      <c r="F42" s="8">
        <v>5948</v>
      </c>
      <c r="G42" s="8">
        <v>5024</v>
      </c>
      <c r="H42" s="9">
        <v>10972</v>
      </c>
      <c r="I42" s="6">
        <f t="shared" si="0"/>
        <v>13621</v>
      </c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 s="13"/>
      <c r="AJ42" s="13"/>
      <c r="AK42" s="13"/>
      <c r="AL42" s="13"/>
      <c r="AM42" s="13"/>
      <c r="AN42" s="13"/>
      <c r="AO42" s="13"/>
      <c r="AP42" s="13"/>
      <c r="AQ42" s="13"/>
      <c r="AR42" s="13"/>
      <c r="AS42" s="13"/>
      <c r="AT42" s="13"/>
    </row>
    <row r="43" spans="2:46">
      <c r="B43" s="7" t="s">
        <v>40</v>
      </c>
      <c r="C43" s="8">
        <v>2816</v>
      </c>
      <c r="D43" s="8">
        <v>2041</v>
      </c>
      <c r="E43" s="9">
        <v>4857</v>
      </c>
      <c r="F43" s="8">
        <v>9758</v>
      </c>
      <c r="G43" s="8">
        <v>7820</v>
      </c>
      <c r="H43" s="9">
        <v>17578</v>
      </c>
      <c r="I43" s="6">
        <f t="shared" si="0"/>
        <v>22435</v>
      </c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13"/>
      <c r="AK43" s="13"/>
      <c r="AL43" s="13"/>
      <c r="AM43" s="13"/>
      <c r="AN43" s="13"/>
      <c r="AO43" s="13"/>
      <c r="AP43" s="13"/>
      <c r="AQ43" s="13"/>
      <c r="AR43" s="13"/>
      <c r="AS43" s="13"/>
      <c r="AT43" s="13"/>
    </row>
    <row r="44" spans="2:46">
      <c r="B44" s="7" t="s">
        <v>41</v>
      </c>
      <c r="C44" s="8">
        <v>1886</v>
      </c>
      <c r="D44" s="8">
        <v>1463</v>
      </c>
      <c r="E44" s="9">
        <v>3349</v>
      </c>
      <c r="F44" s="8">
        <v>7781</v>
      </c>
      <c r="G44" s="8">
        <v>6390</v>
      </c>
      <c r="H44" s="9">
        <v>14171</v>
      </c>
      <c r="I44" s="6">
        <f t="shared" si="0"/>
        <v>17520</v>
      </c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13"/>
      <c r="AN44" s="13"/>
      <c r="AO44" s="13"/>
      <c r="AP44" s="13"/>
      <c r="AQ44" s="13"/>
      <c r="AR44" s="13"/>
      <c r="AS44" s="13"/>
      <c r="AT44" s="13"/>
    </row>
    <row r="45" spans="2:46">
      <c r="B45" s="7" t="s">
        <v>42</v>
      </c>
      <c r="C45" s="8">
        <v>2074</v>
      </c>
      <c r="D45" s="8">
        <v>1553</v>
      </c>
      <c r="E45" s="9">
        <v>3627</v>
      </c>
      <c r="F45" s="8">
        <v>7075</v>
      </c>
      <c r="G45" s="8">
        <v>5852</v>
      </c>
      <c r="H45" s="9">
        <v>12927</v>
      </c>
      <c r="I45" s="6">
        <f t="shared" si="0"/>
        <v>16554</v>
      </c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3"/>
      <c r="AK45" s="13"/>
      <c r="AL45" s="13"/>
      <c r="AM45" s="13"/>
      <c r="AN45" s="13"/>
      <c r="AO45" s="13"/>
      <c r="AP45" s="13"/>
      <c r="AQ45" s="13"/>
      <c r="AR45" s="13"/>
      <c r="AS45" s="13"/>
      <c r="AT45" s="13"/>
    </row>
    <row r="46" spans="2:46">
      <c r="B46" s="7" t="s">
        <v>43</v>
      </c>
      <c r="C46" s="8">
        <v>1330</v>
      </c>
      <c r="D46" s="8">
        <v>938</v>
      </c>
      <c r="E46" s="9">
        <v>2268</v>
      </c>
      <c r="F46" s="8">
        <v>5689</v>
      </c>
      <c r="G46" s="8">
        <v>4629</v>
      </c>
      <c r="H46" s="9">
        <v>10318</v>
      </c>
      <c r="I46" s="6">
        <f t="shared" si="0"/>
        <v>12586</v>
      </c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 s="13"/>
      <c r="AJ46" s="13"/>
      <c r="AK46" s="13"/>
      <c r="AL46" s="13"/>
      <c r="AM46" s="13"/>
      <c r="AN46" s="13"/>
      <c r="AO46" s="13"/>
      <c r="AP46" s="13"/>
      <c r="AQ46" s="13"/>
      <c r="AR46" s="13"/>
      <c r="AS46" s="13"/>
      <c r="AT46" s="13"/>
    </row>
    <row r="47" spans="2:46">
      <c r="B47" s="7" t="s">
        <v>44</v>
      </c>
      <c r="C47" s="8">
        <v>2126</v>
      </c>
      <c r="D47" s="8">
        <v>1766</v>
      </c>
      <c r="E47" s="9">
        <v>3892</v>
      </c>
      <c r="F47" s="8">
        <v>7569</v>
      </c>
      <c r="G47" s="8">
        <v>6356</v>
      </c>
      <c r="H47" s="9">
        <v>13925</v>
      </c>
      <c r="I47" s="6">
        <f t="shared" si="0"/>
        <v>17817</v>
      </c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  <c r="AN47" s="13"/>
      <c r="AO47" s="13"/>
      <c r="AP47" s="13"/>
      <c r="AQ47" s="13"/>
      <c r="AR47" s="13"/>
      <c r="AS47" s="13"/>
      <c r="AT47" s="13"/>
    </row>
    <row r="48" spans="2:46">
      <c r="B48" s="7" t="s">
        <v>45</v>
      </c>
      <c r="C48" s="8">
        <v>2213</v>
      </c>
      <c r="D48" s="8">
        <v>2020</v>
      </c>
      <c r="E48" s="9">
        <v>4233</v>
      </c>
      <c r="F48" s="8">
        <v>7202</v>
      </c>
      <c r="G48" s="8">
        <v>6043</v>
      </c>
      <c r="H48" s="9">
        <v>13245</v>
      </c>
      <c r="I48" s="6">
        <f t="shared" si="0"/>
        <v>17478</v>
      </c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  <c r="AJ48" s="13"/>
      <c r="AK48" s="13"/>
      <c r="AL48" s="13"/>
      <c r="AM48" s="13"/>
      <c r="AN48" s="13"/>
      <c r="AO48" s="13"/>
      <c r="AP48" s="13"/>
      <c r="AQ48" s="13"/>
      <c r="AR48" s="13"/>
      <c r="AS48" s="13"/>
      <c r="AT48" s="13"/>
    </row>
    <row r="49" spans="2:46">
      <c r="B49" s="5" t="s">
        <v>46</v>
      </c>
      <c r="C49" s="6">
        <v>14293</v>
      </c>
      <c r="D49" s="6">
        <v>9609</v>
      </c>
      <c r="E49" s="6">
        <v>23902</v>
      </c>
      <c r="F49" s="6">
        <v>66551</v>
      </c>
      <c r="G49" s="6">
        <v>51787</v>
      </c>
      <c r="H49" s="6">
        <v>118338</v>
      </c>
      <c r="I49" s="6">
        <f t="shared" si="0"/>
        <v>142240</v>
      </c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/>
      <c r="AK49" s="13"/>
      <c r="AL49" s="13"/>
      <c r="AM49" s="13"/>
      <c r="AN49" s="13"/>
      <c r="AO49" s="13"/>
      <c r="AP49" s="13"/>
      <c r="AQ49" s="13"/>
      <c r="AR49" s="13"/>
      <c r="AS49" s="13"/>
      <c r="AT49" s="13"/>
    </row>
    <row r="50" spans="2:46">
      <c r="B50" s="7" t="s">
        <v>47</v>
      </c>
      <c r="C50" s="8">
        <v>1587</v>
      </c>
      <c r="D50" s="8">
        <v>1140</v>
      </c>
      <c r="E50" s="9">
        <v>2727</v>
      </c>
      <c r="F50" s="8">
        <v>7140</v>
      </c>
      <c r="G50" s="8">
        <v>5643</v>
      </c>
      <c r="H50" s="9">
        <v>12783</v>
      </c>
      <c r="I50" s="6">
        <f t="shared" si="0"/>
        <v>15510</v>
      </c>
      <c r="J50" s="13"/>
      <c r="K50" s="15" t="s">
        <v>48</v>
      </c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/>
      <c r="AK50" s="13"/>
      <c r="AL50" s="13"/>
      <c r="AM50" s="13"/>
      <c r="AN50" s="13"/>
      <c r="AO50" s="13"/>
      <c r="AP50" s="13"/>
      <c r="AQ50" s="13"/>
      <c r="AR50" s="13"/>
      <c r="AS50" s="13"/>
      <c r="AT50" s="13"/>
    </row>
    <row r="51" spans="2:46">
      <c r="B51" s="7" t="s">
        <v>49</v>
      </c>
      <c r="C51" s="8">
        <v>4366</v>
      </c>
      <c r="D51" s="8">
        <v>2663</v>
      </c>
      <c r="E51" s="9">
        <v>7029</v>
      </c>
      <c r="F51" s="8">
        <v>21719</v>
      </c>
      <c r="G51" s="8">
        <v>16229</v>
      </c>
      <c r="H51" s="9">
        <v>37948</v>
      </c>
      <c r="I51" s="6">
        <f t="shared" si="0"/>
        <v>44977</v>
      </c>
      <c r="J51" s="13"/>
      <c r="K51" s="16">
        <v>1117649</v>
      </c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 s="13"/>
      <c r="AJ51" s="13"/>
      <c r="AK51" s="13"/>
      <c r="AL51" s="13"/>
      <c r="AM51" s="13"/>
      <c r="AN51" s="13"/>
      <c r="AO51" s="13"/>
      <c r="AP51" s="13"/>
      <c r="AQ51" s="13"/>
      <c r="AR51" s="13"/>
      <c r="AS51" s="13"/>
      <c r="AT51" s="13"/>
    </row>
    <row r="52" spans="2:46">
      <c r="B52" s="7" t="s">
        <v>50</v>
      </c>
      <c r="C52" s="8">
        <v>601</v>
      </c>
      <c r="D52" s="8">
        <v>411</v>
      </c>
      <c r="E52" s="9">
        <v>1012</v>
      </c>
      <c r="F52" s="8">
        <v>2414</v>
      </c>
      <c r="G52" s="8">
        <v>1839</v>
      </c>
      <c r="H52" s="9">
        <v>4253</v>
      </c>
      <c r="I52" s="6">
        <f t="shared" si="0"/>
        <v>5265</v>
      </c>
      <c r="J52" s="13"/>
      <c r="K52" s="16">
        <v>1117988</v>
      </c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 s="13"/>
      <c r="AJ52" s="13"/>
      <c r="AK52" s="13"/>
      <c r="AL52" s="13"/>
      <c r="AM52" s="13"/>
      <c r="AN52" s="13"/>
      <c r="AO52" s="13"/>
      <c r="AP52" s="13"/>
      <c r="AQ52" s="13"/>
      <c r="AR52" s="13"/>
      <c r="AS52" s="13"/>
      <c r="AT52" s="13"/>
    </row>
    <row r="53" spans="2:46">
      <c r="B53" s="7" t="s">
        <v>51</v>
      </c>
      <c r="C53" s="8">
        <v>34</v>
      </c>
      <c r="D53" s="8">
        <v>26</v>
      </c>
      <c r="E53" s="9">
        <v>60</v>
      </c>
      <c r="F53" s="8">
        <v>255</v>
      </c>
      <c r="G53" s="8">
        <v>216</v>
      </c>
      <c r="H53" s="9">
        <v>471</v>
      </c>
      <c r="I53" s="6">
        <f t="shared" si="0"/>
        <v>531</v>
      </c>
      <c r="J53" s="13"/>
      <c r="K53" s="16">
        <v>1128117</v>
      </c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 s="13"/>
      <c r="AJ53" s="13"/>
      <c r="AK53" s="13"/>
      <c r="AL53" s="13"/>
      <c r="AM53" s="13"/>
      <c r="AN53" s="13"/>
      <c r="AO53" s="13"/>
      <c r="AP53" s="13"/>
      <c r="AQ53" s="13"/>
      <c r="AR53" s="13"/>
      <c r="AS53" s="13"/>
      <c r="AT53" s="13"/>
    </row>
    <row r="54" spans="2:46">
      <c r="B54" s="7" t="s">
        <v>52</v>
      </c>
      <c r="C54" s="8">
        <v>1511</v>
      </c>
      <c r="D54" s="8">
        <v>990</v>
      </c>
      <c r="E54" s="9">
        <v>2501</v>
      </c>
      <c r="F54" s="8">
        <v>6413</v>
      </c>
      <c r="G54" s="8">
        <v>4986</v>
      </c>
      <c r="H54" s="9">
        <v>11399</v>
      </c>
      <c r="I54" s="6">
        <f t="shared" si="0"/>
        <v>13900</v>
      </c>
      <c r="J54" s="13"/>
      <c r="K54" s="6">
        <v>1141273</v>
      </c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  <c r="AL54" s="13"/>
      <c r="AM54" s="13"/>
      <c r="AN54" s="13"/>
      <c r="AO54" s="13"/>
      <c r="AP54" s="13"/>
      <c r="AQ54" s="13"/>
      <c r="AR54" s="13"/>
      <c r="AS54" s="13"/>
      <c r="AT54" s="13"/>
    </row>
    <row r="55" spans="2:46">
      <c r="B55" s="7" t="s">
        <v>53</v>
      </c>
      <c r="C55" s="8">
        <v>905</v>
      </c>
      <c r="D55" s="8">
        <v>617</v>
      </c>
      <c r="E55" s="9">
        <v>1522</v>
      </c>
      <c r="F55" s="8">
        <v>5830</v>
      </c>
      <c r="G55" s="8">
        <v>4355</v>
      </c>
      <c r="H55" s="9">
        <v>10185</v>
      </c>
      <c r="I55" s="6">
        <f t="shared" si="0"/>
        <v>11707</v>
      </c>
      <c r="J55" s="13"/>
      <c r="K55" s="20">
        <v>1151361</v>
      </c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/>
      <c r="AK55" s="13"/>
      <c r="AL55" s="13"/>
      <c r="AM55" s="13"/>
      <c r="AN55" s="13"/>
      <c r="AO55" s="13"/>
      <c r="AP55" s="13"/>
      <c r="AQ55" s="13"/>
      <c r="AR55" s="13"/>
      <c r="AS55" s="13"/>
      <c r="AT55" s="13"/>
    </row>
    <row r="56" spans="2:46">
      <c r="B56" s="7" t="s">
        <v>54</v>
      </c>
      <c r="C56" s="8">
        <v>862</v>
      </c>
      <c r="D56" s="8">
        <v>637</v>
      </c>
      <c r="E56" s="9">
        <v>1499</v>
      </c>
      <c r="F56" s="8">
        <v>3206</v>
      </c>
      <c r="G56" s="8">
        <v>2618</v>
      </c>
      <c r="H56" s="9">
        <v>5824</v>
      </c>
      <c r="I56" s="6">
        <f t="shared" si="0"/>
        <v>7323</v>
      </c>
      <c r="J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13"/>
      <c r="AK56" s="13"/>
      <c r="AL56" s="13"/>
      <c r="AM56" s="13"/>
      <c r="AN56" s="13"/>
      <c r="AO56" s="13"/>
      <c r="AP56" s="13"/>
      <c r="AQ56" s="13"/>
      <c r="AR56" s="13"/>
      <c r="AS56" s="13"/>
      <c r="AT56" s="13"/>
    </row>
    <row r="57" spans="2:46">
      <c r="B57" s="7" t="s">
        <v>55</v>
      </c>
      <c r="C57" s="8">
        <v>2296</v>
      </c>
      <c r="D57" s="8">
        <v>1618</v>
      </c>
      <c r="E57" s="9">
        <v>3914</v>
      </c>
      <c r="F57" s="8">
        <v>8919</v>
      </c>
      <c r="G57" s="8">
        <v>7257</v>
      </c>
      <c r="H57" s="9">
        <v>16176</v>
      </c>
      <c r="I57" s="6">
        <f t="shared" si="0"/>
        <v>20090</v>
      </c>
      <c r="J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  <c r="AJ57" s="13"/>
      <c r="AK57" s="13"/>
      <c r="AL57" s="13"/>
      <c r="AM57" s="13"/>
      <c r="AN57" s="13"/>
      <c r="AO57" s="13"/>
      <c r="AP57" s="13"/>
      <c r="AQ57" s="13"/>
      <c r="AR57" s="13"/>
      <c r="AS57" s="13"/>
      <c r="AT57" s="13"/>
    </row>
    <row r="58" spans="2:46">
      <c r="B58" s="7" t="s">
        <v>56</v>
      </c>
      <c r="C58" s="8">
        <v>1869</v>
      </c>
      <c r="D58" s="8">
        <v>1328</v>
      </c>
      <c r="E58" s="9">
        <v>3197</v>
      </c>
      <c r="F58" s="8">
        <v>8991</v>
      </c>
      <c r="G58" s="8">
        <v>7278</v>
      </c>
      <c r="H58" s="9">
        <v>16269</v>
      </c>
      <c r="I58" s="6">
        <f t="shared" si="0"/>
        <v>19466</v>
      </c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 s="13"/>
      <c r="AJ58" s="13"/>
      <c r="AK58" s="13"/>
      <c r="AL58" s="13"/>
      <c r="AM58" s="13"/>
      <c r="AN58" s="13"/>
      <c r="AO58" s="13"/>
      <c r="AP58" s="13"/>
      <c r="AQ58" s="13"/>
      <c r="AR58" s="13"/>
      <c r="AS58" s="13"/>
      <c r="AT58" s="13"/>
    </row>
    <row r="59" spans="2:46">
      <c r="B59" s="7" t="s">
        <v>57</v>
      </c>
      <c r="C59" s="8">
        <v>262</v>
      </c>
      <c r="D59" s="8">
        <v>179</v>
      </c>
      <c r="E59" s="9">
        <v>441</v>
      </c>
      <c r="F59" s="8">
        <v>1664</v>
      </c>
      <c r="G59" s="8">
        <v>1366</v>
      </c>
      <c r="H59" s="9">
        <v>3030</v>
      </c>
      <c r="I59" s="6">
        <f t="shared" si="0"/>
        <v>3471</v>
      </c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  <c r="AJ59" s="13"/>
      <c r="AK59" s="13"/>
      <c r="AL59" s="13"/>
      <c r="AM59" s="13"/>
      <c r="AN59" s="13"/>
      <c r="AO59" s="13"/>
      <c r="AP59" s="13"/>
      <c r="AQ59" s="13"/>
      <c r="AR59" s="13"/>
      <c r="AS59" s="13"/>
      <c r="AT59" s="13"/>
    </row>
    <row r="60" spans="2:46">
      <c r="B60" s="5" t="s">
        <v>58</v>
      </c>
      <c r="C60" s="6">
        <v>15346</v>
      </c>
      <c r="D60" s="6">
        <v>13346</v>
      </c>
      <c r="E60" s="6">
        <v>28692</v>
      </c>
      <c r="F60" s="6">
        <v>69208</v>
      </c>
      <c r="G60" s="6">
        <v>57447</v>
      </c>
      <c r="H60" s="6">
        <v>126655</v>
      </c>
      <c r="I60" s="6">
        <f t="shared" si="0"/>
        <v>155347</v>
      </c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13"/>
      <c r="AJ60" s="13"/>
      <c r="AK60" s="13"/>
      <c r="AL60" s="13"/>
      <c r="AM60" s="13"/>
      <c r="AN60" s="13"/>
      <c r="AO60" s="13"/>
      <c r="AP60" s="13"/>
      <c r="AQ60" s="13"/>
      <c r="AR60" s="13"/>
      <c r="AS60" s="13"/>
      <c r="AT60" s="13"/>
    </row>
    <row r="61" spans="2:46">
      <c r="B61" s="7" t="s">
        <v>59</v>
      </c>
      <c r="C61" s="8">
        <v>1561</v>
      </c>
      <c r="D61" s="8">
        <v>1260</v>
      </c>
      <c r="E61" s="9">
        <v>2821</v>
      </c>
      <c r="F61" s="8">
        <v>5435</v>
      </c>
      <c r="G61" s="8">
        <v>4671</v>
      </c>
      <c r="H61" s="9">
        <v>10106</v>
      </c>
      <c r="I61" s="6">
        <f t="shared" si="0"/>
        <v>12927</v>
      </c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  <c r="AJ61" s="13"/>
      <c r="AK61" s="13"/>
      <c r="AL61" s="13"/>
      <c r="AM61" s="13"/>
      <c r="AN61" s="13"/>
      <c r="AO61" s="13"/>
      <c r="AP61" s="13"/>
      <c r="AQ61" s="13"/>
      <c r="AR61" s="13"/>
      <c r="AS61" s="13"/>
      <c r="AT61" s="13"/>
    </row>
    <row r="62" spans="2:46">
      <c r="B62" s="7" t="s">
        <v>60</v>
      </c>
      <c r="C62" s="8">
        <v>977</v>
      </c>
      <c r="D62" s="8">
        <v>782</v>
      </c>
      <c r="E62" s="9">
        <v>1759</v>
      </c>
      <c r="F62" s="8">
        <v>3972</v>
      </c>
      <c r="G62" s="8">
        <v>2962</v>
      </c>
      <c r="H62" s="9">
        <v>6934</v>
      </c>
      <c r="I62" s="6">
        <f t="shared" si="0"/>
        <v>8693</v>
      </c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 s="13"/>
      <c r="AJ62" s="13"/>
      <c r="AK62" s="13"/>
      <c r="AL62" s="13"/>
      <c r="AM62" s="13"/>
      <c r="AN62" s="13"/>
      <c r="AO62" s="13"/>
      <c r="AP62" s="13"/>
      <c r="AQ62" s="13"/>
      <c r="AR62" s="13"/>
      <c r="AS62" s="13"/>
      <c r="AT62" s="13"/>
    </row>
    <row r="63" spans="2:46">
      <c r="B63" s="7" t="s">
        <v>61</v>
      </c>
      <c r="C63" s="8">
        <v>1278</v>
      </c>
      <c r="D63" s="8">
        <v>1146</v>
      </c>
      <c r="E63" s="9">
        <v>2424</v>
      </c>
      <c r="F63" s="8">
        <v>7712</v>
      </c>
      <c r="G63" s="8">
        <v>6745</v>
      </c>
      <c r="H63" s="9">
        <v>14457</v>
      </c>
      <c r="I63" s="6">
        <f t="shared" si="0"/>
        <v>16881</v>
      </c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 s="13"/>
      <c r="AJ63" s="13"/>
      <c r="AK63" s="13"/>
      <c r="AL63" s="13"/>
      <c r="AM63" s="13"/>
      <c r="AN63" s="13"/>
      <c r="AO63" s="13"/>
      <c r="AP63" s="13"/>
      <c r="AQ63" s="13"/>
      <c r="AR63" s="13"/>
      <c r="AS63" s="13"/>
      <c r="AT63" s="13"/>
    </row>
    <row r="64" spans="2:46">
      <c r="B64" s="7" t="s">
        <v>62</v>
      </c>
      <c r="C64" s="8">
        <v>1523</v>
      </c>
      <c r="D64" s="8">
        <v>1274</v>
      </c>
      <c r="E64" s="9">
        <v>2797</v>
      </c>
      <c r="F64" s="8">
        <v>7377</v>
      </c>
      <c r="G64" s="8">
        <v>6144</v>
      </c>
      <c r="H64" s="9">
        <v>13521</v>
      </c>
      <c r="I64" s="6">
        <f t="shared" si="0"/>
        <v>16318</v>
      </c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 s="13"/>
      <c r="AJ64" s="13"/>
      <c r="AK64" s="13"/>
      <c r="AL64" s="13"/>
      <c r="AM64" s="13"/>
      <c r="AN64" s="13"/>
      <c r="AO64" s="13"/>
      <c r="AP64" s="13"/>
      <c r="AQ64" s="13"/>
      <c r="AR64" s="13"/>
      <c r="AS64" s="13"/>
      <c r="AT64" s="13"/>
    </row>
    <row r="65" spans="2:46">
      <c r="B65" s="7" t="s">
        <v>63</v>
      </c>
      <c r="C65" s="8">
        <v>1710</v>
      </c>
      <c r="D65" s="8">
        <v>1364</v>
      </c>
      <c r="E65" s="9">
        <v>3074</v>
      </c>
      <c r="F65" s="8">
        <v>7544</v>
      </c>
      <c r="G65" s="8">
        <v>5893</v>
      </c>
      <c r="H65" s="9">
        <v>13437</v>
      </c>
      <c r="I65" s="6">
        <f t="shared" si="0"/>
        <v>16511</v>
      </c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 s="13"/>
      <c r="AJ65" s="13"/>
      <c r="AK65" s="13"/>
      <c r="AL65" s="13"/>
      <c r="AM65" s="13"/>
      <c r="AN65" s="13"/>
      <c r="AO65" s="13"/>
      <c r="AP65" s="13"/>
      <c r="AQ65" s="13"/>
      <c r="AR65" s="13"/>
      <c r="AS65" s="13"/>
      <c r="AT65" s="13"/>
    </row>
    <row r="66" spans="2:46">
      <c r="B66" s="7" t="s">
        <v>64</v>
      </c>
      <c r="C66" s="8">
        <v>1854</v>
      </c>
      <c r="D66" s="8">
        <v>1551</v>
      </c>
      <c r="E66" s="9">
        <v>3405</v>
      </c>
      <c r="F66" s="8">
        <v>9256</v>
      </c>
      <c r="G66" s="8">
        <v>7423</v>
      </c>
      <c r="H66" s="9">
        <v>16679</v>
      </c>
      <c r="I66" s="6">
        <f t="shared" si="0"/>
        <v>20084</v>
      </c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 s="13"/>
      <c r="AJ66" s="13"/>
      <c r="AK66" s="13"/>
      <c r="AL66" s="13"/>
      <c r="AM66" s="13"/>
      <c r="AN66" s="13"/>
      <c r="AO66" s="13"/>
      <c r="AP66" s="13"/>
      <c r="AQ66" s="13"/>
      <c r="AR66" s="13"/>
      <c r="AS66" s="13"/>
      <c r="AT66" s="13"/>
    </row>
    <row r="67" spans="2:46">
      <c r="B67" s="7" t="s">
        <v>65</v>
      </c>
      <c r="C67" s="8">
        <v>706</v>
      </c>
      <c r="D67" s="8">
        <v>719</v>
      </c>
      <c r="E67" s="9">
        <v>1425</v>
      </c>
      <c r="F67" s="8">
        <v>2296</v>
      </c>
      <c r="G67" s="8">
        <v>1874</v>
      </c>
      <c r="H67" s="9">
        <v>4170</v>
      </c>
      <c r="I67" s="6">
        <f t="shared" si="0"/>
        <v>5595</v>
      </c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 s="13"/>
      <c r="AJ67" s="13"/>
      <c r="AK67" s="13"/>
      <c r="AL67" s="13"/>
      <c r="AM67" s="13"/>
      <c r="AN67" s="13"/>
      <c r="AO67" s="13"/>
      <c r="AP67" s="13"/>
      <c r="AQ67" s="13"/>
      <c r="AR67" s="13"/>
      <c r="AS67" s="13"/>
      <c r="AT67" s="13"/>
    </row>
    <row r="68" spans="2:46">
      <c r="B68" s="7" t="s">
        <v>66</v>
      </c>
      <c r="C68" s="8">
        <v>1231</v>
      </c>
      <c r="D68" s="8">
        <v>1272</v>
      </c>
      <c r="E68" s="9">
        <v>2503</v>
      </c>
      <c r="F68" s="8">
        <v>5719</v>
      </c>
      <c r="G68" s="8">
        <v>5274</v>
      </c>
      <c r="H68" s="9">
        <v>10993</v>
      </c>
      <c r="I68" s="6">
        <f t="shared" si="0"/>
        <v>13496</v>
      </c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 s="13"/>
      <c r="AJ68" s="13"/>
      <c r="AK68" s="13"/>
      <c r="AL68" s="13"/>
      <c r="AM68" s="13"/>
      <c r="AN68" s="13"/>
      <c r="AO68" s="13"/>
      <c r="AP68" s="13"/>
      <c r="AQ68" s="13"/>
      <c r="AR68" s="13"/>
      <c r="AS68" s="13"/>
      <c r="AT68" s="13"/>
    </row>
    <row r="69" spans="2:46">
      <c r="B69" s="7" t="s">
        <v>67</v>
      </c>
      <c r="C69" s="8">
        <v>1015</v>
      </c>
      <c r="D69" s="8">
        <v>948</v>
      </c>
      <c r="E69" s="9">
        <v>1963</v>
      </c>
      <c r="F69" s="8">
        <v>3476</v>
      </c>
      <c r="G69" s="8">
        <v>2921</v>
      </c>
      <c r="H69" s="9">
        <v>6397</v>
      </c>
      <c r="I69" s="6">
        <f t="shared" si="0"/>
        <v>8360</v>
      </c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 s="13"/>
      <c r="AJ69" s="13"/>
      <c r="AK69" s="13"/>
      <c r="AL69" s="13"/>
      <c r="AM69" s="13"/>
      <c r="AN69" s="13"/>
      <c r="AO69" s="13"/>
      <c r="AP69" s="13"/>
      <c r="AQ69" s="13"/>
      <c r="AR69" s="13"/>
      <c r="AS69" s="13"/>
      <c r="AT69" s="13"/>
    </row>
    <row r="70" spans="2:46">
      <c r="B70" s="7" t="s">
        <v>68</v>
      </c>
      <c r="C70" s="8">
        <v>1440</v>
      </c>
      <c r="D70" s="8">
        <v>1261</v>
      </c>
      <c r="E70" s="9">
        <v>2701</v>
      </c>
      <c r="F70" s="8">
        <v>5887</v>
      </c>
      <c r="G70" s="8">
        <v>4685</v>
      </c>
      <c r="H70" s="9">
        <v>10572</v>
      </c>
      <c r="I70" s="6">
        <f t="shared" si="0"/>
        <v>13273</v>
      </c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 s="13"/>
      <c r="AJ70" s="13"/>
      <c r="AK70" s="13"/>
      <c r="AL70" s="13"/>
      <c r="AM70" s="13"/>
      <c r="AN70" s="13"/>
      <c r="AO70" s="13"/>
      <c r="AP70" s="13"/>
      <c r="AQ70" s="13"/>
      <c r="AR70" s="13"/>
      <c r="AS70" s="13"/>
      <c r="AT70" s="13"/>
    </row>
    <row r="71" spans="2:46">
      <c r="B71" s="7" t="s">
        <v>69</v>
      </c>
      <c r="C71" s="8">
        <v>913</v>
      </c>
      <c r="D71" s="8">
        <v>675</v>
      </c>
      <c r="E71" s="9">
        <v>1588</v>
      </c>
      <c r="F71" s="8">
        <v>4260</v>
      </c>
      <c r="G71" s="8">
        <v>3368</v>
      </c>
      <c r="H71" s="9">
        <v>7628</v>
      </c>
      <c r="I71" s="6">
        <f t="shared" si="0"/>
        <v>9216</v>
      </c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 s="13"/>
      <c r="AJ71" s="13"/>
      <c r="AK71" s="13"/>
      <c r="AL71" s="13"/>
      <c r="AM71" s="13"/>
      <c r="AN71" s="13"/>
      <c r="AO71" s="13"/>
      <c r="AP71" s="13"/>
      <c r="AQ71" s="13"/>
      <c r="AR71" s="13"/>
      <c r="AS71" s="13"/>
      <c r="AT71" s="13"/>
    </row>
    <row r="72" spans="2:46">
      <c r="B72" s="7" t="s">
        <v>70</v>
      </c>
      <c r="C72" s="8">
        <v>1138</v>
      </c>
      <c r="D72" s="8">
        <v>1094</v>
      </c>
      <c r="E72" s="9">
        <v>2232</v>
      </c>
      <c r="F72" s="8">
        <v>6274</v>
      </c>
      <c r="G72" s="8">
        <v>5487</v>
      </c>
      <c r="H72" s="9">
        <v>11761</v>
      </c>
      <c r="I72" s="6">
        <f t="shared" si="0"/>
        <v>13993</v>
      </c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 s="13"/>
      <c r="AJ72" s="13"/>
      <c r="AK72" s="13"/>
      <c r="AL72" s="13"/>
      <c r="AM72" s="13"/>
      <c r="AN72" s="13"/>
      <c r="AO72" s="13"/>
      <c r="AP72" s="13"/>
      <c r="AQ72" s="13"/>
      <c r="AR72" s="13"/>
      <c r="AS72" s="13"/>
      <c r="AT72" s="13"/>
    </row>
    <row r="73" spans="2:46">
      <c r="B73" s="5" t="s">
        <v>71</v>
      </c>
      <c r="C73" s="6">
        <v>26026</v>
      </c>
      <c r="D73" s="6">
        <v>20114</v>
      </c>
      <c r="E73" s="6">
        <v>46140</v>
      </c>
      <c r="F73" s="6">
        <v>97824</v>
      </c>
      <c r="G73" s="6">
        <v>83829</v>
      </c>
      <c r="H73" s="6">
        <v>181653</v>
      </c>
      <c r="I73" s="6">
        <f t="shared" si="0"/>
        <v>227793</v>
      </c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 s="13"/>
      <c r="AJ73" s="13"/>
      <c r="AK73" s="13"/>
      <c r="AL73" s="13"/>
      <c r="AM73" s="13"/>
      <c r="AN73" s="13"/>
      <c r="AO73" s="13"/>
      <c r="AP73" s="13"/>
      <c r="AQ73" s="13"/>
      <c r="AR73" s="13"/>
      <c r="AS73" s="13"/>
      <c r="AT73" s="13"/>
    </row>
    <row r="74" spans="2:46">
      <c r="B74" s="7" t="s">
        <v>72</v>
      </c>
      <c r="C74" s="8">
        <v>2187</v>
      </c>
      <c r="D74" s="8">
        <v>1992</v>
      </c>
      <c r="E74" s="9">
        <v>4179</v>
      </c>
      <c r="F74" s="8">
        <v>8088</v>
      </c>
      <c r="G74" s="8">
        <v>6964</v>
      </c>
      <c r="H74" s="9">
        <v>15052</v>
      </c>
      <c r="I74" s="6">
        <f t="shared" si="0"/>
        <v>19231</v>
      </c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 s="13"/>
      <c r="AJ74" s="13"/>
      <c r="AK74" s="13"/>
      <c r="AL74" s="13"/>
      <c r="AM74" s="13"/>
      <c r="AN74" s="13"/>
      <c r="AO74" s="13"/>
      <c r="AP74" s="13"/>
      <c r="AQ74" s="13"/>
      <c r="AR74" s="13"/>
      <c r="AS74" s="13"/>
      <c r="AT74" s="13"/>
    </row>
    <row r="75" spans="2:46">
      <c r="B75" s="7" t="s">
        <v>73</v>
      </c>
      <c r="C75" s="8">
        <v>2563</v>
      </c>
      <c r="D75" s="8">
        <v>2068</v>
      </c>
      <c r="E75" s="9">
        <v>4631</v>
      </c>
      <c r="F75" s="8">
        <v>11130</v>
      </c>
      <c r="G75" s="8">
        <v>9120</v>
      </c>
      <c r="H75" s="9">
        <v>20250</v>
      </c>
      <c r="I75" s="6">
        <f t="shared" si="0"/>
        <v>24881</v>
      </c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 s="13"/>
      <c r="AJ75" s="13"/>
      <c r="AK75" s="13"/>
      <c r="AL75" s="13"/>
      <c r="AM75" s="13"/>
      <c r="AN75" s="13"/>
      <c r="AO75" s="13"/>
      <c r="AP75" s="13"/>
      <c r="AQ75" s="13"/>
      <c r="AR75" s="13"/>
      <c r="AS75" s="13"/>
      <c r="AT75" s="13"/>
    </row>
    <row r="76" spans="2:46">
      <c r="B76" s="7" t="s">
        <v>74</v>
      </c>
      <c r="C76" s="8">
        <v>1773</v>
      </c>
      <c r="D76" s="8">
        <v>1235</v>
      </c>
      <c r="E76" s="9">
        <v>3008</v>
      </c>
      <c r="F76" s="8">
        <v>4619</v>
      </c>
      <c r="G76" s="8">
        <v>4064</v>
      </c>
      <c r="H76" s="9">
        <v>8683</v>
      </c>
      <c r="I76" s="6">
        <f t="shared" si="0"/>
        <v>11691</v>
      </c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 s="13"/>
      <c r="AJ76" s="13"/>
      <c r="AK76" s="13"/>
      <c r="AL76" s="13"/>
      <c r="AM76" s="13"/>
      <c r="AN76" s="13"/>
      <c r="AO76" s="13"/>
      <c r="AP76" s="13"/>
      <c r="AQ76" s="13"/>
      <c r="AR76" s="13"/>
      <c r="AS76" s="13"/>
      <c r="AT76" s="13"/>
    </row>
    <row r="77" spans="2:46">
      <c r="B77" s="7" t="s">
        <v>75</v>
      </c>
      <c r="C77" s="8">
        <v>2221</v>
      </c>
      <c r="D77" s="8">
        <v>1521</v>
      </c>
      <c r="E77" s="9">
        <v>3742</v>
      </c>
      <c r="F77" s="8">
        <v>8637</v>
      </c>
      <c r="G77" s="8">
        <v>7433</v>
      </c>
      <c r="H77" s="9">
        <v>16070</v>
      </c>
      <c r="I77" s="6">
        <f t="shared" si="0"/>
        <v>19812</v>
      </c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 s="13"/>
      <c r="AJ77" s="13"/>
      <c r="AK77" s="13"/>
      <c r="AL77" s="13"/>
      <c r="AM77" s="13"/>
      <c r="AN77" s="13"/>
      <c r="AO77" s="13"/>
      <c r="AP77" s="13"/>
      <c r="AQ77" s="13"/>
      <c r="AR77" s="13"/>
      <c r="AS77" s="13"/>
      <c r="AT77" s="13"/>
    </row>
    <row r="78" spans="2:46">
      <c r="B78" s="7" t="s">
        <v>76</v>
      </c>
      <c r="C78" s="8">
        <v>902</v>
      </c>
      <c r="D78" s="8">
        <v>544</v>
      </c>
      <c r="E78" s="9">
        <v>1446</v>
      </c>
      <c r="F78" s="8">
        <v>2492</v>
      </c>
      <c r="G78" s="8">
        <v>2141</v>
      </c>
      <c r="H78" s="9">
        <v>4633</v>
      </c>
      <c r="I78" s="6">
        <f t="shared" ref="I78:I116" si="1">SUM(E78,H78)</f>
        <v>6079</v>
      </c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 s="13"/>
      <c r="AJ78" s="13"/>
      <c r="AK78" s="13"/>
      <c r="AL78" s="13"/>
      <c r="AM78" s="13"/>
      <c r="AN78" s="13"/>
      <c r="AO78" s="13"/>
      <c r="AP78" s="13"/>
      <c r="AQ78" s="13"/>
      <c r="AR78" s="13"/>
      <c r="AS78" s="13"/>
      <c r="AT78" s="13"/>
    </row>
    <row r="79" spans="2:46">
      <c r="B79" s="7" t="s">
        <v>77</v>
      </c>
      <c r="C79" s="8">
        <v>2187</v>
      </c>
      <c r="D79" s="8">
        <v>1929</v>
      </c>
      <c r="E79" s="9">
        <v>4116</v>
      </c>
      <c r="F79" s="8">
        <v>8791</v>
      </c>
      <c r="G79" s="8">
        <v>7435</v>
      </c>
      <c r="H79" s="9">
        <v>16226</v>
      </c>
      <c r="I79" s="6">
        <f t="shared" si="1"/>
        <v>20342</v>
      </c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 s="13"/>
      <c r="AJ79" s="13"/>
      <c r="AK79" s="13"/>
      <c r="AL79" s="13"/>
      <c r="AM79" s="13"/>
      <c r="AN79" s="13"/>
      <c r="AO79" s="13"/>
      <c r="AP79" s="13"/>
      <c r="AQ79" s="13"/>
      <c r="AR79" s="13"/>
      <c r="AS79" s="13"/>
      <c r="AT79" s="13"/>
    </row>
    <row r="80" spans="2:46">
      <c r="B80" s="7" t="s">
        <v>78</v>
      </c>
      <c r="C80" s="8">
        <v>1176</v>
      </c>
      <c r="D80" s="8">
        <v>1004</v>
      </c>
      <c r="E80" s="9">
        <v>2180</v>
      </c>
      <c r="F80" s="8">
        <v>4957</v>
      </c>
      <c r="G80" s="8">
        <v>4236</v>
      </c>
      <c r="H80" s="9">
        <v>9193</v>
      </c>
      <c r="I80" s="6">
        <f t="shared" si="1"/>
        <v>11373</v>
      </c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 s="13"/>
      <c r="AJ80" s="13"/>
      <c r="AK80" s="13"/>
      <c r="AL80" s="13"/>
      <c r="AM80" s="13"/>
      <c r="AN80" s="13"/>
      <c r="AO80" s="13"/>
      <c r="AP80" s="13"/>
      <c r="AQ80" s="13"/>
      <c r="AR80" s="13"/>
      <c r="AS80" s="13"/>
      <c r="AT80" s="13"/>
    </row>
    <row r="81" spans="2:46">
      <c r="B81" s="7" t="s">
        <v>79</v>
      </c>
      <c r="C81" s="8">
        <v>505</v>
      </c>
      <c r="D81" s="8">
        <v>412</v>
      </c>
      <c r="E81" s="9">
        <v>917</v>
      </c>
      <c r="F81" s="8">
        <v>2107</v>
      </c>
      <c r="G81" s="8">
        <v>2002</v>
      </c>
      <c r="H81" s="9">
        <v>4109</v>
      </c>
      <c r="I81" s="6">
        <f t="shared" si="1"/>
        <v>5026</v>
      </c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 s="13"/>
      <c r="AJ81" s="13"/>
      <c r="AK81" s="13"/>
      <c r="AL81" s="13"/>
      <c r="AM81" s="13"/>
      <c r="AN81" s="13"/>
      <c r="AO81" s="13"/>
      <c r="AP81" s="13"/>
      <c r="AQ81" s="13"/>
      <c r="AR81" s="13"/>
      <c r="AS81" s="13"/>
      <c r="AT81" s="13"/>
    </row>
    <row r="82" spans="2:46">
      <c r="B82" s="7" t="s">
        <v>80</v>
      </c>
      <c r="C82" s="8">
        <v>182</v>
      </c>
      <c r="D82" s="8">
        <v>143</v>
      </c>
      <c r="E82" s="9">
        <v>325</v>
      </c>
      <c r="F82" s="8">
        <v>1340</v>
      </c>
      <c r="G82" s="8">
        <v>1262</v>
      </c>
      <c r="H82" s="9">
        <v>2602</v>
      </c>
      <c r="I82" s="6">
        <f t="shared" si="1"/>
        <v>2927</v>
      </c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 s="13"/>
      <c r="AJ82" s="13"/>
      <c r="AK82" s="13"/>
      <c r="AL82" s="13"/>
      <c r="AM82" s="13"/>
      <c r="AN82" s="13"/>
      <c r="AO82" s="13"/>
      <c r="AP82" s="13"/>
      <c r="AQ82" s="13"/>
      <c r="AR82" s="13"/>
      <c r="AS82" s="13"/>
      <c r="AT82" s="13"/>
    </row>
    <row r="83" spans="2:46">
      <c r="B83" s="7" t="s">
        <v>81</v>
      </c>
      <c r="C83" s="8">
        <v>4137</v>
      </c>
      <c r="D83" s="8">
        <v>2601</v>
      </c>
      <c r="E83" s="9">
        <v>6738</v>
      </c>
      <c r="F83" s="8">
        <v>14894</v>
      </c>
      <c r="G83" s="8">
        <v>12452</v>
      </c>
      <c r="H83" s="9">
        <v>27346</v>
      </c>
      <c r="I83" s="6">
        <f t="shared" si="1"/>
        <v>34084</v>
      </c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 s="13"/>
      <c r="AJ83" s="13"/>
      <c r="AK83" s="13"/>
      <c r="AL83" s="13"/>
      <c r="AM83" s="13"/>
      <c r="AN83" s="13"/>
      <c r="AO83" s="13"/>
      <c r="AP83" s="13"/>
      <c r="AQ83" s="13"/>
      <c r="AR83" s="13"/>
      <c r="AS83" s="13"/>
      <c r="AT83" s="13"/>
    </row>
    <row r="84" spans="2:46">
      <c r="B84" s="7" t="s">
        <v>82</v>
      </c>
      <c r="C84" s="8">
        <v>2093</v>
      </c>
      <c r="D84" s="8">
        <v>1864</v>
      </c>
      <c r="E84" s="9">
        <v>3957</v>
      </c>
      <c r="F84" s="8">
        <v>8314</v>
      </c>
      <c r="G84" s="8">
        <v>7274</v>
      </c>
      <c r="H84" s="9">
        <v>15588</v>
      </c>
      <c r="I84" s="6">
        <f t="shared" si="1"/>
        <v>19545</v>
      </c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 s="13"/>
      <c r="AJ84" s="13"/>
      <c r="AK84" s="13"/>
      <c r="AL84" s="13"/>
      <c r="AM84" s="13"/>
      <c r="AN84" s="13"/>
      <c r="AO84" s="13"/>
      <c r="AP84" s="13"/>
      <c r="AQ84" s="13"/>
      <c r="AR84" s="13"/>
      <c r="AS84" s="13"/>
      <c r="AT84" s="13"/>
    </row>
    <row r="85" spans="2:46">
      <c r="B85" s="7" t="s">
        <v>83</v>
      </c>
      <c r="C85" s="8">
        <v>791</v>
      </c>
      <c r="D85" s="8">
        <v>618</v>
      </c>
      <c r="E85" s="9">
        <v>1409</v>
      </c>
      <c r="F85" s="8">
        <v>2775</v>
      </c>
      <c r="G85" s="8">
        <v>2490</v>
      </c>
      <c r="H85" s="9">
        <v>5265</v>
      </c>
      <c r="I85" s="6">
        <f t="shared" si="1"/>
        <v>6674</v>
      </c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 s="13"/>
      <c r="AJ85" s="13"/>
      <c r="AK85" s="13"/>
      <c r="AL85" s="13"/>
      <c r="AM85" s="13"/>
      <c r="AN85" s="13"/>
      <c r="AO85" s="13"/>
      <c r="AP85" s="13"/>
      <c r="AQ85" s="13"/>
      <c r="AR85" s="13"/>
      <c r="AS85" s="13"/>
      <c r="AT85" s="13"/>
    </row>
    <row r="86" spans="2:46">
      <c r="B86" s="7" t="s">
        <v>84</v>
      </c>
      <c r="C86" s="8">
        <v>1222</v>
      </c>
      <c r="D86" s="8">
        <v>836</v>
      </c>
      <c r="E86" s="9">
        <v>2058</v>
      </c>
      <c r="F86" s="8">
        <v>4629</v>
      </c>
      <c r="G86" s="8">
        <v>3942</v>
      </c>
      <c r="H86" s="9">
        <v>8571</v>
      </c>
      <c r="I86" s="6">
        <f t="shared" si="1"/>
        <v>10629</v>
      </c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 s="13"/>
      <c r="AJ86" s="13"/>
      <c r="AK86" s="13"/>
      <c r="AL86" s="13"/>
      <c r="AM86" s="13"/>
      <c r="AN86" s="13"/>
      <c r="AO86" s="13"/>
      <c r="AP86" s="13"/>
      <c r="AQ86" s="13"/>
      <c r="AR86" s="13"/>
      <c r="AS86" s="13"/>
      <c r="AT86" s="13"/>
    </row>
    <row r="87" spans="2:46">
      <c r="B87" s="7" t="s">
        <v>85</v>
      </c>
      <c r="C87" s="8">
        <v>1611</v>
      </c>
      <c r="D87" s="8">
        <v>1286</v>
      </c>
      <c r="E87" s="9">
        <v>2897</v>
      </c>
      <c r="F87" s="8">
        <v>6298</v>
      </c>
      <c r="G87" s="8">
        <v>5537</v>
      </c>
      <c r="H87" s="9">
        <v>11835</v>
      </c>
      <c r="I87" s="6">
        <f t="shared" si="1"/>
        <v>14732</v>
      </c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 s="13"/>
      <c r="AJ87" s="13"/>
      <c r="AK87" s="13"/>
      <c r="AL87" s="13"/>
      <c r="AM87" s="13"/>
      <c r="AN87" s="13"/>
      <c r="AO87" s="13"/>
      <c r="AP87" s="13"/>
      <c r="AQ87" s="13"/>
      <c r="AR87" s="13"/>
      <c r="AS87" s="13"/>
      <c r="AT87" s="13"/>
    </row>
    <row r="88" spans="2:46">
      <c r="B88" s="7" t="s">
        <v>86</v>
      </c>
      <c r="C88" s="8">
        <v>2476</v>
      </c>
      <c r="D88" s="8">
        <v>2061</v>
      </c>
      <c r="E88" s="9">
        <v>4537</v>
      </c>
      <c r="F88" s="8">
        <v>8753</v>
      </c>
      <c r="G88" s="8">
        <v>7477</v>
      </c>
      <c r="H88" s="9">
        <v>16230</v>
      </c>
      <c r="I88" s="6">
        <f t="shared" si="1"/>
        <v>20767</v>
      </c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 s="13"/>
      <c r="AJ88" s="13"/>
      <c r="AK88" s="13"/>
      <c r="AL88" s="13"/>
      <c r="AM88" s="13"/>
      <c r="AN88" s="13"/>
      <c r="AO88" s="13"/>
      <c r="AP88" s="13"/>
      <c r="AQ88" s="13"/>
      <c r="AR88" s="13"/>
      <c r="AS88" s="13"/>
      <c r="AT88" s="13"/>
    </row>
    <row r="89" spans="2:46">
      <c r="B89" s="5" t="s">
        <v>87</v>
      </c>
      <c r="C89" s="6">
        <v>8138</v>
      </c>
      <c r="D89" s="6">
        <v>5011</v>
      </c>
      <c r="E89" s="6">
        <v>13149</v>
      </c>
      <c r="F89" s="6">
        <v>55217</v>
      </c>
      <c r="G89" s="6">
        <v>42031</v>
      </c>
      <c r="H89" s="6">
        <v>97248</v>
      </c>
      <c r="I89" s="6">
        <f t="shared" si="1"/>
        <v>110397</v>
      </c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 s="13"/>
      <c r="AJ89" s="13"/>
      <c r="AK89" s="13"/>
      <c r="AL89" s="13"/>
      <c r="AM89" s="13"/>
      <c r="AN89" s="13"/>
      <c r="AO89" s="13"/>
      <c r="AP89" s="13"/>
      <c r="AQ89" s="13"/>
      <c r="AR89" s="13"/>
      <c r="AS89" s="13"/>
      <c r="AT89" s="13"/>
    </row>
    <row r="90" spans="2:46">
      <c r="B90" s="7" t="s">
        <v>88</v>
      </c>
      <c r="C90" s="8">
        <v>8138</v>
      </c>
      <c r="D90" s="8">
        <v>5011</v>
      </c>
      <c r="E90" s="9">
        <v>13149</v>
      </c>
      <c r="F90" s="8">
        <v>55217</v>
      </c>
      <c r="G90" s="8">
        <v>42031</v>
      </c>
      <c r="H90" s="9">
        <v>97248</v>
      </c>
      <c r="I90" s="6">
        <f t="shared" si="1"/>
        <v>110397</v>
      </c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 s="13"/>
      <c r="AJ90" s="13"/>
      <c r="AK90" s="13"/>
      <c r="AL90" s="13"/>
      <c r="AM90" s="13"/>
      <c r="AN90" s="13"/>
      <c r="AO90" s="13"/>
      <c r="AP90" s="13"/>
      <c r="AQ90" s="13"/>
      <c r="AR90" s="13"/>
      <c r="AS90" s="13"/>
      <c r="AT90" s="13"/>
    </row>
    <row r="91" spans="2:46">
      <c r="B91" s="5" t="s">
        <v>89</v>
      </c>
      <c r="C91" s="6">
        <v>0</v>
      </c>
      <c r="D91" s="6">
        <v>0</v>
      </c>
      <c r="E91" s="6">
        <v>0</v>
      </c>
      <c r="F91" s="6">
        <v>1392</v>
      </c>
      <c r="G91" s="6">
        <v>1517</v>
      </c>
      <c r="H91" s="6">
        <v>2909</v>
      </c>
      <c r="I91" s="6">
        <f t="shared" si="1"/>
        <v>2909</v>
      </c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 s="13"/>
      <c r="AJ91" s="13"/>
      <c r="AK91" s="13"/>
      <c r="AL91" s="13"/>
      <c r="AM91" s="13"/>
      <c r="AN91" s="13"/>
      <c r="AO91" s="13"/>
      <c r="AP91" s="13"/>
      <c r="AQ91" s="13"/>
      <c r="AR91" s="13"/>
      <c r="AS91" s="13"/>
      <c r="AT91" s="13"/>
    </row>
    <row r="92" spans="2:46">
      <c r="B92" s="7" t="s">
        <v>73</v>
      </c>
      <c r="C92" s="8">
        <v>0</v>
      </c>
      <c r="D92" s="8">
        <v>0</v>
      </c>
      <c r="E92" s="9">
        <v>0</v>
      </c>
      <c r="F92" s="8">
        <v>85</v>
      </c>
      <c r="G92" s="8">
        <v>108</v>
      </c>
      <c r="H92" s="9">
        <v>193</v>
      </c>
      <c r="I92" s="6">
        <f t="shared" si="1"/>
        <v>193</v>
      </c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 s="13"/>
      <c r="AJ92" s="13"/>
      <c r="AK92" s="13"/>
      <c r="AL92" s="13"/>
      <c r="AM92" s="13"/>
      <c r="AN92" s="13"/>
      <c r="AO92" s="13"/>
      <c r="AP92" s="13"/>
      <c r="AQ92" s="13"/>
      <c r="AR92" s="13"/>
      <c r="AS92" s="13"/>
      <c r="AT92" s="13"/>
    </row>
    <row r="93" spans="2:46">
      <c r="B93" s="7" t="s">
        <v>11</v>
      </c>
      <c r="C93" s="8">
        <v>0</v>
      </c>
      <c r="D93" s="8">
        <v>0</v>
      </c>
      <c r="E93" s="9">
        <v>0</v>
      </c>
      <c r="F93" s="8">
        <v>130</v>
      </c>
      <c r="G93" s="8">
        <v>131</v>
      </c>
      <c r="H93" s="9">
        <v>261</v>
      </c>
      <c r="I93" s="6">
        <f t="shared" si="1"/>
        <v>261</v>
      </c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 s="13"/>
      <c r="AJ93" s="13"/>
      <c r="AK93" s="13"/>
      <c r="AL93" s="13"/>
      <c r="AM93" s="13"/>
      <c r="AN93" s="13"/>
      <c r="AO93" s="13"/>
      <c r="AP93" s="13"/>
      <c r="AQ93" s="13"/>
      <c r="AR93" s="13"/>
      <c r="AS93" s="13"/>
      <c r="AT93" s="13"/>
    </row>
    <row r="94" spans="2:46">
      <c r="B94" s="7" t="s">
        <v>24</v>
      </c>
      <c r="C94" s="8">
        <v>0</v>
      </c>
      <c r="D94" s="8">
        <v>0</v>
      </c>
      <c r="E94" s="9">
        <v>0</v>
      </c>
      <c r="F94" s="8">
        <v>150</v>
      </c>
      <c r="G94" s="8">
        <v>176</v>
      </c>
      <c r="H94" s="9">
        <v>326</v>
      </c>
      <c r="I94" s="6">
        <f t="shared" si="1"/>
        <v>326</v>
      </c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 s="13"/>
      <c r="AJ94" s="13"/>
      <c r="AK94" s="13"/>
      <c r="AL94" s="13"/>
      <c r="AM94" s="13"/>
      <c r="AN94" s="13"/>
      <c r="AO94" s="13"/>
      <c r="AP94" s="13"/>
      <c r="AQ94" s="13"/>
      <c r="AR94" s="13"/>
      <c r="AS94" s="13"/>
      <c r="AT94" s="13"/>
    </row>
    <row r="95" spans="2:46">
      <c r="B95" s="7" t="s">
        <v>36</v>
      </c>
      <c r="C95" s="8">
        <v>0</v>
      </c>
      <c r="D95" s="8">
        <v>0</v>
      </c>
      <c r="E95" s="9">
        <v>0</v>
      </c>
      <c r="F95" s="8">
        <v>98</v>
      </c>
      <c r="G95" s="8">
        <v>114</v>
      </c>
      <c r="H95" s="9">
        <v>212</v>
      </c>
      <c r="I95" s="6">
        <f t="shared" si="1"/>
        <v>212</v>
      </c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 s="13"/>
      <c r="AJ95" s="13"/>
      <c r="AK95" s="13"/>
      <c r="AL95" s="13"/>
      <c r="AM95" s="13"/>
      <c r="AN95" s="13"/>
      <c r="AO95" s="13"/>
      <c r="AP95" s="13"/>
      <c r="AQ95" s="13"/>
      <c r="AR95" s="13"/>
      <c r="AS95" s="13"/>
      <c r="AT95" s="13"/>
    </row>
    <row r="96" spans="2:46">
      <c r="B96" s="7" t="s">
        <v>49</v>
      </c>
      <c r="C96" s="8">
        <v>0</v>
      </c>
      <c r="D96" s="8">
        <v>0</v>
      </c>
      <c r="E96" s="9">
        <v>0</v>
      </c>
      <c r="F96" s="8">
        <v>186</v>
      </c>
      <c r="G96" s="8">
        <v>192</v>
      </c>
      <c r="H96" s="9">
        <v>378</v>
      </c>
      <c r="I96" s="6">
        <f t="shared" si="1"/>
        <v>378</v>
      </c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 s="13"/>
      <c r="AJ96" s="13"/>
      <c r="AK96" s="13"/>
      <c r="AL96" s="13"/>
      <c r="AM96" s="13"/>
      <c r="AN96" s="13"/>
      <c r="AO96" s="13"/>
      <c r="AP96" s="13"/>
      <c r="AQ96" s="13"/>
      <c r="AR96" s="13"/>
      <c r="AS96" s="13"/>
      <c r="AT96" s="13"/>
    </row>
    <row r="97" spans="2:46">
      <c r="B97" s="7" t="s">
        <v>52</v>
      </c>
      <c r="C97" s="8">
        <v>0</v>
      </c>
      <c r="D97" s="8">
        <v>0</v>
      </c>
      <c r="E97" s="9">
        <v>0</v>
      </c>
      <c r="F97" s="8"/>
      <c r="G97" s="8">
        <v>1</v>
      </c>
      <c r="H97" s="9">
        <v>1</v>
      </c>
      <c r="I97" s="6">
        <f t="shared" si="1"/>
        <v>1</v>
      </c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 s="13"/>
      <c r="AJ97" s="13"/>
      <c r="AK97" s="13"/>
      <c r="AL97" s="13"/>
      <c r="AM97" s="13"/>
      <c r="AN97" s="13"/>
      <c r="AO97" s="13"/>
      <c r="AP97" s="13"/>
      <c r="AQ97" s="13"/>
      <c r="AR97" s="13"/>
      <c r="AS97" s="13"/>
      <c r="AT97" s="13"/>
    </row>
    <row r="98" spans="2:46">
      <c r="B98" s="7" t="s">
        <v>63</v>
      </c>
      <c r="C98" s="8">
        <v>0</v>
      </c>
      <c r="D98" s="8">
        <v>0</v>
      </c>
      <c r="E98" s="9">
        <v>0</v>
      </c>
      <c r="F98" s="8">
        <v>112</v>
      </c>
      <c r="G98" s="8">
        <v>135</v>
      </c>
      <c r="H98" s="9">
        <v>247</v>
      </c>
      <c r="I98" s="6">
        <f t="shared" si="1"/>
        <v>247</v>
      </c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 s="13"/>
      <c r="AJ98" s="13"/>
      <c r="AK98" s="13"/>
      <c r="AL98" s="13"/>
      <c r="AM98" s="13"/>
      <c r="AN98" s="13"/>
      <c r="AO98" s="13"/>
      <c r="AP98" s="13"/>
      <c r="AQ98" s="13"/>
      <c r="AR98" s="13"/>
      <c r="AS98" s="13"/>
      <c r="AT98" s="13"/>
    </row>
    <row r="99" spans="2:46">
      <c r="B99" s="7" t="s">
        <v>40</v>
      </c>
      <c r="C99" s="8">
        <v>0</v>
      </c>
      <c r="D99" s="8">
        <v>0</v>
      </c>
      <c r="E99" s="9">
        <v>0</v>
      </c>
      <c r="F99" s="8">
        <v>126</v>
      </c>
      <c r="G99" s="8">
        <v>126</v>
      </c>
      <c r="H99" s="9">
        <v>252</v>
      </c>
      <c r="I99" s="6">
        <f t="shared" si="1"/>
        <v>252</v>
      </c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 s="13"/>
      <c r="AJ99" s="13"/>
      <c r="AK99" s="13"/>
      <c r="AL99" s="13"/>
      <c r="AM99" s="13"/>
      <c r="AN99" s="13"/>
      <c r="AO99" s="13"/>
      <c r="AP99" s="13"/>
      <c r="AQ99" s="13"/>
      <c r="AR99" s="13"/>
      <c r="AS99" s="13"/>
      <c r="AT99" s="13"/>
    </row>
    <row r="100" spans="2:46">
      <c r="B100" s="7" t="s">
        <v>41</v>
      </c>
      <c r="C100" s="8">
        <v>0</v>
      </c>
      <c r="D100" s="8">
        <v>0</v>
      </c>
      <c r="E100" s="9">
        <v>0</v>
      </c>
      <c r="F100" s="8"/>
      <c r="G100" s="8">
        <v>1</v>
      </c>
      <c r="H100" s="9">
        <v>1</v>
      </c>
      <c r="I100" s="6">
        <f t="shared" si="1"/>
        <v>1</v>
      </c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 s="13"/>
      <c r="AJ100" s="13"/>
      <c r="AK100" s="13"/>
      <c r="AL100" s="13"/>
      <c r="AM100" s="13"/>
      <c r="AN100" s="13"/>
      <c r="AO100" s="13"/>
      <c r="AP100" s="13"/>
      <c r="AQ100" s="13"/>
      <c r="AR100" s="13"/>
      <c r="AS100" s="13"/>
      <c r="AT100" s="13"/>
    </row>
    <row r="101" spans="2:46">
      <c r="B101" s="7" t="s">
        <v>81</v>
      </c>
      <c r="C101" s="8">
        <v>0</v>
      </c>
      <c r="D101" s="8">
        <v>0</v>
      </c>
      <c r="E101" s="9">
        <v>0</v>
      </c>
      <c r="F101" s="8">
        <v>116</v>
      </c>
      <c r="G101" s="8">
        <v>123</v>
      </c>
      <c r="H101" s="9">
        <v>239</v>
      </c>
      <c r="I101" s="6">
        <f t="shared" si="1"/>
        <v>239</v>
      </c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 s="13"/>
      <c r="AJ101" s="13"/>
      <c r="AK101" s="13"/>
      <c r="AL101" s="13"/>
      <c r="AM101" s="13"/>
      <c r="AN101" s="13"/>
      <c r="AO101" s="13"/>
      <c r="AP101" s="13"/>
      <c r="AQ101" s="13"/>
      <c r="AR101" s="13"/>
      <c r="AS101" s="13"/>
      <c r="AT101" s="13"/>
    </row>
    <row r="102" spans="2:46">
      <c r="B102" s="7" t="s">
        <v>30</v>
      </c>
      <c r="C102" s="8">
        <v>0</v>
      </c>
      <c r="D102" s="8">
        <v>0</v>
      </c>
      <c r="E102" s="9">
        <v>0</v>
      </c>
      <c r="F102" s="8">
        <v>1</v>
      </c>
      <c r="G102" s="8"/>
      <c r="H102" s="9">
        <v>1</v>
      </c>
      <c r="I102" s="6">
        <f t="shared" si="1"/>
        <v>1</v>
      </c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 s="13"/>
      <c r="AJ102" s="13"/>
      <c r="AK102" s="13"/>
      <c r="AL102" s="13"/>
      <c r="AM102" s="13"/>
      <c r="AN102" s="13"/>
      <c r="AO102" s="13"/>
      <c r="AP102" s="13"/>
      <c r="AQ102" s="13"/>
      <c r="AR102" s="13"/>
      <c r="AS102" s="13"/>
      <c r="AT102" s="13"/>
    </row>
    <row r="103" spans="2:46">
      <c r="B103" s="7" t="s">
        <v>90</v>
      </c>
      <c r="C103" s="8">
        <v>0</v>
      </c>
      <c r="D103" s="8">
        <v>0</v>
      </c>
      <c r="E103" s="9">
        <v>0</v>
      </c>
      <c r="F103" s="8">
        <v>156</v>
      </c>
      <c r="G103" s="8">
        <v>192</v>
      </c>
      <c r="H103" s="9">
        <v>348</v>
      </c>
      <c r="I103" s="6">
        <f t="shared" si="1"/>
        <v>348</v>
      </c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 s="13"/>
      <c r="AJ103" s="13"/>
      <c r="AK103" s="13"/>
      <c r="AL103" s="13"/>
      <c r="AM103" s="13"/>
      <c r="AN103" s="13"/>
      <c r="AO103" s="13"/>
      <c r="AP103" s="13"/>
      <c r="AQ103" s="13"/>
      <c r="AR103" s="13"/>
      <c r="AS103" s="13"/>
      <c r="AT103" s="13"/>
    </row>
    <row r="104" spans="2:46">
      <c r="B104" s="7" t="s">
        <v>88</v>
      </c>
      <c r="C104" s="8">
        <v>0</v>
      </c>
      <c r="D104" s="8">
        <v>0</v>
      </c>
      <c r="E104" s="9">
        <v>0</v>
      </c>
      <c r="F104" s="8">
        <v>229</v>
      </c>
      <c r="G104" s="8">
        <v>217</v>
      </c>
      <c r="H104" s="9">
        <v>446</v>
      </c>
      <c r="I104" s="6">
        <f t="shared" si="1"/>
        <v>446</v>
      </c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 s="13"/>
      <c r="AJ104" s="13"/>
      <c r="AK104" s="13"/>
      <c r="AL104" s="13"/>
      <c r="AM104" s="13"/>
      <c r="AN104" s="13"/>
      <c r="AO104" s="13"/>
      <c r="AP104" s="13"/>
      <c r="AQ104" s="13"/>
      <c r="AR104" s="13"/>
      <c r="AS104" s="13"/>
      <c r="AT104" s="13"/>
    </row>
    <row r="105" spans="2:46">
      <c r="B105" s="7" t="s">
        <v>86</v>
      </c>
      <c r="C105" s="8">
        <v>0</v>
      </c>
      <c r="D105" s="8">
        <v>0</v>
      </c>
      <c r="E105" s="9">
        <v>0</v>
      </c>
      <c r="F105" s="8">
        <v>1</v>
      </c>
      <c r="G105" s="8"/>
      <c r="H105" s="9">
        <v>1</v>
      </c>
      <c r="I105" s="6">
        <f t="shared" si="1"/>
        <v>1</v>
      </c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 s="13"/>
      <c r="AJ105" s="13"/>
      <c r="AK105" s="13"/>
      <c r="AL105" s="13"/>
      <c r="AM105" s="13"/>
      <c r="AN105" s="13"/>
      <c r="AO105" s="13"/>
      <c r="AP105" s="13"/>
      <c r="AQ105" s="13"/>
      <c r="AR105" s="13"/>
      <c r="AS105" s="13"/>
      <c r="AT105" s="13"/>
    </row>
    <row r="106" spans="2:46">
      <c r="B106" s="7" t="s">
        <v>69</v>
      </c>
      <c r="C106" s="8">
        <v>0</v>
      </c>
      <c r="D106" s="8">
        <v>0</v>
      </c>
      <c r="E106" s="9">
        <v>0</v>
      </c>
      <c r="F106" s="8">
        <v>1</v>
      </c>
      <c r="G106" s="8">
        <v>1</v>
      </c>
      <c r="H106" s="9">
        <v>2</v>
      </c>
      <c r="I106" s="6">
        <f t="shared" si="1"/>
        <v>2</v>
      </c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F106" s="13"/>
      <c r="AG106" s="13"/>
      <c r="AH106" s="13"/>
      <c r="AI106" s="13"/>
      <c r="AJ106" s="13"/>
      <c r="AK106" s="13"/>
      <c r="AL106" s="13"/>
      <c r="AM106" s="13"/>
      <c r="AN106" s="13"/>
      <c r="AO106" s="13"/>
      <c r="AP106" s="13"/>
      <c r="AQ106" s="13"/>
      <c r="AR106" s="13"/>
      <c r="AS106" s="13"/>
      <c r="AT106" s="13"/>
    </row>
    <row r="107" spans="2:46">
      <c r="B107" s="7" t="s">
        <v>31</v>
      </c>
      <c r="C107" s="8">
        <v>0</v>
      </c>
      <c r="D107" s="8">
        <v>0</v>
      </c>
      <c r="E107" s="9">
        <v>0</v>
      </c>
      <c r="F107" s="8">
        <v>1</v>
      </c>
      <c r="G107" s="8"/>
      <c r="H107" s="9">
        <v>1</v>
      </c>
      <c r="I107" s="6">
        <f t="shared" si="1"/>
        <v>1</v>
      </c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F107" s="13"/>
      <c r="AG107" s="13"/>
      <c r="AH107" s="13"/>
      <c r="AI107" s="13"/>
      <c r="AJ107" s="13"/>
      <c r="AK107" s="13"/>
      <c r="AL107" s="13"/>
      <c r="AM107" s="13"/>
      <c r="AN107" s="13"/>
      <c r="AO107" s="13"/>
      <c r="AP107" s="13"/>
      <c r="AQ107" s="13"/>
      <c r="AR107" s="13"/>
      <c r="AS107" s="13"/>
      <c r="AT107" s="13"/>
    </row>
    <row r="108" spans="2:46">
      <c r="B108" s="5" t="s">
        <v>91</v>
      </c>
      <c r="C108" s="6">
        <v>12175</v>
      </c>
      <c r="D108" s="6">
        <v>9938</v>
      </c>
      <c r="E108" s="6">
        <v>22113</v>
      </c>
      <c r="F108" s="6">
        <v>61276</v>
      </c>
      <c r="G108" s="6">
        <v>50428</v>
      </c>
      <c r="H108" s="6">
        <v>111704</v>
      </c>
      <c r="I108" s="6">
        <f t="shared" si="1"/>
        <v>133817</v>
      </c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F108" s="13"/>
      <c r="AG108" s="13"/>
      <c r="AH108" s="13"/>
      <c r="AI108" s="13"/>
      <c r="AJ108" s="13"/>
      <c r="AK108" s="13"/>
      <c r="AL108" s="13"/>
      <c r="AM108" s="13"/>
      <c r="AN108" s="13"/>
      <c r="AO108" s="13"/>
      <c r="AP108" s="13"/>
      <c r="AQ108" s="13"/>
      <c r="AR108" s="13"/>
      <c r="AS108" s="13"/>
      <c r="AT108" s="13"/>
    </row>
    <row r="109" spans="2:46">
      <c r="B109" s="7" t="s">
        <v>92</v>
      </c>
      <c r="C109" s="8">
        <v>746</v>
      </c>
      <c r="D109" s="8">
        <v>653</v>
      </c>
      <c r="E109" s="9">
        <v>1399</v>
      </c>
      <c r="F109" s="8">
        <v>4640</v>
      </c>
      <c r="G109" s="8">
        <v>3972</v>
      </c>
      <c r="H109" s="9">
        <v>8612</v>
      </c>
      <c r="I109" s="6">
        <f t="shared" si="1"/>
        <v>10011</v>
      </c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 s="13"/>
      <c r="AJ109" s="13"/>
      <c r="AK109" s="13"/>
      <c r="AL109" s="13"/>
      <c r="AM109" s="13"/>
      <c r="AN109" s="13"/>
      <c r="AO109" s="13"/>
      <c r="AP109" s="13"/>
      <c r="AQ109" s="13"/>
      <c r="AR109" s="13"/>
      <c r="AS109" s="13"/>
      <c r="AT109" s="13"/>
    </row>
    <row r="110" spans="2:46">
      <c r="B110" s="7" t="s">
        <v>93</v>
      </c>
      <c r="C110" s="8">
        <v>987</v>
      </c>
      <c r="D110" s="8">
        <v>815</v>
      </c>
      <c r="E110" s="9">
        <v>1802</v>
      </c>
      <c r="F110" s="8">
        <v>3780</v>
      </c>
      <c r="G110" s="8">
        <v>3222</v>
      </c>
      <c r="H110" s="9">
        <v>7002</v>
      </c>
      <c r="I110" s="6">
        <f t="shared" si="1"/>
        <v>8804</v>
      </c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 s="13"/>
      <c r="AJ110" s="13"/>
      <c r="AK110" s="13"/>
      <c r="AL110" s="13"/>
      <c r="AM110" s="13"/>
      <c r="AN110" s="13"/>
      <c r="AO110" s="13"/>
      <c r="AP110" s="13"/>
      <c r="AQ110" s="13"/>
      <c r="AR110" s="13"/>
      <c r="AS110" s="13"/>
      <c r="AT110" s="13"/>
    </row>
    <row r="111" spans="2:46">
      <c r="B111" s="7" t="s">
        <v>94</v>
      </c>
      <c r="C111" s="8">
        <v>843</v>
      </c>
      <c r="D111" s="8">
        <v>695</v>
      </c>
      <c r="E111" s="9">
        <v>1538</v>
      </c>
      <c r="F111" s="8">
        <v>4569</v>
      </c>
      <c r="G111" s="8">
        <v>3749</v>
      </c>
      <c r="H111" s="9">
        <v>8318</v>
      </c>
      <c r="I111" s="6">
        <f t="shared" si="1"/>
        <v>9856</v>
      </c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F111" s="13"/>
      <c r="AG111" s="13"/>
      <c r="AH111" s="13"/>
      <c r="AI111" s="13"/>
      <c r="AJ111" s="13"/>
      <c r="AK111" s="13"/>
      <c r="AL111" s="13"/>
      <c r="AM111" s="13"/>
      <c r="AN111" s="13"/>
      <c r="AO111" s="13"/>
      <c r="AP111" s="13"/>
      <c r="AQ111" s="13"/>
      <c r="AR111" s="13"/>
      <c r="AS111" s="13"/>
      <c r="AT111" s="13"/>
    </row>
    <row r="112" spans="2:46">
      <c r="B112" s="7" t="s">
        <v>95</v>
      </c>
      <c r="C112" s="8">
        <v>641</v>
      </c>
      <c r="D112" s="8">
        <v>586</v>
      </c>
      <c r="E112" s="9">
        <v>1227</v>
      </c>
      <c r="F112" s="8">
        <v>3429</v>
      </c>
      <c r="G112" s="8">
        <v>3093</v>
      </c>
      <c r="H112" s="9">
        <v>6522</v>
      </c>
      <c r="I112" s="6">
        <f t="shared" si="1"/>
        <v>7749</v>
      </c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F112" s="13"/>
      <c r="AG112" s="13"/>
      <c r="AH112" s="13"/>
      <c r="AI112" s="13"/>
      <c r="AJ112" s="13"/>
      <c r="AK112" s="13"/>
      <c r="AL112" s="13"/>
      <c r="AM112" s="13"/>
      <c r="AN112" s="13"/>
      <c r="AO112" s="13"/>
    </row>
    <row r="113" spans="1:41">
      <c r="B113" s="7" t="s">
        <v>96</v>
      </c>
      <c r="C113" s="8">
        <v>964</v>
      </c>
      <c r="D113" s="8">
        <v>960</v>
      </c>
      <c r="E113" s="9">
        <v>1924</v>
      </c>
      <c r="F113" s="8">
        <v>5606</v>
      </c>
      <c r="G113" s="8">
        <v>4661</v>
      </c>
      <c r="H113" s="9">
        <v>10267</v>
      </c>
      <c r="I113" s="6">
        <f t="shared" si="1"/>
        <v>12191</v>
      </c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F113" s="13"/>
      <c r="AG113" s="13"/>
      <c r="AH113" s="13"/>
      <c r="AI113" s="13"/>
      <c r="AJ113" s="13"/>
      <c r="AK113" s="13"/>
      <c r="AL113" s="13"/>
      <c r="AM113" s="13"/>
      <c r="AN113" s="13"/>
      <c r="AO113" s="13"/>
    </row>
    <row r="114" spans="1:41">
      <c r="B114" s="7" t="s">
        <v>90</v>
      </c>
      <c r="C114" s="8">
        <v>6201</v>
      </c>
      <c r="D114" s="8">
        <v>4695</v>
      </c>
      <c r="E114" s="9">
        <v>10896</v>
      </c>
      <c r="F114" s="8">
        <v>31236</v>
      </c>
      <c r="G114" s="8">
        <v>25048</v>
      </c>
      <c r="H114" s="9">
        <v>56284</v>
      </c>
      <c r="I114" s="6">
        <f t="shared" si="1"/>
        <v>67180</v>
      </c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 s="13"/>
      <c r="AJ114" s="13"/>
      <c r="AK114" s="13"/>
      <c r="AL114" s="13"/>
      <c r="AM114" s="13"/>
      <c r="AN114" s="13"/>
      <c r="AO114" s="13"/>
    </row>
    <row r="115" spans="1:41">
      <c r="B115" s="7" t="s">
        <v>97</v>
      </c>
      <c r="C115" s="8">
        <v>1793</v>
      </c>
      <c r="D115" s="8">
        <v>1534</v>
      </c>
      <c r="E115" s="9">
        <v>3327</v>
      </c>
      <c r="F115" s="8">
        <v>8016</v>
      </c>
      <c r="G115" s="8">
        <v>6683</v>
      </c>
      <c r="H115" s="9">
        <v>14699</v>
      </c>
      <c r="I115" s="6">
        <f t="shared" si="1"/>
        <v>18026</v>
      </c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 s="13"/>
      <c r="AJ115" s="13"/>
      <c r="AK115" s="13"/>
      <c r="AL115" s="13"/>
      <c r="AM115" s="13"/>
      <c r="AN115" s="13"/>
      <c r="AO115" s="13"/>
    </row>
    <row r="116" spans="1:41">
      <c r="A116" s="13"/>
      <c r="B116" s="21" t="s">
        <v>6</v>
      </c>
      <c r="C116" s="20">
        <v>146219</v>
      </c>
      <c r="D116" s="20">
        <v>111976</v>
      </c>
      <c r="E116" s="20">
        <v>258195</v>
      </c>
      <c r="F116" s="20">
        <v>633041</v>
      </c>
      <c r="G116" s="20">
        <v>518320</v>
      </c>
      <c r="H116" s="20">
        <v>1151361</v>
      </c>
      <c r="I116" s="6">
        <f t="shared" si="1"/>
        <v>1409556</v>
      </c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F116" s="13"/>
      <c r="AG116" s="13"/>
      <c r="AH116" s="13"/>
      <c r="AI116" s="13"/>
      <c r="AJ116" s="13"/>
      <c r="AK116" s="13"/>
      <c r="AL116" s="13"/>
      <c r="AM116" s="13"/>
      <c r="AN116" s="13"/>
      <c r="AO116" s="13"/>
    </row>
    <row r="117" spans="1:41">
      <c r="A117" s="13"/>
      <c r="B117" s="18"/>
      <c r="C117" s="19"/>
      <c r="D117" s="19"/>
      <c r="E117" s="19"/>
      <c r="F117" s="19"/>
      <c r="G117" s="19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 s="13"/>
      <c r="AJ117" s="13"/>
      <c r="AK117" s="13"/>
      <c r="AL117" s="13"/>
      <c r="AM117" s="13"/>
      <c r="AN117" s="13"/>
      <c r="AO117" s="13"/>
    </row>
    <row r="118" spans="1:41">
      <c r="A118" s="13"/>
      <c r="B118" s="18"/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 s="13"/>
      <c r="AJ118" s="13"/>
      <c r="AK118" s="13"/>
      <c r="AL118" s="13"/>
      <c r="AM118" s="13"/>
      <c r="AN118" s="13"/>
      <c r="AO118" s="13"/>
    </row>
    <row r="119" spans="1:41">
      <c r="A119" s="14" t="s">
        <v>98</v>
      </c>
      <c r="B119" s="13"/>
      <c r="C119" s="13"/>
      <c r="D119" s="13"/>
      <c r="E119" s="13"/>
      <c r="F119" s="13"/>
      <c r="G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 s="13"/>
      <c r="AJ119" s="13"/>
      <c r="AK119" s="13"/>
      <c r="AL119" s="13"/>
      <c r="AM119" s="13"/>
      <c r="AN119" s="13"/>
      <c r="AO119" s="13"/>
    </row>
    <row r="120" spans="1:41">
      <c r="A120" s="14"/>
      <c r="B120" s="13"/>
      <c r="C120" s="13"/>
      <c r="D120" s="13"/>
      <c r="E120" s="13"/>
      <c r="F120" s="13"/>
      <c r="G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F120" s="13"/>
      <c r="AG120" s="13"/>
      <c r="AH120" s="13"/>
      <c r="AI120" s="13"/>
      <c r="AJ120" s="13"/>
      <c r="AK120" s="13"/>
      <c r="AL120" s="13"/>
      <c r="AM120" s="13"/>
      <c r="AN120" s="13"/>
      <c r="AO120" s="13"/>
    </row>
    <row r="121" spans="1:41">
      <c r="A121" s="14" t="s">
        <v>99</v>
      </c>
      <c r="B121" s="13"/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 s="13"/>
      <c r="AJ121" s="13"/>
      <c r="AK121" s="13"/>
      <c r="AL121" s="13"/>
      <c r="AM121" s="13"/>
      <c r="AN121" s="13"/>
      <c r="AO121" s="13"/>
    </row>
    <row r="122" spans="1:41">
      <c r="A122" s="14" t="s">
        <v>100</v>
      </c>
      <c r="B122" s="13"/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 s="13"/>
      <c r="AJ122" s="13"/>
      <c r="AK122" s="13"/>
      <c r="AL122" s="13"/>
      <c r="AM122" s="13"/>
      <c r="AN122" s="13"/>
      <c r="AO122" s="13"/>
    </row>
    <row r="123" spans="1:41">
      <c r="A123" s="13"/>
      <c r="B123" s="13"/>
      <c r="C123" s="13"/>
      <c r="D123" s="13"/>
      <c r="E123" s="13"/>
      <c r="F123" s="13"/>
      <c r="G123" s="13"/>
      <c r="H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F123" s="13"/>
      <c r="AG123" s="13"/>
      <c r="AH123" s="13"/>
      <c r="AI123" s="13"/>
      <c r="AJ123" s="13"/>
      <c r="AK123" s="13"/>
      <c r="AL123" s="13"/>
      <c r="AM123" s="13"/>
      <c r="AN123" s="13"/>
      <c r="AO123" s="13"/>
    </row>
    <row r="124" spans="1:41">
      <c r="A124" s="13"/>
      <c r="B124" s="13"/>
      <c r="C124" s="13"/>
      <c r="D124" s="13"/>
      <c r="E124" s="13"/>
      <c r="F124" s="13"/>
      <c r="G124" s="13"/>
      <c r="H124" s="13"/>
      <c r="I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 s="13"/>
      <c r="AG124" s="13"/>
      <c r="AH124" s="13"/>
      <c r="AI124" s="13"/>
      <c r="AJ124" s="13"/>
      <c r="AK124" s="13"/>
      <c r="AL124" s="13"/>
      <c r="AM124" s="13"/>
      <c r="AN124" s="13"/>
      <c r="AO124" s="13"/>
    </row>
    <row r="125" spans="1:41">
      <c r="A125" s="13"/>
      <c r="B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 s="13"/>
      <c r="AJ125" s="13"/>
      <c r="AK125" s="13"/>
      <c r="AL125" s="13"/>
      <c r="AM125" s="13"/>
      <c r="AN125" s="13"/>
      <c r="AO125" s="13"/>
    </row>
    <row r="126" spans="1:41">
      <c r="A126" s="13"/>
      <c r="C126" s="13"/>
      <c r="D126" s="13"/>
      <c r="E126" s="13"/>
      <c r="F126" s="13"/>
      <c r="G126" s="13"/>
      <c r="H126" s="13"/>
      <c r="I126" s="13"/>
      <c r="J126" s="13"/>
    </row>
    <row r="127" spans="1:41">
      <c r="A127" s="13"/>
      <c r="B127" s="13"/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 s="13"/>
      <c r="AI127" s="13"/>
      <c r="AJ127" s="13"/>
      <c r="AK127" s="13"/>
      <c r="AL127" s="13"/>
      <c r="AM127" s="13"/>
      <c r="AN127" s="13"/>
      <c r="AO127" s="13"/>
    </row>
    <row r="128" spans="1:41">
      <c r="A128" s="13"/>
      <c r="B128" s="13"/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F128" s="13"/>
      <c r="AG128" s="13"/>
      <c r="AH128" s="13"/>
      <c r="AI128" s="13"/>
      <c r="AJ128" s="13"/>
      <c r="AK128" s="13"/>
      <c r="AL128" s="13"/>
      <c r="AM128" s="13"/>
      <c r="AN128" s="13"/>
      <c r="AO128" s="13"/>
    </row>
    <row r="129" spans="1:41">
      <c r="A129" s="13"/>
      <c r="B129" s="13"/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F129" s="13"/>
      <c r="AG129" s="13"/>
      <c r="AH129" s="13"/>
      <c r="AI129" s="13"/>
      <c r="AJ129" s="13"/>
      <c r="AK129" s="13"/>
      <c r="AL129" s="13"/>
      <c r="AM129" s="13"/>
      <c r="AN129" s="13"/>
      <c r="AO129" s="13"/>
    </row>
    <row r="130" spans="1:41">
      <c r="A130" s="13"/>
      <c r="B130" s="13"/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 s="13"/>
      <c r="AJ130" s="13"/>
      <c r="AK130" s="13"/>
      <c r="AL130" s="13"/>
      <c r="AM130" s="13"/>
      <c r="AN130" s="13"/>
      <c r="AO130" s="13"/>
    </row>
    <row r="131" spans="1:41">
      <c r="A131" s="13"/>
      <c r="B131" s="13"/>
      <c r="C131" s="13"/>
      <c r="D131" s="13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F131" s="13"/>
      <c r="AG131" s="13"/>
      <c r="AH131" s="13"/>
      <c r="AI131" s="13"/>
      <c r="AJ131" s="13"/>
      <c r="AK131" s="13"/>
      <c r="AL131" s="13"/>
      <c r="AM131" s="13"/>
      <c r="AN131" s="13"/>
      <c r="AO131" s="13"/>
    </row>
    <row r="132" spans="1:41">
      <c r="A132" s="13"/>
      <c r="B132" s="13"/>
      <c r="C132" s="13"/>
      <c r="D132" s="13"/>
      <c r="E132" s="13"/>
      <c r="F132" s="13"/>
      <c r="G132" s="13"/>
      <c r="H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 s="13"/>
      <c r="AJ132" s="13"/>
      <c r="AK132" s="13"/>
      <c r="AL132" s="13"/>
      <c r="AM132" s="13"/>
      <c r="AN132" s="13"/>
      <c r="AO132" s="13"/>
    </row>
    <row r="133" spans="1:41">
      <c r="A133" s="13"/>
      <c r="B133" s="13"/>
      <c r="C133" s="13"/>
      <c r="D133" s="13"/>
      <c r="E133" s="13"/>
      <c r="F133" s="13"/>
      <c r="G133" s="13"/>
      <c r="H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F133" s="13"/>
      <c r="AG133" s="13"/>
      <c r="AH133" s="13"/>
      <c r="AI133" s="13"/>
      <c r="AJ133" s="13"/>
      <c r="AK133" s="13"/>
      <c r="AL133" s="13"/>
      <c r="AM133" s="13"/>
      <c r="AN133" s="13"/>
      <c r="AO133" s="13"/>
    </row>
    <row r="134" spans="1:41">
      <c r="A134" s="13"/>
      <c r="B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 s="13"/>
      <c r="AJ134" s="13"/>
      <c r="AK134" s="13"/>
      <c r="AL134" s="13"/>
      <c r="AM134" s="13"/>
      <c r="AN134" s="13"/>
      <c r="AO134" s="13"/>
    </row>
  </sheetData>
  <mergeCells count="2">
    <mergeCell ref="A8:K8"/>
    <mergeCell ref="A7:K7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02041C-533C-4EFE-9068-B5778D9492C0}">
  <dimension ref="A1"/>
  <sheetViews>
    <sheetView workbookViewId="0">
      <selection activeCell="B21" sqref="B21"/>
    </sheetView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DE65E2E5A9149BB180BBF79E13CC0" ma:contentTypeVersion="9" ma:contentTypeDescription="Create a new document." ma:contentTypeScope="" ma:versionID="4227d99adab4836a0213727ec51fe557">
  <xsd:schema xmlns:xsd="http://www.w3.org/2001/XMLSchema" xmlns:xs="http://www.w3.org/2001/XMLSchema" xmlns:p="http://schemas.microsoft.com/office/2006/metadata/properties" xmlns:ns3="72f0870d-4665-4a49-8afe-d04dbf13f82c" xmlns:ns4="01590e36-311c-4041-843c-8ea1e005e206" targetNamespace="http://schemas.microsoft.com/office/2006/metadata/properties" ma:root="true" ma:fieldsID="b9ec64ae7a79eaef46d65fc58ee5b1b4" ns3:_="" ns4:_="">
    <xsd:import namespace="72f0870d-4665-4a49-8afe-d04dbf13f82c"/>
    <xsd:import namespace="01590e36-311c-4041-843c-8ea1e005e20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f0870d-4665-4a49-8afe-d04dbf13f8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590e36-311c-4041-843c-8ea1e005e206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47E5490-B45D-4C2A-98B5-2D1D8959F92D}"/>
</file>

<file path=customXml/itemProps2.xml><?xml version="1.0" encoding="utf-8"?>
<ds:datastoreItem xmlns:ds="http://schemas.openxmlformats.org/officeDocument/2006/customXml" ds:itemID="{CDD425F3-B352-4F35-96B7-EE8ACE84DD0B}"/>
</file>

<file path=customXml/itemProps3.xml><?xml version="1.0" encoding="utf-8"?>
<ds:datastoreItem xmlns:ds="http://schemas.openxmlformats.org/officeDocument/2006/customXml" ds:itemID="{A7EDEEFF-908B-4EDD-9AB2-DF4C0187977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David Santiago</dc:creator>
  <cp:keywords/>
  <dc:description/>
  <cp:lastModifiedBy>David Santiago</cp:lastModifiedBy>
  <cp:revision/>
  <dcterms:created xsi:type="dcterms:W3CDTF">2018-09-11T15:12:09Z</dcterms:created>
  <dcterms:modified xsi:type="dcterms:W3CDTF">2025-12-05T00:19:39Z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0x01010079FDE65E2E5A9149BB180BBF79E13CC0</vt:lpwstr>
  </property>
</Properties>
</file>