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0\Francisco Pesante\"/>
    </mc:Choice>
  </mc:AlternateContent>
  <xr:revisionPtr revIDLastSave="0" documentId="8_{6025EE9D-AFFC-40E9-98E3-9A34DA9AB3EB}" xr6:coauthVersionLast="47" xr6:coauthVersionMax="47" xr10:uidLastSave="{00000000-0000-0000-0000-000000000000}"/>
  <bookViews>
    <workbookView xWindow="-120" yWindow="-120" windowWidth="29040" windowHeight="15840" xr2:uid="{95E6EA97-63AB-4301-B925-1D493E15B37E}"/>
  </bookViews>
  <sheets>
    <sheet name="marzo 202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</calcChain>
</file>

<file path=xl/sharedStrings.xml><?xml version="1.0" encoding="utf-8"?>
<sst xmlns="http://schemas.openxmlformats.org/spreadsheetml/2006/main" count="129" uniqueCount="109">
  <si>
    <t>Oficina de Planificación y Calidad</t>
  </si>
  <si>
    <t>Beneficiarios Plan Vital y Platino por Región y Municipios al 31 de marzo de 2020</t>
  </si>
  <si>
    <t>Platino</t>
  </si>
  <si>
    <t>Platino Total</t>
  </si>
  <si>
    <t>Plan Vital</t>
  </si>
  <si>
    <t>Plan Vital Total</t>
  </si>
  <si>
    <t>Gran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</si>
  <si>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</si>
  <si>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</si>
  <si>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</si>
  <si>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</si>
  <si>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</si>
  <si>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</si>
  <si>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</si>
  <si>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</si>
  <si>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</si>
  <si>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</si>
  <si>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</si>
  <si>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</si>
  <si>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</si>
  <si>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</si>
  <si>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</si>
  <si>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</si>
  <si>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</si>
  <si>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octubre</t>
  </si>
  <si>
    <t>Bayamon</t>
  </si>
  <si>
    <t>noviembre</t>
  </si>
  <si>
    <t>Cataño</t>
  </si>
  <si>
    <t>diciembre</t>
  </si>
  <si>
    <t>Comerio</t>
  </si>
  <si>
    <t>enero</t>
  </si>
  <si>
    <t>Corozal</t>
  </si>
  <si>
    <t>febero</t>
  </si>
  <si>
    <t>Dorado</t>
  </si>
  <si>
    <t>marzo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</si>
  <si>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</si>
  <si>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</si>
  <si>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</si>
  <si>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</si>
  <si>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</si>
  <si>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</si>
  <si>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</si>
  <si>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</si>
  <si>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</si>
  <si>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</si>
  <si>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</si>
  <si>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</si>
  <si>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</si>
  <si>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</si>
  <si>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</si>
  <si>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</si>
  <si>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</si>
  <si>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</si>
  <si>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Canovanas</t>
  </si>
  <si>
    <t>Carolina</t>
  </si>
  <si>
    <t>Ceiba</t>
  </si>
  <si>
    <t>PSG</t>
  </si>
  <si>
    <t>Culebra</t>
  </si>
  <si>
    <t>Fajardo</t>
  </si>
  <si>
    <t>Loiza</t>
  </si>
  <si>
    <t>Luquillo</t>
  </si>
  <si>
    <t>Rio Grande</t>
  </si>
  <si>
    <t>febrero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</si>
  <si>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</si>
  <si>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</si>
  <si>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</si>
  <si>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</si>
  <si>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</si>
  <si>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</si>
  <si>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</si>
  <si>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</si>
  <si>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</si>
  <si>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</si>
  <si>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</si>
  <si>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</si>
  <si>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</si>
  <si>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</si>
  <si>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</si>
  <si>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</si>
  <si>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</si>
  <si>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</si>
  <si>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</si>
  <si>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</si>
  <si>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</si>
  <si>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</si>
  <si>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</si>
  <si>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</si>
  <si>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</si>
  <si>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</si>
  <si>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</si>
  <si>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</si>
  <si>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</si>
  <si>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</si>
  <si>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</si>
  <si>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</si>
  <si>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San Juan</t>
  </si>
  <si>
    <t>Virtual</t>
  </si>
  <si>
    <t>Ponce</t>
  </si>
  <si>
    <t xml:space="preserve">Suroeste </t>
  </si>
  <si>
    <t>Adjuntas</t>
  </si>
  <si>
    <t>Guanica</t>
  </si>
  <si>
    <t>Guayanilla</t>
  </si>
  <si>
    <t>Jayuya</t>
  </si>
  <si>
    <t>Penuelas</t>
  </si>
  <si>
    <t>Yauco</t>
  </si>
  <si>
    <t>Grand Total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</si>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</sst>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0" fontId="2" fillId="3" borderId="2" xfId="0" applyFont="1" applyFill="1" applyBorder="1" applyAlignment="1">
      <alignment horizontal="left"/>
    </xf>
    <xf numFmtId="3" fontId="2" fillId="3" borderId="2" xfId="0" applyNumberFormat="1" applyFont="1" applyFill="1" applyBorder="1"/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/>
    <xf numFmtId="0" fontId="0" fillId="0" borderId="5" xfId="0" applyBorder="1" applyAlignment="1">
      <alignment horizontal="left" indent="1"/>
    </xf>
    <xf numFmtId="0" fontId="2" fillId="2" borderId="4" xfId="0" applyFont="1" applyFill="1" applyBorder="1" applyAlignment="1">
      <alignment horizontal="left" indent="1"/>
    </xf>
    <xf numFmtId="0" fontId="0" fillId="2" borderId="4" xfId="0" applyFill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0" borderId="0" xfId="0" applyAlignment="1">
      <alignment horizontal="left" indent="1"/>
    </xf>
    <xf numFmtId="0" fontId="0" fillId="2" borderId="0" xfId="0" applyFill="1"/>
    <xf numFmtId="0" fontId="1" fillId="2" borderId="0" xfId="1" applyFont="1" applyFill="1"/>
    <xf numFmtId="3" fontId="0" fillId="2" borderId="0" xfId="0" applyNumberFormat="1" applyFill="1"/>
    <xf numFmtId="0" fontId="0" fillId="2" borderId="0" xfId="0" applyFill="1" applyAlignment="1">
      <alignment horizontal="center"/>
    </xf>
    <xf numFmtId="3" fontId="2" fillId="6" borderId="2" xfId="0" applyNumberFormat="1" applyFont="1" applyFill="1" applyBorder="1"/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tx>
            <c:strRef>
              <c:f>'marzo 2020'!$L$25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'marzo 2020'!$K$26:$K$31</c:f>
              <c:strCache>
                <c:ptCount val="6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enero</c:v>
                </c:pt>
                <c:pt idx="4">
                  <c:v>febero</c:v>
                </c:pt>
                <c:pt idx="5">
                  <c:v>marzo</c:v>
                </c:pt>
              </c:strCache>
            </c:strRef>
          </c:cat>
          <c:val>
            <c:numRef>
              <c:f>'marzo 2020'!$L$26:$L$31</c:f>
              <c:numCache>
                <c:formatCode>#,##0</c:formatCode>
                <c:ptCount val="6"/>
                <c:pt idx="0">
                  <c:v>249259</c:v>
                </c:pt>
                <c:pt idx="1">
                  <c:v>248798</c:v>
                </c:pt>
                <c:pt idx="2">
                  <c:v>195939</c:v>
                </c:pt>
                <c:pt idx="3">
                  <c:v>210416</c:v>
                </c:pt>
                <c:pt idx="4">
                  <c:v>254106</c:v>
                </c:pt>
                <c:pt idx="5">
                  <c:v>255036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7477040411"/>
          <c:y val="1.4545462874996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54357622048673"/>
          <c:y val="0.23922791079622666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tx>
            <c:strRef>
              <c:f>'marzo 2020'!$L$52</c:f>
              <c:strCache>
                <c:ptCount val="1"/>
                <c:pt idx="0">
                  <c:v>PSG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'marzo 2020'!$K$53:$K$58</c:f>
              <c:strCache>
                <c:ptCount val="6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enero</c:v>
                </c:pt>
                <c:pt idx="4">
                  <c:v>febrero</c:v>
                </c:pt>
                <c:pt idx="5">
                  <c:v>marzo</c:v>
                </c:pt>
              </c:strCache>
            </c:strRef>
          </c:cat>
          <c:val>
            <c:numRef>
              <c:f>'marzo 2020'!$L$53:$L$58</c:f>
              <c:numCache>
                <c:formatCode>#,##0</c:formatCode>
                <c:ptCount val="6"/>
                <c:pt idx="0">
                  <c:v>1124955</c:v>
                </c:pt>
                <c:pt idx="1">
                  <c:v>1117087</c:v>
                </c:pt>
                <c:pt idx="2">
                  <c:v>1115339</c:v>
                </c:pt>
                <c:pt idx="3">
                  <c:v>1110006</c:v>
                </c:pt>
                <c:pt idx="4">
                  <c:v>1107358</c:v>
                </c:pt>
                <c:pt idx="5">
                  <c:v>1117649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385383</xdr:colOff>
      <xdr:row>19</xdr:row>
      <xdr:rowOff>51678</xdr:rowOff>
    </xdr:from>
    <xdr:to>
      <xdr:col>21</xdr:col>
      <xdr:colOff>131383</xdr:colOff>
      <xdr:row>38</xdr:row>
      <xdr:rowOff>21899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582447</xdr:colOff>
      <xdr:row>48</xdr:row>
      <xdr:rowOff>164223</xdr:rowOff>
    </xdr:from>
    <xdr:to>
      <xdr:col>22</xdr:col>
      <xdr:colOff>470776</xdr:colOff>
      <xdr:row>67</xdr:row>
      <xdr:rowOff>120428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339397</xdr:colOff>
      <xdr:row>123</xdr:row>
      <xdr:rowOff>0</xdr:rowOff>
    </xdr:from>
    <xdr:to>
      <xdr:col>7</xdr:col>
      <xdr:colOff>635285</xdr:colOff>
      <xdr:row>127</xdr:row>
      <xdr:rowOff>176267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C6198C1-707D-4409-8D7C-CE830EC6D21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060" r="10533"/>
        <a:stretch/>
      </xdr:blipFill>
      <xdr:spPr bwMode="auto">
        <a:xfrm>
          <a:off x="339397" y="23385517"/>
          <a:ext cx="5649595" cy="920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264116</xdr:colOff>
      <xdr:row>5</xdr:row>
      <xdr:rowOff>41582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60A77D04-CBFD-430F-9434-A2F041557DFD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622" r="41388"/>
        <a:stretch/>
      </xdr:blipFill>
      <xdr:spPr bwMode="auto">
        <a:xfrm>
          <a:off x="613103" y="0"/>
          <a:ext cx="3034030" cy="972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V132"/>
  <sheetViews>
    <sheetView tabSelected="1" zoomScale="87" zoomScaleNormal="87" workbookViewId="0">
      <selection activeCell="N73" sqref="N73"/>
    </sheetView>
  </sheetViews>
  <sheetFormatPr defaultRowHeight="15"/>
  <cols>
    <col min="2" max="2" width="18.28515625" customWidth="1"/>
    <col min="3" max="3" width="13.140625" customWidth="1"/>
    <col min="4" max="4" width="10.140625" bestFit="1" customWidth="1"/>
    <col min="6" max="8" width="10.140625" bestFit="1" customWidth="1"/>
    <col min="9" max="9" width="10.28515625" bestFit="1" customWidth="1"/>
    <col min="10" max="10" width="10.140625" bestFit="1" customWidth="1"/>
    <col min="11" max="11" width="11.42578125" bestFit="1" customWidth="1"/>
    <col min="12" max="12" width="10.140625" bestFit="1" customWidth="1"/>
  </cols>
  <sheetData>
    <row r="1" spans="1:48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</row>
    <row r="2" spans="1:48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</row>
    <row r="3" spans="1:48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</row>
    <row r="4" spans="1:48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</row>
    <row r="5" spans="1:48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</row>
    <row r="6" spans="1:48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48" ht="18.75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</row>
    <row r="8" spans="1:48" ht="18.75">
      <c r="A8" s="28" t="s">
        <v>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</row>
    <row r="9" spans="1:48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</row>
    <row r="10" spans="1:48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</row>
    <row r="11" spans="1:48" ht="45" customHeight="1">
      <c r="A11" s="23"/>
      <c r="B11" s="23"/>
      <c r="C11" s="14" t="s">
        <v>2</v>
      </c>
      <c r="D11" s="12"/>
      <c r="E11" s="1" t="s">
        <v>3</v>
      </c>
      <c r="F11" s="12" t="s">
        <v>4</v>
      </c>
      <c r="G11" s="12"/>
      <c r="H11" s="1" t="s">
        <v>5</v>
      </c>
      <c r="I11" s="13" t="s">
        <v>6</v>
      </c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</row>
    <row r="12" spans="1:48">
      <c r="A12" s="23"/>
      <c r="B12" s="2" t="s">
        <v>7</v>
      </c>
      <c r="C12" s="3" t="s">
        <v>8</v>
      </c>
      <c r="D12" s="3" t="s">
        <v>9</v>
      </c>
      <c r="E12" s="4"/>
      <c r="F12" s="3" t="s">
        <v>8</v>
      </c>
      <c r="G12" s="3" t="s">
        <v>9</v>
      </c>
      <c r="H12" s="4"/>
      <c r="I12" s="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</row>
    <row r="13" spans="1:48">
      <c r="A13" s="23"/>
      <c r="B13" s="5" t="s">
        <v>10</v>
      </c>
      <c r="C13" s="6">
        <v>22778</v>
      </c>
      <c r="D13" s="6">
        <v>18795</v>
      </c>
      <c r="E13" s="6">
        <v>41573</v>
      </c>
      <c r="F13" s="6">
        <v>86036</v>
      </c>
      <c r="G13" s="6">
        <v>71398</v>
      </c>
      <c r="H13" s="6">
        <v>157434</v>
      </c>
      <c r="I13" s="6">
        <f>SUM(E13,H13)</f>
        <v>199007</v>
      </c>
      <c r="J13" s="25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</row>
    <row r="14" spans="1:48">
      <c r="A14" s="23"/>
      <c r="B14" s="7" t="s">
        <v>11</v>
      </c>
      <c r="C14" s="8">
        <v>4577</v>
      </c>
      <c r="D14" s="8">
        <v>3561</v>
      </c>
      <c r="E14" s="9">
        <v>8138</v>
      </c>
      <c r="F14" s="8">
        <v>16800</v>
      </c>
      <c r="G14" s="8">
        <v>13562</v>
      </c>
      <c r="H14" s="9">
        <v>30362</v>
      </c>
      <c r="I14" s="6">
        <f t="shared" ref="I14:I77" si="0">SUM(E14,H14)</f>
        <v>38500</v>
      </c>
      <c r="J14" s="25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</row>
    <row r="15" spans="1:48">
      <c r="A15" s="23"/>
      <c r="B15" s="7" t="s">
        <v>12</v>
      </c>
      <c r="C15" s="8">
        <v>1390</v>
      </c>
      <c r="D15" s="8">
        <v>1084</v>
      </c>
      <c r="E15" s="9">
        <v>2474</v>
      </c>
      <c r="F15" s="8">
        <v>4688</v>
      </c>
      <c r="G15" s="8">
        <v>3686</v>
      </c>
      <c r="H15" s="9">
        <v>8374</v>
      </c>
      <c r="I15" s="6">
        <f t="shared" si="0"/>
        <v>10848</v>
      </c>
      <c r="J15" s="25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</row>
    <row r="16" spans="1:48">
      <c r="A16" s="23"/>
      <c r="B16" s="7" t="s">
        <v>13</v>
      </c>
      <c r="C16" s="8">
        <v>1950</v>
      </c>
      <c r="D16" s="8">
        <v>1537</v>
      </c>
      <c r="E16" s="9">
        <v>3487</v>
      </c>
      <c r="F16" s="8">
        <v>6772</v>
      </c>
      <c r="G16" s="8">
        <v>5843</v>
      </c>
      <c r="H16" s="9">
        <v>12615</v>
      </c>
      <c r="I16" s="6">
        <f t="shared" si="0"/>
        <v>16102</v>
      </c>
      <c r="J16" s="25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>
      <c r="A17" s="23"/>
      <c r="B17" s="7" t="s">
        <v>14</v>
      </c>
      <c r="C17" s="8">
        <v>1114</v>
      </c>
      <c r="D17" s="8">
        <v>1074</v>
      </c>
      <c r="E17" s="9">
        <v>2188</v>
      </c>
      <c r="F17" s="8">
        <v>3997</v>
      </c>
      <c r="G17" s="8">
        <v>3422</v>
      </c>
      <c r="H17" s="9">
        <v>7419</v>
      </c>
      <c r="I17" s="6">
        <f t="shared" si="0"/>
        <v>9607</v>
      </c>
      <c r="J17" s="25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</row>
    <row r="18" spans="1:48">
      <c r="A18" s="23"/>
      <c r="B18" s="7" t="s">
        <v>15</v>
      </c>
      <c r="C18" s="8">
        <v>740</v>
      </c>
      <c r="D18" s="8">
        <v>604</v>
      </c>
      <c r="E18" s="9">
        <v>1344</v>
      </c>
      <c r="F18" s="8">
        <v>2826</v>
      </c>
      <c r="G18" s="8">
        <v>2372</v>
      </c>
      <c r="H18" s="9">
        <v>5198</v>
      </c>
      <c r="I18" s="6">
        <f t="shared" si="0"/>
        <v>6542</v>
      </c>
      <c r="J18" s="25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</row>
    <row r="19" spans="1:48">
      <c r="A19" s="23"/>
      <c r="B19" s="7" t="s">
        <v>16</v>
      </c>
      <c r="C19" s="8">
        <v>1716</v>
      </c>
      <c r="D19" s="8">
        <v>1436</v>
      </c>
      <c r="E19" s="9">
        <v>3152</v>
      </c>
      <c r="F19" s="8">
        <v>7347</v>
      </c>
      <c r="G19" s="8">
        <v>5985</v>
      </c>
      <c r="H19" s="9">
        <v>13332</v>
      </c>
      <c r="I19" s="6">
        <f t="shared" si="0"/>
        <v>16484</v>
      </c>
      <c r="J19" s="25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</row>
    <row r="20" spans="1:48">
      <c r="A20" s="23"/>
      <c r="B20" s="7" t="s">
        <v>17</v>
      </c>
      <c r="C20" s="8">
        <v>1276</v>
      </c>
      <c r="D20" s="8">
        <v>1203</v>
      </c>
      <c r="E20" s="9">
        <v>2479</v>
      </c>
      <c r="F20" s="8">
        <v>6709</v>
      </c>
      <c r="G20" s="8">
        <v>5705</v>
      </c>
      <c r="H20" s="9">
        <v>12414</v>
      </c>
      <c r="I20" s="6">
        <f t="shared" si="0"/>
        <v>14893</v>
      </c>
      <c r="J20" s="25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</row>
    <row r="21" spans="1:48">
      <c r="A21" s="23"/>
      <c r="B21" s="7" t="s">
        <v>18</v>
      </c>
      <c r="C21" s="8">
        <v>2342</v>
      </c>
      <c r="D21" s="8">
        <v>1823</v>
      </c>
      <c r="E21" s="9">
        <v>4165</v>
      </c>
      <c r="F21" s="8">
        <v>7699</v>
      </c>
      <c r="G21" s="8">
        <v>6249</v>
      </c>
      <c r="H21" s="9">
        <v>13948</v>
      </c>
      <c r="I21" s="6">
        <f t="shared" si="0"/>
        <v>18113</v>
      </c>
      <c r="J21" s="25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</row>
    <row r="22" spans="1:48">
      <c r="A22" s="23"/>
      <c r="B22" s="7" t="s">
        <v>19</v>
      </c>
      <c r="C22" s="8">
        <v>1681</v>
      </c>
      <c r="D22" s="8">
        <v>1589</v>
      </c>
      <c r="E22" s="9">
        <v>3270</v>
      </c>
      <c r="F22" s="8">
        <v>6626</v>
      </c>
      <c r="G22" s="8">
        <v>5595</v>
      </c>
      <c r="H22" s="9">
        <v>12221</v>
      </c>
      <c r="I22" s="6">
        <f t="shared" si="0"/>
        <v>15491</v>
      </c>
      <c r="J22" s="25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</row>
    <row r="23" spans="1:48">
      <c r="A23" s="23"/>
      <c r="B23" s="7" t="s">
        <v>20</v>
      </c>
      <c r="C23" s="8">
        <v>1409</v>
      </c>
      <c r="D23" s="8">
        <v>1192</v>
      </c>
      <c r="E23" s="9">
        <v>2601</v>
      </c>
      <c r="F23" s="8">
        <v>5443</v>
      </c>
      <c r="G23" s="8">
        <v>4683</v>
      </c>
      <c r="H23" s="9">
        <v>10126</v>
      </c>
      <c r="I23" s="6">
        <f t="shared" si="0"/>
        <v>12727</v>
      </c>
      <c r="J23" s="25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</row>
    <row r="24" spans="1:48">
      <c r="A24" s="23"/>
      <c r="B24" s="7" t="s">
        <v>21</v>
      </c>
      <c r="C24" s="8">
        <v>1397</v>
      </c>
      <c r="D24" s="8">
        <v>1355</v>
      </c>
      <c r="E24" s="9">
        <v>2752</v>
      </c>
      <c r="F24" s="8">
        <v>6834</v>
      </c>
      <c r="G24" s="8">
        <v>5963</v>
      </c>
      <c r="H24" s="9">
        <v>12797</v>
      </c>
      <c r="I24" s="6">
        <f t="shared" si="0"/>
        <v>15549</v>
      </c>
      <c r="J24" s="25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</row>
    <row r="25" spans="1:48">
      <c r="A25" s="23"/>
      <c r="B25" s="7" t="s">
        <v>22</v>
      </c>
      <c r="C25" s="8">
        <v>3186</v>
      </c>
      <c r="D25" s="8">
        <v>2337</v>
      </c>
      <c r="E25" s="9">
        <v>5523</v>
      </c>
      <c r="F25" s="8">
        <v>10295</v>
      </c>
      <c r="G25" s="8">
        <v>8333</v>
      </c>
      <c r="H25" s="9">
        <v>18628</v>
      </c>
      <c r="I25" s="6">
        <f t="shared" si="0"/>
        <v>24151</v>
      </c>
      <c r="J25" s="25"/>
      <c r="K25" s="23"/>
      <c r="L25" s="26" t="s">
        <v>2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</row>
    <row r="26" spans="1:48">
      <c r="A26" s="23"/>
      <c r="B26" s="5" t="s">
        <v>23</v>
      </c>
      <c r="C26" s="6">
        <v>21805</v>
      </c>
      <c r="D26" s="6">
        <v>15766</v>
      </c>
      <c r="E26" s="6">
        <v>37571</v>
      </c>
      <c r="F26" s="6">
        <v>94795</v>
      </c>
      <c r="G26" s="6">
        <v>76277</v>
      </c>
      <c r="H26" s="6">
        <v>171072</v>
      </c>
      <c r="I26" s="6">
        <f t="shared" si="0"/>
        <v>208643</v>
      </c>
      <c r="J26" s="25"/>
      <c r="K26" s="23" t="s">
        <v>24</v>
      </c>
      <c r="L26" s="27">
        <v>249259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</row>
    <row r="27" spans="1:48">
      <c r="A27" s="23"/>
      <c r="B27" s="15" t="s">
        <v>25</v>
      </c>
      <c r="C27" s="8">
        <v>6673</v>
      </c>
      <c r="D27" s="8">
        <v>4143</v>
      </c>
      <c r="E27" s="9">
        <v>10816</v>
      </c>
      <c r="F27" s="8">
        <v>28115</v>
      </c>
      <c r="G27" s="8">
        <v>22043</v>
      </c>
      <c r="H27" s="9">
        <v>50158</v>
      </c>
      <c r="I27" s="6">
        <f t="shared" si="0"/>
        <v>60974</v>
      </c>
      <c r="J27" s="25"/>
      <c r="K27" s="23" t="s">
        <v>26</v>
      </c>
      <c r="L27" s="27">
        <v>248798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48">
      <c r="A28" s="23"/>
      <c r="B28" s="16" t="s">
        <v>27</v>
      </c>
      <c r="C28" s="20">
        <v>801</v>
      </c>
      <c r="D28" s="20">
        <v>585</v>
      </c>
      <c r="E28" s="20">
        <v>1386</v>
      </c>
      <c r="F28" s="20">
        <v>4920</v>
      </c>
      <c r="G28" s="20">
        <v>3659</v>
      </c>
      <c r="H28" s="20">
        <v>8579</v>
      </c>
      <c r="I28" s="6">
        <f t="shared" si="0"/>
        <v>9965</v>
      </c>
      <c r="J28" s="25"/>
      <c r="K28" s="23" t="s">
        <v>28</v>
      </c>
      <c r="L28" s="27">
        <v>195939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</row>
    <row r="29" spans="1:48">
      <c r="A29" s="23"/>
      <c r="B29" s="17" t="s">
        <v>29</v>
      </c>
      <c r="C29" s="21">
        <v>1044</v>
      </c>
      <c r="D29" s="21">
        <v>972</v>
      </c>
      <c r="E29" s="21">
        <v>2016</v>
      </c>
      <c r="F29" s="21">
        <v>4657</v>
      </c>
      <c r="G29" s="21">
        <v>4025</v>
      </c>
      <c r="H29" s="21">
        <v>8682</v>
      </c>
      <c r="I29" s="6">
        <f t="shared" si="0"/>
        <v>10698</v>
      </c>
      <c r="J29" s="25"/>
      <c r="K29" s="23" t="s">
        <v>30</v>
      </c>
      <c r="L29" s="27">
        <v>210416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48">
      <c r="A30" s="23"/>
      <c r="B30" s="17" t="s">
        <v>31</v>
      </c>
      <c r="C30" s="21">
        <v>1817</v>
      </c>
      <c r="D30" s="21">
        <v>1543</v>
      </c>
      <c r="E30" s="21">
        <v>3360</v>
      </c>
      <c r="F30" s="21">
        <v>8111</v>
      </c>
      <c r="G30" s="21">
        <v>7110</v>
      </c>
      <c r="H30" s="21">
        <v>15221</v>
      </c>
      <c r="I30" s="6">
        <f t="shared" si="0"/>
        <v>18581</v>
      </c>
      <c r="J30" s="25"/>
      <c r="K30" s="23" t="s">
        <v>32</v>
      </c>
      <c r="L30" s="27">
        <v>254106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</row>
    <row r="31" spans="1:48">
      <c r="A31" s="23"/>
      <c r="B31" s="17" t="s">
        <v>33</v>
      </c>
      <c r="C31" s="21">
        <v>1502</v>
      </c>
      <c r="D31" s="21">
        <v>1033</v>
      </c>
      <c r="E31" s="21">
        <v>2535</v>
      </c>
      <c r="F31" s="21">
        <v>5059</v>
      </c>
      <c r="G31" s="21">
        <v>4111</v>
      </c>
      <c r="H31" s="21">
        <v>9170</v>
      </c>
      <c r="I31" s="6">
        <f t="shared" si="0"/>
        <v>11705</v>
      </c>
      <c r="J31" s="25"/>
      <c r="K31" s="23" t="s">
        <v>34</v>
      </c>
      <c r="L31" s="11">
        <v>255036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48">
      <c r="A32" s="23"/>
      <c r="B32" s="17" t="s">
        <v>35</v>
      </c>
      <c r="C32" s="20">
        <v>1957</v>
      </c>
      <c r="D32" s="20">
        <v>1341</v>
      </c>
      <c r="E32" s="20">
        <v>3298</v>
      </c>
      <c r="F32" s="20">
        <v>9499</v>
      </c>
      <c r="G32" s="20">
        <v>7462</v>
      </c>
      <c r="H32" s="20">
        <v>16961</v>
      </c>
      <c r="I32" s="6">
        <f t="shared" si="0"/>
        <v>20259</v>
      </c>
      <c r="J32" s="25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</row>
    <row r="33" spans="1:48">
      <c r="A33" s="23"/>
      <c r="B33" s="18" t="s">
        <v>36</v>
      </c>
      <c r="C33" s="8">
        <v>1441</v>
      </c>
      <c r="D33" s="8">
        <v>1360</v>
      </c>
      <c r="E33" s="9">
        <v>2801</v>
      </c>
      <c r="F33" s="8">
        <v>6511</v>
      </c>
      <c r="G33" s="8">
        <v>5563</v>
      </c>
      <c r="H33" s="9">
        <v>12074</v>
      </c>
      <c r="I33" s="6">
        <f t="shared" si="0"/>
        <v>14875</v>
      </c>
      <c r="J33" s="25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</row>
    <row r="34" spans="1:48">
      <c r="A34" s="23"/>
      <c r="B34" s="18" t="s">
        <v>37</v>
      </c>
      <c r="C34" s="8">
        <v>1971</v>
      </c>
      <c r="D34" s="8">
        <v>1512</v>
      </c>
      <c r="E34" s="9">
        <v>3483</v>
      </c>
      <c r="F34" s="8">
        <v>9353</v>
      </c>
      <c r="G34" s="8">
        <v>7461</v>
      </c>
      <c r="H34" s="9">
        <v>16814</v>
      </c>
      <c r="I34" s="6">
        <f t="shared" si="0"/>
        <v>20297</v>
      </c>
      <c r="J34" s="25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</row>
    <row r="35" spans="1:48">
      <c r="A35" s="23"/>
      <c r="B35" s="18" t="s">
        <v>38</v>
      </c>
      <c r="C35" s="8">
        <v>2885</v>
      </c>
      <c r="D35" s="8">
        <v>1931</v>
      </c>
      <c r="E35" s="9">
        <v>4816</v>
      </c>
      <c r="F35" s="8">
        <v>11743</v>
      </c>
      <c r="G35" s="8">
        <v>9286</v>
      </c>
      <c r="H35" s="9">
        <v>21029</v>
      </c>
      <c r="I35" s="6">
        <f t="shared" si="0"/>
        <v>25845</v>
      </c>
      <c r="J35" s="25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</row>
    <row r="36" spans="1:48">
      <c r="A36" s="23"/>
      <c r="B36" s="19" t="s">
        <v>39</v>
      </c>
      <c r="C36" s="8">
        <v>1714</v>
      </c>
      <c r="D36" s="8">
        <v>1346</v>
      </c>
      <c r="E36" s="9">
        <v>3060</v>
      </c>
      <c r="F36" s="8">
        <v>6827</v>
      </c>
      <c r="G36" s="8">
        <v>5557</v>
      </c>
      <c r="H36" s="9">
        <v>12384</v>
      </c>
      <c r="I36" s="6">
        <f t="shared" si="0"/>
        <v>15444</v>
      </c>
      <c r="J36" s="25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</row>
    <row r="37" spans="1:48">
      <c r="A37" s="23"/>
      <c r="B37" s="5" t="s">
        <v>40</v>
      </c>
      <c r="C37" s="6">
        <v>24952</v>
      </c>
      <c r="D37" s="6">
        <v>18869</v>
      </c>
      <c r="E37" s="6">
        <v>43821</v>
      </c>
      <c r="F37" s="6">
        <v>92954</v>
      </c>
      <c r="G37" s="6">
        <v>75795</v>
      </c>
      <c r="H37" s="6">
        <v>168749</v>
      </c>
      <c r="I37" s="6">
        <f t="shared" si="0"/>
        <v>212570</v>
      </c>
      <c r="J37" s="25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</row>
    <row r="38" spans="1:48">
      <c r="A38" s="23"/>
      <c r="B38" s="15" t="s">
        <v>41</v>
      </c>
      <c r="C38" s="8">
        <v>1285</v>
      </c>
      <c r="D38" s="8">
        <v>1065</v>
      </c>
      <c r="E38" s="9">
        <v>2350</v>
      </c>
      <c r="F38" s="8">
        <v>5540</v>
      </c>
      <c r="G38" s="8">
        <v>4559</v>
      </c>
      <c r="H38" s="9">
        <v>10099</v>
      </c>
      <c r="I38" s="6">
        <f t="shared" si="0"/>
        <v>12449</v>
      </c>
      <c r="J38" s="25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</row>
    <row r="39" spans="1:48">
      <c r="A39" s="23"/>
      <c r="B39" s="18" t="s">
        <v>42</v>
      </c>
      <c r="C39" s="8">
        <v>5572</v>
      </c>
      <c r="D39" s="8">
        <v>3636</v>
      </c>
      <c r="E39" s="9">
        <v>9208</v>
      </c>
      <c r="F39" s="8">
        <v>21812</v>
      </c>
      <c r="G39" s="8">
        <v>17397</v>
      </c>
      <c r="H39" s="9">
        <v>39209</v>
      </c>
      <c r="I39" s="6">
        <f t="shared" si="0"/>
        <v>48417</v>
      </c>
      <c r="J39" s="25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</row>
    <row r="40" spans="1:48">
      <c r="A40" s="23"/>
      <c r="B40" s="18" t="s">
        <v>43</v>
      </c>
      <c r="C40" s="8">
        <v>2029</v>
      </c>
      <c r="D40" s="8">
        <v>1523</v>
      </c>
      <c r="E40" s="9">
        <v>3552</v>
      </c>
      <c r="F40" s="8">
        <v>7466</v>
      </c>
      <c r="G40" s="8">
        <v>6086</v>
      </c>
      <c r="H40" s="9">
        <v>13552</v>
      </c>
      <c r="I40" s="6">
        <f t="shared" si="0"/>
        <v>17104</v>
      </c>
      <c r="J40" s="25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</row>
    <row r="41" spans="1:48">
      <c r="A41" s="23"/>
      <c r="B41" s="18" t="s">
        <v>44</v>
      </c>
      <c r="C41" s="8">
        <v>2096</v>
      </c>
      <c r="D41" s="8">
        <v>1721</v>
      </c>
      <c r="E41" s="9">
        <v>3817</v>
      </c>
      <c r="F41" s="8">
        <v>8451</v>
      </c>
      <c r="G41" s="8">
        <v>6950</v>
      </c>
      <c r="H41" s="9">
        <v>15401</v>
      </c>
      <c r="I41" s="6">
        <f t="shared" si="0"/>
        <v>19218</v>
      </c>
      <c r="J41" s="25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</row>
    <row r="42" spans="1:48">
      <c r="A42" s="23"/>
      <c r="B42" s="18" t="s">
        <v>45</v>
      </c>
      <c r="C42" s="8">
        <v>1519</v>
      </c>
      <c r="D42" s="8">
        <v>1106</v>
      </c>
      <c r="E42" s="9">
        <v>2625</v>
      </c>
      <c r="F42" s="8">
        <v>5748</v>
      </c>
      <c r="G42" s="8">
        <v>4822</v>
      </c>
      <c r="H42" s="9">
        <v>10570</v>
      </c>
      <c r="I42" s="6">
        <f t="shared" si="0"/>
        <v>13195</v>
      </c>
      <c r="J42" s="25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</row>
    <row r="43" spans="1:48">
      <c r="A43" s="23"/>
      <c r="B43" s="18" t="s">
        <v>46</v>
      </c>
      <c r="C43" s="8">
        <v>2855</v>
      </c>
      <c r="D43" s="8">
        <v>2079</v>
      </c>
      <c r="E43" s="9">
        <v>4934</v>
      </c>
      <c r="F43" s="8">
        <v>9496</v>
      </c>
      <c r="G43" s="8">
        <v>7567</v>
      </c>
      <c r="H43" s="9">
        <v>17063</v>
      </c>
      <c r="I43" s="6">
        <f t="shared" si="0"/>
        <v>21997</v>
      </c>
      <c r="J43" s="25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</row>
    <row r="44" spans="1:48">
      <c r="A44" s="23"/>
      <c r="B44" s="18" t="s">
        <v>47</v>
      </c>
      <c r="C44" s="8">
        <v>1852</v>
      </c>
      <c r="D44" s="8">
        <v>1442</v>
      </c>
      <c r="E44" s="9">
        <v>3294</v>
      </c>
      <c r="F44" s="8">
        <v>7547</v>
      </c>
      <c r="G44" s="8">
        <v>6164</v>
      </c>
      <c r="H44" s="9">
        <v>13711</v>
      </c>
      <c r="I44" s="6">
        <f t="shared" si="0"/>
        <v>17005</v>
      </c>
      <c r="J44" s="25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</row>
    <row r="45" spans="1:48">
      <c r="A45" s="23"/>
      <c r="B45" s="18" t="s">
        <v>48</v>
      </c>
      <c r="C45" s="8">
        <v>2113</v>
      </c>
      <c r="D45" s="8">
        <v>1598</v>
      </c>
      <c r="E45" s="9">
        <v>3711</v>
      </c>
      <c r="F45" s="8">
        <v>6887</v>
      </c>
      <c r="G45" s="8">
        <v>5692</v>
      </c>
      <c r="H45" s="9">
        <v>12579</v>
      </c>
      <c r="I45" s="6">
        <f t="shared" si="0"/>
        <v>16290</v>
      </c>
      <c r="J45" s="25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</row>
    <row r="46" spans="1:48">
      <c r="A46" s="23"/>
      <c r="B46" s="18" t="s">
        <v>49</v>
      </c>
      <c r="C46" s="8">
        <v>1313</v>
      </c>
      <c r="D46" s="8">
        <v>933</v>
      </c>
      <c r="E46" s="9">
        <v>2246</v>
      </c>
      <c r="F46" s="8">
        <v>5534</v>
      </c>
      <c r="G46" s="8">
        <v>4477</v>
      </c>
      <c r="H46" s="9">
        <v>10011</v>
      </c>
      <c r="I46" s="6">
        <f t="shared" si="0"/>
        <v>12257</v>
      </c>
      <c r="J46" s="25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</row>
    <row r="47" spans="1:48">
      <c r="A47" s="23"/>
      <c r="B47" s="18" t="s">
        <v>50</v>
      </c>
      <c r="C47" s="8">
        <v>2101</v>
      </c>
      <c r="D47" s="8">
        <v>1759</v>
      </c>
      <c r="E47" s="9">
        <v>3860</v>
      </c>
      <c r="F47" s="8">
        <v>7427</v>
      </c>
      <c r="G47" s="8">
        <v>6197</v>
      </c>
      <c r="H47" s="9">
        <v>13624</v>
      </c>
      <c r="I47" s="6">
        <f t="shared" si="0"/>
        <v>17484</v>
      </c>
      <c r="J47" s="25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</row>
    <row r="48" spans="1:48">
      <c r="A48" s="23"/>
      <c r="B48" s="19" t="s">
        <v>51</v>
      </c>
      <c r="C48" s="8">
        <v>2217</v>
      </c>
      <c r="D48" s="8">
        <v>2007</v>
      </c>
      <c r="E48" s="9">
        <v>4224</v>
      </c>
      <c r="F48" s="8">
        <v>7046</v>
      </c>
      <c r="G48" s="8">
        <v>5884</v>
      </c>
      <c r="H48" s="9">
        <v>12930</v>
      </c>
      <c r="I48" s="6">
        <f t="shared" si="0"/>
        <v>17154</v>
      </c>
      <c r="J48" s="25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</row>
    <row r="49" spans="1:48">
      <c r="A49" s="23"/>
      <c r="B49" s="5" t="s">
        <v>52</v>
      </c>
      <c r="C49" s="6">
        <v>14115</v>
      </c>
      <c r="D49" s="6">
        <v>9408</v>
      </c>
      <c r="E49" s="6">
        <v>23523</v>
      </c>
      <c r="F49" s="6">
        <v>63817</v>
      </c>
      <c r="G49" s="6">
        <v>49444</v>
      </c>
      <c r="H49" s="6">
        <v>113261</v>
      </c>
      <c r="I49" s="6">
        <f t="shared" si="0"/>
        <v>136784</v>
      </c>
      <c r="J49" s="25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</row>
    <row r="50" spans="1:48">
      <c r="A50" s="23"/>
      <c r="B50" s="15" t="s">
        <v>53</v>
      </c>
      <c r="C50" s="8">
        <v>1565</v>
      </c>
      <c r="D50" s="8">
        <v>1143</v>
      </c>
      <c r="E50" s="9">
        <v>2708</v>
      </c>
      <c r="F50" s="8">
        <v>6854</v>
      </c>
      <c r="G50" s="8">
        <v>5426</v>
      </c>
      <c r="H50" s="9">
        <v>12280</v>
      </c>
      <c r="I50" s="6">
        <f t="shared" si="0"/>
        <v>14988</v>
      </c>
      <c r="J50" s="25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</row>
    <row r="51" spans="1:48">
      <c r="A51" s="23"/>
      <c r="B51" s="18" t="s">
        <v>54</v>
      </c>
      <c r="C51" s="8">
        <v>4331</v>
      </c>
      <c r="D51" s="8">
        <v>2590</v>
      </c>
      <c r="E51" s="9">
        <v>6921</v>
      </c>
      <c r="F51" s="8">
        <v>20568</v>
      </c>
      <c r="G51" s="8">
        <v>15274</v>
      </c>
      <c r="H51" s="9">
        <v>35842</v>
      </c>
      <c r="I51" s="6">
        <f t="shared" si="0"/>
        <v>42763</v>
      </c>
      <c r="J51" s="25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</row>
    <row r="52" spans="1:48">
      <c r="A52" s="23"/>
      <c r="B52" s="18" t="s">
        <v>55</v>
      </c>
      <c r="C52" s="8">
        <v>572</v>
      </c>
      <c r="D52" s="8">
        <v>402</v>
      </c>
      <c r="E52" s="9">
        <v>974</v>
      </c>
      <c r="F52" s="8">
        <v>2334</v>
      </c>
      <c r="G52" s="8">
        <v>1764</v>
      </c>
      <c r="H52" s="9">
        <v>4098</v>
      </c>
      <c r="I52" s="6">
        <f t="shared" si="0"/>
        <v>5072</v>
      </c>
      <c r="J52" s="25"/>
      <c r="K52" s="23"/>
      <c r="L52" s="26" t="s">
        <v>56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</row>
    <row r="53" spans="1:48">
      <c r="A53" s="23"/>
      <c r="B53" s="18" t="s">
        <v>57</v>
      </c>
      <c r="C53" s="8">
        <v>31</v>
      </c>
      <c r="D53" s="8">
        <v>22</v>
      </c>
      <c r="E53" s="9">
        <v>53</v>
      </c>
      <c r="F53" s="8">
        <v>239</v>
      </c>
      <c r="G53" s="8">
        <v>196</v>
      </c>
      <c r="H53" s="9">
        <v>435</v>
      </c>
      <c r="I53" s="6">
        <f t="shared" si="0"/>
        <v>488</v>
      </c>
      <c r="J53" s="25"/>
      <c r="K53" s="25" t="s">
        <v>24</v>
      </c>
      <c r="L53" s="27">
        <v>1124955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</row>
    <row r="54" spans="1:48">
      <c r="A54" s="23"/>
      <c r="B54" s="18" t="s">
        <v>58</v>
      </c>
      <c r="C54" s="8">
        <v>1462</v>
      </c>
      <c r="D54" s="8">
        <v>949</v>
      </c>
      <c r="E54" s="9">
        <v>2411</v>
      </c>
      <c r="F54" s="8">
        <v>6157</v>
      </c>
      <c r="G54" s="8">
        <v>4745</v>
      </c>
      <c r="H54" s="9">
        <v>10902</v>
      </c>
      <c r="I54" s="6">
        <f t="shared" si="0"/>
        <v>13313</v>
      </c>
      <c r="J54" s="25"/>
      <c r="K54" s="25" t="s">
        <v>26</v>
      </c>
      <c r="L54" s="27">
        <v>1117087</v>
      </c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</row>
    <row r="55" spans="1:48">
      <c r="A55" s="23"/>
      <c r="B55" s="18" t="s">
        <v>59</v>
      </c>
      <c r="C55" s="8">
        <v>912</v>
      </c>
      <c r="D55" s="8">
        <v>606</v>
      </c>
      <c r="E55" s="9">
        <v>1518</v>
      </c>
      <c r="F55" s="8">
        <v>5730</v>
      </c>
      <c r="G55" s="8">
        <v>4282</v>
      </c>
      <c r="H55" s="9">
        <v>10012</v>
      </c>
      <c r="I55" s="6">
        <f t="shared" si="0"/>
        <v>11530</v>
      </c>
      <c r="J55" s="25"/>
      <c r="K55" s="25" t="s">
        <v>28</v>
      </c>
      <c r="L55" s="27">
        <v>1115339</v>
      </c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</row>
    <row r="56" spans="1:48">
      <c r="A56" s="23"/>
      <c r="B56" s="18" t="s">
        <v>60</v>
      </c>
      <c r="C56" s="8">
        <v>851</v>
      </c>
      <c r="D56" s="8">
        <v>622</v>
      </c>
      <c r="E56" s="9">
        <v>1473</v>
      </c>
      <c r="F56" s="8">
        <v>3087</v>
      </c>
      <c r="G56" s="8">
        <v>2505</v>
      </c>
      <c r="H56" s="9">
        <v>5592</v>
      </c>
      <c r="I56" s="6">
        <f t="shared" si="0"/>
        <v>7065</v>
      </c>
      <c r="J56" s="25"/>
      <c r="K56" s="25" t="s">
        <v>30</v>
      </c>
      <c r="L56" s="27">
        <v>1110006</v>
      </c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</row>
    <row r="57" spans="1:48">
      <c r="A57" s="23"/>
      <c r="B57" s="18" t="s">
        <v>61</v>
      </c>
      <c r="C57" s="8">
        <v>2299</v>
      </c>
      <c r="D57" s="8">
        <v>1613</v>
      </c>
      <c r="E57" s="9">
        <v>3912</v>
      </c>
      <c r="F57" s="8">
        <v>8596</v>
      </c>
      <c r="G57" s="8">
        <v>6978</v>
      </c>
      <c r="H57" s="9">
        <v>15574</v>
      </c>
      <c r="I57" s="6">
        <f t="shared" si="0"/>
        <v>19486</v>
      </c>
      <c r="J57" s="25"/>
      <c r="K57" s="25" t="s">
        <v>62</v>
      </c>
      <c r="L57" s="27">
        <v>1107358</v>
      </c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</row>
    <row r="58" spans="1:48">
      <c r="A58" s="23"/>
      <c r="B58" s="18" t="s">
        <v>63</v>
      </c>
      <c r="C58" s="8">
        <v>1839</v>
      </c>
      <c r="D58" s="8">
        <v>1286</v>
      </c>
      <c r="E58" s="9">
        <v>3125</v>
      </c>
      <c r="F58" s="8">
        <v>8622</v>
      </c>
      <c r="G58" s="8">
        <v>6936</v>
      </c>
      <c r="H58" s="9">
        <v>15558</v>
      </c>
      <c r="I58" s="6">
        <f t="shared" si="0"/>
        <v>18683</v>
      </c>
      <c r="J58" s="25"/>
      <c r="K58" s="25" t="s">
        <v>34</v>
      </c>
      <c r="L58" s="11">
        <v>1117649</v>
      </c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</row>
    <row r="59" spans="1:48">
      <c r="A59" s="23"/>
      <c r="B59" s="19" t="s">
        <v>64</v>
      </c>
      <c r="C59" s="8">
        <v>253</v>
      </c>
      <c r="D59" s="8">
        <v>175</v>
      </c>
      <c r="E59" s="9">
        <v>428</v>
      </c>
      <c r="F59" s="8">
        <v>1630</v>
      </c>
      <c r="G59" s="8">
        <v>1338</v>
      </c>
      <c r="H59" s="9">
        <v>2968</v>
      </c>
      <c r="I59" s="6">
        <f t="shared" si="0"/>
        <v>3396</v>
      </c>
      <c r="J59" s="25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</row>
    <row r="60" spans="1:48">
      <c r="A60" s="23"/>
      <c r="B60" s="5" t="s">
        <v>65</v>
      </c>
      <c r="C60" s="6">
        <v>15262</v>
      </c>
      <c r="D60" s="6">
        <v>13281</v>
      </c>
      <c r="E60" s="6">
        <v>28543</v>
      </c>
      <c r="F60" s="6">
        <v>67832</v>
      </c>
      <c r="G60" s="6">
        <v>56139</v>
      </c>
      <c r="H60" s="6">
        <v>123971</v>
      </c>
      <c r="I60" s="6">
        <f t="shared" si="0"/>
        <v>152514</v>
      </c>
      <c r="J60" s="25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</row>
    <row r="61" spans="1:48">
      <c r="A61" s="23"/>
      <c r="B61" s="15" t="s">
        <v>66</v>
      </c>
      <c r="C61" s="8">
        <v>1600</v>
      </c>
      <c r="D61" s="8">
        <v>1304</v>
      </c>
      <c r="E61" s="9">
        <v>2904</v>
      </c>
      <c r="F61" s="8">
        <v>5356</v>
      </c>
      <c r="G61" s="8">
        <v>4572</v>
      </c>
      <c r="H61" s="9">
        <v>9928</v>
      </c>
      <c r="I61" s="6">
        <f t="shared" si="0"/>
        <v>12832</v>
      </c>
      <c r="J61" s="25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</row>
    <row r="62" spans="1:48">
      <c r="A62" s="23"/>
      <c r="B62" s="18" t="s">
        <v>67</v>
      </c>
      <c r="C62" s="8">
        <v>956</v>
      </c>
      <c r="D62" s="8">
        <v>757</v>
      </c>
      <c r="E62" s="9">
        <v>1713</v>
      </c>
      <c r="F62" s="8">
        <v>3882</v>
      </c>
      <c r="G62" s="8">
        <v>2885</v>
      </c>
      <c r="H62" s="9">
        <v>6767</v>
      </c>
      <c r="I62" s="6">
        <f t="shared" si="0"/>
        <v>8480</v>
      </c>
      <c r="J62" s="25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</row>
    <row r="63" spans="1:48">
      <c r="A63" s="23"/>
      <c r="B63" s="18" t="s">
        <v>68</v>
      </c>
      <c r="C63" s="8">
        <v>1287</v>
      </c>
      <c r="D63" s="8">
        <v>1181</v>
      </c>
      <c r="E63" s="9">
        <v>2468</v>
      </c>
      <c r="F63" s="8">
        <v>7580</v>
      </c>
      <c r="G63" s="8">
        <v>6619</v>
      </c>
      <c r="H63" s="9">
        <v>14199</v>
      </c>
      <c r="I63" s="6">
        <f t="shared" si="0"/>
        <v>16667</v>
      </c>
      <c r="J63" s="25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</row>
    <row r="64" spans="1:48">
      <c r="A64" s="23"/>
      <c r="B64" s="18" t="s">
        <v>69</v>
      </c>
      <c r="C64" s="8">
        <v>1490</v>
      </c>
      <c r="D64" s="8">
        <v>1262</v>
      </c>
      <c r="E64" s="9">
        <v>2752</v>
      </c>
      <c r="F64" s="8">
        <v>7256</v>
      </c>
      <c r="G64" s="8">
        <v>6019</v>
      </c>
      <c r="H64" s="9">
        <v>13275</v>
      </c>
      <c r="I64" s="6">
        <f t="shared" si="0"/>
        <v>16027</v>
      </c>
      <c r="J64" s="25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</row>
    <row r="65" spans="1:48">
      <c r="A65" s="23"/>
      <c r="B65" s="7" t="s">
        <v>70</v>
      </c>
      <c r="C65" s="8">
        <v>1670</v>
      </c>
      <c r="D65" s="8">
        <v>1314</v>
      </c>
      <c r="E65" s="9">
        <v>2984</v>
      </c>
      <c r="F65" s="8">
        <v>7343</v>
      </c>
      <c r="G65" s="8">
        <v>5716</v>
      </c>
      <c r="H65" s="9">
        <v>13059</v>
      </c>
      <c r="I65" s="6">
        <f t="shared" si="0"/>
        <v>16043</v>
      </c>
      <c r="J65" s="25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</row>
    <row r="66" spans="1:48">
      <c r="A66" s="23"/>
      <c r="B66" s="18" t="s">
        <v>71</v>
      </c>
      <c r="C66" s="8">
        <v>1843</v>
      </c>
      <c r="D66" s="8">
        <v>1549</v>
      </c>
      <c r="E66" s="9">
        <v>3392</v>
      </c>
      <c r="F66" s="8">
        <v>9005</v>
      </c>
      <c r="G66" s="8">
        <v>7182</v>
      </c>
      <c r="H66" s="9">
        <v>16187</v>
      </c>
      <c r="I66" s="6">
        <f t="shared" si="0"/>
        <v>19579</v>
      </c>
      <c r="J66" s="25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</row>
    <row r="67" spans="1:48">
      <c r="A67" s="23"/>
      <c r="B67" s="19" t="s">
        <v>72</v>
      </c>
      <c r="C67" s="8">
        <v>698</v>
      </c>
      <c r="D67" s="8">
        <v>713</v>
      </c>
      <c r="E67" s="9">
        <v>1411</v>
      </c>
      <c r="F67" s="8">
        <v>2242</v>
      </c>
      <c r="G67" s="8">
        <v>1836</v>
      </c>
      <c r="H67" s="9">
        <v>4078</v>
      </c>
      <c r="I67" s="6">
        <f t="shared" si="0"/>
        <v>5489</v>
      </c>
      <c r="J67" s="25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</row>
    <row r="68" spans="1:48">
      <c r="A68" s="23"/>
      <c r="B68" s="7" t="s">
        <v>73</v>
      </c>
      <c r="C68" s="8">
        <v>1239</v>
      </c>
      <c r="D68" s="8">
        <v>1292</v>
      </c>
      <c r="E68" s="9">
        <v>2531</v>
      </c>
      <c r="F68" s="8">
        <v>5652</v>
      </c>
      <c r="G68" s="8">
        <v>5181</v>
      </c>
      <c r="H68" s="9">
        <v>10833</v>
      </c>
      <c r="I68" s="6">
        <f t="shared" si="0"/>
        <v>13364</v>
      </c>
      <c r="J68" s="25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</row>
    <row r="69" spans="1:48">
      <c r="A69" s="23"/>
      <c r="B69" s="7" t="s">
        <v>74</v>
      </c>
      <c r="C69" s="8">
        <v>1007</v>
      </c>
      <c r="D69" s="8">
        <v>940</v>
      </c>
      <c r="E69" s="9">
        <v>1947</v>
      </c>
      <c r="F69" s="8">
        <v>3393</v>
      </c>
      <c r="G69" s="8">
        <v>2843</v>
      </c>
      <c r="H69" s="9">
        <v>6236</v>
      </c>
      <c r="I69" s="6">
        <f t="shared" si="0"/>
        <v>8183</v>
      </c>
      <c r="J69" s="25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</row>
    <row r="70" spans="1:48">
      <c r="A70" s="23"/>
      <c r="B70" s="7" t="s">
        <v>75</v>
      </c>
      <c r="C70" s="8">
        <v>1440</v>
      </c>
      <c r="D70" s="8">
        <v>1242</v>
      </c>
      <c r="E70" s="9">
        <v>2682</v>
      </c>
      <c r="F70" s="8">
        <v>5766</v>
      </c>
      <c r="G70" s="8">
        <v>4576</v>
      </c>
      <c r="H70" s="9">
        <v>10342</v>
      </c>
      <c r="I70" s="6">
        <f t="shared" si="0"/>
        <v>13024</v>
      </c>
      <c r="J70" s="25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</row>
    <row r="71" spans="1:48">
      <c r="A71" s="23"/>
      <c r="B71" s="7" t="s">
        <v>76</v>
      </c>
      <c r="C71" s="8">
        <v>916</v>
      </c>
      <c r="D71" s="8">
        <v>670</v>
      </c>
      <c r="E71" s="9">
        <v>1586</v>
      </c>
      <c r="F71" s="8">
        <v>4166</v>
      </c>
      <c r="G71" s="8">
        <v>3287</v>
      </c>
      <c r="H71" s="9">
        <v>7453</v>
      </c>
      <c r="I71" s="6">
        <f t="shared" si="0"/>
        <v>9039</v>
      </c>
      <c r="J71" s="25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</row>
    <row r="72" spans="1:48">
      <c r="A72" s="23"/>
      <c r="B72" s="7" t="s">
        <v>77</v>
      </c>
      <c r="C72" s="8">
        <v>1116</v>
      </c>
      <c r="D72" s="8">
        <v>1057</v>
      </c>
      <c r="E72" s="9">
        <v>2173</v>
      </c>
      <c r="F72" s="8">
        <v>6191</v>
      </c>
      <c r="G72" s="8">
        <v>5423</v>
      </c>
      <c r="H72" s="9">
        <v>11614</v>
      </c>
      <c r="I72" s="6">
        <f t="shared" si="0"/>
        <v>13787</v>
      </c>
      <c r="J72" s="25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</row>
    <row r="73" spans="1:48">
      <c r="A73" s="23"/>
      <c r="B73" s="5" t="s">
        <v>78</v>
      </c>
      <c r="C73" s="6">
        <v>25677</v>
      </c>
      <c r="D73" s="6">
        <v>19749</v>
      </c>
      <c r="E73" s="6">
        <v>45426</v>
      </c>
      <c r="F73" s="6">
        <v>95736</v>
      </c>
      <c r="G73" s="6">
        <v>81736</v>
      </c>
      <c r="H73" s="6">
        <v>177472</v>
      </c>
      <c r="I73" s="6">
        <f t="shared" si="0"/>
        <v>222898</v>
      </c>
      <c r="J73" s="25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</row>
    <row r="74" spans="1:48">
      <c r="A74" s="23"/>
      <c r="B74" s="15" t="s">
        <v>79</v>
      </c>
      <c r="C74" s="8">
        <v>2155</v>
      </c>
      <c r="D74" s="8">
        <v>1954</v>
      </c>
      <c r="E74" s="9">
        <v>4109</v>
      </c>
      <c r="F74" s="8">
        <v>7917</v>
      </c>
      <c r="G74" s="8">
        <v>6782</v>
      </c>
      <c r="H74" s="9">
        <v>14699</v>
      </c>
      <c r="I74" s="6">
        <f t="shared" si="0"/>
        <v>18808</v>
      </c>
      <c r="J74" s="25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</row>
    <row r="75" spans="1:48">
      <c r="A75" s="23"/>
      <c r="B75" s="18" t="s">
        <v>80</v>
      </c>
      <c r="C75" s="8">
        <v>2533</v>
      </c>
      <c r="D75" s="8">
        <v>2020</v>
      </c>
      <c r="E75" s="9">
        <v>4553</v>
      </c>
      <c r="F75" s="8">
        <v>10839</v>
      </c>
      <c r="G75" s="8">
        <v>8880</v>
      </c>
      <c r="H75" s="9">
        <v>19719</v>
      </c>
      <c r="I75" s="6">
        <f t="shared" si="0"/>
        <v>24272</v>
      </c>
      <c r="J75" s="25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</row>
    <row r="76" spans="1:48">
      <c r="A76" s="23"/>
      <c r="B76" s="18" t="s">
        <v>81</v>
      </c>
      <c r="C76" s="8">
        <v>1755</v>
      </c>
      <c r="D76" s="8">
        <v>1220</v>
      </c>
      <c r="E76" s="9">
        <v>2975</v>
      </c>
      <c r="F76" s="8">
        <v>4484</v>
      </c>
      <c r="G76" s="8">
        <v>3916</v>
      </c>
      <c r="H76" s="9">
        <v>8400</v>
      </c>
      <c r="I76" s="6">
        <f t="shared" si="0"/>
        <v>11375</v>
      </c>
      <c r="J76" s="25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</row>
    <row r="77" spans="1:48">
      <c r="A77" s="23"/>
      <c r="B77" s="18" t="s">
        <v>82</v>
      </c>
      <c r="C77" s="8">
        <v>2204</v>
      </c>
      <c r="D77" s="8">
        <v>1530</v>
      </c>
      <c r="E77" s="9">
        <v>3734</v>
      </c>
      <c r="F77" s="8">
        <v>8457</v>
      </c>
      <c r="G77" s="8">
        <v>7238</v>
      </c>
      <c r="H77" s="9">
        <v>15695</v>
      </c>
      <c r="I77" s="6">
        <f t="shared" si="0"/>
        <v>19429</v>
      </c>
      <c r="J77" s="25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</row>
    <row r="78" spans="1:48">
      <c r="A78" s="23"/>
      <c r="B78" s="18" t="s">
        <v>83</v>
      </c>
      <c r="C78" s="8">
        <v>886</v>
      </c>
      <c r="D78" s="8">
        <v>529</v>
      </c>
      <c r="E78" s="9">
        <v>1415</v>
      </c>
      <c r="F78" s="8">
        <v>2407</v>
      </c>
      <c r="G78" s="8">
        <v>2072</v>
      </c>
      <c r="H78" s="9">
        <v>4479</v>
      </c>
      <c r="I78" s="6">
        <f t="shared" ref="I78:I112" si="1">SUM(E78,H78)</f>
        <v>5894</v>
      </c>
      <c r="J78" s="25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</row>
    <row r="79" spans="1:48">
      <c r="A79" s="23"/>
      <c r="B79" s="18" t="s">
        <v>84</v>
      </c>
      <c r="C79" s="8">
        <v>2114</v>
      </c>
      <c r="D79" s="8">
        <v>1859</v>
      </c>
      <c r="E79" s="9">
        <v>3973</v>
      </c>
      <c r="F79" s="8">
        <v>8589</v>
      </c>
      <c r="G79" s="8">
        <v>7273</v>
      </c>
      <c r="H79" s="9">
        <v>15862</v>
      </c>
      <c r="I79" s="6">
        <f t="shared" si="1"/>
        <v>19835</v>
      </c>
      <c r="J79" s="25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</row>
    <row r="80" spans="1:48">
      <c r="A80" s="23"/>
      <c r="B80" s="18" t="s">
        <v>85</v>
      </c>
      <c r="C80" s="8">
        <v>1174</v>
      </c>
      <c r="D80" s="8">
        <v>993</v>
      </c>
      <c r="E80" s="9">
        <v>2167</v>
      </c>
      <c r="F80" s="8">
        <v>4907</v>
      </c>
      <c r="G80" s="8">
        <v>4159</v>
      </c>
      <c r="H80" s="9">
        <v>9066</v>
      </c>
      <c r="I80" s="6">
        <f t="shared" si="1"/>
        <v>11233</v>
      </c>
      <c r="J80" s="25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</row>
    <row r="81" spans="1:48">
      <c r="A81" s="23"/>
      <c r="B81" s="18" t="s">
        <v>86</v>
      </c>
      <c r="C81" s="8">
        <v>492</v>
      </c>
      <c r="D81" s="8">
        <v>402</v>
      </c>
      <c r="E81" s="9">
        <v>894</v>
      </c>
      <c r="F81" s="8">
        <v>2086</v>
      </c>
      <c r="G81" s="8">
        <v>1972</v>
      </c>
      <c r="H81" s="9">
        <v>4058</v>
      </c>
      <c r="I81" s="6">
        <f t="shared" si="1"/>
        <v>4952</v>
      </c>
      <c r="J81" s="25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</row>
    <row r="82" spans="1:48">
      <c r="A82" s="23"/>
      <c r="B82" s="18" t="s">
        <v>87</v>
      </c>
      <c r="C82" s="8">
        <v>172</v>
      </c>
      <c r="D82" s="8">
        <v>144</v>
      </c>
      <c r="E82" s="9">
        <v>316</v>
      </c>
      <c r="F82" s="8">
        <v>1310</v>
      </c>
      <c r="G82" s="8">
        <v>1248</v>
      </c>
      <c r="H82" s="9">
        <v>2558</v>
      </c>
      <c r="I82" s="6">
        <f t="shared" si="1"/>
        <v>2874</v>
      </c>
      <c r="J82" s="25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</row>
    <row r="83" spans="1:48">
      <c r="A83" s="23"/>
      <c r="B83" s="18" t="s">
        <v>88</v>
      </c>
      <c r="C83" s="8">
        <v>4076</v>
      </c>
      <c r="D83" s="8">
        <v>2571</v>
      </c>
      <c r="E83" s="9">
        <v>6647</v>
      </c>
      <c r="F83" s="8">
        <v>14587</v>
      </c>
      <c r="G83" s="8">
        <v>12094</v>
      </c>
      <c r="H83" s="9">
        <v>26681</v>
      </c>
      <c r="I83" s="6">
        <f t="shared" si="1"/>
        <v>33328</v>
      </c>
      <c r="J83" s="25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</row>
    <row r="84" spans="1:48">
      <c r="A84" s="23"/>
      <c r="B84" s="18" t="s">
        <v>89</v>
      </c>
      <c r="C84" s="8">
        <v>2031</v>
      </c>
      <c r="D84" s="8">
        <v>1807</v>
      </c>
      <c r="E84" s="9">
        <v>3838</v>
      </c>
      <c r="F84" s="8">
        <v>8162</v>
      </c>
      <c r="G84" s="8">
        <v>7108</v>
      </c>
      <c r="H84" s="9">
        <v>15270</v>
      </c>
      <c r="I84" s="6">
        <f t="shared" si="1"/>
        <v>19108</v>
      </c>
      <c r="J84" s="25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</row>
    <row r="85" spans="1:48">
      <c r="A85" s="23"/>
      <c r="B85" s="18" t="s">
        <v>90</v>
      </c>
      <c r="C85" s="8">
        <v>796</v>
      </c>
      <c r="D85" s="8">
        <v>611</v>
      </c>
      <c r="E85" s="9">
        <v>1407</v>
      </c>
      <c r="F85" s="8">
        <v>2703</v>
      </c>
      <c r="G85" s="8">
        <v>2427</v>
      </c>
      <c r="H85" s="9">
        <v>5130</v>
      </c>
      <c r="I85" s="6">
        <f t="shared" si="1"/>
        <v>6537</v>
      </c>
      <c r="J85" s="25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</row>
    <row r="86" spans="1:48">
      <c r="A86" s="23"/>
      <c r="B86" s="18" t="s">
        <v>91</v>
      </c>
      <c r="C86" s="8">
        <v>1230</v>
      </c>
      <c r="D86" s="8">
        <v>817</v>
      </c>
      <c r="E86" s="9">
        <v>2047</v>
      </c>
      <c r="F86" s="8">
        <v>4505</v>
      </c>
      <c r="G86" s="8">
        <v>3847</v>
      </c>
      <c r="H86" s="9">
        <v>8352</v>
      </c>
      <c r="I86" s="6">
        <f t="shared" si="1"/>
        <v>10399</v>
      </c>
      <c r="J86" s="25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</row>
    <row r="87" spans="1:48">
      <c r="A87" s="23"/>
      <c r="B87" s="18" t="s">
        <v>92</v>
      </c>
      <c r="C87" s="8">
        <v>1608</v>
      </c>
      <c r="D87" s="8">
        <v>1260</v>
      </c>
      <c r="E87" s="9">
        <v>2868</v>
      </c>
      <c r="F87" s="8">
        <v>6201</v>
      </c>
      <c r="G87" s="8">
        <v>5431</v>
      </c>
      <c r="H87" s="9">
        <v>11632</v>
      </c>
      <c r="I87" s="6">
        <f t="shared" si="1"/>
        <v>14500</v>
      </c>
      <c r="J87" s="25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</row>
    <row r="88" spans="1:48">
      <c r="A88" s="23"/>
      <c r="B88" s="19" t="s">
        <v>93</v>
      </c>
      <c r="C88" s="8">
        <v>2451</v>
      </c>
      <c r="D88" s="8">
        <v>2032</v>
      </c>
      <c r="E88" s="9">
        <v>4483</v>
      </c>
      <c r="F88" s="8">
        <v>8582</v>
      </c>
      <c r="G88" s="8">
        <v>7289</v>
      </c>
      <c r="H88" s="9">
        <v>15871</v>
      </c>
      <c r="I88" s="6">
        <f t="shared" si="1"/>
        <v>20354</v>
      </c>
      <c r="J88" s="25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</row>
    <row r="89" spans="1:48">
      <c r="A89" s="23"/>
      <c r="B89" s="5" t="s">
        <v>94</v>
      </c>
      <c r="C89" s="6">
        <v>7968</v>
      </c>
      <c r="D89" s="6">
        <v>4887</v>
      </c>
      <c r="E89" s="6">
        <v>12855</v>
      </c>
      <c r="F89" s="6">
        <v>53391</v>
      </c>
      <c r="G89" s="6">
        <v>40218</v>
      </c>
      <c r="H89" s="6">
        <v>93609</v>
      </c>
      <c r="I89" s="6">
        <f t="shared" si="1"/>
        <v>106464</v>
      </c>
      <c r="J89" s="25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</row>
    <row r="90" spans="1:48">
      <c r="A90" s="23"/>
      <c r="B90" s="22" t="s">
        <v>95</v>
      </c>
      <c r="C90" s="8">
        <v>7968</v>
      </c>
      <c r="D90" s="8">
        <v>4887</v>
      </c>
      <c r="E90" s="9">
        <v>12855</v>
      </c>
      <c r="F90" s="8">
        <v>53391</v>
      </c>
      <c r="G90" s="8">
        <v>40218</v>
      </c>
      <c r="H90" s="9">
        <v>93609</v>
      </c>
      <c r="I90" s="6">
        <f t="shared" si="1"/>
        <v>106464</v>
      </c>
      <c r="J90" s="25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</row>
    <row r="91" spans="1:48">
      <c r="A91" s="23"/>
      <c r="B91" s="5" t="s">
        <v>96</v>
      </c>
      <c r="C91" s="6">
        <v>0</v>
      </c>
      <c r="D91" s="6">
        <v>0</v>
      </c>
      <c r="E91" s="6">
        <v>0</v>
      </c>
      <c r="F91" s="6">
        <v>1374</v>
      </c>
      <c r="G91" s="6">
        <v>1487</v>
      </c>
      <c r="H91" s="6">
        <v>2861</v>
      </c>
      <c r="I91" s="6">
        <f t="shared" si="1"/>
        <v>2861</v>
      </c>
      <c r="J91" s="25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</row>
    <row r="92" spans="1:48">
      <c r="A92" s="23"/>
      <c r="B92" s="15" t="s">
        <v>80</v>
      </c>
      <c r="C92" s="8">
        <v>0</v>
      </c>
      <c r="D92" s="8">
        <v>0</v>
      </c>
      <c r="E92" s="9">
        <v>0</v>
      </c>
      <c r="F92" s="8">
        <v>84</v>
      </c>
      <c r="G92" s="8">
        <v>102</v>
      </c>
      <c r="H92" s="9">
        <v>186</v>
      </c>
      <c r="I92" s="6">
        <f t="shared" si="1"/>
        <v>186</v>
      </c>
      <c r="J92" s="25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</row>
    <row r="93" spans="1:48">
      <c r="A93" s="23"/>
      <c r="B93" s="18" t="s">
        <v>11</v>
      </c>
      <c r="C93" s="8">
        <v>0</v>
      </c>
      <c r="D93" s="8">
        <v>0</v>
      </c>
      <c r="E93" s="9">
        <v>0</v>
      </c>
      <c r="F93" s="8">
        <v>136</v>
      </c>
      <c r="G93" s="8">
        <v>129</v>
      </c>
      <c r="H93" s="9">
        <v>265</v>
      </c>
      <c r="I93" s="6">
        <f t="shared" si="1"/>
        <v>265</v>
      </c>
      <c r="J93" s="25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</row>
    <row r="94" spans="1:48">
      <c r="A94" s="23"/>
      <c r="B94" s="18" t="s">
        <v>25</v>
      </c>
      <c r="C94" s="8">
        <v>0</v>
      </c>
      <c r="D94" s="8">
        <v>0</v>
      </c>
      <c r="E94" s="9">
        <v>0</v>
      </c>
      <c r="F94" s="8">
        <v>149</v>
      </c>
      <c r="G94" s="8">
        <v>168</v>
      </c>
      <c r="H94" s="9">
        <v>317</v>
      </c>
      <c r="I94" s="6">
        <f t="shared" si="1"/>
        <v>317</v>
      </c>
      <c r="J94" s="25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</row>
    <row r="95" spans="1:48">
      <c r="A95" s="23"/>
      <c r="B95" s="18" t="s">
        <v>42</v>
      </c>
      <c r="C95" s="8">
        <v>0</v>
      </c>
      <c r="D95" s="8">
        <v>0</v>
      </c>
      <c r="E95" s="9">
        <v>0</v>
      </c>
      <c r="F95" s="8">
        <v>94</v>
      </c>
      <c r="G95" s="8">
        <v>113</v>
      </c>
      <c r="H95" s="9">
        <v>207</v>
      </c>
      <c r="I95" s="6">
        <f t="shared" si="1"/>
        <v>207</v>
      </c>
      <c r="J95" s="25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</row>
    <row r="96" spans="1:48">
      <c r="A96" s="23"/>
      <c r="B96" s="18" t="s">
        <v>54</v>
      </c>
      <c r="C96" s="8">
        <v>0</v>
      </c>
      <c r="D96" s="8">
        <v>0</v>
      </c>
      <c r="E96" s="9">
        <v>0</v>
      </c>
      <c r="F96" s="8">
        <v>196</v>
      </c>
      <c r="G96" s="8">
        <v>199</v>
      </c>
      <c r="H96" s="9">
        <v>395</v>
      </c>
      <c r="I96" s="6">
        <f t="shared" si="1"/>
        <v>395</v>
      </c>
      <c r="J96" s="25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</row>
    <row r="97" spans="1:48">
      <c r="A97" s="23"/>
      <c r="B97" s="18" t="s">
        <v>70</v>
      </c>
      <c r="C97" s="8">
        <v>0</v>
      </c>
      <c r="D97" s="8">
        <v>0</v>
      </c>
      <c r="E97" s="9">
        <v>0</v>
      </c>
      <c r="F97" s="8">
        <v>109</v>
      </c>
      <c r="G97" s="8">
        <v>133</v>
      </c>
      <c r="H97" s="9">
        <v>242</v>
      </c>
      <c r="I97" s="6">
        <f t="shared" si="1"/>
        <v>242</v>
      </c>
      <c r="J97" s="25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</row>
    <row r="98" spans="1:48">
      <c r="A98" s="23"/>
      <c r="B98" s="18" t="s">
        <v>46</v>
      </c>
      <c r="C98" s="8">
        <v>0</v>
      </c>
      <c r="D98" s="8">
        <v>0</v>
      </c>
      <c r="E98" s="9">
        <v>0</v>
      </c>
      <c r="F98" s="8">
        <v>119</v>
      </c>
      <c r="G98" s="8">
        <v>122</v>
      </c>
      <c r="H98" s="9">
        <v>241</v>
      </c>
      <c r="I98" s="6">
        <f t="shared" si="1"/>
        <v>241</v>
      </c>
      <c r="J98" s="25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</row>
    <row r="99" spans="1:48">
      <c r="A99" s="23"/>
      <c r="B99" s="18" t="s">
        <v>88</v>
      </c>
      <c r="C99" s="8">
        <v>0</v>
      </c>
      <c r="D99" s="8">
        <v>0</v>
      </c>
      <c r="E99" s="9">
        <v>0</v>
      </c>
      <c r="F99" s="8">
        <v>112</v>
      </c>
      <c r="G99" s="8">
        <v>128</v>
      </c>
      <c r="H99" s="9">
        <v>240</v>
      </c>
      <c r="I99" s="6">
        <f t="shared" si="1"/>
        <v>240</v>
      </c>
      <c r="J99" s="25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</row>
    <row r="100" spans="1:48">
      <c r="A100" s="23"/>
      <c r="B100" s="18" t="s">
        <v>97</v>
      </c>
      <c r="C100" s="8">
        <v>0</v>
      </c>
      <c r="D100" s="8">
        <v>0</v>
      </c>
      <c r="E100" s="9">
        <v>0</v>
      </c>
      <c r="F100" s="8">
        <v>149</v>
      </c>
      <c r="G100" s="8">
        <v>179</v>
      </c>
      <c r="H100" s="9">
        <v>328</v>
      </c>
      <c r="I100" s="6">
        <f t="shared" si="1"/>
        <v>328</v>
      </c>
      <c r="J100" s="25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</row>
    <row r="101" spans="1:48">
      <c r="A101" s="23"/>
      <c r="B101" s="7" t="s">
        <v>95</v>
      </c>
      <c r="C101" s="8">
        <v>0</v>
      </c>
      <c r="D101" s="8">
        <v>0</v>
      </c>
      <c r="E101" s="9">
        <v>0</v>
      </c>
      <c r="F101" s="8">
        <v>224</v>
      </c>
      <c r="G101" s="8">
        <v>213</v>
      </c>
      <c r="H101" s="9">
        <v>437</v>
      </c>
      <c r="I101" s="6">
        <f t="shared" si="1"/>
        <v>437</v>
      </c>
      <c r="J101" s="25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</row>
    <row r="102" spans="1:48">
      <c r="A102" s="23"/>
      <c r="B102" s="7" t="s">
        <v>76</v>
      </c>
      <c r="C102" s="8">
        <v>0</v>
      </c>
      <c r="D102" s="8">
        <v>0</v>
      </c>
      <c r="E102" s="9">
        <v>0</v>
      </c>
      <c r="F102" s="8">
        <v>1</v>
      </c>
      <c r="G102" s="8">
        <v>1</v>
      </c>
      <c r="H102" s="9">
        <v>2</v>
      </c>
      <c r="I102" s="6">
        <f t="shared" si="1"/>
        <v>2</v>
      </c>
      <c r="J102" s="25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</row>
    <row r="103" spans="1:48">
      <c r="A103" s="23"/>
      <c r="B103" s="7" t="s">
        <v>37</v>
      </c>
      <c r="C103" s="8">
        <v>0</v>
      </c>
      <c r="D103" s="8">
        <v>0</v>
      </c>
      <c r="E103" s="9">
        <v>0</v>
      </c>
      <c r="F103" s="8">
        <v>1</v>
      </c>
      <c r="G103" s="8"/>
      <c r="H103" s="9">
        <v>1</v>
      </c>
      <c r="I103" s="6">
        <f t="shared" si="1"/>
        <v>1</v>
      </c>
      <c r="J103" s="25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</row>
    <row r="104" spans="1:48">
      <c r="A104" s="23"/>
      <c r="B104" s="5" t="s">
        <v>98</v>
      </c>
      <c r="C104" s="6">
        <v>11972</v>
      </c>
      <c r="D104" s="6">
        <v>9752</v>
      </c>
      <c r="E104" s="6">
        <v>21724</v>
      </c>
      <c r="F104" s="6">
        <v>59962</v>
      </c>
      <c r="G104" s="6">
        <v>49258</v>
      </c>
      <c r="H104" s="6">
        <v>109220</v>
      </c>
      <c r="I104" s="6">
        <f t="shared" si="1"/>
        <v>130944</v>
      </c>
      <c r="J104" s="25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</row>
    <row r="105" spans="1:48">
      <c r="A105" s="23"/>
      <c r="B105" s="7" t="s">
        <v>99</v>
      </c>
      <c r="C105" s="8">
        <v>732</v>
      </c>
      <c r="D105" s="8">
        <v>635</v>
      </c>
      <c r="E105" s="9">
        <v>1367</v>
      </c>
      <c r="F105" s="8">
        <v>4566</v>
      </c>
      <c r="G105" s="8">
        <v>3920</v>
      </c>
      <c r="H105" s="9">
        <v>8486</v>
      </c>
      <c r="I105" s="6">
        <f t="shared" si="1"/>
        <v>9853</v>
      </c>
      <c r="J105" s="25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</row>
    <row r="106" spans="1:48">
      <c r="A106" s="23"/>
      <c r="B106" s="7" t="s">
        <v>100</v>
      </c>
      <c r="C106" s="8">
        <v>981</v>
      </c>
      <c r="D106" s="8">
        <v>808</v>
      </c>
      <c r="E106" s="9">
        <v>1789</v>
      </c>
      <c r="F106" s="8">
        <v>3667</v>
      </c>
      <c r="G106" s="8">
        <v>3149</v>
      </c>
      <c r="H106" s="9">
        <v>6816</v>
      </c>
      <c r="I106" s="6">
        <f t="shared" si="1"/>
        <v>8605</v>
      </c>
      <c r="J106" s="25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</row>
    <row r="107" spans="1:48">
      <c r="A107" s="23"/>
      <c r="B107" s="7" t="s">
        <v>101</v>
      </c>
      <c r="C107" s="8">
        <v>819</v>
      </c>
      <c r="D107" s="8">
        <v>684</v>
      </c>
      <c r="E107" s="9">
        <v>1503</v>
      </c>
      <c r="F107" s="8">
        <v>4464</v>
      </c>
      <c r="G107" s="8">
        <v>3651</v>
      </c>
      <c r="H107" s="9">
        <v>8115</v>
      </c>
      <c r="I107" s="6">
        <f t="shared" si="1"/>
        <v>9618</v>
      </c>
      <c r="J107" s="25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</row>
    <row r="108" spans="1:48">
      <c r="A108" s="23"/>
      <c r="B108" s="7" t="s">
        <v>102</v>
      </c>
      <c r="C108" s="8">
        <v>640</v>
      </c>
      <c r="D108" s="8">
        <v>576</v>
      </c>
      <c r="E108" s="9">
        <v>1216</v>
      </c>
      <c r="F108" s="8">
        <v>3357</v>
      </c>
      <c r="G108" s="8">
        <v>3052</v>
      </c>
      <c r="H108" s="9">
        <v>6409</v>
      </c>
      <c r="I108" s="6">
        <f t="shared" si="1"/>
        <v>7625</v>
      </c>
      <c r="J108" s="25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</row>
    <row r="109" spans="1:48">
      <c r="A109" s="23"/>
      <c r="B109" s="7" t="s">
        <v>103</v>
      </c>
      <c r="C109" s="8">
        <v>917</v>
      </c>
      <c r="D109" s="8">
        <v>913</v>
      </c>
      <c r="E109" s="9">
        <v>1830</v>
      </c>
      <c r="F109" s="8">
        <v>5497</v>
      </c>
      <c r="G109" s="8">
        <v>4559</v>
      </c>
      <c r="H109" s="9">
        <v>10056</v>
      </c>
      <c r="I109" s="6">
        <f t="shared" si="1"/>
        <v>11886</v>
      </c>
      <c r="J109" s="25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</row>
    <row r="110" spans="1:48">
      <c r="A110" s="23"/>
      <c r="B110" s="7" t="s">
        <v>97</v>
      </c>
      <c r="C110" s="8">
        <v>6144</v>
      </c>
      <c r="D110" s="8">
        <v>4622</v>
      </c>
      <c r="E110" s="9">
        <v>10766</v>
      </c>
      <c r="F110" s="8">
        <v>30561</v>
      </c>
      <c r="G110" s="8">
        <v>24400</v>
      </c>
      <c r="H110" s="9">
        <v>54961</v>
      </c>
      <c r="I110" s="6">
        <f t="shared" si="1"/>
        <v>65727</v>
      </c>
      <c r="J110" s="25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</row>
    <row r="111" spans="1:48">
      <c r="A111" s="23"/>
      <c r="B111" s="7" t="s">
        <v>104</v>
      </c>
      <c r="C111" s="8">
        <v>1739</v>
      </c>
      <c r="D111" s="8">
        <v>1514</v>
      </c>
      <c r="E111" s="9">
        <v>3253</v>
      </c>
      <c r="F111" s="8">
        <v>7850</v>
      </c>
      <c r="G111" s="8">
        <v>6527</v>
      </c>
      <c r="H111" s="9">
        <v>14377</v>
      </c>
      <c r="I111" s="6">
        <f t="shared" si="1"/>
        <v>17630</v>
      </c>
      <c r="J111" s="25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</row>
    <row r="112" spans="1:48">
      <c r="A112" s="23"/>
      <c r="B112" s="10" t="s">
        <v>105</v>
      </c>
      <c r="C112" s="11">
        <v>144529</v>
      </c>
      <c r="D112" s="11">
        <v>110507</v>
      </c>
      <c r="E112" s="11">
        <v>255036</v>
      </c>
      <c r="F112" s="11">
        <v>615897</v>
      </c>
      <c r="G112" s="11">
        <v>501752</v>
      </c>
      <c r="H112" s="11">
        <v>1117649</v>
      </c>
      <c r="I112" s="6">
        <f t="shared" si="1"/>
        <v>1372685</v>
      </c>
      <c r="J112" s="25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</row>
    <row r="113" spans="1:43">
      <c r="A113" s="23"/>
      <c r="B113" s="23"/>
      <c r="C113" s="23"/>
      <c r="D113" s="23"/>
      <c r="E113" s="23"/>
      <c r="F113" s="23"/>
      <c r="G113" s="23"/>
      <c r="H113" s="23"/>
      <c r="I113" s="23"/>
      <c r="J113" s="25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spans="1:43">
      <c r="A114" s="23"/>
      <c r="B114" s="23"/>
      <c r="C114" s="23"/>
      <c r="D114" s="23"/>
      <c r="E114" s="23"/>
      <c r="F114" s="23"/>
      <c r="G114" s="23"/>
      <c r="H114" s="23"/>
      <c r="I114" s="23"/>
      <c r="J114" s="25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spans="1:4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spans="1:4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spans="1:43">
      <c r="A117" s="24" t="s">
        <v>106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spans="1:43">
      <c r="A118" s="24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spans="1:43">
      <c r="A119" s="24" t="s">
        <v>107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spans="1:43">
      <c r="A120" s="24" t="s">
        <v>108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spans="1:4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spans="1:4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spans="1:4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spans="1:43">
      <c r="A124" s="23"/>
    </row>
    <row r="125" spans="1:4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spans="1:4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spans="1:4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spans="1:4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spans="1:4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spans="1:4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spans="1:4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spans="1:4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</sheetData>
  <mergeCells count="2">
    <mergeCell ref="A8:M8"/>
    <mergeCell ref="A7:M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2025-12-05T00:23:07Z</dcterms:modified>
  <cp:category/>
  <cp:contentStatus/>
</cp:coreProperties>
</file>