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Z1RG9FQM\"/>
    </mc:Choice>
  </mc:AlternateContent>
  <xr:revisionPtr revIDLastSave="0" documentId="8_{AEE6590B-EF1C-43F8-861E-8A6C65438A60}" xr6:coauthVersionLast="47" xr6:coauthVersionMax="47" xr10:uidLastSave="{00000000-0000-0000-0000-000000000000}"/>
  <bookViews>
    <workbookView xWindow="-120" yWindow="-120" windowWidth="29040" windowHeight="15840" xr2:uid="{95E6EA97-63AB-4301-B925-1D493E15B37E}"/>
  </bookViews>
  <sheets>
    <sheet name="ener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</calcChain>
</file>

<file path=xl/sharedStrings.xml><?xml version="1.0" encoding="utf-8"?>
<sst xmlns="http://schemas.openxmlformats.org/spreadsheetml/2006/main" count="129" uniqueCount="109">
  <si>
    <t>Oficina de Planificación y Calidad</t>
  </si>
  <si>
    <t>Beneficiarios Plan Vital y Platino por Región y Municipios al 29 de febrero de 2020</t>
  </si>
  <si>
    <t>Platino</t>
  </si>
  <si>
    <t>Platino Total</t>
  </si>
  <si>
    <t>Plan Vital</t>
  </si>
  <si>
    <t>Plan Vital Total</t>
  </si>
  <si>
    <t>Gran Total</t>
  </si>
  <si>
    <t>Región/Municipio</t>
  </si>
  <si>
    <t>Femenino</t>
  </si>
  <si>
    <t>Masculino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</si>
  <si>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</si>
  <si>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</si>
  <si>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</si>
  <si>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</si>
  <si>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</si>
  <si>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</si>
  <si>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</si>
  <si>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</si>
  <si>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</si>
  <si>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</si>
  <si>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</si>
  <si>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</si>
  <si>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</si>
  <si>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Metro Norte</t>
  </si>
  <si>
    <t>septiembre</t>
  </si>
  <si>
    <t>Bayamon</t>
  </si>
  <si>
    <t>octubre</t>
  </si>
  <si>
    <t>Cataño</t>
  </si>
  <si>
    <t>noviembre</t>
  </si>
  <si>
    <t>Comerio</t>
  </si>
  <si>
    <t>diciembre</t>
  </si>
  <si>
    <t>Corozal</t>
  </si>
  <si>
    <t>enero</t>
  </si>
  <si>
    <t>Dorado</t>
  </si>
  <si>
    <t>febero</t>
  </si>
  <si>
    <t>Guaynabo</t>
  </si>
  <si>
    <t>Naranjito</t>
  </si>
  <si>
    <t>Toa Alta</t>
  </si>
  <si>
    <t>Toa Baja</t>
  </si>
  <si>
    <t>Vega Alta</t>
  </si>
  <si>
    <t xml:space="preserve">Este     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</si>
  <si>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</si>
  <si>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</si>
  <si>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</si>
  <si>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</si>
  <si>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</si>
  <si>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</si>
  <si>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</si>
  <si>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</si>
  <si>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</si>
  <si>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</si>
  <si>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</si>
  <si>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Noreste</t>
  </si>
  <si>
    <t>Canovanas</t>
  </si>
  <si>
    <t>Carolina</t>
  </si>
  <si>
    <t>Ceiba</t>
  </si>
  <si>
    <t>PSG</t>
  </si>
  <si>
    <t>Culebra</t>
  </si>
  <si>
    <t>Fajardo</t>
  </si>
  <si>
    <t>Loiza</t>
  </si>
  <si>
    <t>Luquillo</t>
  </si>
  <si>
    <t>Rio Grande</t>
  </si>
  <si>
    <t>Trujillo Alto</t>
  </si>
  <si>
    <t>febrero</t>
  </si>
  <si>
    <t>Vieques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</si>
  <si>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</si>
  <si>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</si>
  <si>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</si>
  <si>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</si>
  <si>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</si>
  <si>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</si>
  <si>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</si>
  <si>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</si>
  <si>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</si>
  <si>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</si>
  <si>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</si>
  <si>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</si>
  <si>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</si>
  <si>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</si>
  <si>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</si>
  <si>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</si>
  <si>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</si>
  <si>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</si>
  <si>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</si>
  <si>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</si>
  <si>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</si>
  <si>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</si>
  <si>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</si>
  <si>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</si>
  <si>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</si>
  <si>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</si>
  <si>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</si>
  <si>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</si>
  <si>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</si>
  <si>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 xml:space="preserve">San Juan  </t>
  </si>
  <si>
    <t>San Juan</t>
  </si>
  <si>
    <t>Virtual</t>
  </si>
  <si>
    <t>Ponce</t>
  </si>
  <si>
    <t xml:space="preserve">Suroeste </t>
  </si>
  <si>
    <t>Adjuntas</t>
  </si>
  <si>
    <t>Guanica</t>
  </si>
  <si>
    <t>Guayanilla</t>
  </si>
  <si>
    <t>Jayuya</t>
  </si>
  <si>
    <t>Penuelas</t>
  </si>
  <si>
    <t>Yauco</t>
  </si>
  <si>
    <t>Grand Total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</si>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</sst>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0" fontId="2" fillId="3" borderId="2" xfId="0" applyFont="1" applyFill="1" applyBorder="1" applyAlignment="1">
      <alignment horizontal="left"/>
    </xf>
    <xf numFmtId="3" fontId="2" fillId="3" borderId="2" xfId="0" applyNumberFormat="1" applyFont="1" applyFill="1" applyBorder="1"/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/>
    <xf numFmtId="0" fontId="0" fillId="0" borderId="5" xfId="0" applyBorder="1" applyAlignment="1">
      <alignment horizontal="left" indent="1"/>
    </xf>
    <xf numFmtId="0" fontId="2" fillId="2" borderId="4" xfId="0" applyFont="1" applyFill="1" applyBorder="1" applyAlignment="1">
      <alignment horizontal="left" indent="1"/>
    </xf>
    <xf numFmtId="0" fontId="0" fillId="2" borderId="4" xfId="0" applyFill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3" fontId="2" fillId="2" borderId="2" xfId="0" applyNumberFormat="1" applyFont="1" applyFill="1" applyBorder="1"/>
    <xf numFmtId="3" fontId="0" fillId="2" borderId="2" xfId="0" applyNumberFormat="1" applyFill="1" applyBorder="1"/>
    <xf numFmtId="0" fontId="0" fillId="0" borderId="0" xfId="0" applyAlignment="1">
      <alignment horizontal="left" indent="1"/>
    </xf>
    <xf numFmtId="0" fontId="0" fillId="2" borderId="0" xfId="0" applyFill="1"/>
    <xf numFmtId="0" fontId="1" fillId="2" borderId="0" xfId="1" applyFont="1" applyFill="1"/>
    <xf numFmtId="3" fontId="0" fillId="2" borderId="0" xfId="0" applyNumberFormat="1" applyFill="1"/>
    <xf numFmtId="0" fontId="0" fillId="2" borderId="0" xfId="0" applyFill="1" applyAlignment="1">
      <alignment horizontal="center"/>
    </xf>
    <xf numFmtId="3" fontId="2" fillId="6" borderId="2" xfId="0" applyNumberFormat="1" applyFont="1" applyFill="1" applyBorder="1"/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tx>
            <c:strRef>
              <c:f>enero!$L$25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enero!$K$26:$K$31</c:f>
              <c:strCache>
                <c:ptCount val="6"/>
                <c:pt idx="0">
                  <c:v>septiembre</c:v>
                </c:pt>
                <c:pt idx="1">
                  <c:v>octubre</c:v>
                </c:pt>
                <c:pt idx="2">
                  <c:v>noviembre</c:v>
                </c:pt>
                <c:pt idx="3">
                  <c:v>diciembre</c:v>
                </c:pt>
                <c:pt idx="4">
                  <c:v>enero</c:v>
                </c:pt>
                <c:pt idx="5">
                  <c:v>febero</c:v>
                </c:pt>
              </c:strCache>
            </c:strRef>
          </c:cat>
          <c:val>
            <c:numRef>
              <c:f>enero!$L$26:$L$31</c:f>
              <c:numCache>
                <c:formatCode>#,##0</c:formatCode>
                <c:ptCount val="6"/>
                <c:pt idx="0">
                  <c:v>244058</c:v>
                </c:pt>
                <c:pt idx="1">
                  <c:v>249259</c:v>
                </c:pt>
                <c:pt idx="2">
                  <c:v>248798</c:v>
                </c:pt>
                <c:pt idx="3">
                  <c:v>195939</c:v>
                </c:pt>
                <c:pt idx="4">
                  <c:v>210416</c:v>
                </c:pt>
                <c:pt idx="5">
                  <c:v>254106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4357622048673"/>
          <c:y val="0.23922791079622666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tx>
            <c:strRef>
              <c:f>enero!$L$52</c:f>
              <c:strCache>
                <c:ptCount val="1"/>
                <c:pt idx="0">
                  <c:v>PSG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enero!$K$53:$K$58</c:f>
              <c:strCache>
                <c:ptCount val="6"/>
                <c:pt idx="0">
                  <c:v>septiembre</c:v>
                </c:pt>
                <c:pt idx="1">
                  <c:v>octubre</c:v>
                </c:pt>
                <c:pt idx="2">
                  <c:v>noviembre</c:v>
                </c:pt>
                <c:pt idx="3">
                  <c:v>diciembre</c:v>
                </c:pt>
                <c:pt idx="4">
                  <c:v>enero</c:v>
                </c:pt>
                <c:pt idx="5">
                  <c:v>febrero</c:v>
                </c:pt>
              </c:strCache>
            </c:strRef>
          </c:cat>
          <c:val>
            <c:numRef>
              <c:f>enero!$L$53:$L$58</c:f>
              <c:numCache>
                <c:formatCode>#,##0</c:formatCode>
                <c:ptCount val="6"/>
                <c:pt idx="0">
                  <c:v>1120648</c:v>
                </c:pt>
                <c:pt idx="1">
                  <c:v>1124955</c:v>
                </c:pt>
                <c:pt idx="2">
                  <c:v>1117087</c:v>
                </c:pt>
                <c:pt idx="3">
                  <c:v>1115339</c:v>
                </c:pt>
                <c:pt idx="4">
                  <c:v>1110006</c:v>
                </c:pt>
                <c:pt idx="5">
                  <c:v>1107358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615297</xdr:colOff>
      <xdr:row>18</xdr:row>
      <xdr:rowOff>51679</xdr:rowOff>
    </xdr:from>
    <xdr:to>
      <xdr:col>21</xdr:col>
      <xdr:colOff>361297</xdr:colOff>
      <xdr:row>37</xdr:row>
      <xdr:rowOff>21900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637189</xdr:colOff>
      <xdr:row>48</xdr:row>
      <xdr:rowOff>54740</xdr:rowOff>
    </xdr:from>
    <xdr:to>
      <xdr:col>22</xdr:col>
      <xdr:colOff>525518</xdr:colOff>
      <xdr:row>67</xdr:row>
      <xdr:rowOff>10945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339397</xdr:colOff>
      <xdr:row>123</xdr:row>
      <xdr:rowOff>0</xdr:rowOff>
    </xdr:from>
    <xdr:to>
      <xdr:col>7</xdr:col>
      <xdr:colOff>635285</xdr:colOff>
      <xdr:row>127</xdr:row>
      <xdr:rowOff>176267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C6198C1-707D-4409-8D7C-CE830EC6D21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060" r="10533"/>
        <a:stretch/>
      </xdr:blipFill>
      <xdr:spPr bwMode="auto">
        <a:xfrm>
          <a:off x="339397" y="23385517"/>
          <a:ext cx="5649595" cy="920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264116</xdr:colOff>
      <xdr:row>5</xdr:row>
      <xdr:rowOff>41582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60A77D04-CBFD-430F-9434-A2F041557DFD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622" r="41388"/>
        <a:stretch/>
      </xdr:blipFill>
      <xdr:spPr bwMode="auto">
        <a:xfrm>
          <a:off x="613103" y="0"/>
          <a:ext cx="3034030" cy="9721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V132"/>
  <sheetViews>
    <sheetView tabSelected="1" zoomScale="87" zoomScaleNormal="87" workbookViewId="0">
      <selection activeCell="B9" sqref="B9"/>
    </sheetView>
  </sheetViews>
  <sheetFormatPr defaultRowHeight="15"/>
  <cols>
    <col min="2" max="2" width="18.28515625" customWidth="1"/>
    <col min="3" max="3" width="13.140625" customWidth="1"/>
    <col min="4" max="4" width="10.140625" bestFit="1" customWidth="1"/>
    <col min="6" max="8" width="10.140625" bestFit="1" customWidth="1"/>
    <col min="9" max="9" width="10.28515625" bestFit="1" customWidth="1"/>
    <col min="10" max="10" width="10.140625" bestFit="1" customWidth="1"/>
    <col min="11" max="11" width="11.42578125" bestFit="1" customWidth="1"/>
    <col min="12" max="12" width="10.140625" bestFit="1" customWidth="1"/>
  </cols>
  <sheetData>
    <row r="1" spans="1:48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</row>
    <row r="2" spans="1:48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</row>
    <row r="3" spans="1:48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</row>
    <row r="4" spans="1:48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</row>
    <row r="5" spans="1:48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</row>
    <row r="6" spans="1:48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48" ht="18.75">
      <c r="A7" s="28" t="s">
        <v>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</row>
    <row r="8" spans="1:48" ht="18.75">
      <c r="A8" s="28" t="s">
        <v>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</row>
    <row r="9" spans="1:48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</row>
    <row r="10" spans="1:48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</row>
    <row r="11" spans="1:48" ht="45" customHeight="1">
      <c r="A11" s="23"/>
      <c r="B11" s="23"/>
      <c r="C11" s="14" t="s">
        <v>2</v>
      </c>
      <c r="D11" s="12"/>
      <c r="E11" s="1" t="s">
        <v>3</v>
      </c>
      <c r="F11" s="12" t="s">
        <v>4</v>
      </c>
      <c r="G11" s="12"/>
      <c r="H11" s="1" t="s">
        <v>5</v>
      </c>
      <c r="I11" s="13" t="s">
        <v>6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</row>
    <row r="12" spans="1:48">
      <c r="A12" s="23"/>
      <c r="B12" s="2" t="s">
        <v>7</v>
      </c>
      <c r="C12" s="3" t="s">
        <v>8</v>
      </c>
      <c r="D12" s="3" t="s">
        <v>9</v>
      </c>
      <c r="E12" s="4"/>
      <c r="F12" s="3" t="s">
        <v>8</v>
      </c>
      <c r="G12" s="3" t="s">
        <v>9</v>
      </c>
      <c r="H12" s="4"/>
      <c r="I12" s="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</row>
    <row r="13" spans="1:48">
      <c r="A13" s="23"/>
      <c r="B13" s="5" t="s">
        <v>10</v>
      </c>
      <c r="C13" s="6">
        <v>22651</v>
      </c>
      <c r="D13" s="6">
        <v>18748</v>
      </c>
      <c r="E13" s="6">
        <v>41399</v>
      </c>
      <c r="F13" s="6">
        <v>85360</v>
      </c>
      <c r="G13" s="6">
        <v>70693</v>
      </c>
      <c r="H13" s="6">
        <v>156053</v>
      </c>
      <c r="I13" s="6">
        <f>SUM(E13,H13)</f>
        <v>197452</v>
      </c>
      <c r="J13" s="25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</row>
    <row r="14" spans="1:48">
      <c r="A14" s="23"/>
      <c r="B14" s="7" t="s">
        <v>11</v>
      </c>
      <c r="C14" s="8">
        <v>4533</v>
      </c>
      <c r="D14" s="8">
        <v>3529</v>
      </c>
      <c r="E14" s="9">
        <v>8062</v>
      </c>
      <c r="F14" s="8">
        <v>16641</v>
      </c>
      <c r="G14" s="8">
        <v>13390</v>
      </c>
      <c r="H14" s="9">
        <v>30031</v>
      </c>
      <c r="I14" s="6">
        <f t="shared" ref="I14:I77" si="0">SUM(E14,H14)</f>
        <v>38093</v>
      </c>
      <c r="J14" s="25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</row>
    <row r="15" spans="1:48">
      <c r="A15" s="23"/>
      <c r="B15" s="7" t="s">
        <v>12</v>
      </c>
      <c r="C15" s="8">
        <v>1384</v>
      </c>
      <c r="D15" s="8">
        <v>1091</v>
      </c>
      <c r="E15" s="9">
        <v>2475</v>
      </c>
      <c r="F15" s="8">
        <v>4647</v>
      </c>
      <c r="G15" s="8">
        <v>3657</v>
      </c>
      <c r="H15" s="9">
        <v>8304</v>
      </c>
      <c r="I15" s="6">
        <f t="shared" si="0"/>
        <v>10779</v>
      </c>
      <c r="J15" s="25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</row>
    <row r="16" spans="1:48">
      <c r="A16" s="23"/>
      <c r="B16" s="7" t="s">
        <v>13</v>
      </c>
      <c r="C16" s="8">
        <v>1930</v>
      </c>
      <c r="D16" s="8">
        <v>1533</v>
      </c>
      <c r="E16" s="9">
        <v>3463</v>
      </c>
      <c r="F16" s="8">
        <v>6746</v>
      </c>
      <c r="G16" s="8">
        <v>5806</v>
      </c>
      <c r="H16" s="9">
        <v>12552</v>
      </c>
      <c r="I16" s="6">
        <f t="shared" si="0"/>
        <v>16015</v>
      </c>
      <c r="J16" s="25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</row>
    <row r="17" spans="1:48">
      <c r="A17" s="23"/>
      <c r="B17" s="7" t="s">
        <v>14</v>
      </c>
      <c r="C17" s="8">
        <v>1106</v>
      </c>
      <c r="D17" s="8">
        <v>1074</v>
      </c>
      <c r="E17" s="9">
        <v>2180</v>
      </c>
      <c r="F17" s="8">
        <v>3974</v>
      </c>
      <c r="G17" s="8">
        <v>3399</v>
      </c>
      <c r="H17" s="9">
        <v>7373</v>
      </c>
      <c r="I17" s="6">
        <f t="shared" si="0"/>
        <v>9553</v>
      </c>
      <c r="J17" s="25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</row>
    <row r="18" spans="1:48">
      <c r="A18" s="23"/>
      <c r="B18" s="7" t="s">
        <v>15</v>
      </c>
      <c r="C18" s="8">
        <v>743</v>
      </c>
      <c r="D18" s="8">
        <v>602</v>
      </c>
      <c r="E18" s="9">
        <v>1345</v>
      </c>
      <c r="F18" s="8">
        <v>2798</v>
      </c>
      <c r="G18" s="8">
        <v>2339</v>
      </c>
      <c r="H18" s="9">
        <v>5137</v>
      </c>
      <c r="I18" s="6">
        <f t="shared" si="0"/>
        <v>6482</v>
      </c>
      <c r="J18" s="25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</row>
    <row r="19" spans="1:48">
      <c r="A19" s="23"/>
      <c r="B19" s="7" t="s">
        <v>16</v>
      </c>
      <c r="C19" s="8">
        <v>1704</v>
      </c>
      <c r="D19" s="8">
        <v>1421</v>
      </c>
      <c r="E19" s="9">
        <v>3125</v>
      </c>
      <c r="F19" s="8">
        <v>7266</v>
      </c>
      <c r="G19" s="8">
        <v>5907</v>
      </c>
      <c r="H19" s="9">
        <v>13173</v>
      </c>
      <c r="I19" s="6">
        <f t="shared" si="0"/>
        <v>16298</v>
      </c>
      <c r="J19" s="25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</row>
    <row r="20" spans="1:48">
      <c r="A20" s="23"/>
      <c r="B20" s="7" t="s">
        <v>17</v>
      </c>
      <c r="C20" s="8">
        <v>1267</v>
      </c>
      <c r="D20" s="8">
        <v>1201</v>
      </c>
      <c r="E20" s="9">
        <v>2468</v>
      </c>
      <c r="F20" s="8">
        <v>6652</v>
      </c>
      <c r="G20" s="8">
        <v>5674</v>
      </c>
      <c r="H20" s="9">
        <v>12326</v>
      </c>
      <c r="I20" s="6">
        <f t="shared" si="0"/>
        <v>14794</v>
      </c>
      <c r="J20" s="25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</row>
    <row r="21" spans="1:48">
      <c r="A21" s="23"/>
      <c r="B21" s="7" t="s">
        <v>18</v>
      </c>
      <c r="C21" s="8">
        <v>2336</v>
      </c>
      <c r="D21" s="8">
        <v>1817</v>
      </c>
      <c r="E21" s="9">
        <v>4153</v>
      </c>
      <c r="F21" s="8">
        <v>7662</v>
      </c>
      <c r="G21" s="8">
        <v>6193</v>
      </c>
      <c r="H21" s="9">
        <v>13855</v>
      </c>
      <c r="I21" s="6">
        <f t="shared" si="0"/>
        <v>18008</v>
      </c>
      <c r="J21" s="25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</row>
    <row r="22" spans="1:48">
      <c r="A22" s="23"/>
      <c r="B22" s="7" t="s">
        <v>19</v>
      </c>
      <c r="C22" s="8">
        <v>1677</v>
      </c>
      <c r="D22" s="8">
        <v>1593</v>
      </c>
      <c r="E22" s="9">
        <v>3270</v>
      </c>
      <c r="F22" s="8">
        <v>6555</v>
      </c>
      <c r="G22" s="8">
        <v>5530</v>
      </c>
      <c r="H22" s="9">
        <v>12085</v>
      </c>
      <c r="I22" s="6">
        <f t="shared" si="0"/>
        <v>15355</v>
      </c>
      <c r="J22" s="25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</row>
    <row r="23" spans="1:48">
      <c r="A23" s="23"/>
      <c r="B23" s="7" t="s">
        <v>20</v>
      </c>
      <c r="C23" s="8">
        <v>1406</v>
      </c>
      <c r="D23" s="8">
        <v>1199</v>
      </c>
      <c r="E23" s="9">
        <v>2605</v>
      </c>
      <c r="F23" s="8">
        <v>5412</v>
      </c>
      <c r="G23" s="8">
        <v>4633</v>
      </c>
      <c r="H23" s="9">
        <v>10045</v>
      </c>
      <c r="I23" s="6">
        <f t="shared" si="0"/>
        <v>12650</v>
      </c>
      <c r="J23" s="25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</row>
    <row r="24" spans="1:48">
      <c r="A24" s="23"/>
      <c r="B24" s="7" t="s">
        <v>21</v>
      </c>
      <c r="C24" s="8">
        <v>1383</v>
      </c>
      <c r="D24" s="8">
        <v>1356</v>
      </c>
      <c r="E24" s="9">
        <v>2739</v>
      </c>
      <c r="F24" s="8">
        <v>6828</v>
      </c>
      <c r="G24" s="8">
        <v>5922</v>
      </c>
      <c r="H24" s="9">
        <v>12750</v>
      </c>
      <c r="I24" s="6">
        <f t="shared" si="0"/>
        <v>15489</v>
      </c>
      <c r="J24" s="25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</row>
    <row r="25" spans="1:48">
      <c r="A25" s="23"/>
      <c r="B25" s="7" t="s">
        <v>22</v>
      </c>
      <c r="C25" s="8">
        <v>3182</v>
      </c>
      <c r="D25" s="8">
        <v>2332</v>
      </c>
      <c r="E25" s="9">
        <v>5514</v>
      </c>
      <c r="F25" s="8">
        <v>10179</v>
      </c>
      <c r="G25" s="8">
        <v>8243</v>
      </c>
      <c r="H25" s="9">
        <v>18422</v>
      </c>
      <c r="I25" s="6">
        <f t="shared" si="0"/>
        <v>23936</v>
      </c>
      <c r="J25" s="25"/>
      <c r="K25" s="23"/>
      <c r="L25" s="26" t="s">
        <v>2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</row>
    <row r="26" spans="1:48">
      <c r="A26" s="23"/>
      <c r="B26" s="5" t="s">
        <v>23</v>
      </c>
      <c r="C26" s="6">
        <v>21710</v>
      </c>
      <c r="D26" s="6">
        <v>15675</v>
      </c>
      <c r="E26" s="6">
        <v>37385</v>
      </c>
      <c r="F26" s="6">
        <v>93723</v>
      </c>
      <c r="G26" s="6">
        <v>75346</v>
      </c>
      <c r="H26" s="6">
        <v>169069</v>
      </c>
      <c r="I26" s="6">
        <f t="shared" si="0"/>
        <v>206454</v>
      </c>
      <c r="J26" s="25"/>
      <c r="K26" s="23" t="s">
        <v>24</v>
      </c>
      <c r="L26" s="27">
        <v>244058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</row>
    <row r="27" spans="1:48">
      <c r="A27" s="23"/>
      <c r="B27" s="15" t="s">
        <v>25</v>
      </c>
      <c r="C27" s="8">
        <v>6626</v>
      </c>
      <c r="D27" s="8">
        <v>4101</v>
      </c>
      <c r="E27" s="9">
        <v>10727</v>
      </c>
      <c r="F27" s="8">
        <v>27736</v>
      </c>
      <c r="G27" s="8">
        <v>21745</v>
      </c>
      <c r="H27" s="9">
        <v>49481</v>
      </c>
      <c r="I27" s="6">
        <f t="shared" si="0"/>
        <v>60208</v>
      </c>
      <c r="J27" s="25"/>
      <c r="K27" s="23" t="s">
        <v>26</v>
      </c>
      <c r="L27" s="27">
        <v>249259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</row>
    <row r="28" spans="1:48">
      <c r="A28" s="23"/>
      <c r="B28" s="16" t="s">
        <v>27</v>
      </c>
      <c r="C28" s="20">
        <v>794</v>
      </c>
      <c r="D28" s="20">
        <v>594</v>
      </c>
      <c r="E28" s="20">
        <v>1388</v>
      </c>
      <c r="F28" s="20">
        <v>4853</v>
      </c>
      <c r="G28" s="20">
        <v>3609</v>
      </c>
      <c r="H28" s="20">
        <v>8462</v>
      </c>
      <c r="I28" s="6">
        <f t="shared" si="0"/>
        <v>9850</v>
      </c>
      <c r="J28" s="25"/>
      <c r="K28" s="23" t="s">
        <v>28</v>
      </c>
      <c r="L28" s="27">
        <v>248798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</row>
    <row r="29" spans="1:48">
      <c r="A29" s="23"/>
      <c r="B29" s="17" t="s">
        <v>29</v>
      </c>
      <c r="C29" s="21">
        <v>1032</v>
      </c>
      <c r="D29" s="21">
        <v>962</v>
      </c>
      <c r="E29" s="21">
        <v>1994</v>
      </c>
      <c r="F29" s="21">
        <v>4619</v>
      </c>
      <c r="G29" s="21">
        <v>3991</v>
      </c>
      <c r="H29" s="21">
        <v>8610</v>
      </c>
      <c r="I29" s="6">
        <f t="shared" si="0"/>
        <v>10604</v>
      </c>
      <c r="J29" s="25"/>
      <c r="K29" s="23" t="s">
        <v>30</v>
      </c>
      <c r="L29" s="27">
        <v>195939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</row>
    <row r="30" spans="1:48">
      <c r="A30" s="23"/>
      <c r="B30" s="17" t="s">
        <v>31</v>
      </c>
      <c r="C30" s="21">
        <v>1819</v>
      </c>
      <c r="D30" s="21">
        <v>1543</v>
      </c>
      <c r="E30" s="21">
        <v>3362</v>
      </c>
      <c r="F30" s="21">
        <v>8039</v>
      </c>
      <c r="G30" s="21">
        <v>7058</v>
      </c>
      <c r="H30" s="21">
        <v>15097</v>
      </c>
      <c r="I30" s="6">
        <f t="shared" si="0"/>
        <v>18459</v>
      </c>
      <c r="J30" s="25"/>
      <c r="K30" s="23" t="s">
        <v>32</v>
      </c>
      <c r="L30" s="27">
        <v>210416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</row>
    <row r="31" spans="1:48">
      <c r="A31" s="23"/>
      <c r="B31" s="17" t="s">
        <v>33</v>
      </c>
      <c r="C31" s="21">
        <v>1490</v>
      </c>
      <c r="D31" s="21">
        <v>1024</v>
      </c>
      <c r="E31" s="21">
        <v>2514</v>
      </c>
      <c r="F31" s="21">
        <v>4998</v>
      </c>
      <c r="G31" s="21">
        <v>4051</v>
      </c>
      <c r="H31" s="21">
        <v>9049</v>
      </c>
      <c r="I31" s="6">
        <f t="shared" si="0"/>
        <v>11563</v>
      </c>
      <c r="J31" s="25"/>
      <c r="K31" s="23" t="s">
        <v>34</v>
      </c>
      <c r="L31" s="27">
        <v>254106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</row>
    <row r="32" spans="1:48">
      <c r="A32" s="23"/>
      <c r="B32" s="17" t="s">
        <v>35</v>
      </c>
      <c r="C32" s="20">
        <v>1942</v>
      </c>
      <c r="D32" s="20">
        <v>1327</v>
      </c>
      <c r="E32" s="20">
        <v>3269</v>
      </c>
      <c r="F32" s="20">
        <v>9387</v>
      </c>
      <c r="G32" s="20">
        <v>7365</v>
      </c>
      <c r="H32" s="20">
        <v>16752</v>
      </c>
      <c r="I32" s="6">
        <f t="shared" si="0"/>
        <v>20021</v>
      </c>
      <c r="J32" s="25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</row>
    <row r="33" spans="1:48">
      <c r="A33" s="23"/>
      <c r="B33" s="18" t="s">
        <v>36</v>
      </c>
      <c r="C33" s="8">
        <v>1443</v>
      </c>
      <c r="D33" s="8">
        <v>1356</v>
      </c>
      <c r="E33" s="9">
        <v>2799</v>
      </c>
      <c r="F33" s="8">
        <v>6469</v>
      </c>
      <c r="G33" s="8">
        <v>5507</v>
      </c>
      <c r="H33" s="9">
        <v>11976</v>
      </c>
      <c r="I33" s="6">
        <f t="shared" si="0"/>
        <v>14775</v>
      </c>
      <c r="J33" s="25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</row>
    <row r="34" spans="1:48">
      <c r="A34" s="23"/>
      <c r="B34" s="18" t="s">
        <v>37</v>
      </c>
      <c r="C34" s="8">
        <v>1972</v>
      </c>
      <c r="D34" s="8">
        <v>1513</v>
      </c>
      <c r="E34" s="9">
        <v>3485</v>
      </c>
      <c r="F34" s="8">
        <v>9273</v>
      </c>
      <c r="G34" s="8">
        <v>7378</v>
      </c>
      <c r="H34" s="9">
        <v>16651</v>
      </c>
      <c r="I34" s="6">
        <f t="shared" si="0"/>
        <v>20136</v>
      </c>
      <c r="J34" s="25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</row>
    <row r="35" spans="1:48">
      <c r="A35" s="23"/>
      <c r="B35" s="18" t="s">
        <v>38</v>
      </c>
      <c r="C35" s="8">
        <v>2882</v>
      </c>
      <c r="D35" s="8">
        <v>1912</v>
      </c>
      <c r="E35" s="9">
        <v>4794</v>
      </c>
      <c r="F35" s="8">
        <v>11595</v>
      </c>
      <c r="G35" s="8">
        <v>9168</v>
      </c>
      <c r="H35" s="9">
        <v>20763</v>
      </c>
      <c r="I35" s="6">
        <f t="shared" si="0"/>
        <v>25557</v>
      </c>
      <c r="J35" s="25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</row>
    <row r="36" spans="1:48">
      <c r="A36" s="23"/>
      <c r="B36" s="19" t="s">
        <v>39</v>
      </c>
      <c r="C36" s="8">
        <v>1710</v>
      </c>
      <c r="D36" s="8">
        <v>1343</v>
      </c>
      <c r="E36" s="9">
        <v>3053</v>
      </c>
      <c r="F36" s="8">
        <v>6754</v>
      </c>
      <c r="G36" s="8">
        <v>5474</v>
      </c>
      <c r="H36" s="9">
        <v>12228</v>
      </c>
      <c r="I36" s="6">
        <f t="shared" si="0"/>
        <v>15281</v>
      </c>
      <c r="J36" s="25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</row>
    <row r="37" spans="1:48">
      <c r="A37" s="23"/>
      <c r="B37" s="5" t="s">
        <v>40</v>
      </c>
      <c r="C37" s="6">
        <v>24899</v>
      </c>
      <c r="D37" s="6">
        <v>18864</v>
      </c>
      <c r="E37" s="6">
        <v>43763</v>
      </c>
      <c r="F37" s="6">
        <v>92114</v>
      </c>
      <c r="G37" s="6">
        <v>74947</v>
      </c>
      <c r="H37" s="6">
        <v>167061</v>
      </c>
      <c r="I37" s="6">
        <f t="shared" si="0"/>
        <v>210824</v>
      </c>
      <c r="J37" s="25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</row>
    <row r="38" spans="1:48">
      <c r="A38" s="23"/>
      <c r="B38" s="15" t="s">
        <v>41</v>
      </c>
      <c r="C38" s="8">
        <v>1280</v>
      </c>
      <c r="D38" s="8">
        <v>1056</v>
      </c>
      <c r="E38" s="9">
        <v>2336</v>
      </c>
      <c r="F38" s="8">
        <v>5493</v>
      </c>
      <c r="G38" s="8">
        <v>4495</v>
      </c>
      <c r="H38" s="9">
        <v>9988</v>
      </c>
      <c r="I38" s="6">
        <f t="shared" si="0"/>
        <v>12324</v>
      </c>
      <c r="J38" s="25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</row>
    <row r="39" spans="1:48">
      <c r="A39" s="23"/>
      <c r="B39" s="18" t="s">
        <v>42</v>
      </c>
      <c r="C39" s="8">
        <v>5558</v>
      </c>
      <c r="D39" s="8">
        <v>3642</v>
      </c>
      <c r="E39" s="9">
        <v>9200</v>
      </c>
      <c r="F39" s="8">
        <v>21576</v>
      </c>
      <c r="G39" s="8">
        <v>17205</v>
      </c>
      <c r="H39" s="9">
        <v>38781</v>
      </c>
      <c r="I39" s="6">
        <f t="shared" si="0"/>
        <v>47981</v>
      </c>
      <c r="J39" s="25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</row>
    <row r="40" spans="1:48">
      <c r="A40" s="23"/>
      <c r="B40" s="18" t="s">
        <v>43</v>
      </c>
      <c r="C40" s="8">
        <v>2011</v>
      </c>
      <c r="D40" s="8">
        <v>1511</v>
      </c>
      <c r="E40" s="9">
        <v>3522</v>
      </c>
      <c r="F40" s="8">
        <v>7403</v>
      </c>
      <c r="G40" s="8">
        <v>6024</v>
      </c>
      <c r="H40" s="9">
        <v>13427</v>
      </c>
      <c r="I40" s="6">
        <f t="shared" si="0"/>
        <v>16949</v>
      </c>
      <c r="J40" s="25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</row>
    <row r="41" spans="1:48">
      <c r="A41" s="23"/>
      <c r="B41" s="18" t="s">
        <v>44</v>
      </c>
      <c r="C41" s="8">
        <v>2089</v>
      </c>
      <c r="D41" s="8">
        <v>1722</v>
      </c>
      <c r="E41" s="9">
        <v>3811</v>
      </c>
      <c r="F41" s="8">
        <v>8401</v>
      </c>
      <c r="G41" s="8">
        <v>6890</v>
      </c>
      <c r="H41" s="9">
        <v>15291</v>
      </c>
      <c r="I41" s="6">
        <f t="shared" si="0"/>
        <v>19102</v>
      </c>
      <c r="J41" s="25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</row>
    <row r="42" spans="1:48">
      <c r="A42" s="23"/>
      <c r="B42" s="18" t="s">
        <v>45</v>
      </c>
      <c r="C42" s="8">
        <v>1527</v>
      </c>
      <c r="D42" s="8">
        <v>1109</v>
      </c>
      <c r="E42" s="9">
        <v>2636</v>
      </c>
      <c r="F42" s="8">
        <v>5702</v>
      </c>
      <c r="G42" s="8">
        <v>4792</v>
      </c>
      <c r="H42" s="9">
        <v>10494</v>
      </c>
      <c r="I42" s="6">
        <f t="shared" si="0"/>
        <v>13130</v>
      </c>
      <c r="J42" s="25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</row>
    <row r="43" spans="1:48">
      <c r="A43" s="23"/>
      <c r="B43" s="18" t="s">
        <v>46</v>
      </c>
      <c r="C43" s="8">
        <v>2860</v>
      </c>
      <c r="D43" s="8">
        <v>2097</v>
      </c>
      <c r="E43" s="9">
        <v>4957</v>
      </c>
      <c r="F43" s="8">
        <v>9408</v>
      </c>
      <c r="G43" s="8">
        <v>7446</v>
      </c>
      <c r="H43" s="9">
        <v>16854</v>
      </c>
      <c r="I43" s="6">
        <f t="shared" si="0"/>
        <v>21811</v>
      </c>
      <c r="J43" s="25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</row>
    <row r="44" spans="1:48">
      <c r="A44" s="23"/>
      <c r="B44" s="18" t="s">
        <v>47</v>
      </c>
      <c r="C44" s="8">
        <v>1851</v>
      </c>
      <c r="D44" s="8">
        <v>1441</v>
      </c>
      <c r="E44" s="9">
        <v>3292</v>
      </c>
      <c r="F44" s="8">
        <v>7452</v>
      </c>
      <c r="G44" s="8">
        <v>6091</v>
      </c>
      <c r="H44" s="9">
        <v>13543</v>
      </c>
      <c r="I44" s="6">
        <f t="shared" si="0"/>
        <v>16835</v>
      </c>
      <c r="J44" s="25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</row>
    <row r="45" spans="1:48">
      <c r="A45" s="23"/>
      <c r="B45" s="18" t="s">
        <v>48</v>
      </c>
      <c r="C45" s="8">
        <v>2105</v>
      </c>
      <c r="D45" s="8">
        <v>1593</v>
      </c>
      <c r="E45" s="9">
        <v>3698</v>
      </c>
      <c r="F45" s="8">
        <v>6813</v>
      </c>
      <c r="G45" s="8">
        <v>5613</v>
      </c>
      <c r="H45" s="9">
        <v>12426</v>
      </c>
      <c r="I45" s="6">
        <f t="shared" si="0"/>
        <v>16124</v>
      </c>
      <c r="J45" s="25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</row>
    <row r="46" spans="1:48">
      <c r="A46" s="23"/>
      <c r="B46" s="18" t="s">
        <v>49</v>
      </c>
      <c r="C46" s="8">
        <v>1306</v>
      </c>
      <c r="D46" s="8">
        <v>942</v>
      </c>
      <c r="E46" s="9">
        <v>2248</v>
      </c>
      <c r="F46" s="8">
        <v>5488</v>
      </c>
      <c r="G46" s="8">
        <v>4424</v>
      </c>
      <c r="H46" s="9">
        <v>9912</v>
      </c>
      <c r="I46" s="6">
        <f t="shared" si="0"/>
        <v>12160</v>
      </c>
      <c r="J46" s="25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</row>
    <row r="47" spans="1:48">
      <c r="A47" s="23"/>
      <c r="B47" s="18" t="s">
        <v>50</v>
      </c>
      <c r="C47" s="8">
        <v>2094</v>
      </c>
      <c r="D47" s="8">
        <v>1756</v>
      </c>
      <c r="E47" s="9">
        <v>3850</v>
      </c>
      <c r="F47" s="8">
        <v>7379</v>
      </c>
      <c r="G47" s="8">
        <v>6127</v>
      </c>
      <c r="H47" s="9">
        <v>13506</v>
      </c>
      <c r="I47" s="6">
        <f t="shared" si="0"/>
        <v>17356</v>
      </c>
      <c r="J47" s="25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</row>
    <row r="48" spans="1:48">
      <c r="A48" s="23"/>
      <c r="B48" s="19" t="s">
        <v>51</v>
      </c>
      <c r="C48" s="8">
        <v>2218</v>
      </c>
      <c r="D48" s="8">
        <v>1995</v>
      </c>
      <c r="E48" s="9">
        <v>4213</v>
      </c>
      <c r="F48" s="8">
        <v>6999</v>
      </c>
      <c r="G48" s="8">
        <v>5840</v>
      </c>
      <c r="H48" s="9">
        <v>12839</v>
      </c>
      <c r="I48" s="6">
        <f t="shared" si="0"/>
        <v>17052</v>
      </c>
      <c r="J48" s="25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</row>
    <row r="49" spans="1:48">
      <c r="A49" s="23"/>
      <c r="B49" s="5" t="s">
        <v>52</v>
      </c>
      <c r="C49" s="6">
        <v>14093</v>
      </c>
      <c r="D49" s="6">
        <v>9406</v>
      </c>
      <c r="E49" s="6">
        <v>23499</v>
      </c>
      <c r="F49" s="6">
        <v>63059</v>
      </c>
      <c r="G49" s="6">
        <v>48798</v>
      </c>
      <c r="H49" s="6">
        <v>111857</v>
      </c>
      <c r="I49" s="6">
        <f t="shared" si="0"/>
        <v>135356</v>
      </c>
      <c r="J49" s="25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</row>
    <row r="50" spans="1:48">
      <c r="A50" s="23"/>
      <c r="B50" s="15" t="s">
        <v>53</v>
      </c>
      <c r="C50" s="8">
        <v>1564</v>
      </c>
      <c r="D50" s="8">
        <v>1146</v>
      </c>
      <c r="E50" s="9">
        <v>2710</v>
      </c>
      <c r="F50" s="8">
        <v>6786</v>
      </c>
      <c r="G50" s="8">
        <v>5374</v>
      </c>
      <c r="H50" s="9">
        <v>12160</v>
      </c>
      <c r="I50" s="6">
        <f t="shared" si="0"/>
        <v>14870</v>
      </c>
      <c r="J50" s="25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</row>
    <row r="51" spans="1:48">
      <c r="A51" s="23"/>
      <c r="B51" s="18" t="s">
        <v>54</v>
      </c>
      <c r="C51" s="8">
        <v>4332</v>
      </c>
      <c r="D51" s="8">
        <v>2585</v>
      </c>
      <c r="E51" s="9">
        <v>6917</v>
      </c>
      <c r="F51" s="8">
        <v>20311</v>
      </c>
      <c r="G51" s="8">
        <v>15034</v>
      </c>
      <c r="H51" s="9">
        <v>35345</v>
      </c>
      <c r="I51" s="6">
        <f t="shared" si="0"/>
        <v>42262</v>
      </c>
      <c r="J51" s="25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</row>
    <row r="52" spans="1:48">
      <c r="A52" s="23"/>
      <c r="B52" s="18" t="s">
        <v>55</v>
      </c>
      <c r="C52" s="8">
        <v>565</v>
      </c>
      <c r="D52" s="8">
        <v>404</v>
      </c>
      <c r="E52" s="9">
        <v>969</v>
      </c>
      <c r="F52" s="8">
        <v>2317</v>
      </c>
      <c r="G52" s="8">
        <v>1734</v>
      </c>
      <c r="H52" s="9">
        <v>4051</v>
      </c>
      <c r="I52" s="6">
        <f t="shared" si="0"/>
        <v>5020</v>
      </c>
      <c r="J52" s="25"/>
      <c r="K52" s="23"/>
      <c r="L52" s="26" t="s">
        <v>56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</row>
    <row r="53" spans="1:48">
      <c r="A53" s="23"/>
      <c r="B53" s="18" t="s">
        <v>57</v>
      </c>
      <c r="C53" s="8">
        <v>31</v>
      </c>
      <c r="D53" s="8">
        <v>22</v>
      </c>
      <c r="E53" s="9">
        <v>53</v>
      </c>
      <c r="F53" s="8">
        <v>239</v>
      </c>
      <c r="G53" s="8">
        <v>194</v>
      </c>
      <c r="H53" s="9">
        <v>433</v>
      </c>
      <c r="I53" s="6">
        <f t="shared" si="0"/>
        <v>486</v>
      </c>
      <c r="J53" s="25"/>
      <c r="K53" s="25" t="s">
        <v>24</v>
      </c>
      <c r="L53" s="27">
        <v>1120648</v>
      </c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</row>
    <row r="54" spans="1:48">
      <c r="A54" s="23"/>
      <c r="B54" s="18" t="s">
        <v>58</v>
      </c>
      <c r="C54" s="8">
        <v>1450</v>
      </c>
      <c r="D54" s="8">
        <v>941</v>
      </c>
      <c r="E54" s="9">
        <v>2391</v>
      </c>
      <c r="F54" s="8">
        <v>6045</v>
      </c>
      <c r="G54" s="8">
        <v>4682</v>
      </c>
      <c r="H54" s="9">
        <v>10727</v>
      </c>
      <c r="I54" s="6">
        <f t="shared" si="0"/>
        <v>13118</v>
      </c>
      <c r="J54" s="25"/>
      <c r="K54" s="25" t="s">
        <v>26</v>
      </c>
      <c r="L54" s="27">
        <v>1124955</v>
      </c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</row>
    <row r="55" spans="1:48">
      <c r="A55" s="23"/>
      <c r="B55" s="18" t="s">
        <v>59</v>
      </c>
      <c r="C55" s="8">
        <v>902</v>
      </c>
      <c r="D55" s="8">
        <v>605</v>
      </c>
      <c r="E55" s="9">
        <v>1507</v>
      </c>
      <c r="F55" s="8">
        <v>5688</v>
      </c>
      <c r="G55" s="8">
        <v>4258</v>
      </c>
      <c r="H55" s="9">
        <v>9946</v>
      </c>
      <c r="I55" s="6">
        <f t="shared" si="0"/>
        <v>11453</v>
      </c>
      <c r="J55" s="25"/>
      <c r="K55" s="25" t="s">
        <v>28</v>
      </c>
      <c r="L55" s="27">
        <v>1117087</v>
      </c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</row>
    <row r="56" spans="1:48">
      <c r="A56" s="23"/>
      <c r="B56" s="18" t="s">
        <v>60</v>
      </c>
      <c r="C56" s="8">
        <v>851</v>
      </c>
      <c r="D56" s="8">
        <v>616</v>
      </c>
      <c r="E56" s="9">
        <v>1467</v>
      </c>
      <c r="F56" s="8">
        <v>3048</v>
      </c>
      <c r="G56" s="8">
        <v>2477</v>
      </c>
      <c r="H56" s="9">
        <v>5525</v>
      </c>
      <c r="I56" s="6">
        <f t="shared" si="0"/>
        <v>6992</v>
      </c>
      <c r="J56" s="25"/>
      <c r="K56" s="25" t="s">
        <v>30</v>
      </c>
      <c r="L56" s="27">
        <v>1115339</v>
      </c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</row>
    <row r="57" spans="1:48">
      <c r="A57" s="23"/>
      <c r="B57" s="18" t="s">
        <v>61</v>
      </c>
      <c r="C57" s="8">
        <v>2294</v>
      </c>
      <c r="D57" s="8">
        <v>1621</v>
      </c>
      <c r="E57" s="9">
        <v>3915</v>
      </c>
      <c r="F57" s="8">
        <v>8505</v>
      </c>
      <c r="G57" s="8">
        <v>6875</v>
      </c>
      <c r="H57" s="9">
        <v>15380</v>
      </c>
      <c r="I57" s="6">
        <f t="shared" si="0"/>
        <v>19295</v>
      </c>
      <c r="J57" s="25"/>
      <c r="K57" s="25" t="s">
        <v>32</v>
      </c>
      <c r="L57" s="27">
        <v>1110006</v>
      </c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</row>
    <row r="58" spans="1:48">
      <c r="A58" s="23"/>
      <c r="B58" s="18" t="s">
        <v>62</v>
      </c>
      <c r="C58" s="8">
        <v>1846</v>
      </c>
      <c r="D58" s="8">
        <v>1289</v>
      </c>
      <c r="E58" s="9">
        <v>3135</v>
      </c>
      <c r="F58" s="8">
        <v>8495</v>
      </c>
      <c r="G58" s="8">
        <v>6848</v>
      </c>
      <c r="H58" s="9">
        <v>15343</v>
      </c>
      <c r="I58" s="6">
        <f t="shared" si="0"/>
        <v>18478</v>
      </c>
      <c r="J58" s="25"/>
      <c r="K58" s="25" t="s">
        <v>63</v>
      </c>
      <c r="L58" s="27">
        <v>1107358</v>
      </c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</row>
    <row r="59" spans="1:48">
      <c r="A59" s="23"/>
      <c r="B59" s="19" t="s">
        <v>64</v>
      </c>
      <c r="C59" s="8">
        <v>258</v>
      </c>
      <c r="D59" s="8">
        <v>177</v>
      </c>
      <c r="E59" s="9">
        <v>435</v>
      </c>
      <c r="F59" s="8">
        <v>1625</v>
      </c>
      <c r="G59" s="8">
        <v>1322</v>
      </c>
      <c r="H59" s="9">
        <v>2947</v>
      </c>
      <c r="I59" s="6">
        <f t="shared" si="0"/>
        <v>3382</v>
      </c>
      <c r="J59" s="25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</row>
    <row r="60" spans="1:48">
      <c r="A60" s="23"/>
      <c r="B60" s="5" t="s">
        <v>65</v>
      </c>
      <c r="C60" s="6">
        <v>15159</v>
      </c>
      <c r="D60" s="6">
        <v>13202</v>
      </c>
      <c r="E60" s="6">
        <v>28361</v>
      </c>
      <c r="F60" s="6">
        <v>67407</v>
      </c>
      <c r="G60" s="6">
        <v>55670</v>
      </c>
      <c r="H60" s="6">
        <v>123077</v>
      </c>
      <c r="I60" s="6">
        <f t="shared" si="0"/>
        <v>151438</v>
      </c>
      <c r="J60" s="25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</row>
    <row r="61" spans="1:48">
      <c r="A61" s="23"/>
      <c r="B61" s="15" t="s">
        <v>66</v>
      </c>
      <c r="C61" s="8">
        <v>1571</v>
      </c>
      <c r="D61" s="8">
        <v>1289</v>
      </c>
      <c r="E61" s="9">
        <v>2860</v>
      </c>
      <c r="F61" s="8">
        <v>5308</v>
      </c>
      <c r="G61" s="8">
        <v>4511</v>
      </c>
      <c r="H61" s="9">
        <v>9819</v>
      </c>
      <c r="I61" s="6">
        <f t="shared" si="0"/>
        <v>12679</v>
      </c>
      <c r="J61" s="25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</row>
    <row r="62" spans="1:48">
      <c r="A62" s="23"/>
      <c r="B62" s="18" t="s">
        <v>67</v>
      </c>
      <c r="C62" s="8">
        <v>947</v>
      </c>
      <c r="D62" s="8">
        <v>754</v>
      </c>
      <c r="E62" s="9">
        <v>1701</v>
      </c>
      <c r="F62" s="8">
        <v>3846</v>
      </c>
      <c r="G62" s="8">
        <v>2845</v>
      </c>
      <c r="H62" s="9">
        <v>6691</v>
      </c>
      <c r="I62" s="6">
        <f t="shared" si="0"/>
        <v>8392</v>
      </c>
      <c r="J62" s="25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</row>
    <row r="63" spans="1:48">
      <c r="A63" s="23"/>
      <c r="B63" s="18" t="s">
        <v>68</v>
      </c>
      <c r="C63" s="8">
        <v>1274</v>
      </c>
      <c r="D63" s="8">
        <v>1167</v>
      </c>
      <c r="E63" s="9">
        <v>2441</v>
      </c>
      <c r="F63" s="8">
        <v>7541</v>
      </c>
      <c r="G63" s="8">
        <v>6566</v>
      </c>
      <c r="H63" s="9">
        <v>14107</v>
      </c>
      <c r="I63" s="6">
        <f t="shared" si="0"/>
        <v>16548</v>
      </c>
      <c r="J63" s="25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</row>
    <row r="64" spans="1:48">
      <c r="A64" s="23"/>
      <c r="B64" s="18" t="s">
        <v>69</v>
      </c>
      <c r="C64" s="8">
        <v>1484</v>
      </c>
      <c r="D64" s="8">
        <v>1259</v>
      </c>
      <c r="E64" s="9">
        <v>2743</v>
      </c>
      <c r="F64" s="8">
        <v>7211</v>
      </c>
      <c r="G64" s="8">
        <v>5981</v>
      </c>
      <c r="H64" s="9">
        <v>13192</v>
      </c>
      <c r="I64" s="6">
        <f t="shared" si="0"/>
        <v>15935</v>
      </c>
      <c r="J64" s="25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</row>
    <row r="65" spans="1:48">
      <c r="A65" s="23"/>
      <c r="B65" s="7" t="s">
        <v>70</v>
      </c>
      <c r="C65" s="8">
        <v>1674</v>
      </c>
      <c r="D65" s="8">
        <v>1320</v>
      </c>
      <c r="E65" s="9">
        <v>2994</v>
      </c>
      <c r="F65" s="8">
        <v>7299</v>
      </c>
      <c r="G65" s="8">
        <v>5680</v>
      </c>
      <c r="H65" s="9">
        <v>12979</v>
      </c>
      <c r="I65" s="6">
        <f t="shared" si="0"/>
        <v>15973</v>
      </c>
      <c r="J65" s="25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</row>
    <row r="66" spans="1:48">
      <c r="A66" s="23"/>
      <c r="B66" s="18" t="s">
        <v>71</v>
      </c>
      <c r="C66" s="8">
        <v>1835</v>
      </c>
      <c r="D66" s="8">
        <v>1526</v>
      </c>
      <c r="E66" s="9">
        <v>3361</v>
      </c>
      <c r="F66" s="8">
        <v>8954</v>
      </c>
      <c r="G66" s="8">
        <v>7133</v>
      </c>
      <c r="H66" s="9">
        <v>16087</v>
      </c>
      <c r="I66" s="6">
        <f t="shared" si="0"/>
        <v>19448</v>
      </c>
      <c r="J66" s="25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</row>
    <row r="67" spans="1:48">
      <c r="A67" s="23"/>
      <c r="B67" s="19" t="s">
        <v>72</v>
      </c>
      <c r="C67" s="8">
        <v>696</v>
      </c>
      <c r="D67" s="8">
        <v>715</v>
      </c>
      <c r="E67" s="9">
        <v>1411</v>
      </c>
      <c r="F67" s="8">
        <v>2226</v>
      </c>
      <c r="G67" s="8">
        <v>1811</v>
      </c>
      <c r="H67" s="9">
        <v>4037</v>
      </c>
      <c r="I67" s="6">
        <f t="shared" si="0"/>
        <v>5448</v>
      </c>
      <c r="J67" s="25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</row>
    <row r="68" spans="1:48">
      <c r="A68" s="23"/>
      <c r="B68" s="7" t="s">
        <v>73</v>
      </c>
      <c r="C68" s="8">
        <v>1224</v>
      </c>
      <c r="D68" s="8">
        <v>1285</v>
      </c>
      <c r="E68" s="9">
        <v>2509</v>
      </c>
      <c r="F68" s="8">
        <v>5626</v>
      </c>
      <c r="G68" s="8">
        <v>5143</v>
      </c>
      <c r="H68" s="9">
        <v>10769</v>
      </c>
      <c r="I68" s="6">
        <f t="shared" si="0"/>
        <v>13278</v>
      </c>
      <c r="J68" s="25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</row>
    <row r="69" spans="1:48">
      <c r="A69" s="23"/>
      <c r="B69" s="7" t="s">
        <v>74</v>
      </c>
      <c r="C69" s="8">
        <v>1007</v>
      </c>
      <c r="D69" s="8">
        <v>933</v>
      </c>
      <c r="E69" s="9">
        <v>1940</v>
      </c>
      <c r="F69" s="8">
        <v>3362</v>
      </c>
      <c r="G69" s="8">
        <v>2814</v>
      </c>
      <c r="H69" s="9">
        <v>6176</v>
      </c>
      <c r="I69" s="6">
        <f t="shared" si="0"/>
        <v>8116</v>
      </c>
      <c r="J69" s="25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</row>
    <row r="70" spans="1:48">
      <c r="A70" s="23"/>
      <c r="B70" s="7" t="s">
        <v>75</v>
      </c>
      <c r="C70" s="8">
        <v>1429</v>
      </c>
      <c r="D70" s="8">
        <v>1228</v>
      </c>
      <c r="E70" s="9">
        <v>2657</v>
      </c>
      <c r="F70" s="8">
        <v>5714</v>
      </c>
      <c r="G70" s="8">
        <v>4532</v>
      </c>
      <c r="H70" s="9">
        <v>10246</v>
      </c>
      <c r="I70" s="6">
        <f t="shared" si="0"/>
        <v>12903</v>
      </c>
      <c r="J70" s="25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</row>
    <row r="71" spans="1:48">
      <c r="A71" s="23"/>
      <c r="B71" s="7" t="s">
        <v>76</v>
      </c>
      <c r="C71" s="8">
        <v>904</v>
      </c>
      <c r="D71" s="8">
        <v>663</v>
      </c>
      <c r="E71" s="9">
        <v>1567</v>
      </c>
      <c r="F71" s="8">
        <v>4139</v>
      </c>
      <c r="G71" s="8">
        <v>3267</v>
      </c>
      <c r="H71" s="9">
        <v>7406</v>
      </c>
      <c r="I71" s="6">
        <f t="shared" si="0"/>
        <v>8973</v>
      </c>
      <c r="J71" s="25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</row>
    <row r="72" spans="1:48">
      <c r="A72" s="23"/>
      <c r="B72" s="7" t="s">
        <v>77</v>
      </c>
      <c r="C72" s="8">
        <v>1114</v>
      </c>
      <c r="D72" s="8">
        <v>1063</v>
      </c>
      <c r="E72" s="9">
        <v>2177</v>
      </c>
      <c r="F72" s="8">
        <v>6181</v>
      </c>
      <c r="G72" s="8">
        <v>5387</v>
      </c>
      <c r="H72" s="9">
        <v>11568</v>
      </c>
      <c r="I72" s="6">
        <f t="shared" si="0"/>
        <v>13745</v>
      </c>
      <c r="J72" s="25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</row>
    <row r="73" spans="1:48">
      <c r="A73" s="23"/>
      <c r="B73" s="5" t="s">
        <v>78</v>
      </c>
      <c r="C73" s="6">
        <v>25639</v>
      </c>
      <c r="D73" s="6">
        <v>19729</v>
      </c>
      <c r="E73" s="6">
        <v>45368</v>
      </c>
      <c r="F73" s="6">
        <v>95142</v>
      </c>
      <c r="G73" s="6">
        <v>81046</v>
      </c>
      <c r="H73" s="6">
        <v>176188</v>
      </c>
      <c r="I73" s="6">
        <f t="shared" si="0"/>
        <v>221556</v>
      </c>
      <c r="J73" s="25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</row>
    <row r="74" spans="1:48">
      <c r="A74" s="23"/>
      <c r="B74" s="15" t="s">
        <v>79</v>
      </c>
      <c r="C74" s="8">
        <v>2161</v>
      </c>
      <c r="D74" s="8">
        <v>1954</v>
      </c>
      <c r="E74" s="9">
        <v>4115</v>
      </c>
      <c r="F74" s="8">
        <v>7877</v>
      </c>
      <c r="G74" s="8">
        <v>6725</v>
      </c>
      <c r="H74" s="9">
        <v>14602</v>
      </c>
      <c r="I74" s="6">
        <f t="shared" si="0"/>
        <v>18717</v>
      </c>
      <c r="J74" s="25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</row>
    <row r="75" spans="1:48">
      <c r="A75" s="23"/>
      <c r="B75" s="18" t="s">
        <v>80</v>
      </c>
      <c r="C75" s="8">
        <v>2533</v>
      </c>
      <c r="D75" s="8">
        <v>2017</v>
      </c>
      <c r="E75" s="9">
        <v>4550</v>
      </c>
      <c r="F75" s="8">
        <v>10748</v>
      </c>
      <c r="G75" s="8">
        <v>8773</v>
      </c>
      <c r="H75" s="9">
        <v>19521</v>
      </c>
      <c r="I75" s="6">
        <f t="shared" si="0"/>
        <v>24071</v>
      </c>
      <c r="J75" s="25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</row>
    <row r="76" spans="1:48">
      <c r="A76" s="23"/>
      <c r="B76" s="18" t="s">
        <v>81</v>
      </c>
      <c r="C76" s="8">
        <v>1749</v>
      </c>
      <c r="D76" s="8">
        <v>1221</v>
      </c>
      <c r="E76" s="9">
        <v>2970</v>
      </c>
      <c r="F76" s="8">
        <v>4447</v>
      </c>
      <c r="G76" s="8">
        <v>3874</v>
      </c>
      <c r="H76" s="9">
        <v>8321</v>
      </c>
      <c r="I76" s="6">
        <f t="shared" si="0"/>
        <v>11291</v>
      </c>
      <c r="J76" s="25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</row>
    <row r="77" spans="1:48">
      <c r="A77" s="23"/>
      <c r="B77" s="18" t="s">
        <v>82</v>
      </c>
      <c r="C77" s="8">
        <v>2195</v>
      </c>
      <c r="D77" s="8">
        <v>1523</v>
      </c>
      <c r="E77" s="9">
        <v>3718</v>
      </c>
      <c r="F77" s="8">
        <v>8429</v>
      </c>
      <c r="G77" s="8">
        <v>7204</v>
      </c>
      <c r="H77" s="9">
        <v>15633</v>
      </c>
      <c r="I77" s="6">
        <f t="shared" si="0"/>
        <v>19351</v>
      </c>
      <c r="J77" s="25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</row>
    <row r="78" spans="1:48">
      <c r="A78" s="23"/>
      <c r="B78" s="18" t="s">
        <v>83</v>
      </c>
      <c r="C78" s="8">
        <v>885</v>
      </c>
      <c r="D78" s="8">
        <v>530</v>
      </c>
      <c r="E78" s="9">
        <v>1415</v>
      </c>
      <c r="F78" s="8">
        <v>2377</v>
      </c>
      <c r="G78" s="8">
        <v>2045</v>
      </c>
      <c r="H78" s="9">
        <v>4422</v>
      </c>
      <c r="I78" s="6">
        <f t="shared" ref="I78:I112" si="1">SUM(E78,H78)</f>
        <v>5837</v>
      </c>
      <c r="J78" s="25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</row>
    <row r="79" spans="1:48">
      <c r="A79" s="23"/>
      <c r="B79" s="18" t="s">
        <v>84</v>
      </c>
      <c r="C79" s="8">
        <v>2110</v>
      </c>
      <c r="D79" s="8">
        <v>1858</v>
      </c>
      <c r="E79" s="9">
        <v>3968</v>
      </c>
      <c r="F79" s="8">
        <v>8521</v>
      </c>
      <c r="G79" s="8">
        <v>7190</v>
      </c>
      <c r="H79" s="9">
        <v>15711</v>
      </c>
      <c r="I79" s="6">
        <f t="shared" si="1"/>
        <v>19679</v>
      </c>
      <c r="J79" s="25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</row>
    <row r="80" spans="1:48">
      <c r="A80" s="23"/>
      <c r="B80" s="18" t="s">
        <v>85</v>
      </c>
      <c r="C80" s="8">
        <v>1176</v>
      </c>
      <c r="D80" s="8">
        <v>990</v>
      </c>
      <c r="E80" s="9">
        <v>2166</v>
      </c>
      <c r="F80" s="8">
        <v>4889</v>
      </c>
      <c r="G80" s="8">
        <v>4141</v>
      </c>
      <c r="H80" s="9">
        <v>9030</v>
      </c>
      <c r="I80" s="6">
        <f t="shared" si="1"/>
        <v>11196</v>
      </c>
      <c r="J80" s="25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</row>
    <row r="81" spans="1:48">
      <c r="A81" s="23"/>
      <c r="B81" s="18" t="s">
        <v>86</v>
      </c>
      <c r="C81" s="8">
        <v>488</v>
      </c>
      <c r="D81" s="8">
        <v>399</v>
      </c>
      <c r="E81" s="9">
        <v>887</v>
      </c>
      <c r="F81" s="8">
        <v>2067</v>
      </c>
      <c r="G81" s="8">
        <v>1967</v>
      </c>
      <c r="H81" s="9">
        <v>4034</v>
      </c>
      <c r="I81" s="6">
        <f t="shared" si="1"/>
        <v>4921</v>
      </c>
      <c r="J81" s="25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</row>
    <row r="82" spans="1:48">
      <c r="A82" s="23"/>
      <c r="B82" s="18" t="s">
        <v>87</v>
      </c>
      <c r="C82" s="8">
        <v>169</v>
      </c>
      <c r="D82" s="8">
        <v>147</v>
      </c>
      <c r="E82" s="9">
        <v>316</v>
      </c>
      <c r="F82" s="8">
        <v>1303</v>
      </c>
      <c r="G82" s="8">
        <v>1244</v>
      </c>
      <c r="H82" s="9">
        <v>2547</v>
      </c>
      <c r="I82" s="6">
        <f t="shared" si="1"/>
        <v>2863</v>
      </c>
      <c r="J82" s="25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</row>
    <row r="83" spans="1:48">
      <c r="A83" s="23"/>
      <c r="B83" s="18" t="s">
        <v>88</v>
      </c>
      <c r="C83" s="8">
        <v>4080</v>
      </c>
      <c r="D83" s="8">
        <v>2580</v>
      </c>
      <c r="E83" s="9">
        <v>6660</v>
      </c>
      <c r="F83" s="8">
        <v>14495</v>
      </c>
      <c r="G83" s="8">
        <v>11995</v>
      </c>
      <c r="H83" s="9">
        <v>26490</v>
      </c>
      <c r="I83" s="6">
        <f t="shared" si="1"/>
        <v>33150</v>
      </c>
      <c r="J83" s="25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</row>
    <row r="84" spans="1:48">
      <c r="A84" s="23"/>
      <c r="B84" s="18" t="s">
        <v>89</v>
      </c>
      <c r="C84" s="8">
        <v>2020</v>
      </c>
      <c r="D84" s="8">
        <v>1802</v>
      </c>
      <c r="E84" s="9">
        <v>3822</v>
      </c>
      <c r="F84" s="8">
        <v>8093</v>
      </c>
      <c r="G84" s="8">
        <v>7055</v>
      </c>
      <c r="H84" s="9">
        <v>15148</v>
      </c>
      <c r="I84" s="6">
        <f t="shared" si="1"/>
        <v>18970</v>
      </c>
      <c r="J84" s="25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</row>
    <row r="85" spans="1:48">
      <c r="A85" s="23"/>
      <c r="B85" s="18" t="s">
        <v>90</v>
      </c>
      <c r="C85" s="8">
        <v>797</v>
      </c>
      <c r="D85" s="8">
        <v>602</v>
      </c>
      <c r="E85" s="9">
        <v>1399</v>
      </c>
      <c r="F85" s="8">
        <v>2689</v>
      </c>
      <c r="G85" s="8">
        <v>2406</v>
      </c>
      <c r="H85" s="9">
        <v>5095</v>
      </c>
      <c r="I85" s="6">
        <f t="shared" si="1"/>
        <v>6494</v>
      </c>
      <c r="J85" s="25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</row>
    <row r="86" spans="1:48">
      <c r="A86" s="23"/>
      <c r="B86" s="18" t="s">
        <v>91</v>
      </c>
      <c r="C86" s="8">
        <v>1222</v>
      </c>
      <c r="D86" s="8">
        <v>808</v>
      </c>
      <c r="E86" s="9">
        <v>2030</v>
      </c>
      <c r="F86" s="8">
        <v>4498</v>
      </c>
      <c r="G86" s="8">
        <v>3826</v>
      </c>
      <c r="H86" s="9">
        <v>8324</v>
      </c>
      <c r="I86" s="6">
        <f t="shared" si="1"/>
        <v>10354</v>
      </c>
      <c r="J86" s="25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</row>
    <row r="87" spans="1:48">
      <c r="A87" s="23"/>
      <c r="B87" s="18" t="s">
        <v>92</v>
      </c>
      <c r="C87" s="8">
        <v>1599</v>
      </c>
      <c r="D87" s="8">
        <v>1267</v>
      </c>
      <c r="E87" s="9">
        <v>2866</v>
      </c>
      <c r="F87" s="8">
        <v>6170</v>
      </c>
      <c r="G87" s="8">
        <v>5395</v>
      </c>
      <c r="H87" s="9">
        <v>11565</v>
      </c>
      <c r="I87" s="6">
        <f t="shared" si="1"/>
        <v>14431</v>
      </c>
      <c r="J87" s="25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</row>
    <row r="88" spans="1:48">
      <c r="A88" s="23"/>
      <c r="B88" s="19" t="s">
        <v>93</v>
      </c>
      <c r="C88" s="8">
        <v>2455</v>
      </c>
      <c r="D88" s="8">
        <v>2031</v>
      </c>
      <c r="E88" s="9">
        <v>4486</v>
      </c>
      <c r="F88" s="8">
        <v>8539</v>
      </c>
      <c r="G88" s="8">
        <v>7206</v>
      </c>
      <c r="H88" s="9">
        <v>15745</v>
      </c>
      <c r="I88" s="6">
        <f t="shared" si="1"/>
        <v>20231</v>
      </c>
      <c r="J88" s="25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</row>
    <row r="89" spans="1:48">
      <c r="A89" s="23"/>
      <c r="B89" s="5" t="s">
        <v>94</v>
      </c>
      <c r="C89" s="6">
        <v>7915</v>
      </c>
      <c r="D89" s="6">
        <v>4852</v>
      </c>
      <c r="E89" s="6">
        <v>12767</v>
      </c>
      <c r="F89" s="6">
        <v>52732</v>
      </c>
      <c r="G89" s="6">
        <v>39605</v>
      </c>
      <c r="H89" s="6">
        <v>92337</v>
      </c>
      <c r="I89" s="6">
        <f t="shared" si="1"/>
        <v>105104</v>
      </c>
      <c r="J89" s="25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</row>
    <row r="90" spans="1:48">
      <c r="A90" s="23"/>
      <c r="B90" s="22" t="s">
        <v>95</v>
      </c>
      <c r="C90" s="8">
        <v>7915</v>
      </c>
      <c r="D90" s="8">
        <v>4852</v>
      </c>
      <c r="E90" s="9">
        <v>12767</v>
      </c>
      <c r="F90" s="8">
        <v>52732</v>
      </c>
      <c r="G90" s="8">
        <v>39605</v>
      </c>
      <c r="H90" s="9">
        <v>92337</v>
      </c>
      <c r="I90" s="6">
        <f t="shared" si="1"/>
        <v>105104</v>
      </c>
      <c r="J90" s="25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</row>
    <row r="91" spans="1:48">
      <c r="A91" s="23"/>
      <c r="B91" s="5" t="s">
        <v>96</v>
      </c>
      <c r="C91" s="6">
        <v>0</v>
      </c>
      <c r="D91" s="6">
        <v>0</v>
      </c>
      <c r="E91" s="6">
        <v>0</v>
      </c>
      <c r="F91" s="6">
        <v>1359</v>
      </c>
      <c r="G91" s="6">
        <v>1473</v>
      </c>
      <c r="H91" s="6">
        <v>2832</v>
      </c>
      <c r="I91" s="6">
        <f t="shared" si="1"/>
        <v>2832</v>
      </c>
      <c r="J91" s="25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</row>
    <row r="92" spans="1:48">
      <c r="A92" s="23"/>
      <c r="B92" s="15" t="s">
        <v>80</v>
      </c>
      <c r="C92" s="8">
        <v>0</v>
      </c>
      <c r="D92" s="8">
        <v>0</v>
      </c>
      <c r="E92" s="9">
        <v>0</v>
      </c>
      <c r="F92" s="8">
        <v>84</v>
      </c>
      <c r="G92" s="8">
        <v>101</v>
      </c>
      <c r="H92" s="9">
        <v>185</v>
      </c>
      <c r="I92" s="6">
        <f t="shared" si="1"/>
        <v>185</v>
      </c>
      <c r="J92" s="25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</row>
    <row r="93" spans="1:48">
      <c r="A93" s="23"/>
      <c r="B93" s="18" t="s">
        <v>11</v>
      </c>
      <c r="C93" s="8">
        <v>0</v>
      </c>
      <c r="D93" s="8">
        <v>0</v>
      </c>
      <c r="E93" s="9">
        <v>0</v>
      </c>
      <c r="F93" s="8">
        <v>142</v>
      </c>
      <c r="G93" s="8">
        <v>135</v>
      </c>
      <c r="H93" s="9">
        <v>277</v>
      </c>
      <c r="I93" s="6">
        <f t="shared" si="1"/>
        <v>277</v>
      </c>
      <c r="J93" s="25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</row>
    <row r="94" spans="1:48">
      <c r="A94" s="23"/>
      <c r="B94" s="18" t="s">
        <v>25</v>
      </c>
      <c r="C94" s="8">
        <v>0</v>
      </c>
      <c r="D94" s="8">
        <v>0</v>
      </c>
      <c r="E94" s="9">
        <v>0</v>
      </c>
      <c r="F94" s="8">
        <v>143</v>
      </c>
      <c r="G94" s="8">
        <v>164</v>
      </c>
      <c r="H94" s="9">
        <v>307</v>
      </c>
      <c r="I94" s="6">
        <f t="shared" si="1"/>
        <v>307</v>
      </c>
      <c r="J94" s="25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</row>
    <row r="95" spans="1:48">
      <c r="A95" s="23"/>
      <c r="B95" s="18" t="s">
        <v>42</v>
      </c>
      <c r="C95" s="8">
        <v>0</v>
      </c>
      <c r="D95" s="8">
        <v>0</v>
      </c>
      <c r="E95" s="9">
        <v>0</v>
      </c>
      <c r="F95" s="8">
        <v>93</v>
      </c>
      <c r="G95" s="8">
        <v>109</v>
      </c>
      <c r="H95" s="9">
        <v>202</v>
      </c>
      <c r="I95" s="6">
        <f t="shared" si="1"/>
        <v>202</v>
      </c>
      <c r="J95" s="25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</row>
    <row r="96" spans="1:48">
      <c r="A96" s="23"/>
      <c r="B96" s="18" t="s">
        <v>54</v>
      </c>
      <c r="C96" s="8">
        <v>0</v>
      </c>
      <c r="D96" s="8">
        <v>0</v>
      </c>
      <c r="E96" s="9">
        <v>0</v>
      </c>
      <c r="F96" s="8">
        <v>195</v>
      </c>
      <c r="G96" s="8">
        <v>197</v>
      </c>
      <c r="H96" s="9">
        <v>392</v>
      </c>
      <c r="I96" s="6">
        <f t="shared" si="1"/>
        <v>392</v>
      </c>
      <c r="J96" s="25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</row>
    <row r="97" spans="1:48">
      <c r="A97" s="23"/>
      <c r="B97" s="18" t="s">
        <v>70</v>
      </c>
      <c r="C97" s="8">
        <v>0</v>
      </c>
      <c r="D97" s="8">
        <v>0</v>
      </c>
      <c r="E97" s="9">
        <v>0</v>
      </c>
      <c r="F97" s="8">
        <v>109</v>
      </c>
      <c r="G97" s="8">
        <v>134</v>
      </c>
      <c r="H97" s="9">
        <v>243</v>
      </c>
      <c r="I97" s="6">
        <f t="shared" si="1"/>
        <v>243</v>
      </c>
      <c r="J97" s="25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</row>
    <row r="98" spans="1:48">
      <c r="A98" s="23"/>
      <c r="B98" s="18" t="s">
        <v>46</v>
      </c>
      <c r="C98" s="8">
        <v>0</v>
      </c>
      <c r="D98" s="8">
        <v>0</v>
      </c>
      <c r="E98" s="9">
        <v>0</v>
      </c>
      <c r="F98" s="8">
        <v>121</v>
      </c>
      <c r="G98" s="8">
        <v>125</v>
      </c>
      <c r="H98" s="9">
        <v>246</v>
      </c>
      <c r="I98" s="6">
        <f t="shared" si="1"/>
        <v>246</v>
      </c>
      <c r="J98" s="25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</row>
    <row r="99" spans="1:48">
      <c r="A99" s="23"/>
      <c r="B99" s="18" t="s">
        <v>88</v>
      </c>
      <c r="C99" s="8">
        <v>0</v>
      </c>
      <c r="D99" s="8">
        <v>0</v>
      </c>
      <c r="E99" s="9">
        <v>0</v>
      </c>
      <c r="F99" s="8">
        <v>113</v>
      </c>
      <c r="G99" s="8">
        <v>125</v>
      </c>
      <c r="H99" s="9">
        <v>238</v>
      </c>
      <c r="I99" s="6">
        <f t="shared" si="1"/>
        <v>238</v>
      </c>
      <c r="J99" s="25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</row>
    <row r="100" spans="1:48">
      <c r="A100" s="23"/>
      <c r="B100" s="18" t="s">
        <v>97</v>
      </c>
      <c r="C100" s="8">
        <v>0</v>
      </c>
      <c r="D100" s="8">
        <v>0</v>
      </c>
      <c r="E100" s="9">
        <v>0</v>
      </c>
      <c r="F100" s="8">
        <v>147</v>
      </c>
      <c r="G100" s="8">
        <v>177</v>
      </c>
      <c r="H100" s="9">
        <v>324</v>
      </c>
      <c r="I100" s="6">
        <f t="shared" si="1"/>
        <v>324</v>
      </c>
      <c r="J100" s="25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</row>
    <row r="101" spans="1:48">
      <c r="A101" s="23"/>
      <c r="B101" s="7" t="s">
        <v>95</v>
      </c>
      <c r="C101" s="8">
        <v>0</v>
      </c>
      <c r="D101" s="8">
        <v>0</v>
      </c>
      <c r="E101" s="9">
        <v>0</v>
      </c>
      <c r="F101" s="8">
        <v>210</v>
      </c>
      <c r="G101" s="8">
        <v>205</v>
      </c>
      <c r="H101" s="9">
        <v>415</v>
      </c>
      <c r="I101" s="6">
        <f t="shared" si="1"/>
        <v>415</v>
      </c>
      <c r="J101" s="25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</row>
    <row r="102" spans="1:48">
      <c r="A102" s="23"/>
      <c r="B102" s="7" t="s">
        <v>76</v>
      </c>
      <c r="C102" s="8">
        <v>0</v>
      </c>
      <c r="D102" s="8">
        <v>0</v>
      </c>
      <c r="E102" s="9">
        <v>0</v>
      </c>
      <c r="F102" s="8">
        <v>1</v>
      </c>
      <c r="G102" s="8">
        <v>1</v>
      </c>
      <c r="H102" s="9">
        <v>2</v>
      </c>
      <c r="I102" s="6">
        <f t="shared" si="1"/>
        <v>2</v>
      </c>
      <c r="J102" s="25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</row>
    <row r="103" spans="1:48">
      <c r="A103" s="23"/>
      <c r="B103" s="7" t="s">
        <v>37</v>
      </c>
      <c r="C103" s="8">
        <v>0</v>
      </c>
      <c r="D103" s="8">
        <v>0</v>
      </c>
      <c r="E103" s="9">
        <v>0</v>
      </c>
      <c r="F103" s="8">
        <v>1</v>
      </c>
      <c r="G103" s="8"/>
      <c r="H103" s="9">
        <v>1</v>
      </c>
      <c r="I103" s="6">
        <f t="shared" si="1"/>
        <v>1</v>
      </c>
      <c r="J103" s="25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</row>
    <row r="104" spans="1:48">
      <c r="A104" s="23"/>
      <c r="B104" s="5" t="s">
        <v>98</v>
      </c>
      <c r="C104" s="6">
        <v>11879</v>
      </c>
      <c r="D104" s="6">
        <v>9685</v>
      </c>
      <c r="E104" s="6">
        <v>21564</v>
      </c>
      <c r="F104" s="6">
        <v>59779</v>
      </c>
      <c r="G104" s="6">
        <v>49105</v>
      </c>
      <c r="H104" s="6">
        <v>108884</v>
      </c>
      <c r="I104" s="6">
        <f t="shared" si="1"/>
        <v>130448</v>
      </c>
      <c r="J104" s="25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</row>
    <row r="105" spans="1:48">
      <c r="A105" s="23"/>
      <c r="B105" s="7" t="s">
        <v>99</v>
      </c>
      <c r="C105" s="8">
        <v>726</v>
      </c>
      <c r="D105" s="8">
        <v>633</v>
      </c>
      <c r="E105" s="9">
        <v>1359</v>
      </c>
      <c r="F105" s="8">
        <v>4567</v>
      </c>
      <c r="G105" s="8">
        <v>3907</v>
      </c>
      <c r="H105" s="9">
        <v>8474</v>
      </c>
      <c r="I105" s="6">
        <f t="shared" si="1"/>
        <v>9833</v>
      </c>
      <c r="J105" s="25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</row>
    <row r="106" spans="1:48">
      <c r="A106" s="23"/>
      <c r="B106" s="7" t="s">
        <v>100</v>
      </c>
      <c r="C106" s="8">
        <v>976</v>
      </c>
      <c r="D106" s="8">
        <v>803</v>
      </c>
      <c r="E106" s="9">
        <v>1779</v>
      </c>
      <c r="F106" s="8">
        <v>3655</v>
      </c>
      <c r="G106" s="8">
        <v>3147</v>
      </c>
      <c r="H106" s="9">
        <v>6802</v>
      </c>
      <c r="I106" s="6">
        <f t="shared" si="1"/>
        <v>8581</v>
      </c>
      <c r="J106" s="25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</row>
    <row r="107" spans="1:48">
      <c r="A107" s="23"/>
      <c r="B107" s="7" t="s">
        <v>101</v>
      </c>
      <c r="C107" s="8">
        <v>816</v>
      </c>
      <c r="D107" s="8">
        <v>685</v>
      </c>
      <c r="E107" s="9">
        <v>1501</v>
      </c>
      <c r="F107" s="8">
        <v>4432</v>
      </c>
      <c r="G107" s="8">
        <v>3632</v>
      </c>
      <c r="H107" s="9">
        <v>8064</v>
      </c>
      <c r="I107" s="6">
        <f t="shared" si="1"/>
        <v>9565</v>
      </c>
      <c r="J107" s="25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</row>
    <row r="108" spans="1:48">
      <c r="A108" s="23"/>
      <c r="B108" s="7" t="s">
        <v>102</v>
      </c>
      <c r="C108" s="8">
        <v>634</v>
      </c>
      <c r="D108" s="8">
        <v>573</v>
      </c>
      <c r="E108" s="9">
        <v>1207</v>
      </c>
      <c r="F108" s="8">
        <v>3341</v>
      </c>
      <c r="G108" s="8">
        <v>3041</v>
      </c>
      <c r="H108" s="9">
        <v>6382</v>
      </c>
      <c r="I108" s="6">
        <f t="shared" si="1"/>
        <v>7589</v>
      </c>
      <c r="J108" s="25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</row>
    <row r="109" spans="1:48">
      <c r="A109" s="23"/>
      <c r="B109" s="7" t="s">
        <v>103</v>
      </c>
      <c r="C109" s="8">
        <v>912</v>
      </c>
      <c r="D109" s="8">
        <v>903</v>
      </c>
      <c r="E109" s="9">
        <v>1815</v>
      </c>
      <c r="F109" s="8">
        <v>5484</v>
      </c>
      <c r="G109" s="8">
        <v>4564</v>
      </c>
      <c r="H109" s="9">
        <v>10048</v>
      </c>
      <c r="I109" s="6">
        <f t="shared" si="1"/>
        <v>11863</v>
      </c>
      <c r="J109" s="25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</row>
    <row r="110" spans="1:48">
      <c r="A110" s="23"/>
      <c r="B110" s="7" t="s">
        <v>97</v>
      </c>
      <c r="C110" s="8">
        <v>6077</v>
      </c>
      <c r="D110" s="8">
        <v>4598</v>
      </c>
      <c r="E110" s="9">
        <v>10675</v>
      </c>
      <c r="F110" s="8">
        <v>30466</v>
      </c>
      <c r="G110" s="8">
        <v>24315</v>
      </c>
      <c r="H110" s="9">
        <v>54781</v>
      </c>
      <c r="I110" s="6">
        <f t="shared" si="1"/>
        <v>65456</v>
      </c>
      <c r="J110" s="25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</row>
    <row r="111" spans="1:48">
      <c r="A111" s="23"/>
      <c r="B111" s="7" t="s">
        <v>104</v>
      </c>
      <c r="C111" s="8">
        <v>1738</v>
      </c>
      <c r="D111" s="8">
        <v>1490</v>
      </c>
      <c r="E111" s="9">
        <v>3228</v>
      </c>
      <c r="F111" s="8">
        <v>7834</v>
      </c>
      <c r="G111" s="8">
        <v>6499</v>
      </c>
      <c r="H111" s="9">
        <v>14333</v>
      </c>
      <c r="I111" s="6">
        <f t="shared" si="1"/>
        <v>17561</v>
      </c>
      <c r="J111" s="25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</row>
    <row r="112" spans="1:48">
      <c r="A112" s="23"/>
      <c r="B112" s="10" t="s">
        <v>105</v>
      </c>
      <c r="C112" s="11">
        <v>143945</v>
      </c>
      <c r="D112" s="11">
        <v>110161</v>
      </c>
      <c r="E112" s="11">
        <v>254106</v>
      </c>
      <c r="F112" s="11">
        <v>610675</v>
      </c>
      <c r="G112" s="11">
        <v>496683</v>
      </c>
      <c r="H112" s="11">
        <v>1107358</v>
      </c>
      <c r="I112" s="6">
        <f t="shared" si="1"/>
        <v>1361464</v>
      </c>
      <c r="J112" s="25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</row>
    <row r="113" spans="1:43">
      <c r="A113" s="23"/>
      <c r="B113" s="23"/>
      <c r="C113" s="23"/>
      <c r="D113" s="23"/>
      <c r="E113" s="23"/>
      <c r="F113" s="23"/>
      <c r="G113" s="23"/>
      <c r="H113" s="23"/>
      <c r="I113" s="23"/>
      <c r="J113" s="25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spans="1:43">
      <c r="A114" s="23"/>
      <c r="B114" s="23"/>
      <c r="C114" s="23"/>
      <c r="D114" s="23"/>
      <c r="E114" s="23"/>
      <c r="F114" s="23"/>
      <c r="G114" s="23"/>
      <c r="H114" s="23"/>
      <c r="I114" s="23"/>
      <c r="J114" s="25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spans="1:4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spans="1:4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spans="1:43">
      <c r="A117" s="24" t="s">
        <v>106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spans="1:43">
      <c r="A118" s="24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spans="1:43">
      <c r="A119" s="24" t="s">
        <v>107</v>
      </c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spans="1:43">
      <c r="A120" s="24" t="s">
        <v>108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spans="1:4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spans="1:4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spans="1:4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spans="1:43">
      <c r="A124" s="23"/>
    </row>
    <row r="125" spans="1:4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spans="1:4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spans="1:4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spans="1:4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spans="1:4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spans="1:4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spans="1:4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spans="1:4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</sheetData>
  <mergeCells count="2">
    <mergeCell ref="A8:M8"/>
    <mergeCell ref="A7:M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</cp:lastModifiedBy>
  <cp:revision/>
  <dcterms:created xsi:type="dcterms:W3CDTF">2018-09-11T15:12:09Z</dcterms:created>
  <dcterms:modified xsi:type="dcterms:W3CDTF">2025-12-05T00:23:36Z</dcterms:modified>
  <cp:category/>
  <cp:contentStatus/>
</cp:coreProperties>
</file>