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antiago\AppData\Local\Microsoft\Windows\INetCache\Content.Outlook\Z1RG9FQM\"/>
    </mc:Choice>
  </mc:AlternateContent>
  <xr:revisionPtr revIDLastSave="0" documentId="8_{CFE2A17F-02C6-4DC9-B872-72F3BC7FA44D}" xr6:coauthVersionLast="47" xr6:coauthVersionMax="47" xr10:uidLastSave="{00000000-0000-0000-0000-000000000000}"/>
  <bookViews>
    <workbookView xWindow="-120" yWindow="-120" windowWidth="29040" windowHeight="15840" xr2:uid="{95E6EA97-63AB-4301-B925-1D493E15B37E}"/>
  </bookViews>
  <sheets>
    <sheet name="ener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14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</calcChain>
</file>

<file path=xl/sharedStrings.xml><?xml version="1.0" encoding="utf-8"?>
<sst xmlns="http://schemas.openxmlformats.org/spreadsheetml/2006/main" count="128" uniqueCount="108">
  <si>
    <t>Oficina de Planificación y Calidad</t>
  </si>
  <si>
    <t>Beneficiarios Plan Vital y Platino por Región y Municipios al 31 de enero de 2020</t>
  </si>
  <si>
    <t>Platino</t>
  </si>
  <si>
    <t>Platino Total</t>
  </si>
  <si>
    <t>Plan Vital</t>
  </si>
  <si>
    <t>Plan Vital Total</t>
  </si>
  <si>
    <t>Gran Total</t>
  </si>
  <si>
    <t>Región/Municipio</t>
  </si>
  <si>
    <t>Femenino</t>
  </si>
  <si>
    <t>Masculino</t>
  </si>
  <si>
    <t>Norte</t>
  </si>
  <si>
    <t>Arecibo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</si>
  <si>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</si>
  <si>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</si>
  <si>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</si>
  <si>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</si>
  <si>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</si>
  <si>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</si>
  <si>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</si>
  <si>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</si>
  <si>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</si>
  <si>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</si>
  <si>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Vega Baja</t>
  </si>
  <si>
    <t>Metro Norte</t>
  </si>
  <si>
    <t>agosto</t>
  </si>
  <si>
    <t>Bayamon</t>
  </si>
  <si>
    <t>septiembre</t>
  </si>
  <si>
    <t>Cataño</t>
  </si>
  <si>
    <t>octubre</t>
  </si>
  <si>
    <t>Comerio</t>
  </si>
  <si>
    <t>noviembre</t>
  </si>
  <si>
    <t>Corozal</t>
  </si>
  <si>
    <t>diciembre</t>
  </si>
  <si>
    <t>Dorado</t>
  </si>
  <si>
    <t>enero</t>
  </si>
  <si>
    <t>Guaynabo</t>
  </si>
  <si>
    <t>Naranjito</t>
  </si>
  <si>
    <t>Toa Alta</t>
  </si>
  <si>
    <t>Toa Baja</t>
  </si>
  <si>
    <t>Vega Alta</t>
  </si>
  <si>
    <t xml:space="preserve">Este     </t>
  </si>
  <si>
    <t>Aguas Buenas</t>
  </si>
  <si>
    <t>Caguas</t>
  </si>
  <si>
    <t>Cayey</t>
  </si>
  <si>
    <t>Cidra</t>
  </si>
  <si>
    <t>Gurabo</t>
  </si>
  <si>
    <t>Humacao</t>
  </si>
  <si>
    <t>Juncos</t>
  </si>
  <si>
    <t>Las Piedras</t>
  </si>
  <si>
    <t>Naguabo</t>
  </si>
  <si>
    <t>San Lorenzo</t>
  </si>
  <si>
    <t>Yabucoa</t>
  </si>
  <si>
    <t>Noreste</t>
  </si>
  <si>
    <t>Canovanas</t>
  </si>
  <si>
    <t>Carolina</t>
  </si>
  <si>
    <t>Ceiba</t>
  </si>
  <si>
    <t>PSG</t>
  </si>
  <si>
    <t>Culebra</t>
  </si>
  <si>
    <t>Fajardo</t>
  </si>
  <si>
    <t>Loiza</t>
  </si>
  <si>
    <t>Luquillo</t>
  </si>
  <si>
    <t>Rio Grande</t>
  </si>
  <si>
    <t>Trujillo Alto</t>
  </si>
  <si>
    <t>Vieques</t>
  </si>
  <si>
    <t>Sureste</t>
  </si>
  <si>
    <t>Aibonito</t>
  </si>
  <si>
    <t>Arroyo</t>
  </si>
  <si>
    <t>Barranquitas</t>
  </si>
  <si>
    <t>Coamo</t>
  </si>
  <si>
    <t>Guayama</t>
  </si>
  <si>
    <t>Juana Diaz</t>
  </si>
  <si>
    <t>Maunabo</t>
  </si>
  <si>
    <t>Orocovis</t>
  </si>
  <si>
    <t>Patillas</t>
  </si>
  <si>
    <t>Salinas</t>
  </si>
  <si>
    <t>Santa Isabel</t>
  </si>
  <si>
    <t>Villalba</t>
  </si>
  <si>
    <t>Oeste</t>
  </si>
  <si>
    <t>Aguada</t>
  </si>
  <si>
    <t>Aguadilla</t>
  </si>
  <si>
    <t>Anasco</t>
  </si>
  <si>
    <t>Cabo Rojo</t>
  </si>
  <si>
    <t>Hormigueros</t>
  </si>
  <si>
    <t>Isabela</t>
  </si>
  <si>
    <t>Lajas</t>
  </si>
  <si>
    <t>Las Marias</t>
  </si>
  <si>
    <t>Maricao</t>
  </si>
  <si>
    <t>Mayagüez</t>
  </si>
  <si>
    <t>Moca</t>
  </si>
  <si>
    <t>Rincon</t>
  </si>
  <si>
    <t>Sabana Grande</t>
  </si>
  <si>
    <t>San German</t>
  </si>
  <si>
    <t>San Sebastian</t>
  </si>
  <si>
    <t xml:space="preserve">San Juan  </t>
  </si>
  <si>
    <t>San Juan</t>
  </si>
  <si>
    <t>Virtual</t>
  </si>
  <si>
    <t>Ponce</t>
  </si>
  <si>
    <t xml:space="preserve">Suroeste </t>
  </si>
  <si>
    <t>Adjuntas</t>
  </si>
  <si>
    <t>Guanica</t>
  </si>
  <si>
    <t>Guayanilla</t>
  </si>
  <si>
    <t>Jayuya</t>
  </si>
  <si>
    <t>Penuelas</t>
  </si>
  <si>
    <t>Yauco</t>
  </si>
  <si>
    <t>Grand Total</t>
  </si>
  <si>
    <t>Fuente: Sistemas de Informacion ASES</t>
  </si>
  <si>
    <t>Nota: Este informe no incluye aquellas personas que están certificadas por el programa Medicaid pero aún no han</t>
  </si>
  <si>
    <t>culminado su proceso de suscripción con las aseguradoras.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</si>
</sst>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3" fontId="2" fillId="5" borderId="2" xfId="0" applyNumberFormat="1" applyFont="1" applyFill="1" applyBorder="1"/>
    <xf numFmtId="0" fontId="0" fillId="0" borderId="2" xfId="0" applyBorder="1" applyAlignment="1">
      <alignment horizontal="left" indent="1"/>
    </xf>
    <xf numFmtId="3" fontId="0" fillId="0" borderId="2" xfId="0" applyNumberFormat="1" applyBorder="1"/>
    <xf numFmtId="3" fontId="0" fillId="4" borderId="2" xfId="0" applyNumberFormat="1" applyFill="1" applyBorder="1"/>
    <xf numFmtId="0" fontId="2" fillId="3" borderId="2" xfId="0" applyFont="1" applyFill="1" applyBorder="1" applyAlignment="1">
      <alignment horizontal="left"/>
    </xf>
    <xf numFmtId="3" fontId="2" fillId="3" borderId="2" xfId="0" applyNumberFormat="1" applyFont="1" applyFill="1" applyBorder="1"/>
    <xf numFmtId="0" fontId="0" fillId="0" borderId="0" xfId="0" applyAlignment="1">
      <alignment horizontal="center"/>
    </xf>
    <xf numFmtId="3" fontId="2" fillId="6" borderId="2" xfId="0" applyNumberFormat="1" applyFont="1" applyFill="1" applyBorder="1"/>
    <xf numFmtId="3" fontId="0" fillId="0" borderId="0" xfId="0" applyNumberFormat="1"/>
    <xf numFmtId="0" fontId="1" fillId="0" borderId="0" xfId="1" applyFont="1"/>
    <xf numFmtId="0" fontId="2" fillId="3" borderId="3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/>
    <xf numFmtId="0" fontId="0" fillId="0" borderId="5" xfId="0" applyBorder="1" applyAlignment="1">
      <alignment horizontal="left" indent="1"/>
    </xf>
    <xf numFmtId="0" fontId="0" fillId="2" borderId="4" xfId="0" applyFill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3" fontId="2" fillId="2" borderId="2" xfId="0" applyNumberFormat="1" applyFont="1" applyFill="1" applyBorder="1"/>
    <xf numFmtId="3" fontId="0" fillId="2" borderId="2" xfId="0" applyNumberFormat="1" applyFill="1" applyBorder="1"/>
    <xf numFmtId="0" fontId="0" fillId="0" borderId="0" xfId="0" applyAlignment="1">
      <alignment horizontal="left" indent="1"/>
    </xf>
    <xf numFmtId="0" fontId="0" fillId="2" borderId="4" xfId="0" applyFont="1" applyFill="1" applyBorder="1" applyAlignment="1">
      <alignment horizontal="left" indent="1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 3" xfId="1" xr:uid="{48CDB005-D996-4DF4-B00A-F4B3827F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75820186454712"/>
          <c:y val="0.21721943788047046"/>
          <c:w val="0.85316285103657952"/>
          <c:h val="0.62195930203044958"/>
        </c:manualLayout>
      </c:layout>
      <c:lineChart>
        <c:grouping val="standard"/>
        <c:varyColors val="0"/>
        <c:ser>
          <c:idx val="0"/>
          <c:order val="0"/>
          <c:tx>
            <c:strRef>
              <c:f>enero!$L$25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enero!$K$26:$K$31</c:f>
              <c:strCache>
                <c:ptCount val="6"/>
                <c:pt idx="0">
                  <c:v>agosto</c:v>
                </c:pt>
                <c:pt idx="1">
                  <c:v>septiembre</c:v>
                </c:pt>
                <c:pt idx="2">
                  <c:v>octubre</c:v>
                </c:pt>
                <c:pt idx="3">
                  <c:v>noviembre</c:v>
                </c:pt>
                <c:pt idx="4">
                  <c:v>diciembre</c:v>
                </c:pt>
                <c:pt idx="5">
                  <c:v>enero</c:v>
                </c:pt>
              </c:strCache>
            </c:strRef>
          </c:cat>
          <c:val>
            <c:numRef>
              <c:f>enero!$L$26:$L$31</c:f>
              <c:numCache>
                <c:formatCode>#,##0</c:formatCode>
                <c:ptCount val="6"/>
                <c:pt idx="0">
                  <c:v>235465</c:v>
                </c:pt>
                <c:pt idx="1">
                  <c:v>244058</c:v>
                </c:pt>
                <c:pt idx="2">
                  <c:v>249259</c:v>
                </c:pt>
                <c:pt idx="3">
                  <c:v>248798</c:v>
                </c:pt>
                <c:pt idx="4">
                  <c:v>195939</c:v>
                </c:pt>
                <c:pt idx="5">
                  <c:v>210416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AE4-A375-CEB3C1BBD4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1019456"/>
        <c:axId val="521019784"/>
      </c:lineChart>
      <c:catAx>
        <c:axId val="52101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521019784"/>
        <c:crosses val="autoZero"/>
        <c:auto val="1"/>
        <c:lblAlgn val="ctr"/>
        <c:lblOffset val="100"/>
        <c:noMultiLvlLbl val="0"/>
      </c:catAx>
      <c:valAx>
        <c:axId val="5210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Beneficiarios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52101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54357622048673"/>
          <c:y val="0.23922791079622666"/>
          <c:w val="0.849688909423993"/>
          <c:h val="0.64303916566308694"/>
        </c:manualLayout>
      </c:layout>
      <c:lineChart>
        <c:grouping val="standard"/>
        <c:varyColors val="0"/>
        <c:ser>
          <c:idx val="0"/>
          <c:order val="0"/>
          <c:tx>
            <c:strRef>
              <c:f>enero!$L$52</c:f>
              <c:strCache>
                <c:ptCount val="1"/>
                <c:pt idx="0">
                  <c:v>PSG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enero!$K$53:$K$58</c:f>
              <c:strCache>
                <c:ptCount val="6"/>
                <c:pt idx="0">
                  <c:v>agosto</c:v>
                </c:pt>
                <c:pt idx="1">
                  <c:v>septiembre</c:v>
                </c:pt>
                <c:pt idx="2">
                  <c:v>octubre</c:v>
                </c:pt>
                <c:pt idx="3">
                  <c:v>noviembre</c:v>
                </c:pt>
                <c:pt idx="4">
                  <c:v>diciembre</c:v>
                </c:pt>
                <c:pt idx="5">
                  <c:v>enero</c:v>
                </c:pt>
              </c:strCache>
            </c:strRef>
          </c:cat>
          <c:val>
            <c:numRef>
              <c:f>enero!$L$53:$L$58</c:f>
              <c:numCache>
                <c:formatCode>#,##0</c:formatCode>
                <c:ptCount val="6"/>
                <c:pt idx="0">
                  <c:v>1116908</c:v>
                </c:pt>
                <c:pt idx="1">
                  <c:v>1120648</c:v>
                </c:pt>
                <c:pt idx="2">
                  <c:v>1124955</c:v>
                </c:pt>
                <c:pt idx="3">
                  <c:v>1117087</c:v>
                </c:pt>
                <c:pt idx="4">
                  <c:v>1115339</c:v>
                </c:pt>
                <c:pt idx="5">
                  <c:v>1110006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29-8972-E171A36A0A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8209048"/>
        <c:axId val="408209376"/>
      </c:lineChart>
      <c:catAx>
        <c:axId val="40820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408209376"/>
        <c:crosses val="autoZero"/>
        <c:auto val="1"/>
        <c:lblAlgn val="ctr"/>
        <c:lblOffset val="100"/>
        <c:noMultiLvlLbl val="0"/>
      </c:catAx>
      <c:valAx>
        <c:axId val="4082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Cantidad de Beneficiarios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40820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07/relationships/hdphoto" Target="../media/hdphoto2.wdp"/><Relationship Id="rId5" Type="http://schemas.openxmlformats.org/officeDocument/2006/relationships/image" Target="../media/image2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538659</xdr:colOff>
      <xdr:row>20</xdr:row>
      <xdr:rowOff>117367</xdr:rowOff>
    </xdr:from>
    <xdr:to>
      <xdr:col>21</xdr:col>
      <xdr:colOff>284659</xdr:colOff>
      <xdr:row>39</xdr:row>
      <xdr:rowOff>87588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755018-6BAB-4EDE-A78C-925C53FC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549603</xdr:colOff>
      <xdr:row>49</xdr:row>
      <xdr:rowOff>43792</xdr:rowOff>
    </xdr:from>
    <xdr:to>
      <xdr:col>22</xdr:col>
      <xdr:colOff>437932</xdr:colOff>
      <xdr:row>67</xdr:row>
      <xdr:rowOff>186117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A6B83-4BAA-4BDF-A167-E1DBEE7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339397</xdr:colOff>
      <xdr:row>123</xdr:row>
      <xdr:rowOff>0</xdr:rowOff>
    </xdr:from>
    <xdr:to>
      <xdr:col>7</xdr:col>
      <xdr:colOff>635285</xdr:colOff>
      <xdr:row>127</xdr:row>
      <xdr:rowOff>176267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0C6198C1-707D-4409-8D7C-CE830EC6D21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060" r="10533"/>
        <a:stretch/>
      </xdr:blipFill>
      <xdr:spPr bwMode="auto">
        <a:xfrm>
          <a:off x="339397" y="23385517"/>
          <a:ext cx="5649595" cy="920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264116</xdr:colOff>
      <xdr:row>5</xdr:row>
      <xdr:rowOff>41582</xdr:rowOff>
    </xdr:to>
    <xdr:pic>
      <xdr:nvPicPr>
        <xdr:cNvPr id="9" name="Imagen 1">
          <a:extLst>
            <a:ext uri="{FF2B5EF4-FFF2-40B4-BE49-F238E27FC236}">
              <a16:creationId xmlns:a16="http://schemas.microsoft.com/office/drawing/2014/main" id="{60A77D04-CBFD-430F-9434-A2F041557DFD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622" r="41388"/>
        <a:stretch/>
      </xdr:blipFill>
      <xdr:spPr bwMode="auto">
        <a:xfrm>
          <a:off x="613103" y="0"/>
          <a:ext cx="3034030" cy="9721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357E-8D0E-4481-8185-2F7DBC02DC9C}">
  <dimension ref="A7:M120"/>
  <sheetViews>
    <sheetView tabSelected="1" zoomScale="87" zoomScaleNormal="87" workbookViewId="0">
      <selection activeCell="A6" sqref="A6"/>
    </sheetView>
  </sheetViews>
  <sheetFormatPr defaultRowHeight="15"/>
  <cols>
    <col min="2" max="2" width="18.28515625" customWidth="1"/>
    <col min="3" max="3" width="13.140625" customWidth="1"/>
    <col min="4" max="4" width="10.140625" bestFit="1" customWidth="1"/>
    <col min="6" max="8" width="10.140625" bestFit="1" customWidth="1"/>
    <col min="9" max="9" width="10.28515625" bestFit="1" customWidth="1"/>
    <col min="10" max="10" width="10.140625" bestFit="1" customWidth="1"/>
    <col min="11" max="11" width="11.42578125" bestFit="1" customWidth="1"/>
    <col min="12" max="12" width="10.140625" bestFit="1" customWidth="1"/>
  </cols>
  <sheetData>
    <row r="7" spans="1:13" ht="18.75">
      <c r="A7" s="27" t="s">
        <v>0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ht="18.75">
      <c r="A8" s="27" t="s">
        <v>1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11" spans="1:13" ht="45" customHeight="1">
      <c r="C11" s="18" t="s">
        <v>2</v>
      </c>
      <c r="D11" s="16"/>
      <c r="E11" s="1" t="s">
        <v>3</v>
      </c>
      <c r="F11" s="16" t="s">
        <v>4</v>
      </c>
      <c r="G11" s="16"/>
      <c r="H11" s="1" t="s">
        <v>5</v>
      </c>
      <c r="I11" s="17" t="s">
        <v>6</v>
      </c>
    </row>
    <row r="12" spans="1:13">
      <c r="B12" s="2" t="s">
        <v>7</v>
      </c>
      <c r="C12" s="3" t="s">
        <v>8</v>
      </c>
      <c r="D12" s="3" t="s">
        <v>9</v>
      </c>
      <c r="E12" s="4"/>
      <c r="F12" s="3" t="s">
        <v>8</v>
      </c>
      <c r="G12" s="3" t="s">
        <v>9</v>
      </c>
      <c r="H12" s="4"/>
      <c r="I12" s="3"/>
    </row>
    <row r="13" spans="1:13">
      <c r="B13" s="5" t="s">
        <v>10</v>
      </c>
      <c r="C13" s="6">
        <v>19701</v>
      </c>
      <c r="D13" s="6">
        <v>16251</v>
      </c>
      <c r="E13" s="6">
        <v>35952</v>
      </c>
      <c r="F13" s="6">
        <v>85647</v>
      </c>
      <c r="G13" s="6">
        <v>70906</v>
      </c>
      <c r="H13" s="6">
        <v>156553</v>
      </c>
      <c r="I13" s="6">
        <f>SUM(E13,H13)</f>
        <v>192505</v>
      </c>
      <c r="J13" s="14"/>
    </row>
    <row r="14" spans="1:13">
      <c r="B14" s="7" t="s">
        <v>11</v>
      </c>
      <c r="C14" s="8">
        <v>4013</v>
      </c>
      <c r="D14" s="8">
        <v>3145</v>
      </c>
      <c r="E14" s="9">
        <v>7158</v>
      </c>
      <c r="F14" s="8">
        <v>16723</v>
      </c>
      <c r="G14" s="8">
        <v>13488</v>
      </c>
      <c r="H14" s="9">
        <v>30211</v>
      </c>
      <c r="I14" s="6">
        <f t="shared" ref="I14:I77" si="0">SUM(E14,H14)</f>
        <v>37369</v>
      </c>
      <c r="J14" s="14"/>
    </row>
    <row r="15" spans="1:13">
      <c r="B15" s="7" t="s">
        <v>12</v>
      </c>
      <c r="C15" s="8">
        <v>1191</v>
      </c>
      <c r="D15" s="8">
        <v>934</v>
      </c>
      <c r="E15" s="9">
        <v>2125</v>
      </c>
      <c r="F15" s="8">
        <v>4604</v>
      </c>
      <c r="G15" s="8">
        <v>3615</v>
      </c>
      <c r="H15" s="9">
        <v>8219</v>
      </c>
      <c r="I15" s="6">
        <f t="shared" si="0"/>
        <v>10344</v>
      </c>
      <c r="J15" s="14"/>
    </row>
    <row r="16" spans="1:13">
      <c r="B16" s="7" t="s">
        <v>13</v>
      </c>
      <c r="C16" s="8">
        <v>1688</v>
      </c>
      <c r="D16" s="8">
        <v>1374</v>
      </c>
      <c r="E16" s="9">
        <v>3062</v>
      </c>
      <c r="F16" s="8">
        <v>6775</v>
      </c>
      <c r="G16" s="8">
        <v>5849</v>
      </c>
      <c r="H16" s="9">
        <v>12624</v>
      </c>
      <c r="I16" s="6">
        <f t="shared" si="0"/>
        <v>15686</v>
      </c>
      <c r="J16" s="14"/>
    </row>
    <row r="17" spans="2:12">
      <c r="B17" s="7" t="s">
        <v>14</v>
      </c>
      <c r="C17" s="8">
        <v>924</v>
      </c>
      <c r="D17" s="8">
        <v>863</v>
      </c>
      <c r="E17" s="9">
        <v>1787</v>
      </c>
      <c r="F17" s="8">
        <v>4012</v>
      </c>
      <c r="G17" s="8">
        <v>3418</v>
      </c>
      <c r="H17" s="9">
        <v>7430</v>
      </c>
      <c r="I17" s="6">
        <f t="shared" si="0"/>
        <v>9217</v>
      </c>
      <c r="J17" s="14"/>
    </row>
    <row r="18" spans="2:12">
      <c r="B18" s="7" t="s">
        <v>15</v>
      </c>
      <c r="C18" s="8">
        <v>624</v>
      </c>
      <c r="D18" s="8">
        <v>529</v>
      </c>
      <c r="E18" s="9">
        <v>1153</v>
      </c>
      <c r="F18" s="8">
        <v>2818</v>
      </c>
      <c r="G18" s="8">
        <v>2338</v>
      </c>
      <c r="H18" s="9">
        <v>5156</v>
      </c>
      <c r="I18" s="6">
        <f t="shared" si="0"/>
        <v>6309</v>
      </c>
      <c r="J18" s="14"/>
    </row>
    <row r="19" spans="2:12">
      <c r="B19" s="7" t="s">
        <v>16</v>
      </c>
      <c r="C19" s="8">
        <v>1512</v>
      </c>
      <c r="D19" s="8">
        <v>1281</v>
      </c>
      <c r="E19" s="9">
        <v>2793</v>
      </c>
      <c r="F19" s="8">
        <v>7296</v>
      </c>
      <c r="G19" s="8">
        <v>5961</v>
      </c>
      <c r="H19" s="9">
        <v>13257</v>
      </c>
      <c r="I19" s="6">
        <f t="shared" si="0"/>
        <v>16050</v>
      </c>
      <c r="J19" s="14"/>
    </row>
    <row r="20" spans="2:12">
      <c r="B20" s="7" t="s">
        <v>17</v>
      </c>
      <c r="C20" s="8">
        <v>1081</v>
      </c>
      <c r="D20" s="8">
        <v>1048</v>
      </c>
      <c r="E20" s="9">
        <v>2129</v>
      </c>
      <c r="F20" s="8">
        <v>6687</v>
      </c>
      <c r="G20" s="8">
        <v>5698</v>
      </c>
      <c r="H20" s="9">
        <v>12385</v>
      </c>
      <c r="I20" s="6">
        <f t="shared" si="0"/>
        <v>14514</v>
      </c>
      <c r="J20" s="14"/>
    </row>
    <row r="21" spans="2:12">
      <c r="B21" s="7" t="s">
        <v>18</v>
      </c>
      <c r="C21" s="8">
        <v>2028</v>
      </c>
      <c r="D21" s="8">
        <v>1531</v>
      </c>
      <c r="E21" s="9">
        <v>3559</v>
      </c>
      <c r="F21" s="8">
        <v>7708</v>
      </c>
      <c r="G21" s="8">
        <v>6225</v>
      </c>
      <c r="H21" s="9">
        <v>13933</v>
      </c>
      <c r="I21" s="6">
        <f t="shared" si="0"/>
        <v>17492</v>
      </c>
      <c r="J21" s="14"/>
    </row>
    <row r="22" spans="2:12">
      <c r="B22" s="7" t="s">
        <v>19</v>
      </c>
      <c r="C22" s="8">
        <v>1419</v>
      </c>
      <c r="D22" s="8">
        <v>1308</v>
      </c>
      <c r="E22" s="9">
        <v>2727</v>
      </c>
      <c r="F22" s="8">
        <v>6592</v>
      </c>
      <c r="G22" s="8">
        <v>5544</v>
      </c>
      <c r="H22" s="9">
        <v>12136</v>
      </c>
      <c r="I22" s="6">
        <f t="shared" si="0"/>
        <v>14863</v>
      </c>
      <c r="J22" s="14"/>
    </row>
    <row r="23" spans="2:12">
      <c r="B23" s="7" t="s">
        <v>20</v>
      </c>
      <c r="C23" s="8">
        <v>1339</v>
      </c>
      <c r="D23" s="8">
        <v>1132</v>
      </c>
      <c r="E23" s="9">
        <v>2471</v>
      </c>
      <c r="F23" s="8">
        <v>5427</v>
      </c>
      <c r="G23" s="8">
        <v>4637</v>
      </c>
      <c r="H23" s="9">
        <v>10064</v>
      </c>
      <c r="I23" s="6">
        <f t="shared" si="0"/>
        <v>12535</v>
      </c>
      <c r="J23" s="14"/>
    </row>
    <row r="24" spans="2:12">
      <c r="B24" s="7" t="s">
        <v>21</v>
      </c>
      <c r="C24" s="8">
        <v>1232</v>
      </c>
      <c r="D24" s="8">
        <v>1191</v>
      </c>
      <c r="E24" s="9">
        <v>2423</v>
      </c>
      <c r="F24" s="8">
        <v>6815</v>
      </c>
      <c r="G24" s="8">
        <v>5859</v>
      </c>
      <c r="H24" s="9">
        <v>12674</v>
      </c>
      <c r="I24" s="6">
        <f t="shared" si="0"/>
        <v>15097</v>
      </c>
      <c r="J24" s="14"/>
    </row>
    <row r="25" spans="2:12">
      <c r="B25" s="7" t="s">
        <v>22</v>
      </c>
      <c r="C25" s="8">
        <v>2650</v>
      </c>
      <c r="D25" s="8">
        <v>1915</v>
      </c>
      <c r="E25" s="9">
        <v>4565</v>
      </c>
      <c r="F25" s="8">
        <v>10190</v>
      </c>
      <c r="G25" s="8">
        <v>8274</v>
      </c>
      <c r="H25" s="9">
        <v>18464</v>
      </c>
      <c r="I25" s="6">
        <f t="shared" si="0"/>
        <v>23029</v>
      </c>
      <c r="J25" s="14"/>
      <c r="L25" s="12" t="s">
        <v>2</v>
      </c>
    </row>
    <row r="26" spans="2:12">
      <c r="B26" s="5" t="s">
        <v>23</v>
      </c>
      <c r="C26" s="6">
        <v>17650</v>
      </c>
      <c r="D26" s="6">
        <v>12547</v>
      </c>
      <c r="E26" s="6">
        <v>30197</v>
      </c>
      <c r="F26" s="6">
        <v>93898</v>
      </c>
      <c r="G26" s="6">
        <v>75678</v>
      </c>
      <c r="H26" s="6">
        <v>169576</v>
      </c>
      <c r="I26" s="6">
        <f t="shared" si="0"/>
        <v>199773</v>
      </c>
      <c r="J26" s="14"/>
      <c r="K26" t="s">
        <v>24</v>
      </c>
      <c r="L26" s="13">
        <v>235465</v>
      </c>
    </row>
    <row r="27" spans="2:12">
      <c r="B27" s="19" t="s">
        <v>25</v>
      </c>
      <c r="C27" s="8">
        <v>5495</v>
      </c>
      <c r="D27" s="8">
        <v>3309</v>
      </c>
      <c r="E27" s="9">
        <v>8804</v>
      </c>
      <c r="F27" s="8">
        <v>27729</v>
      </c>
      <c r="G27" s="8">
        <v>21736</v>
      </c>
      <c r="H27" s="9">
        <v>49465</v>
      </c>
      <c r="I27" s="6">
        <f t="shared" si="0"/>
        <v>58269</v>
      </c>
      <c r="J27" s="14"/>
      <c r="K27" t="s">
        <v>26</v>
      </c>
      <c r="L27" s="13">
        <v>244058</v>
      </c>
    </row>
    <row r="28" spans="2:12">
      <c r="B28" s="26" t="s">
        <v>27</v>
      </c>
      <c r="C28" s="23">
        <v>643</v>
      </c>
      <c r="D28" s="23">
        <v>458</v>
      </c>
      <c r="E28" s="23">
        <v>1101</v>
      </c>
      <c r="F28" s="23">
        <v>4877</v>
      </c>
      <c r="G28" s="23">
        <v>3678</v>
      </c>
      <c r="H28" s="23">
        <v>8555</v>
      </c>
      <c r="I28" s="6">
        <f t="shared" si="0"/>
        <v>9656</v>
      </c>
      <c r="J28" s="14"/>
      <c r="K28" t="s">
        <v>28</v>
      </c>
      <c r="L28" s="13">
        <v>249259</v>
      </c>
    </row>
    <row r="29" spans="2:12">
      <c r="B29" s="20" t="s">
        <v>29</v>
      </c>
      <c r="C29" s="24">
        <v>765</v>
      </c>
      <c r="D29" s="24">
        <v>727</v>
      </c>
      <c r="E29" s="24">
        <v>1492</v>
      </c>
      <c r="F29" s="24">
        <v>4635</v>
      </c>
      <c r="G29" s="24">
        <v>4000</v>
      </c>
      <c r="H29" s="24">
        <v>8635</v>
      </c>
      <c r="I29" s="6">
        <f t="shared" si="0"/>
        <v>10127</v>
      </c>
      <c r="J29" s="14"/>
      <c r="K29" t="s">
        <v>30</v>
      </c>
      <c r="L29" s="13">
        <v>248798</v>
      </c>
    </row>
    <row r="30" spans="2:12">
      <c r="B30" s="20" t="s">
        <v>31</v>
      </c>
      <c r="C30" s="24">
        <v>1536</v>
      </c>
      <c r="D30" s="24">
        <v>1254</v>
      </c>
      <c r="E30" s="24">
        <v>2790</v>
      </c>
      <c r="F30" s="24">
        <v>8076</v>
      </c>
      <c r="G30" s="24">
        <v>7121</v>
      </c>
      <c r="H30" s="24">
        <v>15197</v>
      </c>
      <c r="I30" s="6">
        <f t="shared" si="0"/>
        <v>17987</v>
      </c>
      <c r="J30" s="14"/>
      <c r="K30" t="s">
        <v>32</v>
      </c>
      <c r="L30" s="13">
        <v>195939</v>
      </c>
    </row>
    <row r="31" spans="2:12">
      <c r="B31" s="20" t="s">
        <v>33</v>
      </c>
      <c r="C31" s="24">
        <v>1234</v>
      </c>
      <c r="D31" s="24">
        <v>843</v>
      </c>
      <c r="E31" s="24">
        <v>2077</v>
      </c>
      <c r="F31" s="24">
        <v>4999</v>
      </c>
      <c r="G31" s="24">
        <v>4046</v>
      </c>
      <c r="H31" s="24">
        <v>9045</v>
      </c>
      <c r="I31" s="6">
        <f t="shared" si="0"/>
        <v>11122</v>
      </c>
      <c r="J31" s="14"/>
      <c r="K31" t="s">
        <v>34</v>
      </c>
      <c r="L31" s="11">
        <v>210416</v>
      </c>
    </row>
    <row r="32" spans="2:12">
      <c r="B32" s="20" t="s">
        <v>35</v>
      </c>
      <c r="C32" s="23">
        <v>1414</v>
      </c>
      <c r="D32" s="23">
        <v>967</v>
      </c>
      <c r="E32" s="23">
        <v>2381</v>
      </c>
      <c r="F32" s="23">
        <v>9370</v>
      </c>
      <c r="G32" s="23">
        <v>7379</v>
      </c>
      <c r="H32" s="23">
        <v>16749</v>
      </c>
      <c r="I32" s="6">
        <f t="shared" si="0"/>
        <v>19130</v>
      </c>
      <c r="J32" s="14"/>
    </row>
    <row r="33" spans="2:10">
      <c r="B33" s="21" t="s">
        <v>36</v>
      </c>
      <c r="C33" s="8">
        <v>1209</v>
      </c>
      <c r="D33" s="8">
        <v>1110</v>
      </c>
      <c r="E33" s="9">
        <v>2319</v>
      </c>
      <c r="F33" s="8">
        <v>6458</v>
      </c>
      <c r="G33" s="8">
        <v>5527</v>
      </c>
      <c r="H33" s="9">
        <v>11985</v>
      </c>
      <c r="I33" s="6">
        <f t="shared" si="0"/>
        <v>14304</v>
      </c>
      <c r="J33" s="14"/>
    </row>
    <row r="34" spans="2:10">
      <c r="B34" s="21" t="s">
        <v>37</v>
      </c>
      <c r="C34" s="8">
        <v>1603</v>
      </c>
      <c r="D34" s="8">
        <v>1226</v>
      </c>
      <c r="E34" s="9">
        <v>2829</v>
      </c>
      <c r="F34" s="8">
        <v>9313</v>
      </c>
      <c r="G34" s="8">
        <v>7421</v>
      </c>
      <c r="H34" s="9">
        <v>16734</v>
      </c>
      <c r="I34" s="6">
        <f t="shared" si="0"/>
        <v>19563</v>
      </c>
      <c r="J34" s="14"/>
    </row>
    <row r="35" spans="2:10">
      <c r="B35" s="21" t="s">
        <v>38</v>
      </c>
      <c r="C35" s="8">
        <v>2372</v>
      </c>
      <c r="D35" s="8">
        <v>1550</v>
      </c>
      <c r="E35" s="9">
        <v>3922</v>
      </c>
      <c r="F35" s="8">
        <v>11650</v>
      </c>
      <c r="G35" s="8">
        <v>9240</v>
      </c>
      <c r="H35" s="9">
        <v>20890</v>
      </c>
      <c r="I35" s="6">
        <f t="shared" si="0"/>
        <v>24812</v>
      </c>
      <c r="J35" s="14"/>
    </row>
    <row r="36" spans="2:10">
      <c r="B36" s="22" t="s">
        <v>39</v>
      </c>
      <c r="C36" s="8">
        <v>1379</v>
      </c>
      <c r="D36" s="8">
        <v>1103</v>
      </c>
      <c r="E36" s="9">
        <v>2482</v>
      </c>
      <c r="F36" s="8">
        <v>6791</v>
      </c>
      <c r="G36" s="8">
        <v>5530</v>
      </c>
      <c r="H36" s="9">
        <v>12321</v>
      </c>
      <c r="I36" s="6">
        <f t="shared" si="0"/>
        <v>14803</v>
      </c>
      <c r="J36" s="14"/>
    </row>
    <row r="37" spans="2:10">
      <c r="B37" s="5" t="s">
        <v>40</v>
      </c>
      <c r="C37" s="6">
        <v>21609</v>
      </c>
      <c r="D37" s="6">
        <v>16285</v>
      </c>
      <c r="E37" s="6">
        <v>37894</v>
      </c>
      <c r="F37" s="6">
        <v>92441</v>
      </c>
      <c r="G37" s="6">
        <v>75252</v>
      </c>
      <c r="H37" s="6">
        <v>167693</v>
      </c>
      <c r="I37" s="6">
        <f t="shared" si="0"/>
        <v>205587</v>
      </c>
      <c r="J37" s="14"/>
    </row>
    <row r="38" spans="2:10">
      <c r="B38" s="19" t="s">
        <v>41</v>
      </c>
      <c r="C38" s="8">
        <v>1031</v>
      </c>
      <c r="D38" s="8">
        <v>868</v>
      </c>
      <c r="E38" s="9">
        <v>1899</v>
      </c>
      <c r="F38" s="8">
        <v>5509</v>
      </c>
      <c r="G38" s="8">
        <v>4517</v>
      </c>
      <c r="H38" s="9">
        <v>10026</v>
      </c>
      <c r="I38" s="6">
        <f t="shared" si="0"/>
        <v>11925</v>
      </c>
      <c r="J38" s="14"/>
    </row>
    <row r="39" spans="2:10">
      <c r="B39" s="21" t="s">
        <v>42</v>
      </c>
      <c r="C39" s="8">
        <v>4716</v>
      </c>
      <c r="D39" s="8">
        <v>3045</v>
      </c>
      <c r="E39" s="9">
        <v>7761</v>
      </c>
      <c r="F39" s="8">
        <v>21708</v>
      </c>
      <c r="G39" s="8">
        <v>17260</v>
      </c>
      <c r="H39" s="9">
        <v>38968</v>
      </c>
      <c r="I39" s="6">
        <f t="shared" si="0"/>
        <v>46729</v>
      </c>
      <c r="J39" s="14"/>
    </row>
    <row r="40" spans="2:10">
      <c r="B40" s="21" t="s">
        <v>43</v>
      </c>
      <c r="C40" s="8">
        <v>1316</v>
      </c>
      <c r="D40" s="8">
        <v>990</v>
      </c>
      <c r="E40" s="9">
        <v>2306</v>
      </c>
      <c r="F40" s="8">
        <v>7421</v>
      </c>
      <c r="G40" s="8">
        <v>6088</v>
      </c>
      <c r="H40" s="9">
        <v>13509</v>
      </c>
      <c r="I40" s="6">
        <f t="shared" si="0"/>
        <v>15815</v>
      </c>
      <c r="J40" s="14"/>
    </row>
    <row r="41" spans="2:10">
      <c r="B41" s="21" t="s">
        <v>44</v>
      </c>
      <c r="C41" s="8">
        <v>1559</v>
      </c>
      <c r="D41" s="8">
        <v>1294</v>
      </c>
      <c r="E41" s="9">
        <v>2853</v>
      </c>
      <c r="F41" s="8">
        <v>8456</v>
      </c>
      <c r="G41" s="8">
        <v>6935</v>
      </c>
      <c r="H41" s="9">
        <v>15391</v>
      </c>
      <c r="I41" s="6">
        <f t="shared" si="0"/>
        <v>18244</v>
      </c>
      <c r="J41" s="14"/>
    </row>
    <row r="42" spans="2:10">
      <c r="B42" s="21" t="s">
        <v>45</v>
      </c>
      <c r="C42" s="8">
        <v>1340</v>
      </c>
      <c r="D42" s="8">
        <v>946</v>
      </c>
      <c r="E42" s="9">
        <v>2286</v>
      </c>
      <c r="F42" s="8">
        <v>5666</v>
      </c>
      <c r="G42" s="8">
        <v>4776</v>
      </c>
      <c r="H42" s="9">
        <v>10442</v>
      </c>
      <c r="I42" s="6">
        <f t="shared" si="0"/>
        <v>12728</v>
      </c>
      <c r="J42" s="14"/>
    </row>
    <row r="43" spans="2:10">
      <c r="B43" s="21" t="s">
        <v>46</v>
      </c>
      <c r="C43" s="8">
        <v>2745</v>
      </c>
      <c r="D43" s="8">
        <v>1961</v>
      </c>
      <c r="E43" s="9">
        <v>4706</v>
      </c>
      <c r="F43" s="8">
        <v>9429</v>
      </c>
      <c r="G43" s="8">
        <v>7489</v>
      </c>
      <c r="H43" s="9">
        <v>16918</v>
      </c>
      <c r="I43" s="6">
        <f t="shared" si="0"/>
        <v>21624</v>
      </c>
      <c r="J43" s="14"/>
    </row>
    <row r="44" spans="2:10">
      <c r="B44" s="21" t="s">
        <v>47</v>
      </c>
      <c r="C44" s="8">
        <v>1710</v>
      </c>
      <c r="D44" s="8">
        <v>1305</v>
      </c>
      <c r="E44" s="9">
        <v>3015</v>
      </c>
      <c r="F44" s="8">
        <v>7542</v>
      </c>
      <c r="G44" s="8">
        <v>6176</v>
      </c>
      <c r="H44" s="9">
        <v>13718</v>
      </c>
      <c r="I44" s="6">
        <f t="shared" si="0"/>
        <v>16733</v>
      </c>
      <c r="J44" s="14"/>
    </row>
    <row r="45" spans="2:10">
      <c r="B45" s="21" t="s">
        <v>48</v>
      </c>
      <c r="C45" s="8">
        <v>2044</v>
      </c>
      <c r="D45" s="8">
        <v>1540</v>
      </c>
      <c r="E45" s="9">
        <v>3584</v>
      </c>
      <c r="F45" s="8">
        <v>6795</v>
      </c>
      <c r="G45" s="8">
        <v>5574</v>
      </c>
      <c r="H45" s="9">
        <v>12369</v>
      </c>
      <c r="I45" s="6">
        <f t="shared" si="0"/>
        <v>15953</v>
      </c>
      <c r="J45" s="14"/>
    </row>
    <row r="46" spans="2:10">
      <c r="B46" s="21" t="s">
        <v>49</v>
      </c>
      <c r="C46" s="8">
        <v>1167</v>
      </c>
      <c r="D46" s="8">
        <v>836</v>
      </c>
      <c r="E46" s="9">
        <v>2003</v>
      </c>
      <c r="F46" s="8">
        <v>5491</v>
      </c>
      <c r="G46" s="8">
        <v>4441</v>
      </c>
      <c r="H46" s="9">
        <v>9932</v>
      </c>
      <c r="I46" s="6">
        <f t="shared" si="0"/>
        <v>11935</v>
      </c>
      <c r="J46" s="14"/>
    </row>
    <row r="47" spans="2:10">
      <c r="B47" s="21" t="s">
        <v>50</v>
      </c>
      <c r="C47" s="8">
        <v>1929</v>
      </c>
      <c r="D47" s="8">
        <v>1631</v>
      </c>
      <c r="E47" s="9">
        <v>3560</v>
      </c>
      <c r="F47" s="8">
        <v>7419</v>
      </c>
      <c r="G47" s="8">
        <v>6153</v>
      </c>
      <c r="H47" s="9">
        <v>13572</v>
      </c>
      <c r="I47" s="6">
        <f t="shared" si="0"/>
        <v>17132</v>
      </c>
      <c r="J47" s="14"/>
    </row>
    <row r="48" spans="2:10">
      <c r="B48" s="22" t="s">
        <v>51</v>
      </c>
      <c r="C48" s="8">
        <v>2052</v>
      </c>
      <c r="D48" s="8">
        <v>1869</v>
      </c>
      <c r="E48" s="9">
        <v>3921</v>
      </c>
      <c r="F48" s="8">
        <v>7005</v>
      </c>
      <c r="G48" s="8">
        <v>5843</v>
      </c>
      <c r="H48" s="9">
        <v>12848</v>
      </c>
      <c r="I48" s="6">
        <f t="shared" si="0"/>
        <v>16769</v>
      </c>
      <c r="J48" s="14"/>
    </row>
    <row r="49" spans="2:12">
      <c r="B49" s="5" t="s">
        <v>52</v>
      </c>
      <c r="C49" s="6">
        <v>11091</v>
      </c>
      <c r="D49" s="6">
        <v>7412</v>
      </c>
      <c r="E49" s="6">
        <v>18503</v>
      </c>
      <c r="F49" s="6">
        <v>63212</v>
      </c>
      <c r="G49" s="6">
        <v>48864</v>
      </c>
      <c r="H49" s="6">
        <v>112076</v>
      </c>
      <c r="I49" s="6">
        <f t="shared" si="0"/>
        <v>130579</v>
      </c>
      <c r="J49" s="14"/>
    </row>
    <row r="50" spans="2:12">
      <c r="B50" s="19" t="s">
        <v>53</v>
      </c>
      <c r="C50" s="8">
        <v>1192</v>
      </c>
      <c r="D50" s="8">
        <v>876</v>
      </c>
      <c r="E50" s="9">
        <v>2068</v>
      </c>
      <c r="F50" s="8">
        <v>6788</v>
      </c>
      <c r="G50" s="8">
        <v>5362</v>
      </c>
      <c r="H50" s="9">
        <v>12150</v>
      </c>
      <c r="I50" s="6">
        <f t="shared" si="0"/>
        <v>14218</v>
      </c>
      <c r="J50" s="14"/>
    </row>
    <row r="51" spans="2:12">
      <c r="B51" s="21" t="s">
        <v>54</v>
      </c>
      <c r="C51" s="8">
        <v>3291</v>
      </c>
      <c r="D51" s="8">
        <v>1972</v>
      </c>
      <c r="E51" s="9">
        <v>5263</v>
      </c>
      <c r="F51" s="8">
        <v>20398</v>
      </c>
      <c r="G51" s="8">
        <v>15156</v>
      </c>
      <c r="H51" s="9">
        <v>35554</v>
      </c>
      <c r="I51" s="6">
        <f t="shared" si="0"/>
        <v>40817</v>
      </c>
      <c r="J51" s="14"/>
    </row>
    <row r="52" spans="2:12">
      <c r="B52" s="21" t="s">
        <v>55</v>
      </c>
      <c r="C52" s="8">
        <v>454</v>
      </c>
      <c r="D52" s="8">
        <v>335</v>
      </c>
      <c r="E52" s="9">
        <v>789</v>
      </c>
      <c r="F52" s="8">
        <v>2296</v>
      </c>
      <c r="G52" s="8">
        <v>1713</v>
      </c>
      <c r="H52" s="9">
        <v>4009</v>
      </c>
      <c r="I52" s="6">
        <f t="shared" si="0"/>
        <v>4798</v>
      </c>
      <c r="J52" s="14"/>
      <c r="L52" s="12" t="s">
        <v>56</v>
      </c>
    </row>
    <row r="53" spans="2:12">
      <c r="B53" s="21" t="s">
        <v>57</v>
      </c>
      <c r="C53" s="8">
        <v>29</v>
      </c>
      <c r="D53" s="8">
        <v>21</v>
      </c>
      <c r="E53" s="9">
        <v>50</v>
      </c>
      <c r="F53" s="8">
        <v>230</v>
      </c>
      <c r="G53" s="8">
        <v>195</v>
      </c>
      <c r="H53" s="9">
        <v>425</v>
      </c>
      <c r="I53" s="6">
        <f t="shared" si="0"/>
        <v>475</v>
      </c>
      <c r="J53" s="14"/>
      <c r="K53" s="14" t="s">
        <v>24</v>
      </c>
      <c r="L53" s="13">
        <v>1116908</v>
      </c>
    </row>
    <row r="54" spans="2:12">
      <c r="B54" s="21" t="s">
        <v>58</v>
      </c>
      <c r="C54" s="8">
        <v>1296</v>
      </c>
      <c r="D54" s="8">
        <v>832</v>
      </c>
      <c r="E54" s="9">
        <v>2128</v>
      </c>
      <c r="F54" s="8">
        <v>5965</v>
      </c>
      <c r="G54" s="8">
        <v>4646</v>
      </c>
      <c r="H54" s="9">
        <v>10611</v>
      </c>
      <c r="I54" s="6">
        <f t="shared" si="0"/>
        <v>12739</v>
      </c>
      <c r="J54" s="14"/>
      <c r="K54" s="14" t="s">
        <v>26</v>
      </c>
      <c r="L54" s="13">
        <v>1120648</v>
      </c>
    </row>
    <row r="55" spans="2:12">
      <c r="B55" s="21" t="s">
        <v>59</v>
      </c>
      <c r="C55" s="8">
        <v>704</v>
      </c>
      <c r="D55" s="8">
        <v>459</v>
      </c>
      <c r="E55" s="9">
        <v>1163</v>
      </c>
      <c r="F55" s="8">
        <v>5754</v>
      </c>
      <c r="G55" s="8">
        <v>4304</v>
      </c>
      <c r="H55" s="9">
        <v>10058</v>
      </c>
      <c r="I55" s="6">
        <f t="shared" si="0"/>
        <v>11221</v>
      </c>
      <c r="J55" s="14"/>
      <c r="K55" s="14" t="s">
        <v>28</v>
      </c>
      <c r="L55" s="13">
        <v>1124955</v>
      </c>
    </row>
    <row r="56" spans="2:12">
      <c r="B56" s="21" t="s">
        <v>60</v>
      </c>
      <c r="C56" s="8">
        <v>693</v>
      </c>
      <c r="D56" s="8">
        <v>501</v>
      </c>
      <c r="E56" s="9">
        <v>1194</v>
      </c>
      <c r="F56" s="8">
        <v>3050</v>
      </c>
      <c r="G56" s="8">
        <v>2460</v>
      </c>
      <c r="H56" s="9">
        <v>5510</v>
      </c>
      <c r="I56" s="6">
        <f t="shared" si="0"/>
        <v>6704</v>
      </c>
      <c r="J56" s="14"/>
      <c r="K56" s="14" t="s">
        <v>30</v>
      </c>
      <c r="L56" s="13">
        <v>1117087</v>
      </c>
    </row>
    <row r="57" spans="2:12">
      <c r="B57" s="21" t="s">
        <v>61</v>
      </c>
      <c r="C57" s="8">
        <v>1786</v>
      </c>
      <c r="D57" s="8">
        <v>1252</v>
      </c>
      <c r="E57" s="9">
        <v>3038</v>
      </c>
      <c r="F57" s="8">
        <v>8588</v>
      </c>
      <c r="G57" s="8">
        <v>6885</v>
      </c>
      <c r="H57" s="9">
        <v>15473</v>
      </c>
      <c r="I57" s="6">
        <f t="shared" si="0"/>
        <v>18511</v>
      </c>
      <c r="J57" s="14"/>
      <c r="K57" s="14" t="s">
        <v>32</v>
      </c>
      <c r="L57" s="11">
        <v>1115339</v>
      </c>
    </row>
    <row r="58" spans="2:12">
      <c r="B58" s="21" t="s">
        <v>62</v>
      </c>
      <c r="C58" s="8">
        <v>1406</v>
      </c>
      <c r="D58" s="8">
        <v>1013</v>
      </c>
      <c r="E58" s="9">
        <v>2419</v>
      </c>
      <c r="F58" s="8">
        <v>8520</v>
      </c>
      <c r="G58" s="8">
        <v>6833</v>
      </c>
      <c r="H58" s="9">
        <v>15353</v>
      </c>
      <c r="I58" s="6">
        <f t="shared" si="0"/>
        <v>17772</v>
      </c>
      <c r="J58" s="14"/>
      <c r="K58" s="14" t="s">
        <v>34</v>
      </c>
      <c r="L58" s="11">
        <v>1110006</v>
      </c>
    </row>
    <row r="59" spans="2:12">
      <c r="B59" s="22" t="s">
        <v>63</v>
      </c>
      <c r="C59" s="8">
        <v>240</v>
      </c>
      <c r="D59" s="8">
        <v>151</v>
      </c>
      <c r="E59" s="9">
        <v>391</v>
      </c>
      <c r="F59" s="8">
        <v>1623</v>
      </c>
      <c r="G59" s="8">
        <v>1310</v>
      </c>
      <c r="H59" s="9">
        <v>2933</v>
      </c>
      <c r="I59" s="6">
        <f t="shared" si="0"/>
        <v>3324</v>
      </c>
      <c r="J59" s="14"/>
    </row>
    <row r="60" spans="2:12">
      <c r="B60" s="5" t="s">
        <v>64</v>
      </c>
      <c r="C60" s="6">
        <v>10500</v>
      </c>
      <c r="D60" s="6">
        <v>9218</v>
      </c>
      <c r="E60" s="6">
        <v>19718</v>
      </c>
      <c r="F60" s="6">
        <v>67357</v>
      </c>
      <c r="G60" s="6">
        <v>55474</v>
      </c>
      <c r="H60" s="6">
        <v>122831</v>
      </c>
      <c r="I60" s="6">
        <f t="shared" si="0"/>
        <v>142549</v>
      </c>
      <c r="J60" s="14"/>
    </row>
    <row r="61" spans="2:12">
      <c r="B61" s="19" t="s">
        <v>65</v>
      </c>
      <c r="C61" s="8">
        <v>782</v>
      </c>
      <c r="D61" s="8">
        <v>690</v>
      </c>
      <c r="E61" s="9">
        <v>1472</v>
      </c>
      <c r="F61" s="8">
        <v>5358</v>
      </c>
      <c r="G61" s="8">
        <v>4519</v>
      </c>
      <c r="H61" s="9">
        <v>9877</v>
      </c>
      <c r="I61" s="6">
        <f t="shared" si="0"/>
        <v>11349</v>
      </c>
      <c r="J61" s="14"/>
    </row>
    <row r="62" spans="2:12">
      <c r="B62" s="21" t="s">
        <v>66</v>
      </c>
      <c r="C62" s="8">
        <v>676</v>
      </c>
      <c r="D62" s="8">
        <v>505</v>
      </c>
      <c r="E62" s="9">
        <v>1181</v>
      </c>
      <c r="F62" s="8">
        <v>3848</v>
      </c>
      <c r="G62" s="8">
        <v>2851</v>
      </c>
      <c r="H62" s="9">
        <v>6699</v>
      </c>
      <c r="I62" s="6">
        <f t="shared" si="0"/>
        <v>7880</v>
      </c>
      <c r="J62" s="14"/>
    </row>
    <row r="63" spans="2:12">
      <c r="B63" s="21" t="s">
        <v>67</v>
      </c>
      <c r="C63" s="8">
        <v>726</v>
      </c>
      <c r="D63" s="8">
        <v>656</v>
      </c>
      <c r="E63" s="9">
        <v>1382</v>
      </c>
      <c r="F63" s="8">
        <v>7569</v>
      </c>
      <c r="G63" s="8">
        <v>6590</v>
      </c>
      <c r="H63" s="9">
        <v>14159</v>
      </c>
      <c r="I63" s="6">
        <f t="shared" si="0"/>
        <v>15541</v>
      </c>
      <c r="J63" s="14"/>
    </row>
    <row r="64" spans="2:12">
      <c r="B64" s="21" t="s">
        <v>68</v>
      </c>
      <c r="C64" s="8">
        <v>1156</v>
      </c>
      <c r="D64" s="8">
        <v>920</v>
      </c>
      <c r="E64" s="9">
        <v>2076</v>
      </c>
      <c r="F64" s="8">
        <v>7184</v>
      </c>
      <c r="G64" s="8">
        <v>5940</v>
      </c>
      <c r="H64" s="9">
        <v>13124</v>
      </c>
      <c r="I64" s="6">
        <f t="shared" si="0"/>
        <v>15200</v>
      </c>
      <c r="J64" s="14"/>
    </row>
    <row r="65" spans="2:10">
      <c r="B65" s="7" t="s">
        <v>69</v>
      </c>
      <c r="C65" s="8">
        <v>1288</v>
      </c>
      <c r="D65" s="8">
        <v>1062</v>
      </c>
      <c r="E65" s="9">
        <v>2350</v>
      </c>
      <c r="F65" s="8">
        <v>7286</v>
      </c>
      <c r="G65" s="8">
        <v>5648</v>
      </c>
      <c r="H65" s="9">
        <v>12934</v>
      </c>
      <c r="I65" s="6">
        <f t="shared" si="0"/>
        <v>15284</v>
      </c>
      <c r="J65" s="14"/>
    </row>
    <row r="66" spans="2:10">
      <c r="B66" s="21" t="s">
        <v>70</v>
      </c>
      <c r="C66" s="8">
        <v>1260</v>
      </c>
      <c r="D66" s="8">
        <v>1103</v>
      </c>
      <c r="E66" s="9">
        <v>2363</v>
      </c>
      <c r="F66" s="8">
        <v>8894</v>
      </c>
      <c r="G66" s="8">
        <v>7069</v>
      </c>
      <c r="H66" s="9">
        <v>15963</v>
      </c>
      <c r="I66" s="6">
        <f t="shared" si="0"/>
        <v>18326</v>
      </c>
      <c r="J66" s="14"/>
    </row>
    <row r="67" spans="2:10">
      <c r="B67" s="22" t="s">
        <v>71</v>
      </c>
      <c r="C67" s="8">
        <v>555</v>
      </c>
      <c r="D67" s="8">
        <v>555</v>
      </c>
      <c r="E67" s="9">
        <v>1110</v>
      </c>
      <c r="F67" s="8">
        <v>2219</v>
      </c>
      <c r="G67" s="8">
        <v>1798</v>
      </c>
      <c r="H67" s="9">
        <v>4017</v>
      </c>
      <c r="I67" s="6">
        <f t="shared" si="0"/>
        <v>5127</v>
      </c>
      <c r="J67" s="14"/>
    </row>
    <row r="68" spans="2:10">
      <c r="B68" s="7" t="s">
        <v>72</v>
      </c>
      <c r="C68" s="8">
        <v>831</v>
      </c>
      <c r="D68" s="8">
        <v>870</v>
      </c>
      <c r="E68" s="9">
        <v>1701</v>
      </c>
      <c r="F68" s="8">
        <v>5674</v>
      </c>
      <c r="G68" s="8">
        <v>5183</v>
      </c>
      <c r="H68" s="9">
        <v>10857</v>
      </c>
      <c r="I68" s="6">
        <f t="shared" si="0"/>
        <v>12558</v>
      </c>
      <c r="J68" s="14"/>
    </row>
    <row r="69" spans="2:10">
      <c r="B69" s="7" t="s">
        <v>73</v>
      </c>
      <c r="C69" s="8">
        <v>727</v>
      </c>
      <c r="D69" s="8">
        <v>685</v>
      </c>
      <c r="E69" s="9">
        <v>1412</v>
      </c>
      <c r="F69" s="8">
        <v>3358</v>
      </c>
      <c r="G69" s="8">
        <v>2804</v>
      </c>
      <c r="H69" s="9">
        <v>6162</v>
      </c>
      <c r="I69" s="6">
        <f t="shared" si="0"/>
        <v>7574</v>
      </c>
      <c r="J69" s="14"/>
    </row>
    <row r="70" spans="2:10">
      <c r="B70" s="7" t="s">
        <v>74</v>
      </c>
      <c r="C70" s="8">
        <v>1057</v>
      </c>
      <c r="D70" s="8">
        <v>918</v>
      </c>
      <c r="E70" s="9">
        <v>1975</v>
      </c>
      <c r="F70" s="8">
        <v>5687</v>
      </c>
      <c r="G70" s="8">
        <v>4488</v>
      </c>
      <c r="H70" s="9">
        <v>10175</v>
      </c>
      <c r="I70" s="6">
        <f t="shared" si="0"/>
        <v>12150</v>
      </c>
      <c r="J70" s="14"/>
    </row>
    <row r="71" spans="2:10">
      <c r="B71" s="7" t="s">
        <v>75</v>
      </c>
      <c r="C71" s="8">
        <v>593</v>
      </c>
      <c r="D71" s="8">
        <v>462</v>
      </c>
      <c r="E71" s="9">
        <v>1055</v>
      </c>
      <c r="F71" s="8">
        <v>4096</v>
      </c>
      <c r="G71" s="8">
        <v>3231</v>
      </c>
      <c r="H71" s="9">
        <v>7327</v>
      </c>
      <c r="I71" s="6">
        <f t="shared" si="0"/>
        <v>8382</v>
      </c>
      <c r="J71" s="14"/>
    </row>
    <row r="72" spans="2:10">
      <c r="B72" s="7" t="s">
        <v>76</v>
      </c>
      <c r="C72" s="8">
        <v>849</v>
      </c>
      <c r="D72" s="8">
        <v>792</v>
      </c>
      <c r="E72" s="9">
        <v>1641</v>
      </c>
      <c r="F72" s="8">
        <v>6184</v>
      </c>
      <c r="G72" s="8">
        <v>5353</v>
      </c>
      <c r="H72" s="9">
        <v>11537</v>
      </c>
      <c r="I72" s="6">
        <f t="shared" si="0"/>
        <v>13178</v>
      </c>
      <c r="J72" s="14"/>
    </row>
    <row r="73" spans="2:10">
      <c r="B73" s="5" t="s">
        <v>77</v>
      </c>
      <c r="C73" s="6">
        <v>22726</v>
      </c>
      <c r="D73" s="6">
        <v>17598</v>
      </c>
      <c r="E73" s="6">
        <v>40324</v>
      </c>
      <c r="F73" s="6">
        <v>95481</v>
      </c>
      <c r="G73" s="6">
        <v>81325</v>
      </c>
      <c r="H73" s="6">
        <v>176806</v>
      </c>
      <c r="I73" s="6">
        <f t="shared" si="0"/>
        <v>217130</v>
      </c>
      <c r="J73" s="14"/>
    </row>
    <row r="74" spans="2:10">
      <c r="B74" s="19" t="s">
        <v>78</v>
      </c>
      <c r="C74" s="8">
        <v>2080</v>
      </c>
      <c r="D74" s="8">
        <v>1858</v>
      </c>
      <c r="E74" s="9">
        <v>3938</v>
      </c>
      <c r="F74" s="8">
        <v>7909</v>
      </c>
      <c r="G74" s="8">
        <v>6785</v>
      </c>
      <c r="H74" s="9">
        <v>14694</v>
      </c>
      <c r="I74" s="6">
        <f t="shared" si="0"/>
        <v>18632</v>
      </c>
      <c r="J74" s="14"/>
    </row>
    <row r="75" spans="2:10">
      <c r="B75" s="21" t="s">
        <v>79</v>
      </c>
      <c r="C75" s="8">
        <v>2430</v>
      </c>
      <c r="D75" s="8">
        <v>1930</v>
      </c>
      <c r="E75" s="9">
        <v>4360</v>
      </c>
      <c r="F75" s="8">
        <v>10800</v>
      </c>
      <c r="G75" s="8">
        <v>8803</v>
      </c>
      <c r="H75" s="9">
        <v>19603</v>
      </c>
      <c r="I75" s="6">
        <f t="shared" si="0"/>
        <v>23963</v>
      </c>
      <c r="J75" s="14"/>
    </row>
    <row r="76" spans="2:10">
      <c r="B76" s="21" t="s">
        <v>80</v>
      </c>
      <c r="C76" s="8">
        <v>1480</v>
      </c>
      <c r="D76" s="8">
        <v>1036</v>
      </c>
      <c r="E76" s="9">
        <v>2516</v>
      </c>
      <c r="F76" s="8">
        <v>4470</v>
      </c>
      <c r="G76" s="8">
        <v>3864</v>
      </c>
      <c r="H76" s="9">
        <v>8334</v>
      </c>
      <c r="I76" s="6">
        <f t="shared" si="0"/>
        <v>10850</v>
      </c>
      <c r="J76" s="14"/>
    </row>
    <row r="77" spans="2:10">
      <c r="B77" s="21" t="s">
        <v>81</v>
      </c>
      <c r="C77" s="8">
        <v>1706</v>
      </c>
      <c r="D77" s="8">
        <v>1197</v>
      </c>
      <c r="E77" s="9">
        <v>2903</v>
      </c>
      <c r="F77" s="8">
        <v>8408</v>
      </c>
      <c r="G77" s="8">
        <v>7176</v>
      </c>
      <c r="H77" s="9">
        <v>15584</v>
      </c>
      <c r="I77" s="6">
        <f t="shared" si="0"/>
        <v>18487</v>
      </c>
      <c r="J77" s="14"/>
    </row>
    <row r="78" spans="2:10">
      <c r="B78" s="21" t="s">
        <v>82</v>
      </c>
      <c r="C78" s="8">
        <v>750</v>
      </c>
      <c r="D78" s="8">
        <v>462</v>
      </c>
      <c r="E78" s="9">
        <v>1212</v>
      </c>
      <c r="F78" s="8">
        <v>2378</v>
      </c>
      <c r="G78" s="8">
        <v>2040</v>
      </c>
      <c r="H78" s="9">
        <v>4418</v>
      </c>
      <c r="I78" s="6">
        <f t="shared" ref="I78:I111" si="1">SUM(E78,H78)</f>
        <v>5630</v>
      </c>
      <c r="J78" s="14"/>
    </row>
    <row r="79" spans="2:10">
      <c r="B79" s="21" t="s">
        <v>83</v>
      </c>
      <c r="C79" s="8">
        <v>2044</v>
      </c>
      <c r="D79" s="8">
        <v>1783</v>
      </c>
      <c r="E79" s="9">
        <v>3827</v>
      </c>
      <c r="F79" s="8">
        <v>8560</v>
      </c>
      <c r="G79" s="8">
        <v>7247</v>
      </c>
      <c r="H79" s="9">
        <v>15807</v>
      </c>
      <c r="I79" s="6">
        <f t="shared" si="1"/>
        <v>19634</v>
      </c>
      <c r="J79" s="14"/>
    </row>
    <row r="80" spans="2:10">
      <c r="B80" s="21" t="s">
        <v>84</v>
      </c>
      <c r="C80" s="8">
        <v>932</v>
      </c>
      <c r="D80" s="8">
        <v>797</v>
      </c>
      <c r="E80" s="9">
        <v>1729</v>
      </c>
      <c r="F80" s="8">
        <v>4901</v>
      </c>
      <c r="G80" s="8">
        <v>4148</v>
      </c>
      <c r="H80" s="9">
        <v>9049</v>
      </c>
      <c r="I80" s="6">
        <f t="shared" si="1"/>
        <v>10778</v>
      </c>
      <c r="J80" s="14"/>
    </row>
    <row r="81" spans="2:10">
      <c r="B81" s="21" t="s">
        <v>85</v>
      </c>
      <c r="C81" s="8">
        <v>437</v>
      </c>
      <c r="D81" s="8">
        <v>361</v>
      </c>
      <c r="E81" s="9">
        <v>798</v>
      </c>
      <c r="F81" s="8">
        <v>2079</v>
      </c>
      <c r="G81" s="8">
        <v>1990</v>
      </c>
      <c r="H81" s="9">
        <v>4069</v>
      </c>
      <c r="I81" s="6">
        <f t="shared" si="1"/>
        <v>4867</v>
      </c>
      <c r="J81" s="14"/>
    </row>
    <row r="82" spans="2:10">
      <c r="B82" s="21" t="s">
        <v>86</v>
      </c>
      <c r="C82" s="8">
        <v>152</v>
      </c>
      <c r="D82" s="8">
        <v>125</v>
      </c>
      <c r="E82" s="9">
        <v>277</v>
      </c>
      <c r="F82" s="8">
        <v>1294</v>
      </c>
      <c r="G82" s="8">
        <v>1224</v>
      </c>
      <c r="H82" s="9">
        <v>2518</v>
      </c>
      <c r="I82" s="6">
        <f t="shared" si="1"/>
        <v>2795</v>
      </c>
      <c r="J82" s="14"/>
    </row>
    <row r="83" spans="2:10">
      <c r="B83" s="21" t="s">
        <v>87</v>
      </c>
      <c r="C83" s="8">
        <v>3418</v>
      </c>
      <c r="D83" s="8">
        <v>2165</v>
      </c>
      <c r="E83" s="9">
        <v>5583</v>
      </c>
      <c r="F83" s="8">
        <v>14626</v>
      </c>
      <c r="G83" s="8">
        <v>12075</v>
      </c>
      <c r="H83" s="9">
        <v>26701</v>
      </c>
      <c r="I83" s="6">
        <f t="shared" si="1"/>
        <v>32284</v>
      </c>
      <c r="J83" s="14"/>
    </row>
    <row r="84" spans="2:10">
      <c r="B84" s="21" t="s">
        <v>88</v>
      </c>
      <c r="C84" s="8">
        <v>1979</v>
      </c>
      <c r="D84" s="8">
        <v>1730</v>
      </c>
      <c r="E84" s="9">
        <v>3709</v>
      </c>
      <c r="F84" s="8">
        <v>8152</v>
      </c>
      <c r="G84" s="8">
        <v>7104</v>
      </c>
      <c r="H84" s="9">
        <v>15256</v>
      </c>
      <c r="I84" s="6">
        <f t="shared" si="1"/>
        <v>18965</v>
      </c>
      <c r="J84" s="14"/>
    </row>
    <row r="85" spans="2:10">
      <c r="B85" s="21" t="s">
        <v>89</v>
      </c>
      <c r="C85" s="8">
        <v>689</v>
      </c>
      <c r="D85" s="8">
        <v>522</v>
      </c>
      <c r="E85" s="9">
        <v>1211</v>
      </c>
      <c r="F85" s="8">
        <v>2730</v>
      </c>
      <c r="G85" s="8">
        <v>2460</v>
      </c>
      <c r="H85" s="9">
        <v>5190</v>
      </c>
      <c r="I85" s="6">
        <f t="shared" si="1"/>
        <v>6401</v>
      </c>
      <c r="J85" s="14"/>
    </row>
    <row r="86" spans="2:10">
      <c r="B86" s="21" t="s">
        <v>90</v>
      </c>
      <c r="C86" s="8">
        <v>992</v>
      </c>
      <c r="D86" s="8">
        <v>677</v>
      </c>
      <c r="E86" s="9">
        <v>1669</v>
      </c>
      <c r="F86" s="8">
        <v>4490</v>
      </c>
      <c r="G86" s="8">
        <v>3813</v>
      </c>
      <c r="H86" s="9">
        <v>8303</v>
      </c>
      <c r="I86" s="6">
        <f t="shared" si="1"/>
        <v>9972</v>
      </c>
      <c r="J86" s="14"/>
    </row>
    <row r="87" spans="2:10">
      <c r="B87" s="21" t="s">
        <v>91</v>
      </c>
      <c r="C87" s="8">
        <v>1332</v>
      </c>
      <c r="D87" s="8">
        <v>1029</v>
      </c>
      <c r="E87" s="9">
        <v>2361</v>
      </c>
      <c r="F87" s="8">
        <v>6152</v>
      </c>
      <c r="G87" s="8">
        <v>5394</v>
      </c>
      <c r="H87" s="9">
        <v>11546</v>
      </c>
      <c r="I87" s="6">
        <f t="shared" si="1"/>
        <v>13907</v>
      </c>
      <c r="J87" s="14"/>
    </row>
    <row r="88" spans="2:10">
      <c r="B88" s="22" t="s">
        <v>92</v>
      </c>
      <c r="C88" s="8">
        <v>2305</v>
      </c>
      <c r="D88" s="8">
        <v>1926</v>
      </c>
      <c r="E88" s="9">
        <v>4231</v>
      </c>
      <c r="F88" s="8">
        <v>8532</v>
      </c>
      <c r="G88" s="8">
        <v>7202</v>
      </c>
      <c r="H88" s="9">
        <v>15734</v>
      </c>
      <c r="I88" s="6">
        <f t="shared" si="1"/>
        <v>19965</v>
      </c>
      <c r="J88" s="14"/>
    </row>
    <row r="89" spans="2:10">
      <c r="B89" s="5" t="s">
        <v>93</v>
      </c>
      <c r="C89" s="6">
        <v>6460</v>
      </c>
      <c r="D89" s="6">
        <v>3883</v>
      </c>
      <c r="E89" s="6">
        <v>10343</v>
      </c>
      <c r="F89" s="6">
        <v>53021</v>
      </c>
      <c r="G89" s="6">
        <v>39635</v>
      </c>
      <c r="H89" s="6">
        <v>92656</v>
      </c>
      <c r="I89" s="6">
        <f t="shared" si="1"/>
        <v>102999</v>
      </c>
      <c r="J89" s="14"/>
    </row>
    <row r="90" spans="2:10">
      <c r="B90" s="25" t="s">
        <v>94</v>
      </c>
      <c r="C90" s="8">
        <v>6460</v>
      </c>
      <c r="D90" s="8">
        <v>3883</v>
      </c>
      <c r="E90" s="9">
        <v>10343</v>
      </c>
      <c r="F90" s="8">
        <v>53021</v>
      </c>
      <c r="G90" s="8">
        <v>39635</v>
      </c>
      <c r="H90" s="9">
        <v>92656</v>
      </c>
      <c r="I90" s="6">
        <f t="shared" si="1"/>
        <v>102999</v>
      </c>
      <c r="J90" s="14"/>
    </row>
    <row r="91" spans="2:10">
      <c r="B91" s="5" t="s">
        <v>95</v>
      </c>
      <c r="C91" s="6">
        <v>0</v>
      </c>
      <c r="D91" s="6">
        <v>0</v>
      </c>
      <c r="E91" s="6">
        <v>0</v>
      </c>
      <c r="F91" s="6">
        <v>1403</v>
      </c>
      <c r="G91" s="6">
        <v>1517</v>
      </c>
      <c r="H91" s="6">
        <v>2920</v>
      </c>
      <c r="I91" s="6">
        <f t="shared" si="1"/>
        <v>2920</v>
      </c>
      <c r="J91" s="14"/>
    </row>
    <row r="92" spans="2:10">
      <c r="B92" s="19" t="s">
        <v>79</v>
      </c>
      <c r="C92" s="8">
        <v>0</v>
      </c>
      <c r="D92" s="8">
        <v>0</v>
      </c>
      <c r="E92" s="9">
        <v>0</v>
      </c>
      <c r="F92" s="8">
        <v>87</v>
      </c>
      <c r="G92" s="8">
        <v>105</v>
      </c>
      <c r="H92" s="9">
        <v>192</v>
      </c>
      <c r="I92" s="6">
        <f t="shared" si="1"/>
        <v>192</v>
      </c>
      <c r="J92" s="14"/>
    </row>
    <row r="93" spans="2:10">
      <c r="B93" s="21" t="s">
        <v>11</v>
      </c>
      <c r="C93" s="8">
        <v>0</v>
      </c>
      <c r="D93" s="8">
        <v>0</v>
      </c>
      <c r="E93" s="9">
        <v>0</v>
      </c>
      <c r="F93" s="8">
        <v>141</v>
      </c>
      <c r="G93" s="8">
        <v>141</v>
      </c>
      <c r="H93" s="9">
        <v>282</v>
      </c>
      <c r="I93" s="6">
        <f t="shared" si="1"/>
        <v>282</v>
      </c>
      <c r="J93" s="14"/>
    </row>
    <row r="94" spans="2:10">
      <c r="B94" s="21" t="s">
        <v>25</v>
      </c>
      <c r="C94" s="8">
        <v>0</v>
      </c>
      <c r="D94" s="8">
        <v>0</v>
      </c>
      <c r="E94" s="9">
        <v>0</v>
      </c>
      <c r="F94" s="8">
        <v>152</v>
      </c>
      <c r="G94" s="8">
        <v>172</v>
      </c>
      <c r="H94" s="9">
        <v>324</v>
      </c>
      <c r="I94" s="6">
        <f t="shared" si="1"/>
        <v>324</v>
      </c>
      <c r="J94" s="14"/>
    </row>
    <row r="95" spans="2:10">
      <c r="B95" s="21" t="s">
        <v>42</v>
      </c>
      <c r="C95" s="8">
        <v>0</v>
      </c>
      <c r="D95" s="8">
        <v>0</v>
      </c>
      <c r="E95" s="9">
        <v>0</v>
      </c>
      <c r="F95" s="8">
        <v>92</v>
      </c>
      <c r="G95" s="8">
        <v>111</v>
      </c>
      <c r="H95" s="9">
        <v>203</v>
      </c>
      <c r="I95" s="6">
        <f t="shared" si="1"/>
        <v>203</v>
      </c>
      <c r="J95" s="14"/>
    </row>
    <row r="96" spans="2:10">
      <c r="B96" s="21" t="s">
        <v>54</v>
      </c>
      <c r="C96" s="8">
        <v>0</v>
      </c>
      <c r="D96" s="8">
        <v>0</v>
      </c>
      <c r="E96" s="9">
        <v>0</v>
      </c>
      <c r="F96" s="8">
        <v>200</v>
      </c>
      <c r="G96" s="8">
        <v>208</v>
      </c>
      <c r="H96" s="9">
        <v>408</v>
      </c>
      <c r="I96" s="6">
        <f t="shared" si="1"/>
        <v>408</v>
      </c>
      <c r="J96" s="14"/>
    </row>
    <row r="97" spans="2:10">
      <c r="B97" s="21" t="s">
        <v>69</v>
      </c>
      <c r="C97" s="8">
        <v>0</v>
      </c>
      <c r="D97" s="8">
        <v>0</v>
      </c>
      <c r="E97" s="9">
        <v>0</v>
      </c>
      <c r="F97" s="8">
        <v>115</v>
      </c>
      <c r="G97" s="8">
        <v>134</v>
      </c>
      <c r="H97" s="9">
        <v>249</v>
      </c>
      <c r="I97" s="6">
        <f t="shared" si="1"/>
        <v>249</v>
      </c>
      <c r="J97" s="14"/>
    </row>
    <row r="98" spans="2:10">
      <c r="B98" s="21" t="s">
        <v>46</v>
      </c>
      <c r="C98" s="8">
        <v>0</v>
      </c>
      <c r="D98" s="8">
        <v>0</v>
      </c>
      <c r="E98" s="9">
        <v>0</v>
      </c>
      <c r="F98" s="8">
        <v>120</v>
      </c>
      <c r="G98" s="8">
        <v>127</v>
      </c>
      <c r="H98" s="9">
        <v>247</v>
      </c>
      <c r="I98" s="6">
        <f t="shared" si="1"/>
        <v>247</v>
      </c>
      <c r="J98" s="14"/>
    </row>
    <row r="99" spans="2:10">
      <c r="B99" s="21" t="s">
        <v>87</v>
      </c>
      <c r="C99" s="8">
        <v>0</v>
      </c>
      <c r="D99" s="8">
        <v>0</v>
      </c>
      <c r="E99" s="9">
        <v>0</v>
      </c>
      <c r="F99" s="8">
        <v>104</v>
      </c>
      <c r="G99" s="8">
        <v>126</v>
      </c>
      <c r="H99" s="9">
        <v>230</v>
      </c>
      <c r="I99" s="6">
        <f t="shared" si="1"/>
        <v>230</v>
      </c>
      <c r="J99" s="14"/>
    </row>
    <row r="100" spans="2:10">
      <c r="B100" s="21" t="s">
        <v>96</v>
      </c>
      <c r="C100" s="8">
        <v>0</v>
      </c>
      <c r="D100" s="8">
        <v>0</v>
      </c>
      <c r="E100" s="9">
        <v>0</v>
      </c>
      <c r="F100" s="8">
        <v>158</v>
      </c>
      <c r="G100" s="8">
        <v>178</v>
      </c>
      <c r="H100" s="9">
        <v>336</v>
      </c>
      <c r="I100" s="6">
        <f t="shared" si="1"/>
        <v>336</v>
      </c>
      <c r="J100" s="14"/>
    </row>
    <row r="101" spans="2:10">
      <c r="B101" s="7" t="s">
        <v>94</v>
      </c>
      <c r="C101" s="8">
        <v>0</v>
      </c>
      <c r="D101" s="8">
        <v>0</v>
      </c>
      <c r="E101" s="9">
        <v>0</v>
      </c>
      <c r="F101" s="8">
        <v>233</v>
      </c>
      <c r="G101" s="8">
        <v>214</v>
      </c>
      <c r="H101" s="9">
        <v>447</v>
      </c>
      <c r="I101" s="6">
        <f t="shared" si="1"/>
        <v>447</v>
      </c>
      <c r="J101" s="14"/>
    </row>
    <row r="102" spans="2:10">
      <c r="B102" s="7" t="s">
        <v>75</v>
      </c>
      <c r="C102" s="8">
        <v>0</v>
      </c>
      <c r="D102" s="8">
        <v>0</v>
      </c>
      <c r="E102" s="9">
        <v>0</v>
      </c>
      <c r="F102" s="8">
        <v>1</v>
      </c>
      <c r="G102" s="8">
        <v>1</v>
      </c>
      <c r="H102" s="9">
        <v>2</v>
      </c>
      <c r="I102" s="6">
        <f t="shared" si="1"/>
        <v>2</v>
      </c>
      <c r="J102" s="14"/>
    </row>
    <row r="103" spans="2:10">
      <c r="B103" s="5" t="s">
        <v>97</v>
      </c>
      <c r="C103" s="6">
        <v>9665</v>
      </c>
      <c r="D103" s="6">
        <v>7820</v>
      </c>
      <c r="E103" s="6">
        <v>17485</v>
      </c>
      <c r="F103" s="6">
        <v>59907</v>
      </c>
      <c r="G103" s="6">
        <v>48988</v>
      </c>
      <c r="H103" s="6">
        <v>108895</v>
      </c>
      <c r="I103" s="6">
        <f t="shared" si="1"/>
        <v>126380</v>
      </c>
      <c r="J103" s="14"/>
    </row>
    <row r="104" spans="2:10">
      <c r="B104" s="7" t="s">
        <v>98</v>
      </c>
      <c r="C104" s="8">
        <v>569</v>
      </c>
      <c r="D104" s="8">
        <v>505</v>
      </c>
      <c r="E104" s="9">
        <v>1074</v>
      </c>
      <c r="F104" s="8">
        <v>4552</v>
      </c>
      <c r="G104" s="8">
        <v>3871</v>
      </c>
      <c r="H104" s="9">
        <v>8423</v>
      </c>
      <c r="I104" s="6">
        <f t="shared" si="1"/>
        <v>9497</v>
      </c>
      <c r="J104" s="14"/>
    </row>
    <row r="105" spans="2:10">
      <c r="B105" s="7" t="s">
        <v>99</v>
      </c>
      <c r="C105" s="8">
        <v>757</v>
      </c>
      <c r="D105" s="8">
        <v>654</v>
      </c>
      <c r="E105" s="9">
        <v>1411</v>
      </c>
      <c r="F105" s="8">
        <v>3698</v>
      </c>
      <c r="G105" s="8">
        <v>3147</v>
      </c>
      <c r="H105" s="9">
        <v>6845</v>
      </c>
      <c r="I105" s="6">
        <f t="shared" si="1"/>
        <v>8256</v>
      </c>
      <c r="J105" s="14"/>
    </row>
    <row r="106" spans="2:10">
      <c r="B106" s="7" t="s">
        <v>100</v>
      </c>
      <c r="C106" s="8">
        <v>683</v>
      </c>
      <c r="D106" s="8">
        <v>562</v>
      </c>
      <c r="E106" s="9">
        <v>1245</v>
      </c>
      <c r="F106" s="8">
        <v>4453</v>
      </c>
      <c r="G106" s="8">
        <v>3652</v>
      </c>
      <c r="H106" s="9">
        <v>8105</v>
      </c>
      <c r="I106" s="6">
        <f t="shared" si="1"/>
        <v>9350</v>
      </c>
      <c r="J106" s="14"/>
    </row>
    <row r="107" spans="2:10">
      <c r="B107" s="7" t="s">
        <v>101</v>
      </c>
      <c r="C107" s="8">
        <v>475</v>
      </c>
      <c r="D107" s="8">
        <v>419</v>
      </c>
      <c r="E107" s="9">
        <v>894</v>
      </c>
      <c r="F107" s="8">
        <v>3351</v>
      </c>
      <c r="G107" s="8">
        <v>3026</v>
      </c>
      <c r="H107" s="9">
        <v>6377</v>
      </c>
      <c r="I107" s="6">
        <f t="shared" si="1"/>
        <v>7271</v>
      </c>
      <c r="J107" s="14"/>
    </row>
    <row r="108" spans="2:10">
      <c r="B108" s="7" t="s">
        <v>102</v>
      </c>
      <c r="C108" s="8">
        <v>804</v>
      </c>
      <c r="D108" s="8">
        <v>779</v>
      </c>
      <c r="E108" s="9">
        <v>1583</v>
      </c>
      <c r="F108" s="8">
        <v>5530</v>
      </c>
      <c r="G108" s="8">
        <v>4582</v>
      </c>
      <c r="H108" s="9">
        <v>10112</v>
      </c>
      <c r="I108" s="6">
        <f t="shared" si="1"/>
        <v>11695</v>
      </c>
      <c r="J108" s="14"/>
    </row>
    <row r="109" spans="2:10">
      <c r="B109" s="7" t="s">
        <v>96</v>
      </c>
      <c r="C109" s="8">
        <v>4952</v>
      </c>
      <c r="D109" s="8">
        <v>3692</v>
      </c>
      <c r="E109" s="9">
        <v>8644</v>
      </c>
      <c r="F109" s="8">
        <v>30441</v>
      </c>
      <c r="G109" s="8">
        <v>24210</v>
      </c>
      <c r="H109" s="9">
        <v>54651</v>
      </c>
      <c r="I109" s="6">
        <f t="shared" si="1"/>
        <v>63295</v>
      </c>
      <c r="J109" s="14"/>
    </row>
    <row r="110" spans="2:10">
      <c r="B110" s="7" t="s">
        <v>103</v>
      </c>
      <c r="C110" s="8">
        <v>1425</v>
      </c>
      <c r="D110" s="8">
        <v>1209</v>
      </c>
      <c r="E110" s="9">
        <v>2634</v>
      </c>
      <c r="F110" s="8">
        <v>7882</v>
      </c>
      <c r="G110" s="8">
        <v>6500</v>
      </c>
      <c r="H110" s="9">
        <v>14382</v>
      </c>
      <c r="I110" s="6">
        <f t="shared" si="1"/>
        <v>17016</v>
      </c>
      <c r="J110" s="14"/>
    </row>
    <row r="111" spans="2:10">
      <c r="B111" s="10" t="s">
        <v>104</v>
      </c>
      <c r="C111" s="11">
        <v>119402</v>
      </c>
      <c r="D111" s="11">
        <v>91014</v>
      </c>
      <c r="E111" s="11">
        <v>210416</v>
      </c>
      <c r="F111" s="11">
        <v>612367</v>
      </c>
      <c r="G111" s="11">
        <v>497639</v>
      </c>
      <c r="H111" s="11">
        <v>1110006</v>
      </c>
      <c r="I111" s="6">
        <f t="shared" si="1"/>
        <v>1320422</v>
      </c>
      <c r="J111" s="14"/>
    </row>
    <row r="112" spans="2:10">
      <c r="J112" s="14"/>
    </row>
    <row r="113" spans="1:10">
      <c r="J113" s="14"/>
    </row>
    <row r="114" spans="1:10">
      <c r="J114" s="14"/>
    </row>
    <row r="117" spans="1:10">
      <c r="A117" s="15" t="s">
        <v>105</v>
      </c>
    </row>
    <row r="118" spans="1:10">
      <c r="A118" s="15"/>
    </row>
    <row r="119" spans="1:10">
      <c r="A119" s="15" t="s">
        <v>106</v>
      </c>
    </row>
    <row r="120" spans="1:10">
      <c r="A120" s="15" t="s">
        <v>107</v>
      </c>
    </row>
  </sheetData>
  <mergeCells count="2">
    <mergeCell ref="A8:M8"/>
    <mergeCell ref="A7:M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</dc:creator>
  <cp:keywords/>
  <dc:description/>
  <cp:lastModifiedBy>David Santiago</cp:lastModifiedBy>
  <cp:revision/>
  <dcterms:created xsi:type="dcterms:W3CDTF">2018-09-11T15:12:09Z</dcterms:created>
  <dcterms:modified xsi:type="dcterms:W3CDTF">2025-12-05T00:24:21Z</dcterms:modified>
  <cp:category/>
  <cp:contentStatus/>
</cp:coreProperties>
</file>