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C5971CDD-448B-4CDB-84C3-A68FFB647865}" xr6:coauthVersionLast="47" xr6:coauthVersionMax="47" xr10:uidLastSave="{00000000-0000-0000-0000-000000000000}"/>
  <bookViews>
    <workbookView xWindow="0" yWindow="0" windowWidth="28800" windowHeight="12930" xr2:uid="{00000000-000D-0000-FFFF-FFFF00000000}"/>
  </bookViews>
  <sheets>
    <sheet name="Llamadas por M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8" i="1"/>
  <c r="C18" i="1"/>
  <c r="B18" i="1"/>
  <c r="E7" i="1"/>
  <c r="E8" i="1"/>
  <c r="E9" i="1"/>
  <c r="E10" i="1"/>
  <c r="E11" i="1"/>
  <c r="E12" i="1"/>
  <c r="E13" i="1"/>
  <c r="E14" i="1"/>
  <c r="E15" i="1"/>
  <c r="E16" i="1"/>
  <c r="E6" i="1"/>
  <c r="E18" i="1" s="1"/>
</calcChain>
</file>

<file path=xl/sharedStrings.xml><?xml version="1.0" encoding="utf-8"?>
<sst xmlns="http://schemas.openxmlformats.org/spreadsheetml/2006/main" count="19" uniqueCount="18">
  <si>
    <t>Informe Estadístico de Llamadas del 3-1-1</t>
  </si>
  <si>
    <t>Mes</t>
  </si>
  <si>
    <t>Llamadas Atendidas</t>
  </si>
  <si>
    <t>Llamadas Salientes</t>
  </si>
  <si>
    <t>Llamadas Abandonadas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</si>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</sst>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3" fontId="0" fillId="0" borderId="0" xfId="1" applyNumberFormat="1" applyFont="1" applyAlignment="1">
      <alignment horizontal="center" vertical="top"/>
    </xf>
    <xf numFmtId="0" fontId="2" fillId="0" borderId="0" xfId="2" applyAlignment="1">
      <alignment horizontal="center"/>
    </xf>
  </cellXfs>
  <cellStyles count="3">
    <cellStyle name="Comma" xfId="1" builtinId="3"/>
    <cellStyle name="Normal" xfId="0" builtinId="0"/>
    <cellStyle name="Title" xfId="2" builtinId="15"/>
  </cellStyles>
  <dxfs count="8">
    <dxf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top" textRotation="0" wrapText="0" indent="0" justifyLastLine="0" shrinkToFit="0" readingOrder="0"/>
    </dxf>
    <dxf>
      <numFmt numFmtId="3" formatCode="#,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E18" totalsRowCount="1">
  <autoFilter ref="A5:E17" xr:uid="{00000000-0009-0000-0100-000001000000}"/>
  <tableColumns count="5">
    <tableColumn id="1" xr3:uid="{00000000-0010-0000-0000-000001000000}" name="Mes" totalsRowLabel="Total"/>
    <tableColumn id="2" xr3:uid="{00000000-0010-0000-0000-000002000000}" name="Llamadas Atendidas" totalsRowFunction="sum" dataDxfId="6" totalsRowDxfId="7" dataCellStyle="Comma"/>
    <tableColumn id="3" xr3:uid="{00000000-0010-0000-0000-000003000000}" name="Llamadas Salientes" totalsRowFunction="sum" dataDxfId="4" totalsRowDxfId="5" dataCellStyle="Comma"/>
    <tableColumn id="4" xr3:uid="{00000000-0010-0000-0000-000004000000}" name="Llamadas Abandonadas" totalsRowFunction="sum" dataDxfId="2" totalsRowDxfId="3" dataCellStyle="Comma"/>
    <tableColumn id="5" xr3:uid="{00000000-0010-0000-0000-000005000000}" name="Total" totalsRowFunction="sum" dataDxfId="0" totalsRowDxfId="1" dataCellStyle="Comma">
      <calculatedColumnFormula>SUM(B6:D6)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tabSelected="1" workbookViewId="0">
      <selection activeCell="I21" sqref="I21"/>
    </sheetView>
  </sheetViews>
  <sheetFormatPr defaultRowHeight="15"/>
  <cols>
    <col min="1" max="1" width="16" customWidth="1"/>
    <col min="2" max="2" width="20.7109375" customWidth="1"/>
    <col min="3" max="3" width="19.85546875" customWidth="1"/>
    <col min="4" max="4" width="23.7109375" customWidth="1"/>
    <col min="5" max="5" width="11.5703125" bestFit="1" customWidth="1"/>
  </cols>
  <sheetData>
    <row r="2" spans="1:5" ht="23.25">
      <c r="A2" s="2" t="s">
        <v>0</v>
      </c>
      <c r="B2" s="2"/>
      <c r="C2" s="2"/>
      <c r="D2" s="2"/>
      <c r="E2" s="2"/>
    </row>
    <row r="3" spans="1:5" ht="23.25">
      <c r="A3" s="2">
        <v>2017</v>
      </c>
      <c r="B3" s="2"/>
      <c r="C3" s="2"/>
      <c r="D3" s="2"/>
      <c r="E3" s="2"/>
    </row>
    <row r="5" spans="1:5">
      <c r="A5" t="s">
        <v>1</v>
      </c>
      <c r="B5" t="s">
        <v>2</v>
      </c>
      <c r="C5" t="s">
        <v>3</v>
      </c>
      <c r="D5" t="s">
        <v>4</v>
      </c>
      <c r="E5" t="s">
        <v>5</v>
      </c>
    </row>
    <row r="6" spans="1:5">
      <c r="A6" t="s">
        <v>6</v>
      </c>
      <c r="B6" s="1">
        <v>32525</v>
      </c>
      <c r="C6" s="1">
        <v>3084</v>
      </c>
      <c r="D6" s="1">
        <v>35659</v>
      </c>
      <c r="E6" s="1">
        <f>SUM(B6:D6)</f>
        <v>71268</v>
      </c>
    </row>
    <row r="7" spans="1:5">
      <c r="A7" t="s">
        <v>7</v>
      </c>
      <c r="B7" s="1">
        <v>33879</v>
      </c>
      <c r="C7" s="1">
        <v>3948</v>
      </c>
      <c r="D7" s="1">
        <v>29383</v>
      </c>
      <c r="E7" s="1">
        <f t="shared" ref="E7:E16" si="0">SUM(B7:D7)</f>
        <v>67210</v>
      </c>
    </row>
    <row r="8" spans="1:5">
      <c r="A8" t="s">
        <v>8</v>
      </c>
      <c r="B8" s="1">
        <v>39272</v>
      </c>
      <c r="C8" s="1">
        <v>4881</v>
      </c>
      <c r="D8" s="1">
        <v>31980</v>
      </c>
      <c r="E8" s="1">
        <f t="shared" si="0"/>
        <v>76133</v>
      </c>
    </row>
    <row r="9" spans="1:5">
      <c r="A9" t="s">
        <v>9</v>
      </c>
      <c r="B9" s="1">
        <v>30925</v>
      </c>
      <c r="C9" s="1">
        <v>4298</v>
      </c>
      <c r="D9" s="1">
        <v>35026</v>
      </c>
      <c r="E9" s="1">
        <f t="shared" si="0"/>
        <v>70249</v>
      </c>
    </row>
    <row r="10" spans="1:5">
      <c r="A10" t="s">
        <v>10</v>
      </c>
      <c r="B10" s="1">
        <v>38041</v>
      </c>
      <c r="C10" s="1">
        <v>4876</v>
      </c>
      <c r="D10" s="1">
        <v>34167</v>
      </c>
      <c r="E10" s="1">
        <f t="shared" si="0"/>
        <v>77084</v>
      </c>
    </row>
    <row r="11" spans="1:5">
      <c r="A11" t="s">
        <v>11</v>
      </c>
      <c r="B11" s="1">
        <v>47330</v>
      </c>
      <c r="C11" s="1">
        <v>10677</v>
      </c>
      <c r="D11" s="1">
        <v>21960</v>
      </c>
      <c r="E11" s="1">
        <f t="shared" si="0"/>
        <v>79967</v>
      </c>
    </row>
    <row r="12" spans="1:5">
      <c r="A12" t="s">
        <v>12</v>
      </c>
      <c r="B12" s="1">
        <v>39370</v>
      </c>
      <c r="C12" s="1">
        <v>5253</v>
      </c>
      <c r="D12" s="1">
        <v>20706</v>
      </c>
      <c r="E12" s="1">
        <f t="shared" si="0"/>
        <v>65329</v>
      </c>
    </row>
    <row r="13" spans="1:5">
      <c r="A13" t="s">
        <v>13</v>
      </c>
      <c r="B13" s="1">
        <v>51107</v>
      </c>
      <c r="C13" s="1">
        <v>7969</v>
      </c>
      <c r="D13" s="1">
        <v>4039</v>
      </c>
      <c r="E13" s="1">
        <f t="shared" si="0"/>
        <v>63115</v>
      </c>
    </row>
    <row r="14" spans="1:5">
      <c r="A14" t="s">
        <v>14</v>
      </c>
      <c r="B14" s="1">
        <v>0</v>
      </c>
      <c r="C14" s="1">
        <v>0</v>
      </c>
      <c r="D14" s="1">
        <v>0</v>
      </c>
      <c r="E14" s="1">
        <f t="shared" si="0"/>
        <v>0</v>
      </c>
    </row>
    <row r="15" spans="1:5">
      <c r="A15" t="s">
        <v>15</v>
      </c>
      <c r="B15" s="1">
        <v>26513</v>
      </c>
      <c r="C15" s="1">
        <v>4990</v>
      </c>
      <c r="D15" s="1">
        <v>2049</v>
      </c>
      <c r="E15" s="1">
        <f t="shared" si="0"/>
        <v>33552</v>
      </c>
    </row>
    <row r="16" spans="1:5">
      <c r="A16" t="s">
        <v>16</v>
      </c>
      <c r="B16" s="1">
        <v>31874</v>
      </c>
      <c r="C16" s="1">
        <v>4238</v>
      </c>
      <c r="D16" s="1">
        <v>1669</v>
      </c>
      <c r="E16" s="1">
        <f t="shared" si="0"/>
        <v>37781</v>
      </c>
    </row>
    <row r="17" spans="1:5">
      <c r="A17" t="s">
        <v>17</v>
      </c>
      <c r="B17" s="1">
        <v>32577</v>
      </c>
      <c r="C17" s="1">
        <v>3519</v>
      </c>
      <c r="D17" s="1">
        <v>688</v>
      </c>
      <c r="E17" s="1">
        <f>SUM(B17:D17)</f>
        <v>36784</v>
      </c>
    </row>
    <row r="18" spans="1:5">
      <c r="A18" t="s">
        <v>5</v>
      </c>
      <c r="B18" s="1">
        <f>SUBTOTAL(109,Table1[Llamadas Atendidas])</f>
        <v>403413</v>
      </c>
      <c r="C18" s="1">
        <f>SUBTOTAL(109,Table1[Llamadas Salientes])</f>
        <v>57733</v>
      </c>
      <c r="D18" s="1">
        <f>SUBTOTAL(109,Table1[Llamadas Abandonadas])</f>
        <v>217326</v>
      </c>
      <c r="E18" s="1">
        <f>SUBTOTAL(109,Table1[Total])</f>
        <v>678472</v>
      </c>
    </row>
  </sheetData>
  <mergeCells count="2">
    <mergeCell ref="A2:E2"/>
    <mergeCell ref="A3:E3"/>
  </mergeCells>
  <printOptions horizontalCentered="1"/>
  <pageMargins left="0.25" right="0.25" top="0.75" bottom="0.75" header="0.3" footer="0.3"/>
  <pageSetup orientation="landscape" r:id="rId1"/>
  <headerFooter>
    <oddHeader>&amp;L&amp;G&amp;R&amp;G</oddHeader>
    <oddFooter>&amp;L&amp;G&amp;R&amp;G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Ruth E. Silva Pérez</dc:creator>
  <cp:keywords/>
  <dc:description/>
  <cp:lastModifiedBy>Ruth E. Silva Pérez</cp:lastModifiedBy>
  <cp:revision/>
  <dcterms:created xsi:type="dcterms:W3CDTF">2018-02-28T13:22:41Z</dcterms:created>
  <dcterms:modified xsi:type="dcterms:W3CDTF">2025-12-17T12:57:54Z</dcterms:modified>
  <cp:category/>
  <cp:contentStatus/>
</cp:coreProperties>
</file>