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80" yWindow="3636" windowWidth="9432" windowHeight="4380" tabRatio="973"/>
  </bookViews>
  <sheets>
    <sheet name="Portada" sheetId="25" r:id="rId1"/>
    <sheet name="HOJA I" sheetId="22" r:id="rId2"/>
    <sheet name="HOJA II" sheetId="23" r:id="rId3"/>
    <sheet name="HOJA III" sheetId="24" r:id="rId4"/>
  </sheets>
  <definedNames>
    <definedName name="_xlnm.Print_Area" localSheetId="1">'HOJA I'!$A$1:$Q$58</definedName>
    <definedName name="_xlnm.Print_Area" localSheetId="2">'HOJA II'!$A$1:$Q$60</definedName>
    <definedName name="_xlnm.Print_Area" localSheetId="3">'HOJA III'!$A$1:$Q$61</definedName>
    <definedName name="_xlnm.Print_Area" localSheetId="0">Portada!$A$1:$P$44</definedName>
  </definedNames>
  <calcPr calcId="145621"/>
</workbook>
</file>

<file path=xl/calcChain.xml><?xml version="1.0" encoding="utf-8"?>
<calcChain xmlns="http://schemas.openxmlformats.org/spreadsheetml/2006/main">
  <c r="P2" i="22" l="1"/>
  <c r="O2" i="22"/>
  <c r="N2" i="22"/>
  <c r="M2" i="22"/>
  <c r="L2" i="22"/>
  <c r="H23" i="24" l="1"/>
</calcChain>
</file>

<file path=xl/comments1.xml><?xml version="1.0" encoding="utf-8"?>
<comments xmlns="http://schemas.openxmlformats.org/spreadsheetml/2006/main">
  <authors>
    <author>CFSE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 xml:space="preserve">SE AJUSTO DE 608.6 A 608.9 YA QUE HUBO UNA ENMIENDA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CFSE</author>
  </authors>
  <commentList>
    <comment ref="O24" authorId="0">
      <text>
        <r>
          <rPr>
            <b/>
            <sz val="9"/>
            <color indexed="81"/>
            <rFont val="Tahoma"/>
            <family val="2"/>
          </rPr>
          <t xml:space="preserve">se ajusto de acuerdo a las nuevas cifras enviadas por el Depto. Del Trabajo.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<sst xmlns="http://schemas.openxmlformats.org/spreadsheetml/2006/main" count="136" uniqueCount="104">
  <si>
    <t>CONCEPTOS</t>
  </si>
  <si>
    <t>Permanentes</t>
  </si>
  <si>
    <t>Lesionados Atendidos por:</t>
  </si>
  <si>
    <t>Eventuales</t>
  </si>
  <si>
    <t>(Cifras en Millones)</t>
  </si>
  <si>
    <t>Sala de Emergencia</t>
  </si>
  <si>
    <t>Clínicas Externas</t>
  </si>
  <si>
    <t xml:space="preserve">Recaudaciones Brutas por Concepto de Primas </t>
  </si>
  <si>
    <t>Movimiento de Casos:</t>
  </si>
  <si>
    <t>Casos Radicados</t>
  </si>
  <si>
    <t>Casos Reabiertos</t>
  </si>
  <si>
    <t>Total de Casos A Trabajar</t>
  </si>
  <si>
    <t>Casos Cerrados</t>
  </si>
  <si>
    <t>Incapacidad Parcial Permanente (IPP)</t>
  </si>
  <si>
    <t>Incapacidad Total Permanente (ITP)</t>
  </si>
  <si>
    <t>Muerte</t>
  </si>
  <si>
    <t>Personas Empleadas</t>
  </si>
  <si>
    <t xml:space="preserve"> Audición</t>
  </si>
  <si>
    <t xml:space="preserve"> Dermatitis</t>
  </si>
  <si>
    <t>Sector Público</t>
  </si>
  <si>
    <t xml:space="preserve"> Envenenamiento</t>
  </si>
  <si>
    <t xml:space="preserve"> Mareo</t>
  </si>
  <si>
    <t>Agencia Central</t>
  </si>
  <si>
    <t xml:space="preserve"> Muerte</t>
  </si>
  <si>
    <t>Corporación Pública</t>
  </si>
  <si>
    <t xml:space="preserve"> Siquiátrico</t>
  </si>
  <si>
    <t>Municipios</t>
  </si>
  <si>
    <t xml:space="preserve"> Voz</t>
  </si>
  <si>
    <t xml:space="preserve"> Corazón</t>
  </si>
  <si>
    <t>Sector Privado</t>
  </si>
  <si>
    <t>*Cuello</t>
  </si>
  <si>
    <t>*Espalda</t>
  </si>
  <si>
    <t xml:space="preserve"> Vista</t>
  </si>
  <si>
    <t>*Cintura</t>
  </si>
  <si>
    <t>Incapacidad Transitoria (Dietas)</t>
  </si>
  <si>
    <t>Casos Radicados Por Sexo</t>
  </si>
  <si>
    <t>Femenino</t>
  </si>
  <si>
    <t>Masculino</t>
  </si>
  <si>
    <t>Radiología</t>
  </si>
  <si>
    <t>Pacientes Atendidos en Hospital Industrial:</t>
  </si>
  <si>
    <t>2008-09</t>
  </si>
  <si>
    <t>2009-10</t>
  </si>
  <si>
    <t>Otros</t>
  </si>
  <si>
    <t>2010-11</t>
  </si>
  <si>
    <t>.</t>
  </si>
  <si>
    <t>*Contusión, Torcedura y Fractura</t>
  </si>
  <si>
    <t>*Heridas</t>
  </si>
  <si>
    <t>20 años o menos</t>
  </si>
  <si>
    <t>41 a 60</t>
  </si>
  <si>
    <t>61 o más</t>
  </si>
  <si>
    <t xml:space="preserve">21 a 40 </t>
  </si>
  <si>
    <t>Pacientes Hospitalizados:</t>
  </si>
  <si>
    <t>PÁGINA 2</t>
  </si>
  <si>
    <t>AÑOS FISCALES</t>
  </si>
  <si>
    <t>Médicos de Dispensarios C.F.S.E.</t>
  </si>
  <si>
    <t>Operaciones Quirúrgicas Realizadas:</t>
  </si>
  <si>
    <t>Estadía Promedio:</t>
  </si>
  <si>
    <t xml:space="preserve"> Otras Condiciones</t>
  </si>
  <si>
    <t>Agricultura</t>
  </si>
  <si>
    <t>Industria</t>
  </si>
  <si>
    <t>Construcción</t>
  </si>
  <si>
    <t>Trasporte</t>
  </si>
  <si>
    <t>Servicios</t>
  </si>
  <si>
    <t>Comercio</t>
  </si>
  <si>
    <t>Con Bonificación</t>
  </si>
  <si>
    <t>Con Recargo</t>
  </si>
  <si>
    <t>Patronos Acogidos al  Sistema de Mérito:</t>
  </si>
  <si>
    <t>Total de Patronos Permanentes:</t>
  </si>
  <si>
    <t>Centros por Contrato</t>
  </si>
  <si>
    <t>Dispensarios y Hospital Industrial</t>
  </si>
  <si>
    <t>Casos Activos al Inicio del Año</t>
  </si>
  <si>
    <t>Casos en Descanso</t>
  </si>
  <si>
    <t>Total de Casos Activos:</t>
  </si>
  <si>
    <t>Casos en Tratamiento mientras Trabajan</t>
  </si>
  <si>
    <t>Pólizas Nuevas Formalizadas:</t>
  </si>
  <si>
    <t>Citas Médicas Concertadas:</t>
  </si>
  <si>
    <t xml:space="preserve"> Admisiones para Servicio de Terapia Física:</t>
  </si>
  <si>
    <t>N/A</t>
  </si>
  <si>
    <t>II. SERVICIOS MEDICOS A LESIONADOS</t>
  </si>
  <si>
    <t>I. SERVICIOS A PATRONOS</t>
  </si>
  <si>
    <t>Recaudaciones Brutas por Concepto de Primas:</t>
  </si>
  <si>
    <t>Casos Radicados por cada 100 Personas Empleadas</t>
  </si>
  <si>
    <t xml:space="preserve">* Total de Casos Radicados del </t>
  </si>
  <si>
    <t xml:space="preserve">   Sistema Musculoesqueletal</t>
  </si>
  <si>
    <t>Casos Radicados por Edad:</t>
  </si>
  <si>
    <t>Casos Radicados por</t>
  </si>
  <si>
    <t>Sector Económico:</t>
  </si>
  <si>
    <t>2011-12</t>
  </si>
  <si>
    <t xml:space="preserve"> TOTAL DE CASOS RADICADOS:</t>
  </si>
  <si>
    <r>
      <t>Casos Radicados por Condici</t>
    </r>
    <r>
      <rPr>
        <b/>
        <sz val="11"/>
        <rFont val="Calibri"/>
        <family val="2"/>
        <scheme val="minor"/>
      </rPr>
      <t>ón:</t>
    </r>
  </si>
  <si>
    <t>2012-13</t>
  </si>
  <si>
    <t>Corporación del Fondo del Seguro del Estado</t>
  </si>
  <si>
    <t>P O Box 365028</t>
  </si>
  <si>
    <t>San Juan, Puerto Rico 00936-5028</t>
  </si>
  <si>
    <t>Tel. (787) 793-5959</t>
  </si>
  <si>
    <t>www.cfse.gov.pr</t>
  </si>
  <si>
    <t>III. COMPENSACIONES PAGADAS (CIFRAS EN MILLONES)</t>
  </si>
  <si>
    <t>IV. SERVICIOS A LESIONADOS</t>
  </si>
  <si>
    <t>Página 1</t>
  </si>
  <si>
    <t>Página 2</t>
  </si>
  <si>
    <t>Página 3</t>
  </si>
  <si>
    <t>Página 4</t>
  </si>
  <si>
    <t>Página 5</t>
  </si>
  <si>
    <t>Página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</si>
</sst>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.0;[Red]&quot;$&quot;#,##0.0"/>
    <numFmt numFmtId="167" formatCode="&quot;$&quot;#,##0.0"/>
    <numFmt numFmtId="168" formatCode="#,##0.0"/>
    <numFmt numFmtId="169" formatCode="0.0"/>
  </numFmts>
  <fonts count="43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55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8"/>
      <color indexed="55"/>
      <name val="Calibri"/>
      <family val="2"/>
      <scheme val="minor"/>
    </font>
    <font>
      <sz val="8"/>
      <color indexed="55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55"/>
      <name val="Calibri"/>
      <family val="2"/>
      <scheme val="min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0"/>
      <color theme="0" tint="-4.9989318521683403E-2"/>
      <name val="Cambria"/>
      <family val="1"/>
      <scheme val="major"/>
    </font>
    <font>
      <b/>
      <sz val="11"/>
      <color rgb="FF7030A0"/>
      <name val="Calibri"/>
      <family val="2"/>
      <scheme val="minor"/>
    </font>
    <font>
      <b/>
      <sz val="10"/>
      <name val="Garamond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0"/>
      <name val="Meiryo"/>
      <family val="2"/>
    </font>
    <font>
      <sz val="10"/>
      <color rgb="FF0044CC"/>
      <name val="Segoe UI"/>
      <family val="2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darkGray">
        <fgColor theme="0"/>
        <bgColor theme="0" tint="-4.9989318521683403E-2"/>
      </patternFill>
    </fill>
    <fill>
      <patternFill patternType="solid">
        <fgColor theme="0"/>
        <bgColor indexed="2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7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1" tint="0.499984740745262"/>
      </bottom>
      <diagonal/>
    </border>
    <border>
      <left/>
      <right style="thick">
        <color theme="0" tint="-0.499984740745262"/>
      </right>
      <top/>
      <bottom style="thick">
        <color theme="1" tint="0.499984740745262"/>
      </bottom>
      <diagonal/>
    </border>
    <border>
      <left style="thick">
        <color theme="0" tint="-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 style="thick">
        <color theme="1" tint="0.499984740745262"/>
      </top>
      <bottom/>
      <diagonal/>
    </border>
    <border>
      <left/>
      <right style="thick">
        <color theme="0" tint="-0.499984740745262"/>
      </right>
      <top style="thick">
        <color theme="1" tint="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2" borderId="0" xfId="0" applyFont="1" applyFill="1" applyBorder="1" applyAlignment="1"/>
    <xf numFmtId="165" fontId="4" fillId="2" borderId="0" xfId="1" applyNumberFormat="1" applyFont="1" applyFill="1" applyBorder="1" applyAlignment="1"/>
    <xf numFmtId="166" fontId="4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0" borderId="0" xfId="0" applyFont="1" applyBorder="1"/>
    <xf numFmtId="0" fontId="7" fillId="2" borderId="0" xfId="0" applyFont="1" applyFill="1" applyBorder="1" applyAlignment="1">
      <alignment horizontal="left"/>
    </xf>
    <xf numFmtId="0" fontId="10" fillId="0" borderId="0" xfId="0" applyFont="1" applyBorder="1"/>
    <xf numFmtId="0" fontId="11" fillId="0" borderId="0" xfId="0" applyFont="1"/>
    <xf numFmtId="0" fontId="12" fillId="2" borderId="0" xfId="0" applyFont="1" applyFill="1" applyBorder="1" applyAlignment="1"/>
    <xf numFmtId="3" fontId="12" fillId="2" borderId="0" xfId="1" applyNumberFormat="1" applyFont="1" applyFill="1" applyBorder="1" applyAlignment="1">
      <alignment horizontal="right"/>
    </xf>
    <xf numFmtId="0" fontId="14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3" fontId="12" fillId="2" borderId="0" xfId="0" applyNumberFormat="1" applyFont="1" applyFill="1" applyBorder="1" applyAlignment="1"/>
    <xf numFmtId="3" fontId="12" fillId="2" borderId="0" xfId="1" applyNumberFormat="1" applyFont="1" applyFill="1" applyBorder="1" applyAlignment="1"/>
    <xf numFmtId="166" fontId="12" fillId="4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wrapText="1"/>
    </xf>
    <xf numFmtId="3" fontId="12" fillId="4" borderId="0" xfId="1" applyNumberFormat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3" fillId="6" borderId="0" xfId="0" applyFont="1" applyFill="1" applyBorder="1" applyAlignment="1"/>
    <xf numFmtId="0" fontId="12" fillId="6" borderId="0" xfId="0" applyFont="1" applyFill="1" applyBorder="1" applyAlignment="1"/>
    <xf numFmtId="0" fontId="12" fillId="4" borderId="0" xfId="0" applyFont="1" applyFill="1" applyBorder="1" applyAlignment="1"/>
    <xf numFmtId="3" fontId="12" fillId="4" borderId="0" xfId="1" applyNumberFormat="1" applyFont="1" applyFill="1" applyBorder="1" applyAlignment="1">
      <alignment vertical="center"/>
    </xf>
    <xf numFmtId="3" fontId="11" fillId="6" borderId="0" xfId="1" applyNumberFormat="1" applyFont="1" applyFill="1" applyBorder="1" applyAlignment="1"/>
    <xf numFmtId="3" fontId="12" fillId="2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/>
    <xf numFmtId="3" fontId="11" fillId="4" borderId="0" xfId="1" applyNumberFormat="1" applyFont="1" applyFill="1" applyBorder="1" applyAlignment="1"/>
    <xf numFmtId="3" fontId="12" fillId="6" borderId="0" xfId="0" applyNumberFormat="1" applyFont="1" applyFill="1" applyBorder="1" applyAlignment="1"/>
    <xf numFmtId="0" fontId="14" fillId="2" borderId="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center"/>
    </xf>
    <xf numFmtId="165" fontId="12" fillId="6" borderId="0" xfId="1" applyNumberFormat="1" applyFont="1" applyFill="1" applyBorder="1" applyAlignment="1"/>
    <xf numFmtId="3" fontId="12" fillId="6" borderId="0" xfId="1" applyNumberFormat="1" applyFont="1" applyFill="1" applyBorder="1" applyAlignment="1"/>
    <xf numFmtId="166" fontId="15" fillId="6" borderId="0" xfId="0" applyNumberFormat="1" applyFont="1" applyFill="1" applyBorder="1" applyAlignment="1"/>
    <xf numFmtId="166" fontId="16" fillId="6" borderId="0" xfId="0" applyNumberFormat="1" applyFont="1" applyFill="1" applyBorder="1" applyAlignment="1"/>
    <xf numFmtId="0" fontId="14" fillId="2" borderId="0" xfId="0" applyFont="1" applyFill="1" applyBorder="1" applyAlignment="1">
      <alignment horizontal="center"/>
    </xf>
    <xf numFmtId="166" fontId="15" fillId="2" borderId="0" xfId="0" applyNumberFormat="1" applyFont="1" applyFill="1" applyBorder="1" applyAlignment="1"/>
    <xf numFmtId="166" fontId="16" fillId="2" borderId="0" xfId="0" applyNumberFormat="1" applyFont="1" applyFill="1" applyBorder="1" applyAlignment="1"/>
    <xf numFmtId="0" fontId="17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Alignment="1"/>
    <xf numFmtId="0" fontId="13" fillId="2" borderId="0" xfId="0" applyFont="1" applyFill="1" applyBorder="1" applyAlignment="1"/>
    <xf numFmtId="0" fontId="13" fillId="6" borderId="0" xfId="0" applyFont="1" applyFill="1" applyBorder="1" applyAlignment="1">
      <alignment horizontal="left"/>
    </xf>
    <xf numFmtId="0" fontId="20" fillId="0" borderId="0" xfId="0" applyFont="1" applyBorder="1" applyAlignment="1"/>
    <xf numFmtId="0" fontId="20" fillId="0" borderId="0" xfId="0" applyFont="1" applyAlignment="1"/>
    <xf numFmtId="0" fontId="21" fillId="6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2" fillId="0" borderId="0" xfId="0" applyFont="1"/>
    <xf numFmtId="0" fontId="13" fillId="2" borderId="0" xfId="0" applyFont="1" applyFill="1" applyBorder="1" applyAlignment="1">
      <alignment horizontal="left" indent="1"/>
    </xf>
    <xf numFmtId="0" fontId="12" fillId="2" borderId="0" xfId="0" applyFont="1" applyFill="1" applyBorder="1" applyAlignment="1">
      <alignment horizontal="left" indent="1"/>
    </xf>
    <xf numFmtId="0" fontId="14" fillId="2" borderId="0" xfId="0" applyFont="1" applyFill="1" applyBorder="1" applyAlignment="1">
      <alignment horizontal="left" indent="1"/>
    </xf>
    <xf numFmtId="0" fontId="13" fillId="6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2"/>
    </xf>
    <xf numFmtId="0" fontId="13" fillId="6" borderId="0" xfId="0" applyFont="1" applyFill="1" applyBorder="1" applyAlignment="1">
      <alignment horizontal="left" wrapText="1" indent="2"/>
    </xf>
    <xf numFmtId="0" fontId="13" fillId="6" borderId="0" xfId="0" applyFont="1" applyFill="1" applyBorder="1" applyAlignment="1">
      <alignment horizontal="left" indent="2"/>
    </xf>
    <xf numFmtId="0" fontId="11" fillId="4" borderId="0" xfId="0" applyFont="1" applyFill="1" applyBorder="1" applyAlignment="1">
      <alignment horizontal="left" indent="2"/>
    </xf>
    <xf numFmtId="0" fontId="22" fillId="0" borderId="0" xfId="0" applyFont="1" applyBorder="1"/>
    <xf numFmtId="0" fontId="25" fillId="0" borderId="0" xfId="0" applyFont="1" applyBorder="1"/>
    <xf numFmtId="0" fontId="24" fillId="2" borderId="0" xfId="0" applyFont="1" applyFill="1" applyBorder="1" applyAlignment="1">
      <alignment horizontal="left"/>
    </xf>
    <xf numFmtId="0" fontId="14" fillId="6" borderId="0" xfId="0" applyFont="1" applyFill="1" applyBorder="1" applyAlignment="1">
      <alignment horizontal="left" indent="1"/>
    </xf>
    <xf numFmtId="0" fontId="28" fillId="0" borderId="0" xfId="0" applyFont="1" applyBorder="1"/>
    <xf numFmtId="0" fontId="28" fillId="0" borderId="0" xfId="0" applyFont="1"/>
    <xf numFmtId="0" fontId="27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6" borderId="0" xfId="0" applyFont="1" applyFill="1" applyBorder="1" applyAlignment="1">
      <alignment horizontal="left" wrapText="1" indent="2"/>
    </xf>
    <xf numFmtId="0" fontId="12" fillId="6" borderId="0" xfId="0" applyFont="1" applyFill="1" applyBorder="1" applyAlignment="1">
      <alignment horizontal="left" indent="2"/>
    </xf>
    <xf numFmtId="0" fontId="31" fillId="2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1" fillId="2" borderId="10" xfId="0" applyFont="1" applyFill="1" applyBorder="1" applyAlignment="1">
      <alignment vertical="center"/>
    </xf>
    <xf numFmtId="0" fontId="13" fillId="2" borderId="13" xfId="0" applyFont="1" applyFill="1" applyBorder="1" applyAlignment="1"/>
    <xf numFmtId="0" fontId="12" fillId="6" borderId="10" xfId="0" applyFont="1" applyFill="1" applyBorder="1" applyAlignment="1"/>
    <xf numFmtId="0" fontId="12" fillId="2" borderId="10" xfId="0" applyFont="1" applyFill="1" applyBorder="1" applyAlignment="1"/>
    <xf numFmtId="0" fontId="13" fillId="2" borderId="13" xfId="0" applyFont="1" applyFill="1" applyBorder="1" applyAlignment="1">
      <alignment wrapText="1"/>
    </xf>
    <xf numFmtId="0" fontId="12" fillId="6" borderId="10" xfId="0" applyFont="1" applyFill="1" applyBorder="1" applyAlignment="1">
      <alignment wrapText="1"/>
    </xf>
    <xf numFmtId="0" fontId="14" fillId="2" borderId="13" xfId="0" applyFont="1" applyFill="1" applyBorder="1" applyAlignment="1"/>
    <xf numFmtId="0" fontId="13" fillId="2" borderId="15" xfId="0" applyFont="1" applyFill="1" applyBorder="1" applyAlignment="1"/>
    <xf numFmtId="0" fontId="14" fillId="2" borderId="16" xfId="0" applyFont="1" applyFill="1" applyBorder="1" applyAlignment="1"/>
    <xf numFmtId="3" fontId="12" fillId="2" borderId="16" xfId="0" applyNumberFormat="1" applyFont="1" applyFill="1" applyBorder="1" applyAlignment="1"/>
    <xf numFmtId="0" fontId="12" fillId="2" borderId="17" xfId="0" applyFont="1" applyFill="1" applyBorder="1" applyAlignment="1"/>
    <xf numFmtId="0" fontId="1" fillId="0" borderId="0" xfId="0" applyFont="1"/>
    <xf numFmtId="0" fontId="13" fillId="4" borderId="13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center"/>
    </xf>
    <xf numFmtId="0" fontId="10" fillId="4" borderId="0" xfId="0" applyFont="1" applyFill="1" applyBorder="1"/>
    <xf numFmtId="0" fontId="10" fillId="4" borderId="10" xfId="0" applyFont="1" applyFill="1" applyBorder="1"/>
    <xf numFmtId="0" fontId="13" fillId="3" borderId="13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left"/>
    </xf>
    <xf numFmtId="165" fontId="14" fillId="3" borderId="0" xfId="1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24" fillId="6" borderId="13" xfId="0" applyFont="1" applyFill="1" applyBorder="1" applyAlignment="1">
      <alignment horizontal="center"/>
    </xf>
    <xf numFmtId="168" fontId="12" fillId="6" borderId="0" xfId="1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165" fontId="12" fillId="3" borderId="0" xfId="1" quotePrefix="1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165" fontId="12" fillId="3" borderId="0" xfId="1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12" fillId="3" borderId="10" xfId="1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right"/>
    </xf>
    <xf numFmtId="0" fontId="11" fillId="4" borderId="0" xfId="0" applyFont="1" applyFill="1" applyBorder="1"/>
    <xf numFmtId="0" fontId="11" fillId="4" borderId="10" xfId="0" applyFont="1" applyFill="1" applyBorder="1"/>
    <xf numFmtId="0" fontId="14" fillId="2" borderId="13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169" fontId="12" fillId="3" borderId="0" xfId="1" applyNumberFormat="1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horizontal="right"/>
    </xf>
    <xf numFmtId="165" fontId="14" fillId="4" borderId="0" xfId="1" applyNumberFormat="1" applyFont="1" applyFill="1" applyBorder="1" applyAlignment="1"/>
    <xf numFmtId="44" fontId="13" fillId="4" borderId="10" xfId="0" applyNumberFormat="1" applyFont="1" applyFill="1" applyBorder="1" applyAlignment="1"/>
    <xf numFmtId="167" fontId="11" fillId="0" borderId="0" xfId="0" applyNumberFormat="1" applyFont="1" applyBorder="1"/>
    <xf numFmtId="0" fontId="12" fillId="4" borderId="0" xfId="0" applyFont="1" applyFill="1" applyBorder="1" applyAlignment="1">
      <alignment horizontal="center" vertical="center"/>
    </xf>
    <xf numFmtId="165" fontId="12" fillId="4" borderId="0" xfId="1" applyNumberFormat="1" applyFont="1" applyFill="1" applyBorder="1" applyAlignment="1">
      <alignment horizontal="center" vertical="center"/>
    </xf>
    <xf numFmtId="168" fontId="12" fillId="2" borderId="0" xfId="1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Continuous"/>
    </xf>
    <xf numFmtId="0" fontId="26" fillId="4" borderId="13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165" fontId="12" fillId="2" borderId="0" xfId="1" applyNumberFormat="1" applyFont="1" applyFill="1" applyBorder="1" applyAlignment="1"/>
    <xf numFmtId="3" fontId="11" fillId="3" borderId="0" xfId="1" applyNumberFormat="1" applyFont="1" applyFill="1" applyBorder="1" applyAlignment="1"/>
    <xf numFmtId="167" fontId="13" fillId="4" borderId="0" xfId="0" applyNumberFormat="1" applyFont="1" applyFill="1" applyBorder="1" applyAlignment="1"/>
    <xf numFmtId="168" fontId="12" fillId="2" borderId="0" xfId="1" applyNumberFormat="1" applyFont="1" applyFill="1" applyBorder="1" applyAlignment="1"/>
    <xf numFmtId="165" fontId="10" fillId="0" borderId="0" xfId="0" applyNumberFormat="1" applyFont="1" applyBorder="1"/>
    <xf numFmtId="165" fontId="12" fillId="3" borderId="0" xfId="1" applyNumberFormat="1" applyFont="1" applyFill="1" applyBorder="1" applyAlignment="1"/>
    <xf numFmtId="165" fontId="12" fillId="4" borderId="0" xfId="1" applyNumberFormat="1" applyFont="1" applyFill="1" applyBorder="1" applyAlignment="1"/>
    <xf numFmtId="0" fontId="3" fillId="0" borderId="0" xfId="0" applyFont="1"/>
    <xf numFmtId="165" fontId="27" fillId="2" borderId="0" xfId="1" applyNumberFormat="1" applyFont="1" applyFill="1" applyBorder="1" applyAlignment="1"/>
    <xf numFmtId="0" fontId="28" fillId="4" borderId="0" xfId="0" applyFont="1" applyFill="1" applyBorder="1"/>
    <xf numFmtId="0" fontId="28" fillId="0" borderId="0" xfId="0" applyFont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 indent="1"/>
    </xf>
    <xf numFmtId="0" fontId="34" fillId="0" borderId="0" xfId="0" applyFont="1" applyAlignment="1">
      <alignment vertical="center"/>
    </xf>
    <xf numFmtId="0" fontId="2" fillId="0" borderId="0" xfId="0" applyFont="1" applyBorder="1" applyAlignment="1"/>
    <xf numFmtId="0" fontId="13" fillId="2" borderId="13" xfId="0" applyFont="1" applyFill="1" applyBorder="1" applyAlignment="1">
      <alignment horizontal="center"/>
    </xf>
    <xf numFmtId="165" fontId="12" fillId="2" borderId="10" xfId="1" applyNumberFormat="1" applyFont="1" applyFill="1" applyBorder="1" applyAlignment="1"/>
    <xf numFmtId="166" fontId="12" fillId="2" borderId="10" xfId="0" applyNumberFormat="1" applyFont="1" applyFill="1" applyBorder="1" applyAlignment="1"/>
    <xf numFmtId="0" fontId="13" fillId="6" borderId="13" xfId="0" applyFont="1" applyFill="1" applyBorder="1" applyAlignment="1"/>
    <xf numFmtId="0" fontId="13" fillId="6" borderId="10" xfId="0" applyFont="1" applyFill="1" applyBorder="1" applyAlignment="1"/>
    <xf numFmtId="0" fontId="13" fillId="6" borderId="13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left"/>
    </xf>
    <xf numFmtId="166" fontId="12" fillId="6" borderId="16" xfId="0" applyNumberFormat="1" applyFont="1" applyFill="1" applyBorder="1" applyAlignment="1"/>
    <xf numFmtId="166" fontId="12" fillId="6" borderId="17" xfId="0" applyNumberFormat="1" applyFont="1" applyFill="1" applyBorder="1" applyAlignment="1"/>
    <xf numFmtId="0" fontId="12" fillId="4" borderId="10" xfId="0" applyNumberFormat="1" applyFont="1" applyFill="1" applyBorder="1" applyAlignment="1"/>
    <xf numFmtId="0" fontId="13" fillId="4" borderId="15" xfId="0" applyFont="1" applyFill="1" applyBorder="1" applyAlignment="1">
      <alignment horizontal="left"/>
    </xf>
    <xf numFmtId="0" fontId="14" fillId="4" borderId="16" xfId="0" applyFont="1" applyFill="1" applyBorder="1" applyAlignment="1">
      <alignment horizontal="left"/>
    </xf>
    <xf numFmtId="165" fontId="14" fillId="4" borderId="16" xfId="1" applyNumberFormat="1" applyFont="1" applyFill="1" applyBorder="1" applyAlignment="1"/>
    <xf numFmtId="44" fontId="13" fillId="4" borderId="17" xfId="0" applyNumberFormat="1" applyFont="1" applyFill="1" applyBorder="1" applyAlignment="1"/>
    <xf numFmtId="0" fontId="26" fillId="2" borderId="13" xfId="0" applyFont="1" applyFill="1" applyBorder="1" applyAlignment="1">
      <alignment horizontal="right" vertical="center"/>
    </xf>
    <xf numFmtId="0" fontId="27" fillId="6" borderId="10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0" fontId="13" fillId="6" borderId="13" xfId="0" applyFont="1" applyFill="1" applyBorder="1" applyAlignment="1">
      <alignment horizontal="right" vertical="center"/>
    </xf>
    <xf numFmtId="0" fontId="14" fillId="6" borderId="13" xfId="0" applyFont="1" applyFill="1" applyBorder="1" applyAlignment="1">
      <alignment horizontal="right" vertical="center"/>
    </xf>
    <xf numFmtId="0" fontId="10" fillId="4" borderId="13" xfId="0" applyFont="1" applyFill="1" applyBorder="1"/>
    <xf numFmtId="0" fontId="14" fillId="2" borderId="15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165" fontId="12" fillId="2" borderId="16" xfId="1" applyNumberFormat="1" applyFont="1" applyFill="1" applyBorder="1" applyAlignment="1"/>
    <xf numFmtId="0" fontId="27" fillId="2" borderId="13" xfId="0" applyFont="1" applyFill="1" applyBorder="1" applyAlignment="1">
      <alignment horizontal="left"/>
    </xf>
    <xf numFmtId="165" fontId="27" fillId="2" borderId="10" xfId="1" applyNumberFormat="1" applyFont="1" applyFill="1" applyBorder="1" applyAlignment="1"/>
    <xf numFmtId="0" fontId="13" fillId="2" borderId="13" xfId="0" applyFont="1" applyFill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10" fillId="0" borderId="10" xfId="0" applyFont="1" applyBorder="1"/>
    <xf numFmtId="0" fontId="24" fillId="2" borderId="13" xfId="0" applyFont="1" applyFill="1" applyBorder="1" applyAlignment="1">
      <alignment horizontal="left"/>
    </xf>
    <xf numFmtId="0" fontId="24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 indent="1"/>
    </xf>
    <xf numFmtId="165" fontId="12" fillId="3" borderId="16" xfId="1" applyNumberFormat="1" applyFont="1" applyFill="1" applyBorder="1" applyAlignment="1"/>
    <xf numFmtId="165" fontId="12" fillId="4" borderId="16" xfId="1" applyNumberFormat="1" applyFont="1" applyFill="1" applyBorder="1" applyAlignment="1"/>
    <xf numFmtId="166" fontId="12" fillId="2" borderId="17" xfId="0" applyNumberFormat="1" applyFont="1" applyFill="1" applyBorder="1" applyAlignment="1"/>
    <xf numFmtId="0" fontId="36" fillId="8" borderId="18" xfId="0" applyFont="1" applyFill="1" applyBorder="1" applyAlignment="1">
      <alignment horizontal="right"/>
    </xf>
    <xf numFmtId="0" fontId="35" fillId="8" borderId="19" xfId="0" applyFont="1" applyFill="1" applyBorder="1" applyAlignment="1">
      <alignment horizontal="left"/>
    </xf>
    <xf numFmtId="165" fontId="37" fillId="8" borderId="19" xfId="0" applyNumberFormat="1" applyFont="1" applyFill="1" applyBorder="1" applyAlignment="1">
      <alignment horizontal="center"/>
    </xf>
    <xf numFmtId="0" fontId="37" fillId="8" borderId="20" xfId="0" applyFont="1" applyFill="1" applyBorder="1" applyAlignment="1">
      <alignment horizontal="center"/>
    </xf>
    <xf numFmtId="0" fontId="13" fillId="8" borderId="18" xfId="0" applyFont="1" applyFill="1" applyBorder="1" applyAlignment="1">
      <alignment horizontal="right"/>
    </xf>
    <xf numFmtId="0" fontId="26" fillId="8" borderId="19" xfId="0" applyFont="1" applyFill="1" applyBorder="1" applyAlignment="1">
      <alignment horizontal="left"/>
    </xf>
    <xf numFmtId="0" fontId="14" fillId="8" borderId="19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0" fontId="30" fillId="2" borderId="11" xfId="0" applyFont="1" applyFill="1" applyBorder="1" applyAlignment="1">
      <alignment vertical="center"/>
    </xf>
    <xf numFmtId="0" fontId="30" fillId="2" borderId="2" xfId="0" applyFont="1" applyFill="1" applyBorder="1" applyAlignment="1">
      <alignment horizontal="left" vertical="center"/>
    </xf>
    <xf numFmtId="165" fontId="27" fillId="7" borderId="14" xfId="1" applyNumberFormat="1" applyFont="1" applyFill="1" applyBorder="1" applyAlignment="1"/>
    <xf numFmtId="0" fontId="26" fillId="8" borderId="9" xfId="0" applyFont="1" applyFill="1" applyBorder="1" applyAlignment="1">
      <alignment horizontal="right" vertical="center"/>
    </xf>
    <xf numFmtId="0" fontId="26" fillId="8" borderId="3" xfId="0" applyFont="1" applyFill="1" applyBorder="1" applyAlignment="1">
      <alignment horizontal="left" vertical="center" indent="1"/>
    </xf>
    <xf numFmtId="165" fontId="27" fillId="7" borderId="3" xfId="1" applyNumberFormat="1" applyFont="1" applyFill="1" applyBorder="1" applyAlignment="1"/>
    <xf numFmtId="0" fontId="14" fillId="2" borderId="21" xfId="0" applyFont="1" applyFill="1" applyBorder="1" applyAlignment="1">
      <alignment horizontal="left" vertical="top" indent="1"/>
    </xf>
    <xf numFmtId="3" fontId="12" fillId="3" borderId="21" xfId="1" applyNumberFormat="1" applyFont="1" applyFill="1" applyBorder="1" applyAlignment="1">
      <alignment vertical="center"/>
    </xf>
    <xf numFmtId="3" fontId="12" fillId="4" borderId="21" xfId="1" applyNumberFormat="1" applyFont="1" applyFill="1" applyBorder="1" applyAlignment="1">
      <alignment vertical="center"/>
    </xf>
    <xf numFmtId="3" fontId="12" fillId="2" borderId="21" xfId="1" applyNumberFormat="1" applyFont="1" applyFill="1" applyBorder="1" applyAlignment="1">
      <alignment vertical="center"/>
    </xf>
    <xf numFmtId="3" fontId="12" fillId="6" borderId="21" xfId="1" applyNumberFormat="1" applyFont="1" applyFill="1" applyBorder="1" applyAlignment="1">
      <alignment vertical="center"/>
    </xf>
    <xf numFmtId="3" fontId="11" fillId="0" borderId="0" xfId="0" applyNumberFormat="1" applyFont="1"/>
    <xf numFmtId="0" fontId="38" fillId="5" borderId="0" xfId="0" applyFont="1" applyFill="1" applyAlignment="1">
      <alignment horizontal="center"/>
    </xf>
    <xf numFmtId="0" fontId="0" fillId="5" borderId="0" xfId="0" applyFill="1"/>
    <xf numFmtId="0" fontId="40" fillId="0" borderId="0" xfId="0" applyFont="1"/>
    <xf numFmtId="0" fontId="0" fillId="5" borderId="0" xfId="0" applyFill="1" applyAlignment="1">
      <alignment horizontal="center" vertical="center"/>
    </xf>
    <xf numFmtId="0" fontId="13" fillId="10" borderId="6" xfId="0" applyFont="1" applyFill="1" applyBorder="1" applyAlignment="1"/>
    <xf numFmtId="0" fontId="13" fillId="10" borderId="17" xfId="0" applyFont="1" applyFill="1" applyBorder="1" applyAlignment="1"/>
    <xf numFmtId="0" fontId="14" fillId="10" borderId="6" xfId="0" applyFont="1" applyFill="1" applyBorder="1" applyAlignment="1"/>
    <xf numFmtId="0" fontId="14" fillId="10" borderId="17" xfId="0" applyFont="1" applyFill="1" applyBorder="1" applyAlignment="1"/>
    <xf numFmtId="0" fontId="32" fillId="11" borderId="4" xfId="0" applyFont="1" applyFill="1" applyBorder="1" applyAlignment="1"/>
    <xf numFmtId="0" fontId="32" fillId="11" borderId="7" xfId="0" applyFont="1" applyFill="1" applyBorder="1" applyAlignment="1"/>
    <xf numFmtId="0" fontId="41" fillId="12" borderId="4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41" fillId="11" borderId="1" xfId="0" applyFont="1" applyFill="1" applyBorder="1" applyAlignment="1">
      <alignment horizontal="right" vertical="center"/>
    </xf>
    <xf numFmtId="0" fontId="41" fillId="12" borderId="8" xfId="0" applyFont="1" applyFill="1" applyBorder="1" applyAlignment="1">
      <alignment horizontal="center"/>
    </xf>
    <xf numFmtId="0" fontId="41" fillId="11" borderId="1" xfId="0" applyFont="1" applyFill="1" applyBorder="1" applyAlignment="1">
      <alignment horizontal="center" vertical="center"/>
    </xf>
    <xf numFmtId="0" fontId="14" fillId="10" borderId="12" xfId="0" applyFont="1" applyFill="1" applyBorder="1" applyAlignment="1"/>
    <xf numFmtId="0" fontId="14" fillId="10" borderId="8" xfId="0" applyFont="1" applyFill="1" applyBorder="1" applyAlignment="1"/>
    <xf numFmtId="0" fontId="12" fillId="10" borderId="5" xfId="0" applyFont="1" applyFill="1" applyBorder="1" applyAlignment="1"/>
    <xf numFmtId="0" fontId="12" fillId="10" borderId="6" xfId="0" applyFont="1" applyFill="1" applyBorder="1" applyAlignment="1"/>
    <xf numFmtId="0" fontId="12" fillId="10" borderId="16" xfId="0" applyFont="1" applyFill="1" applyBorder="1" applyAlignment="1"/>
    <xf numFmtId="0" fontId="12" fillId="10" borderId="17" xfId="0" applyFont="1" applyFill="1" applyBorder="1" applyAlignment="1"/>
    <xf numFmtId="3" fontId="12" fillId="10" borderId="2" xfId="0" applyNumberFormat="1" applyFont="1" applyFill="1" applyBorder="1" applyAlignment="1"/>
    <xf numFmtId="0" fontId="12" fillId="10" borderId="12" xfId="0" applyFont="1" applyFill="1" applyBorder="1" applyAlignment="1"/>
    <xf numFmtId="3" fontId="12" fillId="10" borderId="1" xfId="0" applyNumberFormat="1" applyFont="1" applyFill="1" applyBorder="1" applyAlignment="1"/>
    <xf numFmtId="0" fontId="12" fillId="10" borderId="8" xfId="0" applyFont="1" applyFill="1" applyBorder="1" applyAlignment="1"/>
    <xf numFmtId="0" fontId="14" fillId="10" borderId="9" xfId="0" applyFont="1" applyFill="1" applyBorder="1" applyAlignment="1"/>
    <xf numFmtId="0" fontId="26" fillId="10" borderId="3" xfId="0" applyFont="1" applyFill="1" applyBorder="1" applyAlignment="1">
      <alignment horizontal="left" indent="1"/>
    </xf>
    <xf numFmtId="3" fontId="12" fillId="10" borderId="3" xfId="0" applyNumberFormat="1" applyFont="1" applyFill="1" applyBorder="1" applyAlignment="1"/>
    <xf numFmtId="0" fontId="12" fillId="10" borderId="14" xfId="0" applyFont="1" applyFill="1" applyBorder="1" applyAlignment="1"/>
    <xf numFmtId="0" fontId="13" fillId="10" borderId="9" xfId="0" applyFont="1" applyFill="1" applyBorder="1" applyAlignment="1"/>
    <xf numFmtId="3" fontId="12" fillId="10" borderId="3" xfId="1" applyNumberFormat="1" applyFont="1" applyFill="1" applyBorder="1" applyAlignment="1"/>
    <xf numFmtId="2" fontId="12" fillId="10" borderId="3" xfId="0" applyNumberFormat="1" applyFont="1" applyFill="1" applyBorder="1" applyAlignment="1"/>
    <xf numFmtId="3" fontId="12" fillId="9" borderId="3" xfId="1" applyNumberFormat="1" applyFont="1" applyFill="1" applyBorder="1" applyAlignment="1"/>
    <xf numFmtId="0" fontId="41" fillId="12" borderId="13" xfId="0" applyFont="1" applyFill="1" applyBorder="1" applyAlignment="1">
      <alignment horizontal="center"/>
    </xf>
    <xf numFmtId="0" fontId="41" fillId="11" borderId="0" xfId="0" applyFont="1" applyFill="1" applyBorder="1" applyAlignment="1">
      <alignment horizontal="right" vertical="center"/>
    </xf>
    <xf numFmtId="0" fontId="41" fillId="12" borderId="10" xfId="0" applyFont="1" applyFill="1" applyBorder="1" applyAlignment="1">
      <alignment horizontal="center"/>
    </xf>
    <xf numFmtId="166" fontId="27" fillId="10" borderId="6" xfId="0" applyNumberFormat="1" applyFont="1" applyFill="1" applyBorder="1" applyAlignment="1"/>
    <xf numFmtId="0" fontId="33" fillId="10" borderId="10" xfId="0" applyFont="1" applyFill="1" applyBorder="1" applyAlignment="1"/>
    <xf numFmtId="166" fontId="12" fillId="10" borderId="17" xfId="0" applyNumberFormat="1" applyFont="1" applyFill="1" applyBorder="1" applyAlignment="1"/>
    <xf numFmtId="0" fontId="41" fillId="11" borderId="4" xfId="0" applyFont="1" applyFill="1" applyBorder="1" applyAlignment="1"/>
    <xf numFmtId="0" fontId="41" fillId="11" borderId="13" xfId="0" applyFont="1" applyFill="1" applyBorder="1" applyAlignment="1"/>
    <xf numFmtId="0" fontId="41" fillId="11" borderId="0" xfId="0" applyFont="1" applyFill="1" applyBorder="1" applyAlignment="1">
      <alignment horizontal="center" vertical="center"/>
    </xf>
    <xf numFmtId="0" fontId="26" fillId="9" borderId="18" xfId="0" applyFont="1" applyFill="1" applyBorder="1" applyAlignment="1"/>
    <xf numFmtId="0" fontId="26" fillId="9" borderId="19" xfId="0" applyFont="1" applyFill="1" applyBorder="1" applyAlignment="1">
      <alignment horizontal="left"/>
    </xf>
    <xf numFmtId="0" fontId="26" fillId="9" borderId="19" xfId="0" applyFont="1" applyFill="1" applyBorder="1" applyAlignment="1">
      <alignment horizontal="center"/>
    </xf>
    <xf numFmtId="0" fontId="26" fillId="9" borderId="20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left" vertical="center"/>
    </xf>
    <xf numFmtId="0" fontId="26" fillId="10" borderId="3" xfId="0" applyFont="1" applyFill="1" applyBorder="1" applyAlignment="1"/>
    <xf numFmtId="37" fontId="27" fillId="10" borderId="3" xfId="1" applyNumberFormat="1" applyFont="1" applyFill="1" applyBorder="1" applyAlignment="1"/>
    <xf numFmtId="165" fontId="27" fillId="10" borderId="14" xfId="1" applyNumberFormat="1" applyFont="1" applyFill="1" applyBorder="1" applyAlignment="1"/>
    <xf numFmtId="0" fontId="26" fillId="10" borderId="9" xfId="0" applyFont="1" applyFill="1" applyBorder="1" applyAlignment="1"/>
    <xf numFmtId="0" fontId="26" fillId="10" borderId="2" xfId="0" applyFont="1" applyFill="1" applyBorder="1" applyAlignment="1">
      <alignment horizontal="left"/>
    </xf>
    <xf numFmtId="165" fontId="27" fillId="10" borderId="12" xfId="1" applyNumberFormat="1" applyFont="1" applyFill="1" applyBorder="1" applyAlignment="1"/>
    <xf numFmtId="0" fontId="26" fillId="10" borderId="1" xfId="0" applyFont="1" applyFill="1" applyBorder="1" applyAlignment="1">
      <alignment horizontal="left"/>
    </xf>
    <xf numFmtId="165" fontId="27" fillId="10" borderId="8" xfId="1" applyNumberFormat="1" applyFont="1" applyFill="1" applyBorder="1" applyAlignment="1"/>
    <xf numFmtId="0" fontId="26" fillId="10" borderId="0" xfId="0" applyFont="1" applyFill="1" applyBorder="1" applyAlignment="1">
      <alignment horizontal="left"/>
    </xf>
    <xf numFmtId="0" fontId="27" fillId="10" borderId="0" xfId="0" applyFont="1" applyFill="1" applyBorder="1" applyAlignment="1"/>
    <xf numFmtId="0" fontId="27" fillId="10" borderId="10" xfId="0" applyFont="1" applyFill="1" applyBorder="1" applyAlignment="1"/>
    <xf numFmtId="3" fontId="27" fillId="10" borderId="1" xfId="1" applyNumberFormat="1" applyFont="1" applyFill="1" applyBorder="1" applyAlignment="1"/>
    <xf numFmtId="3" fontId="27" fillId="10" borderId="8" xfId="1" applyNumberFormat="1" applyFont="1" applyFill="1" applyBorder="1" applyAlignment="1"/>
    <xf numFmtId="0" fontId="41" fillId="11" borderId="15" xfId="0" applyFont="1" applyFill="1" applyBorder="1" applyAlignment="1"/>
    <xf numFmtId="0" fontId="41" fillId="11" borderId="16" xfId="0" applyFont="1" applyFill="1" applyBorder="1" applyAlignment="1">
      <alignment horizontal="center" vertical="center"/>
    </xf>
    <xf numFmtId="0" fontId="41" fillId="12" borderId="17" xfId="0" applyFont="1" applyFill="1" applyBorder="1" applyAlignment="1">
      <alignment horizontal="center"/>
    </xf>
    <xf numFmtId="0" fontId="39" fillId="5" borderId="0" xfId="0" applyFont="1" applyFill="1" applyAlignment="1">
      <alignment horizontal="center"/>
    </xf>
    <xf numFmtId="3" fontId="14" fillId="10" borderId="5" xfId="1" applyNumberFormat="1" applyFont="1" applyFill="1" applyBorder="1" applyAlignment="1">
      <alignment horizontal="right" vertical="center"/>
    </xf>
    <xf numFmtId="3" fontId="14" fillId="10" borderId="16" xfId="1" applyNumberFormat="1" applyFont="1" applyFill="1" applyBorder="1" applyAlignment="1">
      <alignment horizontal="right" vertical="center"/>
    </xf>
    <xf numFmtId="0" fontId="42" fillId="12" borderId="5" xfId="0" applyFont="1" applyFill="1" applyBorder="1" applyAlignment="1">
      <alignment horizontal="left" vertical="center"/>
    </xf>
    <xf numFmtId="0" fontId="42" fillId="12" borderId="1" xfId="0" applyFont="1" applyFill="1" applyBorder="1" applyAlignment="1">
      <alignment horizontal="left" vertical="center"/>
    </xf>
    <xf numFmtId="0" fontId="41" fillId="11" borderId="5" xfId="0" applyFont="1" applyFill="1" applyBorder="1" applyAlignment="1">
      <alignment horizontal="center"/>
    </xf>
    <xf numFmtId="0" fontId="41" fillId="11" borderId="6" xfId="0" applyFont="1" applyFill="1" applyBorder="1" applyAlignment="1">
      <alignment horizontal="center"/>
    </xf>
    <xf numFmtId="0" fontId="42" fillId="11" borderId="5" xfId="0" applyFont="1" applyFill="1" applyBorder="1" applyAlignment="1">
      <alignment horizontal="left" vertical="center"/>
    </xf>
    <xf numFmtId="0" fontId="42" fillId="11" borderId="1" xfId="0" applyFont="1" applyFill="1" applyBorder="1" applyAlignment="1">
      <alignment horizontal="left" vertical="center"/>
    </xf>
    <xf numFmtId="165" fontId="12" fillId="10" borderId="6" xfId="1" applyNumberFormat="1" applyFont="1" applyFill="1" applyBorder="1" applyAlignment="1">
      <alignment horizontal="center" vertical="center"/>
    </xf>
    <xf numFmtId="165" fontId="12" fillId="10" borderId="17" xfId="1" applyNumberFormat="1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vertical="center"/>
    </xf>
    <xf numFmtId="0" fontId="13" fillId="10" borderId="15" xfId="0" applyFont="1" applyFill="1" applyBorder="1" applyAlignment="1">
      <alignment vertical="center"/>
    </xf>
    <xf numFmtId="0" fontId="26" fillId="10" borderId="5" xfId="0" applyFont="1" applyFill="1" applyBorder="1" applyAlignment="1">
      <alignment horizontal="left" vertical="center" indent="1"/>
    </xf>
    <xf numFmtId="0" fontId="26" fillId="10" borderId="16" xfId="0" applyFont="1" applyFill="1" applyBorder="1" applyAlignment="1">
      <alignment horizontal="left" vertical="center" indent="1"/>
    </xf>
    <xf numFmtId="0" fontId="13" fillId="10" borderId="4" xfId="0" applyFont="1" applyFill="1" applyBorder="1" applyAlignment="1">
      <alignment horizontal="right" vertical="center"/>
    </xf>
    <xf numFmtId="0" fontId="13" fillId="10" borderId="15" xfId="0" applyFont="1" applyFill="1" applyBorder="1" applyAlignment="1">
      <alignment horizontal="right" vertical="center"/>
    </xf>
    <xf numFmtId="3" fontId="14" fillId="10" borderId="5" xfId="1" applyNumberFormat="1" applyFont="1" applyFill="1" applyBorder="1" applyAlignment="1">
      <alignment horizontal="center" vertical="center"/>
    </xf>
    <xf numFmtId="3" fontId="14" fillId="10" borderId="16" xfId="1" applyNumberFormat="1" applyFont="1" applyFill="1" applyBorder="1" applyAlignment="1">
      <alignment horizontal="center" vertical="center"/>
    </xf>
    <xf numFmtId="3" fontId="11" fillId="10" borderId="2" xfId="1" applyNumberFormat="1" applyFont="1" applyFill="1" applyBorder="1" applyAlignment="1">
      <alignment horizontal="center" vertical="center"/>
    </xf>
    <xf numFmtId="3" fontId="11" fillId="10" borderId="1" xfId="1" applyNumberFormat="1" applyFont="1" applyFill="1" applyBorder="1" applyAlignment="1">
      <alignment horizontal="center" vertical="center"/>
    </xf>
    <xf numFmtId="3" fontId="12" fillId="4" borderId="0" xfId="1" applyNumberFormat="1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vertical="center"/>
    </xf>
    <xf numFmtId="0" fontId="13" fillId="10" borderId="7" xfId="0" applyFont="1" applyFill="1" applyBorder="1" applyAlignment="1">
      <alignment vertical="center"/>
    </xf>
    <xf numFmtId="0" fontId="26" fillId="10" borderId="2" xfId="0" applyFont="1" applyFill="1" applyBorder="1" applyAlignment="1">
      <alignment horizontal="left" vertical="center" indent="1"/>
    </xf>
    <xf numFmtId="0" fontId="26" fillId="10" borderId="1" xfId="0" applyFont="1" applyFill="1" applyBorder="1" applyAlignment="1">
      <alignment horizontal="left" vertical="center" indent="1"/>
    </xf>
    <xf numFmtId="0" fontId="12" fillId="6" borderId="0" xfId="0" applyFont="1" applyFill="1" applyBorder="1" applyAlignment="1">
      <alignment horizontal="left" vertical="center" indent="3"/>
    </xf>
    <xf numFmtId="0" fontId="26" fillId="10" borderId="2" xfId="0" applyFont="1" applyFill="1" applyBorder="1" applyAlignment="1">
      <alignment horizontal="left" vertical="center" wrapText="1" indent="1"/>
    </xf>
    <xf numFmtId="0" fontId="26" fillId="10" borderId="1" xfId="0" applyFont="1" applyFill="1" applyBorder="1" applyAlignment="1">
      <alignment horizontal="left" vertical="center" wrapText="1" indent="1"/>
    </xf>
    <xf numFmtId="0" fontId="13" fillId="3" borderId="13" xfId="0" applyFont="1" applyFill="1" applyBorder="1" applyAlignment="1">
      <alignment horizontal="right" vertical="center"/>
    </xf>
    <xf numFmtId="0" fontId="12" fillId="6" borderId="0" xfId="0" applyFont="1" applyFill="1" applyBorder="1" applyAlignment="1">
      <alignment horizontal="left" vertical="center" indent="2"/>
    </xf>
    <xf numFmtId="0" fontId="10" fillId="0" borderId="0" xfId="0" applyFont="1" applyBorder="1" applyAlignment="1">
      <alignment horizontal="center"/>
    </xf>
    <xf numFmtId="0" fontId="26" fillId="10" borderId="5" xfId="0" applyFont="1" applyFill="1" applyBorder="1" applyAlignment="1">
      <alignment horizontal="left" vertical="center"/>
    </xf>
    <xf numFmtId="0" fontId="26" fillId="10" borderId="16" xfId="0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right" vertical="center"/>
    </xf>
    <xf numFmtId="0" fontId="14" fillId="10" borderId="1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horizontal="left" vertical="center" indent="1"/>
    </xf>
    <xf numFmtId="0" fontId="14" fillId="10" borderId="16" xfId="0" applyFont="1" applyFill="1" applyBorder="1" applyAlignment="1">
      <alignment horizontal="left" vertical="center" indent="1"/>
    </xf>
    <xf numFmtId="167" fontId="13" fillId="9" borderId="5" xfId="0" applyNumberFormat="1" applyFont="1" applyFill="1" applyBorder="1" applyAlignment="1">
      <alignment horizontal="center" vertical="center"/>
    </xf>
    <xf numFmtId="167" fontId="13" fillId="9" borderId="0" xfId="0" applyNumberFormat="1" applyFont="1" applyFill="1" applyBorder="1" applyAlignment="1">
      <alignment horizontal="center" vertical="center"/>
    </xf>
    <xf numFmtId="167" fontId="13" fillId="9" borderId="16" xfId="0" applyNumberFormat="1" applyFont="1" applyFill="1" applyBorder="1" applyAlignment="1">
      <alignment horizontal="center" vertical="center"/>
    </xf>
    <xf numFmtId="167" fontId="13" fillId="9" borderId="5" xfId="0" applyNumberFormat="1" applyFont="1" applyFill="1" applyBorder="1" applyAlignment="1">
      <alignment horizontal="right" vertical="center"/>
    </xf>
    <xf numFmtId="167" fontId="13" fillId="9" borderId="0" xfId="0" applyNumberFormat="1" applyFont="1" applyFill="1" applyBorder="1" applyAlignment="1">
      <alignment horizontal="right" vertical="center"/>
    </xf>
    <xf numFmtId="167" fontId="13" fillId="9" borderId="16" xfId="0" applyNumberFormat="1" applyFont="1" applyFill="1" applyBorder="1" applyAlignment="1">
      <alignment horizontal="right" vertical="center"/>
    </xf>
    <xf numFmtId="0" fontId="26" fillId="10" borderId="5" xfId="0" applyFont="1" applyFill="1" applyBorder="1" applyAlignment="1">
      <alignment horizontal="left" vertical="center" wrapText="1"/>
    </xf>
    <xf numFmtId="0" fontId="26" fillId="10" borderId="0" xfId="0" applyFont="1" applyFill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/>
    </xf>
    <xf numFmtId="0" fontId="13" fillId="9" borderId="13" xfId="0" applyFont="1" applyFill="1" applyBorder="1" applyAlignment="1">
      <alignment horizontal="right" vertical="center"/>
    </xf>
    <xf numFmtId="0" fontId="13" fillId="9" borderId="15" xfId="0" applyFont="1" applyFill="1" applyBorder="1" applyAlignment="1">
      <alignment horizontal="right" vertical="center"/>
    </xf>
    <xf numFmtId="0" fontId="26" fillId="9" borderId="5" xfId="0" applyFont="1" applyFill="1" applyBorder="1" applyAlignment="1">
      <alignment horizontal="left" vertical="center" wrapText="1"/>
    </xf>
    <xf numFmtId="0" fontId="26" fillId="9" borderId="0" xfId="0" applyFont="1" applyFill="1" applyBorder="1" applyAlignment="1">
      <alignment horizontal="left" vertical="center" wrapText="1"/>
    </xf>
    <xf numFmtId="0" fontId="26" fillId="9" borderId="16" xfId="0" applyFont="1" applyFill="1" applyBorder="1" applyAlignment="1">
      <alignment horizontal="left" vertical="center" wrapText="1"/>
    </xf>
    <xf numFmtId="164" fontId="12" fillId="9" borderId="5" xfId="1" applyNumberFormat="1" applyFont="1" applyFill="1" applyBorder="1" applyAlignment="1">
      <alignment horizontal="center" vertical="center"/>
    </xf>
    <xf numFmtId="164" fontId="12" fillId="9" borderId="0" xfId="1" applyNumberFormat="1" applyFont="1" applyFill="1" applyBorder="1" applyAlignment="1">
      <alignment horizontal="center" vertical="center"/>
    </xf>
    <xf numFmtId="164" fontId="12" fillId="9" borderId="16" xfId="1" applyNumberFormat="1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42" fillId="12" borderId="0" xfId="0" applyFont="1" applyFill="1" applyBorder="1" applyAlignment="1">
      <alignment horizontal="left" vertical="center"/>
    </xf>
    <xf numFmtId="0" fontId="42" fillId="11" borderId="0" xfId="0" applyFont="1" applyFill="1" applyBorder="1" applyAlignment="1">
      <alignment horizontal="left" vertical="center"/>
    </xf>
    <xf numFmtId="165" fontId="24" fillId="9" borderId="5" xfId="1" applyNumberFormat="1" applyFont="1" applyFill="1" applyBorder="1" applyAlignment="1">
      <alignment horizontal="right" vertical="center"/>
    </xf>
    <xf numFmtId="165" fontId="24" fillId="9" borderId="0" xfId="1" applyNumberFormat="1" applyFont="1" applyFill="1" applyBorder="1" applyAlignment="1">
      <alignment horizontal="right" vertical="center"/>
    </xf>
    <xf numFmtId="165" fontId="24" fillId="9" borderId="16" xfId="1" applyNumberFormat="1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4" fillId="9" borderId="10" xfId="0" applyNumberFormat="1" applyFont="1" applyFill="1" applyBorder="1" applyAlignment="1">
      <alignment horizontal="left" vertical="center"/>
    </xf>
    <xf numFmtId="0" fontId="14" fillId="9" borderId="17" xfId="0" applyNumberFormat="1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right" vertical="center"/>
    </xf>
    <xf numFmtId="0" fontId="20" fillId="9" borderId="13" xfId="0" applyFont="1" applyFill="1" applyBorder="1" applyAlignment="1">
      <alignment horizontal="right" vertical="center"/>
    </xf>
    <xf numFmtId="0" fontId="20" fillId="9" borderId="15" xfId="0" applyFont="1" applyFill="1" applyBorder="1" applyAlignment="1">
      <alignment horizontal="right" vertical="center"/>
    </xf>
    <xf numFmtId="0" fontId="26" fillId="9" borderId="5" xfId="0" applyFont="1" applyFill="1" applyBorder="1" applyAlignment="1">
      <alignment horizontal="left" vertical="center"/>
    </xf>
    <xf numFmtId="0" fontId="26" fillId="9" borderId="0" xfId="0" applyFont="1" applyFill="1" applyBorder="1" applyAlignment="1">
      <alignment horizontal="left" vertical="center"/>
    </xf>
    <xf numFmtId="0" fontId="26" fillId="9" borderId="16" xfId="0" applyFont="1" applyFill="1" applyBorder="1" applyAlignment="1">
      <alignment horizontal="left" vertical="center"/>
    </xf>
    <xf numFmtId="0" fontId="41" fillId="12" borderId="5" xfId="0" applyFont="1" applyFill="1" applyBorder="1" applyAlignment="1">
      <alignment horizontal="left" vertical="center"/>
    </xf>
    <xf numFmtId="0" fontId="41" fillId="12" borderId="1" xfId="0" applyFont="1" applyFill="1" applyBorder="1" applyAlignment="1">
      <alignment horizontal="left" vertical="center"/>
    </xf>
    <xf numFmtId="0" fontId="41" fillId="11" borderId="5" xfId="0" applyFont="1" applyFill="1" applyBorder="1" applyAlignment="1">
      <alignment horizontal="left" vertical="center"/>
    </xf>
    <xf numFmtId="0" fontId="41" fillId="11" borderId="16" xfId="0" applyFont="1" applyFill="1" applyBorder="1" applyAlignment="1">
      <alignment horizontal="left" vertical="center"/>
    </xf>
    <xf numFmtId="0" fontId="26" fillId="10" borderId="13" xfId="0" applyFont="1" applyFill="1" applyBorder="1" applyAlignment="1">
      <alignment horizontal="right" vertical="center"/>
    </xf>
    <xf numFmtId="0" fontId="26" fillId="10" borderId="7" xfId="0" applyFont="1" applyFill="1" applyBorder="1" applyAlignment="1">
      <alignment horizontal="right" vertical="center"/>
    </xf>
    <xf numFmtId="0" fontId="26" fillId="10" borderId="11" xfId="0" applyFont="1" applyFill="1" applyBorder="1" applyAlignment="1">
      <alignment horizontal="right" vertical="center"/>
    </xf>
    <xf numFmtId="165" fontId="27" fillId="10" borderId="2" xfId="1" applyNumberFormat="1" applyFont="1" applyFill="1" applyBorder="1" applyAlignment="1">
      <alignment horizontal="center" vertical="center"/>
    </xf>
    <xf numFmtId="165" fontId="27" fillId="10" borderId="1" xfId="1" applyNumberFormat="1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right" vertical="center"/>
    </xf>
    <xf numFmtId="0" fontId="13" fillId="10" borderId="7" xfId="0" applyFont="1" applyFill="1" applyBorder="1" applyAlignment="1">
      <alignment horizontal="right" vertical="center"/>
    </xf>
    <xf numFmtId="0" fontId="26" fillId="10" borderId="2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165" fontId="12" fillId="9" borderId="2" xfId="1" applyNumberFormat="1" applyFont="1" applyFill="1" applyBorder="1" applyAlignment="1">
      <alignment horizontal="center" vertical="center"/>
    </xf>
    <xf numFmtId="165" fontId="12" fillId="9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7" fillId="10" borderId="2" xfId="1" applyNumberFormat="1" applyFont="1" applyFill="1" applyBorder="1" applyAlignment="1">
      <alignment horizontal="right" vertical="center"/>
    </xf>
    <xf numFmtId="3" fontId="27" fillId="10" borderId="1" xfId="1" applyNumberFormat="1" applyFont="1" applyFill="1" applyBorder="1" applyAlignment="1">
      <alignment horizontal="right" vertical="center"/>
    </xf>
    <xf numFmtId="3" fontId="27" fillId="10" borderId="12" xfId="1" applyNumberFormat="1" applyFont="1" applyFill="1" applyBorder="1" applyAlignment="1">
      <alignment horizontal="center" vertical="center"/>
    </xf>
    <xf numFmtId="3" fontId="27" fillId="10" borderId="8" xfId="1" applyNumberFormat="1" applyFont="1" applyFill="1" applyBorder="1" applyAlignment="1">
      <alignment horizontal="center" vertical="center"/>
    </xf>
    <xf numFmtId="165" fontId="12" fillId="10" borderId="12" xfId="1" applyNumberFormat="1" applyFont="1" applyFill="1" applyBorder="1" applyAlignment="1">
      <alignment horizontal="center"/>
    </xf>
    <xf numFmtId="165" fontId="12" fillId="10" borderId="8" xfId="1" applyNumberFormat="1" applyFont="1" applyFill="1" applyBorder="1" applyAlignment="1">
      <alignment horizontal="center"/>
    </xf>
    <xf numFmtId="3" fontId="27" fillId="10" borderId="2" xfId="1" applyNumberFormat="1" applyFont="1" applyFill="1" applyBorder="1" applyAlignment="1">
      <alignment horizontal="center" vertical="center"/>
    </xf>
    <xf numFmtId="3" fontId="27" fillId="1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66FF"/>
      <color rgb="FFCCCCFF"/>
      <color rgb="FF66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hyperlink" Target="javascript:void(0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160020</xdr:rowOff>
    </xdr:from>
    <xdr:to>
      <xdr:col>6</xdr:col>
      <xdr:colOff>360056</xdr:colOff>
      <xdr:row>34</xdr:row>
      <xdr:rowOff>47611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71450" y="4531995"/>
          <a:ext cx="3846206" cy="102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8</xdr:col>
      <xdr:colOff>485775</xdr:colOff>
      <xdr:row>11</xdr:row>
      <xdr:rowOff>57150</xdr:rowOff>
    </xdr:from>
    <xdr:to>
      <xdr:col>14</xdr:col>
      <xdr:colOff>419100</xdr:colOff>
      <xdr:row>16</xdr:row>
      <xdr:rowOff>131428</xdr:rowOff>
    </xdr:to>
    <xdr:sp macro="" textlink="">
      <xdr:nvSpPr>
        <xdr:cNvPr id="3" name="WordArt 3" descr="Large confetti"/>
        <xdr:cNvSpPr>
          <a:spLocks noChangeArrowheads="1" noChangeShapeType="1" noTextEdit="1"/>
        </xdr:cNvSpPr>
      </xdr:nvSpPr>
      <xdr:spPr bwMode="auto">
        <a:xfrm>
          <a:off x="5362575" y="1838325"/>
          <a:ext cx="3590925" cy="883903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buNone/>
          </a:pPr>
          <a:r>
            <a:rPr lang="en-US" sz="3600" b="1" u="none" strike="noStrike" kern="10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/>
            </a:rPr>
            <a:t>Boletín Estadístico</a:t>
          </a:r>
        </a:p>
      </xdr:txBody>
    </xdr:sp>
    <xdr:clientData/>
  </xdr:twoCellAnchor>
  <xdr:twoCellAnchor>
    <xdr:from>
      <xdr:col>0</xdr:col>
      <xdr:colOff>171450</xdr:colOff>
      <xdr:row>27</xdr:row>
      <xdr:rowOff>160020</xdr:rowOff>
    </xdr:from>
    <xdr:to>
      <xdr:col>6</xdr:col>
      <xdr:colOff>360056</xdr:colOff>
      <xdr:row>34</xdr:row>
      <xdr:rowOff>47611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71450" y="4531995"/>
          <a:ext cx="3846206" cy="102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 editAs="oneCell">
    <xdr:from>
      <xdr:col>0</xdr:col>
      <xdr:colOff>329566</xdr:colOff>
      <xdr:row>9</xdr:row>
      <xdr:rowOff>152400</xdr:rowOff>
    </xdr:from>
    <xdr:to>
      <xdr:col>3</xdr:col>
      <xdr:colOff>95250</xdr:colOff>
      <xdr:row>19</xdr:row>
      <xdr:rowOff>45719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6" y="1609725"/>
          <a:ext cx="1594484" cy="151256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3</xdr:col>
      <xdr:colOff>47625</xdr:colOff>
      <xdr:row>17</xdr:row>
      <xdr:rowOff>114299</xdr:rowOff>
    </xdr:from>
    <xdr:to>
      <xdr:col>5</xdr:col>
      <xdr:colOff>390525</xdr:colOff>
      <xdr:row>26</xdr:row>
      <xdr:rowOff>152400</xdr:rowOff>
    </xdr:to>
    <xdr:pic>
      <xdr:nvPicPr>
        <xdr:cNvPr id="14" name="Picture 15" descr="http://prossam.amprnet.org/prossam/images/stories/farmacia50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" y="2867024"/>
          <a:ext cx="1562100" cy="151447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481965</xdr:colOff>
      <xdr:row>37</xdr:row>
      <xdr:rowOff>104775</xdr:rowOff>
    </xdr:from>
    <xdr:to>
      <xdr:col>13</xdr:col>
      <xdr:colOff>419100</xdr:colOff>
      <xdr:row>39</xdr:row>
      <xdr:rowOff>11431</xdr:rowOff>
    </xdr:to>
    <xdr:sp macro="" textlink="">
      <xdr:nvSpPr>
        <xdr:cNvPr id="15" name="WordArt 3" descr="Large confetti"/>
        <xdr:cNvSpPr>
          <a:spLocks noChangeArrowheads="1" noChangeShapeType="1" noTextEdit="1"/>
        </xdr:cNvSpPr>
      </xdr:nvSpPr>
      <xdr:spPr bwMode="auto">
        <a:xfrm>
          <a:off x="5968365" y="6096000"/>
          <a:ext cx="2375535" cy="382906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100"/>
            </a:lnSpc>
            <a:buNone/>
          </a:pPr>
          <a:r>
            <a:rPr lang="en-US" sz="1000" b="1" u="none" strike="noStrike" kern="10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/>
            </a:rPr>
            <a:t>AÑO FISCAL</a:t>
          </a:r>
        </a:p>
        <a:p>
          <a:pPr algn="ctr" rtl="0">
            <a:lnSpc>
              <a:spcPts val="1100"/>
            </a:lnSpc>
            <a:buNone/>
          </a:pPr>
          <a:r>
            <a:rPr lang="en-US" sz="1000" b="1" u="none" strike="noStrike" kern="10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/>
            </a:rPr>
            <a:t>2012-2013</a:t>
          </a:r>
        </a:p>
      </xdr:txBody>
    </xdr:sp>
    <xdr:clientData/>
  </xdr:twoCellAnchor>
  <xdr:twoCellAnchor>
    <xdr:from>
      <xdr:col>9</xdr:col>
      <xdr:colOff>114299</xdr:colOff>
      <xdr:row>39</xdr:row>
      <xdr:rowOff>180974</xdr:rowOff>
    </xdr:from>
    <xdr:to>
      <xdr:col>14</xdr:col>
      <xdr:colOff>215264</xdr:colOff>
      <xdr:row>41</xdr:row>
      <xdr:rowOff>32384</xdr:rowOff>
    </xdr:to>
    <xdr:sp macro="" textlink="">
      <xdr:nvSpPr>
        <xdr:cNvPr id="16" name="WordArt 3" descr="Large confetti"/>
        <xdr:cNvSpPr>
          <a:spLocks noChangeArrowheads="1" noChangeShapeType="1" noTextEdit="1"/>
        </xdr:cNvSpPr>
      </xdr:nvSpPr>
      <xdr:spPr bwMode="auto">
        <a:xfrm>
          <a:off x="5600699" y="6705599"/>
          <a:ext cx="3148965" cy="36576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buNone/>
          </a:pPr>
          <a:r>
            <a:rPr lang="en-US" sz="3600" b="1" u="none" strike="noStrike" kern="10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/>
            </a:rPr>
            <a:t>Oficina de Planificación y Estadísticas</a:t>
          </a:r>
        </a:p>
      </xdr:txBody>
    </xdr:sp>
    <xdr:clientData/>
  </xdr:twoCellAnchor>
  <xdr:twoCellAnchor>
    <xdr:from>
      <xdr:col>9</xdr:col>
      <xdr:colOff>247649</xdr:colOff>
      <xdr:row>1</xdr:row>
      <xdr:rowOff>95250</xdr:rowOff>
    </xdr:from>
    <xdr:to>
      <xdr:col>14</xdr:col>
      <xdr:colOff>19050</xdr:colOff>
      <xdr:row>7</xdr:row>
      <xdr:rowOff>142875</xdr:rowOff>
    </xdr:to>
    <xdr:pic>
      <xdr:nvPicPr>
        <xdr:cNvPr id="19" name="Picture 18" descr="cfse logo woelement.pd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2" t="30934" r="14861" b="33119"/>
        <a:stretch>
          <a:fillRect/>
        </a:stretch>
      </xdr:blipFill>
      <xdr:spPr bwMode="auto">
        <a:xfrm>
          <a:off x="5734049" y="257175"/>
          <a:ext cx="281940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247650</xdr:colOff>
      <xdr:row>20</xdr:row>
      <xdr:rowOff>152399</xdr:rowOff>
    </xdr:from>
    <xdr:to>
      <xdr:col>14</xdr:col>
      <xdr:colOff>238125</xdr:colOff>
      <xdr:row>35</xdr:row>
      <xdr:rowOff>0</xdr:rowOff>
    </xdr:to>
    <xdr:pic>
      <xdr:nvPicPr>
        <xdr:cNvPr id="22" name="imgHvThumb" descr="Business success chart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3390899"/>
          <a:ext cx="3038475" cy="22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152401</xdr:rowOff>
    </xdr:from>
    <xdr:to>
      <xdr:col>4</xdr:col>
      <xdr:colOff>429260</xdr:colOff>
      <xdr:row>37</xdr:row>
      <xdr:rowOff>28576</xdr:rowOff>
    </xdr:to>
    <xdr:pic>
      <xdr:nvPicPr>
        <xdr:cNvPr id="23" name="Picture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029201"/>
          <a:ext cx="2048510" cy="1009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251460</xdr:colOff>
          <xdr:row>28</xdr:row>
          <xdr:rowOff>45720</xdr:rowOff>
        </xdr:from>
        <xdr:to>
          <xdr:col>16</xdr:col>
          <xdr:colOff>106680</xdr:colOff>
          <xdr:row>55</xdr:row>
          <xdr:rowOff>137160</xdr:rowOff>
        </xdr:to>
        <xdr:sp macro="" textlink="">
          <xdr:nvSpPr>
            <xdr:cNvPr id="11265" name="Picture 2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28</xdr:row>
          <xdr:rowOff>45720</xdr:rowOff>
        </xdr:from>
        <xdr:to>
          <xdr:col>7</xdr:col>
          <xdr:colOff>76200</xdr:colOff>
          <xdr:row>55</xdr:row>
          <xdr:rowOff>137160</xdr:rowOff>
        </xdr:to>
        <xdr:sp macro="" textlink="">
          <xdr:nvSpPr>
            <xdr:cNvPr id="11266" name="Picture 1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914209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30480</xdr:rowOff>
        </xdr:from>
        <xdr:to>
          <xdr:col>7</xdr:col>
          <xdr:colOff>106680</xdr:colOff>
          <xdr:row>57</xdr:row>
          <xdr:rowOff>137160</xdr:rowOff>
        </xdr:to>
        <xdr:sp macro="" textlink="">
          <xdr:nvSpPr>
            <xdr:cNvPr id="18438" name="Picture 1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31</xdr:row>
          <xdr:rowOff>38100</xdr:rowOff>
        </xdr:from>
        <xdr:to>
          <xdr:col>16</xdr:col>
          <xdr:colOff>83820</xdr:colOff>
          <xdr:row>57</xdr:row>
          <xdr:rowOff>121920</xdr:rowOff>
        </xdr:to>
        <xdr:sp macro="" textlink="">
          <xdr:nvSpPr>
            <xdr:cNvPr id="18439" name="Picture 2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983742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1053274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102870</xdr:colOff>
      <xdr:row>10</xdr:row>
      <xdr:rowOff>114300</xdr:rowOff>
    </xdr:from>
    <xdr:to>
      <xdr:col>19</xdr:col>
      <xdr:colOff>400050</xdr:colOff>
      <xdr:row>11</xdr:row>
      <xdr:rowOff>112395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13323570" y="194310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192339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914209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983742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053274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1122807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07137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205740</xdr:colOff>
      <xdr:row>48</xdr:row>
      <xdr:rowOff>70485</xdr:rowOff>
    </xdr:from>
    <xdr:to>
      <xdr:col>16</xdr:col>
      <xdr:colOff>17145</xdr:colOff>
      <xdr:row>58</xdr:row>
      <xdr:rowOff>152400</xdr:rowOff>
    </xdr:to>
    <xdr:sp macro="" textlink="">
      <xdr:nvSpPr>
        <xdr:cNvPr id="5" name="TextBox 4"/>
        <xdr:cNvSpPr txBox="1"/>
      </xdr:nvSpPr>
      <xdr:spPr>
        <a:xfrm>
          <a:off x="6225540" y="8559165"/>
          <a:ext cx="5564505" cy="17583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Fuente de información : </a:t>
          </a:r>
          <a:r>
            <a:rPr lang="en-US" sz="1000" b="0"/>
            <a:t>Las estadísticas presentadas provienen de los datos recopilados de las diferentes Áreas,</a:t>
          </a:r>
          <a:r>
            <a:rPr lang="en-US" sz="1000" b="0" baseline="0"/>
            <a:t> Oficinas y Divisiones de la CFSE</a:t>
          </a:r>
          <a:r>
            <a:rPr lang="en-US" sz="1000" b="0"/>
            <a:t> por la </a:t>
          </a:r>
          <a:r>
            <a:rPr lang="en-US" sz="1000" b="0" baseline="0"/>
            <a:t>Oficina de Planificación.</a:t>
          </a:r>
          <a:r>
            <a:rPr lang="en-US" sz="1000" b="0"/>
            <a:t> </a:t>
          </a:r>
        </a:p>
        <a:p>
          <a:endParaRPr lang="en-US" sz="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Marco Legal : </a:t>
          </a:r>
          <a:r>
            <a:rPr lang="en-US" sz="1100" b="1"/>
            <a:t> </a:t>
          </a:r>
          <a:r>
            <a:rPr lang="en-US" sz="1000" b="0"/>
            <a:t>Estos datos estadísticos se preparan y mantinenen para cumplir con la Ley Organica de la Corporación del Fondo del Seguro del Estado ,11LPRA Secc1b-3.(p), en la cual dispone sobre la recopilación de datos estadísticos para  informes anuales a someterse a la Rama Ejecutiva y a la  Junta de Directores. </a:t>
          </a:r>
        </a:p>
        <a:p>
          <a:endParaRPr lang="en-US" sz="100" b="1"/>
        </a:p>
        <a:p>
          <a:r>
            <a:rPr lang="en-US" sz="1100" b="1"/>
            <a:t>Para obtener una copia : </a:t>
          </a:r>
          <a:r>
            <a:rPr lang="en-US" sz="1000" b="0"/>
            <a:t>Visite o llame nuestras oficinas de lunes a viernes de 8:00am a 4:30pm </a:t>
          </a:r>
        </a:p>
        <a:p>
          <a:r>
            <a:rPr lang="en-US" sz="1000" b="0"/>
            <a:t>para obtener una copia física (hay un costo mínimo de reproducción). </a:t>
          </a:r>
        </a:p>
        <a:p>
          <a:r>
            <a:rPr lang="en-US" sz="1000" b="0"/>
            <a:t>o enviar solicitud por correo electrónico a persona responsable para obtener copia en formato digital o visite http://www.estadisticas.gobierno.pr/iepr/Inventario.aspx .  </a:t>
          </a:r>
        </a:p>
        <a:p>
          <a:endParaRPr lang="en-US" sz="1000" b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30</xdr:row>
          <xdr:rowOff>0</xdr:rowOff>
        </xdr:from>
        <xdr:to>
          <xdr:col>7</xdr:col>
          <xdr:colOff>83820</xdr:colOff>
          <xdr:row>48</xdr:row>
          <xdr:rowOff>83820</xdr:rowOff>
        </xdr:to>
        <xdr:sp macro="" textlink="">
          <xdr:nvSpPr>
            <xdr:cNvPr id="19457" name="Picture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9</xdr:col>
      <xdr:colOff>49530</xdr:colOff>
      <xdr:row>33</xdr:row>
      <xdr:rowOff>51435</xdr:rowOff>
    </xdr:from>
    <xdr:to>
      <xdr:col>9</xdr:col>
      <xdr:colOff>419100</xdr:colOff>
      <xdr:row>35</xdr:row>
      <xdr:rowOff>123826</xdr:rowOff>
    </xdr:to>
    <xdr:sp macro="" textlink="">
      <xdr:nvSpPr>
        <xdr:cNvPr id="4" name="TextBox 3"/>
        <xdr:cNvSpPr txBox="1"/>
      </xdr:nvSpPr>
      <xdr:spPr>
        <a:xfrm>
          <a:off x="6269355" y="5566410"/>
          <a:ext cx="369570" cy="35814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G-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30</xdr:row>
          <xdr:rowOff>45720</xdr:rowOff>
        </xdr:from>
        <xdr:to>
          <xdr:col>16</xdr:col>
          <xdr:colOff>99060</xdr:colOff>
          <xdr:row>48</xdr:row>
          <xdr:rowOff>68580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45720</xdr:colOff>
      <xdr:row>48</xdr:row>
      <xdr:rowOff>150495</xdr:rowOff>
    </xdr:from>
    <xdr:to>
      <xdr:col>7</xdr:col>
      <xdr:colOff>93345</xdr:colOff>
      <xdr:row>58</xdr:row>
      <xdr:rowOff>152400</xdr:rowOff>
    </xdr:to>
    <xdr:sp macro="" textlink="">
      <xdr:nvSpPr>
        <xdr:cNvPr id="2" name="TextBox 1"/>
        <xdr:cNvSpPr txBox="1"/>
      </xdr:nvSpPr>
      <xdr:spPr>
        <a:xfrm>
          <a:off x="45720" y="8639175"/>
          <a:ext cx="5953125" cy="1678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Responsable : </a:t>
          </a:r>
          <a:r>
            <a:rPr 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Carlos</a:t>
          </a:r>
          <a:r>
            <a:rPr lang="en-US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A. Acevedo ILarraza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Director Asociado, Oficina de Planificación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Correo Electrónico:  </a:t>
          </a:r>
          <a:r>
            <a:rPr 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cacevedo@fondopr.com</a:t>
          </a: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Postal : 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BOX 365028, San Juan, P.R. 00936-5028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Física :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Carr Estatal # 21 Esq. Ave De Diego,Urb La Riviera, Rio Piedras PR</a:t>
          </a:r>
          <a:r>
            <a:rPr lang="en-US" sz="1000">
              <a:latin typeface="+mn-lt"/>
            </a:rPr>
            <a:t> 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 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787)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793-5959 ext. 5138,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5139, 5171 </a:t>
          </a:r>
        </a:p>
        <a:p>
          <a:endParaRPr lang="en-US" sz="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 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(787) 774-8444</a:t>
          </a:r>
        </a:p>
        <a:p>
          <a:endParaRPr lang="en-US" sz="2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Publicación :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diciembre 2013</a:t>
          </a:r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lang="en-US" sz="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Esperada de Publicación :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octubre 2013</a:t>
          </a:r>
        </a:p>
        <a:p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</a:p>
        <a:p>
          <a:endParaRPr lang="en-US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371475</xdr:colOff>
      <xdr:row>54</xdr:row>
      <xdr:rowOff>152400</xdr:rowOff>
    </xdr:from>
    <xdr:to>
      <xdr:col>6</xdr:col>
      <xdr:colOff>590550</xdr:colOff>
      <xdr:row>58</xdr:row>
      <xdr:rowOff>66675</xdr:rowOff>
    </xdr:to>
    <xdr:pic>
      <xdr:nvPicPr>
        <xdr:cNvPr id="9" name="Picture 8" descr="cfse logo woelement.pd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2" t="30934" r="14861" b="33119"/>
        <a:stretch>
          <a:fillRect/>
        </a:stretch>
      </xdr:blipFill>
      <xdr:spPr bwMode="auto">
        <a:xfrm>
          <a:off x="3686175" y="9286875"/>
          <a:ext cx="2047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7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K42"/>
  <sheetViews>
    <sheetView tabSelected="1" topLeftCell="A16" workbookViewId="0">
      <selection activeCell="H54" sqref="H54"/>
    </sheetView>
  </sheetViews>
  <sheetFormatPr defaultColWidth="9.109375" defaultRowHeight="13.2" x14ac:dyDescent="0.25"/>
  <cols>
    <col min="1" max="16384" width="9.109375" style="196"/>
  </cols>
  <sheetData>
    <row r="1" spans="2:10" x14ac:dyDescent="0.25">
      <c r="B1"/>
      <c r="J1"/>
    </row>
    <row r="25" spans="11:11" ht="15" x14ac:dyDescent="0.35">
      <c r="K25" s="197"/>
    </row>
    <row r="36" spans="1:7" x14ac:dyDescent="0.25">
      <c r="C36" s="198"/>
    </row>
    <row r="38" spans="1:7" ht="19.2" x14ac:dyDescent="0.45">
      <c r="A38" s="258" t="s">
        <v>91</v>
      </c>
      <c r="B38" s="258"/>
      <c r="C38" s="258"/>
      <c r="D38" s="258"/>
      <c r="E38" s="258"/>
      <c r="F38" s="258"/>
      <c r="G38" s="195"/>
    </row>
    <row r="39" spans="1:7" ht="19.2" x14ac:dyDescent="0.45">
      <c r="A39" s="258" t="s">
        <v>92</v>
      </c>
      <c r="B39" s="258"/>
      <c r="C39" s="258"/>
      <c r="D39" s="258"/>
      <c r="E39" s="258"/>
      <c r="F39" s="258"/>
      <c r="G39" s="195"/>
    </row>
    <row r="40" spans="1:7" ht="19.2" x14ac:dyDescent="0.45">
      <c r="A40" s="258" t="s">
        <v>93</v>
      </c>
      <c r="B40" s="258"/>
      <c r="C40" s="258"/>
      <c r="D40" s="258"/>
      <c r="E40" s="258"/>
      <c r="F40" s="258"/>
      <c r="G40" s="195"/>
    </row>
    <row r="41" spans="1:7" ht="19.2" x14ac:dyDescent="0.45">
      <c r="A41" s="258" t="s">
        <v>94</v>
      </c>
      <c r="B41" s="258"/>
      <c r="C41" s="258"/>
      <c r="D41" s="258"/>
      <c r="E41" s="258"/>
      <c r="F41" s="258"/>
      <c r="G41" s="195"/>
    </row>
    <row r="42" spans="1:7" ht="18.75" customHeight="1" x14ac:dyDescent="0.45">
      <c r="A42" s="258" t="s">
        <v>95</v>
      </c>
      <c r="B42" s="258"/>
      <c r="C42" s="258"/>
      <c r="D42" s="258"/>
      <c r="E42" s="258"/>
      <c r="F42" s="258"/>
      <c r="G42" s="195"/>
    </row>
  </sheetData>
  <mergeCells count="5">
    <mergeCell ref="A38:F38"/>
    <mergeCell ref="A39:F39"/>
    <mergeCell ref="A40:F40"/>
    <mergeCell ref="A41:F41"/>
    <mergeCell ref="A42:F42"/>
  </mergeCells>
  <printOptions horizontalCentered="1"/>
  <pageMargins left="0" right="0" top="0" bottom="0" header="0.5" footer="0.5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2" tint="-0.249977111117893"/>
  </sheetPr>
  <dimension ref="A1:T58"/>
  <sheetViews>
    <sheetView showGridLines="0" showRowColHeaders="0" topLeftCell="A16" workbookViewId="0">
      <selection activeCell="K64" sqref="K64"/>
    </sheetView>
  </sheetViews>
  <sheetFormatPr defaultColWidth="9.109375" defaultRowHeight="13.8" x14ac:dyDescent="0.3"/>
  <cols>
    <col min="1" max="1" width="1.6640625" style="11" customWidth="1"/>
    <col min="2" max="2" width="38.88671875" style="11" bestFit="1" customWidth="1"/>
    <col min="3" max="7" width="9.109375" style="11"/>
    <col min="8" max="8" width="1.6640625" style="11" customWidth="1"/>
    <col min="9" max="9" width="4" style="11" customWidth="1"/>
    <col min="10" max="10" width="1.6640625" style="44" customWidth="1"/>
    <col min="11" max="11" width="38.88671875" style="11" customWidth="1"/>
    <col min="12" max="16" width="9.109375" style="11"/>
    <col min="17" max="17" width="1.6640625" style="11" customWidth="1"/>
    <col min="18" max="16384" width="9.109375" style="11"/>
  </cols>
  <sheetData>
    <row r="1" spans="1:17" s="51" customFormat="1" ht="15" customHeight="1" thickTop="1" x14ac:dyDescent="0.25">
      <c r="A1" s="205"/>
      <c r="B1" s="261" t="s">
        <v>0</v>
      </c>
      <c r="C1" s="263" t="s">
        <v>53</v>
      </c>
      <c r="D1" s="263"/>
      <c r="E1" s="263"/>
      <c r="F1" s="263"/>
      <c r="G1" s="263"/>
      <c r="H1" s="264"/>
      <c r="I1" s="62"/>
      <c r="J1" s="203"/>
      <c r="K1" s="265" t="s">
        <v>0</v>
      </c>
      <c r="L1" s="263" t="s">
        <v>53</v>
      </c>
      <c r="M1" s="263"/>
      <c r="N1" s="263"/>
      <c r="O1" s="263"/>
      <c r="P1" s="263"/>
      <c r="Q1" s="264"/>
    </row>
    <row r="2" spans="1:17" s="51" customFormat="1" ht="15" customHeight="1" thickBot="1" x14ac:dyDescent="0.3">
      <c r="A2" s="206"/>
      <c r="B2" s="262"/>
      <c r="C2" s="207" t="s">
        <v>40</v>
      </c>
      <c r="D2" s="207" t="s">
        <v>41</v>
      </c>
      <c r="E2" s="207" t="s">
        <v>43</v>
      </c>
      <c r="F2" s="207" t="s">
        <v>87</v>
      </c>
      <c r="G2" s="207" t="s">
        <v>90</v>
      </c>
      <c r="H2" s="208"/>
      <c r="I2" s="62"/>
      <c r="J2" s="204"/>
      <c r="K2" s="266"/>
      <c r="L2" s="209" t="str">
        <f>$C$2</f>
        <v>2008-09</v>
      </c>
      <c r="M2" s="209" t="str">
        <f>$D$2</f>
        <v>2009-10</v>
      </c>
      <c r="N2" s="209" t="str">
        <f>$E$2</f>
        <v>2010-11</v>
      </c>
      <c r="O2" s="209" t="str">
        <f>$F$2</f>
        <v>2011-12</v>
      </c>
      <c r="P2" s="209" t="str">
        <f>$G$2</f>
        <v>2012-13</v>
      </c>
      <c r="Q2" s="208"/>
    </row>
    <row r="3" spans="1:17" s="75" customFormat="1" ht="20.100000000000001" customHeight="1" thickTop="1" thickBot="1" x14ac:dyDescent="0.3">
      <c r="A3" s="183"/>
      <c r="B3" s="184" t="s">
        <v>79</v>
      </c>
      <c r="C3" s="73"/>
      <c r="D3" s="73"/>
      <c r="E3" s="73"/>
      <c r="F3" s="73"/>
      <c r="G3" s="73"/>
      <c r="H3" s="76"/>
      <c r="I3" s="74"/>
      <c r="J3" s="183"/>
      <c r="K3" s="184" t="s">
        <v>78</v>
      </c>
      <c r="L3" s="73"/>
      <c r="M3" s="73"/>
      <c r="N3" s="73"/>
      <c r="O3" s="73"/>
      <c r="P3" s="73"/>
      <c r="Q3" s="76"/>
    </row>
    <row r="4" spans="1:17" ht="15" customHeight="1" thickTop="1" x14ac:dyDescent="0.3">
      <c r="A4" s="273"/>
      <c r="B4" s="271" t="s">
        <v>74</v>
      </c>
      <c r="C4" s="275">
        <v>43257</v>
      </c>
      <c r="D4" s="275">
        <v>39960</v>
      </c>
      <c r="E4" s="275">
        <v>42543</v>
      </c>
      <c r="F4" s="259">
        <v>42543</v>
      </c>
      <c r="G4" s="259">
        <v>40115</v>
      </c>
      <c r="H4" s="267"/>
      <c r="I4" s="10"/>
      <c r="J4" s="269"/>
      <c r="K4" s="271" t="s">
        <v>2</v>
      </c>
      <c r="L4" s="212"/>
      <c r="M4" s="212"/>
      <c r="N4" s="212"/>
      <c r="O4" s="212"/>
      <c r="P4" s="212"/>
      <c r="Q4" s="213"/>
    </row>
    <row r="5" spans="1:17" ht="15" customHeight="1" thickBot="1" x14ac:dyDescent="0.35">
      <c r="A5" s="274"/>
      <c r="B5" s="272"/>
      <c r="C5" s="276"/>
      <c r="D5" s="276"/>
      <c r="E5" s="276"/>
      <c r="F5" s="260"/>
      <c r="G5" s="260"/>
      <c r="H5" s="268"/>
      <c r="I5" s="10"/>
      <c r="J5" s="270"/>
      <c r="K5" s="272"/>
      <c r="L5" s="214"/>
      <c r="M5" s="214"/>
      <c r="N5" s="214"/>
      <c r="O5" s="214"/>
      <c r="P5" s="214"/>
      <c r="Q5" s="215"/>
    </row>
    <row r="6" spans="1:17" ht="15" customHeight="1" thickTop="1" x14ac:dyDescent="0.3">
      <c r="A6" s="139"/>
      <c r="B6" s="52"/>
      <c r="C6" s="13"/>
      <c r="D6" s="13"/>
      <c r="E6" s="13"/>
      <c r="F6" s="13"/>
      <c r="G6" s="13"/>
      <c r="H6" s="140"/>
      <c r="I6" s="10"/>
      <c r="J6" s="77"/>
      <c r="K6" s="284" t="s">
        <v>54</v>
      </c>
      <c r="L6" s="279">
        <v>485334</v>
      </c>
      <c r="M6" s="279">
        <v>498720</v>
      </c>
      <c r="N6" s="279">
        <v>496060</v>
      </c>
      <c r="O6" s="279">
        <v>466383</v>
      </c>
      <c r="P6" s="279">
        <v>429552</v>
      </c>
      <c r="Q6" s="78"/>
    </row>
    <row r="7" spans="1:17" ht="15" customHeight="1" x14ac:dyDescent="0.3">
      <c r="A7" s="139"/>
      <c r="B7" s="57" t="s">
        <v>1</v>
      </c>
      <c r="C7" s="13">
        <v>12889</v>
      </c>
      <c r="D7" s="13">
        <v>10484</v>
      </c>
      <c r="E7" s="13">
        <v>11854</v>
      </c>
      <c r="F7" s="13">
        <v>11854</v>
      </c>
      <c r="G7" s="13">
        <v>10748</v>
      </c>
      <c r="H7" s="140"/>
      <c r="I7" s="10"/>
      <c r="J7" s="77"/>
      <c r="K7" s="284"/>
      <c r="L7" s="279"/>
      <c r="M7" s="279"/>
      <c r="N7" s="279"/>
      <c r="O7" s="279"/>
      <c r="P7" s="279"/>
      <c r="Q7" s="78"/>
    </row>
    <row r="8" spans="1:17" ht="15" customHeight="1" thickBot="1" x14ac:dyDescent="0.35">
      <c r="A8" s="139"/>
      <c r="B8" s="58"/>
      <c r="C8" s="13"/>
      <c r="D8" s="13"/>
      <c r="E8" s="13"/>
      <c r="F8" s="13"/>
      <c r="G8" s="13"/>
      <c r="H8" s="140"/>
      <c r="I8" s="10"/>
      <c r="J8" s="77"/>
      <c r="K8" s="284"/>
      <c r="L8" s="279"/>
      <c r="M8" s="279"/>
      <c r="N8" s="279"/>
      <c r="O8" s="279"/>
      <c r="P8" s="279"/>
      <c r="Q8" s="78"/>
    </row>
    <row r="9" spans="1:17" ht="15" customHeight="1" thickTop="1" x14ac:dyDescent="0.3">
      <c r="A9" s="139"/>
      <c r="B9" s="57" t="s">
        <v>3</v>
      </c>
      <c r="C9" s="13">
        <v>30368</v>
      </c>
      <c r="D9" s="13">
        <v>29476</v>
      </c>
      <c r="E9" s="13">
        <v>30689</v>
      </c>
      <c r="F9" s="13">
        <v>30689</v>
      </c>
      <c r="G9" s="13">
        <v>29367</v>
      </c>
      <c r="H9" s="140"/>
      <c r="I9" s="10"/>
      <c r="J9" s="280"/>
      <c r="K9" s="282" t="s">
        <v>75</v>
      </c>
      <c r="L9" s="277">
        <v>1241668</v>
      </c>
      <c r="M9" s="277">
        <v>1350064</v>
      </c>
      <c r="N9" s="277">
        <v>1361340</v>
      </c>
      <c r="O9" s="277">
        <v>1243113</v>
      </c>
      <c r="P9" s="277">
        <v>1140614</v>
      </c>
      <c r="Q9" s="210"/>
    </row>
    <row r="10" spans="1:17" ht="15" customHeight="1" thickBot="1" x14ac:dyDescent="0.35">
      <c r="A10" s="139"/>
      <c r="B10" s="54"/>
      <c r="C10" s="12"/>
      <c r="D10" s="12"/>
      <c r="E10" s="12"/>
      <c r="F10" s="12"/>
      <c r="G10" s="12"/>
      <c r="H10" s="79"/>
      <c r="I10" s="10"/>
      <c r="J10" s="281"/>
      <c r="K10" s="283"/>
      <c r="L10" s="278"/>
      <c r="M10" s="278"/>
      <c r="N10" s="278"/>
      <c r="O10" s="278"/>
      <c r="P10" s="278"/>
      <c r="Q10" s="211"/>
    </row>
    <row r="11" spans="1:17" ht="15" customHeight="1" thickTop="1" thickBot="1" x14ac:dyDescent="0.35">
      <c r="A11" s="273"/>
      <c r="B11" s="290" t="s">
        <v>80</v>
      </c>
      <c r="C11" s="290"/>
      <c r="D11" s="290"/>
      <c r="E11" s="290"/>
      <c r="F11" s="290"/>
      <c r="G11" s="290"/>
      <c r="H11" s="199"/>
      <c r="I11" s="10"/>
      <c r="J11" s="77"/>
      <c r="K11" s="53"/>
      <c r="L11" s="16"/>
      <c r="M11" s="16"/>
      <c r="N11" s="16"/>
      <c r="O11" s="16"/>
      <c r="P11" s="16"/>
      <c r="Q11" s="79"/>
    </row>
    <row r="12" spans="1:17" ht="15" customHeight="1" thickTop="1" thickBot="1" x14ac:dyDescent="0.35">
      <c r="A12" s="274"/>
      <c r="B12" s="291"/>
      <c r="C12" s="291"/>
      <c r="D12" s="291"/>
      <c r="E12" s="291"/>
      <c r="F12" s="291"/>
      <c r="G12" s="291"/>
      <c r="H12" s="200"/>
      <c r="I12" s="10"/>
      <c r="J12" s="280"/>
      <c r="K12" s="285" t="s">
        <v>76</v>
      </c>
      <c r="L12" s="216"/>
      <c r="M12" s="216"/>
      <c r="N12" s="216"/>
      <c r="O12" s="216"/>
      <c r="P12" s="216"/>
      <c r="Q12" s="217"/>
    </row>
    <row r="13" spans="1:17" ht="15" customHeight="1" thickTop="1" thickBot="1" x14ac:dyDescent="0.35">
      <c r="A13" s="139"/>
      <c r="B13" s="52"/>
      <c r="C13" s="17"/>
      <c r="D13" s="17"/>
      <c r="E13" s="17"/>
      <c r="F13" s="17"/>
      <c r="G13" s="17"/>
      <c r="H13" s="140"/>
      <c r="I13" s="10"/>
      <c r="J13" s="281"/>
      <c r="K13" s="286"/>
      <c r="L13" s="218"/>
      <c r="M13" s="218"/>
      <c r="N13" s="218"/>
      <c r="O13" s="218"/>
      <c r="P13" s="218"/>
      <c r="Q13" s="219"/>
    </row>
    <row r="14" spans="1:17" s="21" customFormat="1" ht="15" customHeight="1" thickTop="1" x14ac:dyDescent="0.3">
      <c r="A14" s="287"/>
      <c r="B14" s="59" t="s">
        <v>7</v>
      </c>
      <c r="C14" s="18">
        <v>687.5</v>
      </c>
      <c r="D14" s="18">
        <v>626.5</v>
      </c>
      <c r="E14" s="18">
        <v>608.9</v>
      </c>
      <c r="F14" s="18">
        <v>643.4</v>
      </c>
      <c r="G14" s="18">
        <v>637.6</v>
      </c>
      <c r="H14" s="81"/>
      <c r="I14" s="19"/>
      <c r="J14" s="80"/>
      <c r="K14" s="71" t="s">
        <v>69</v>
      </c>
      <c r="L14" s="20">
        <v>33963</v>
      </c>
      <c r="M14" s="20">
        <v>34732</v>
      </c>
      <c r="N14" s="20">
        <v>36441</v>
      </c>
      <c r="O14" s="20">
        <v>35955</v>
      </c>
      <c r="P14" s="20">
        <v>33626</v>
      </c>
      <c r="Q14" s="81"/>
    </row>
    <row r="15" spans="1:17" ht="15" customHeight="1" x14ac:dyDescent="0.3">
      <c r="A15" s="287"/>
      <c r="B15" s="60" t="s">
        <v>4</v>
      </c>
      <c r="C15" s="23"/>
      <c r="D15" s="23"/>
      <c r="E15" s="24"/>
      <c r="F15" s="24"/>
      <c r="G15" s="24"/>
      <c r="H15" s="78"/>
      <c r="I15" s="10"/>
      <c r="J15" s="77"/>
      <c r="K15" s="288" t="s">
        <v>68</v>
      </c>
      <c r="L15" s="25"/>
      <c r="M15" s="25"/>
      <c r="N15" s="25"/>
      <c r="O15" s="25"/>
      <c r="P15" s="25"/>
      <c r="Q15" s="78"/>
    </row>
    <row r="16" spans="1:17" ht="15" customHeight="1" thickBot="1" x14ac:dyDescent="0.35">
      <c r="A16" s="139"/>
      <c r="B16" s="52"/>
      <c r="C16" s="17"/>
      <c r="D16" s="17"/>
      <c r="E16" s="17"/>
      <c r="F16" s="17"/>
      <c r="G16" s="17"/>
      <c r="H16" s="140"/>
      <c r="I16" s="10"/>
      <c r="J16" s="77"/>
      <c r="K16" s="288"/>
      <c r="L16" s="25">
        <v>18471</v>
      </c>
      <c r="M16" s="25">
        <v>19014</v>
      </c>
      <c r="N16" s="25">
        <v>20159</v>
      </c>
      <c r="O16" s="25">
        <v>18757</v>
      </c>
      <c r="P16" s="25">
        <v>18064</v>
      </c>
      <c r="Q16" s="78"/>
    </row>
    <row r="17" spans="1:20" ht="15" customHeight="1" thickTop="1" thickBot="1" x14ac:dyDescent="0.35">
      <c r="A17" s="292"/>
      <c r="B17" s="294" t="s">
        <v>66</v>
      </c>
      <c r="C17" s="275">
        <v>50389</v>
      </c>
      <c r="D17" s="275">
        <v>50599</v>
      </c>
      <c r="E17" s="275">
        <v>43330</v>
      </c>
      <c r="F17" s="259">
        <v>43037</v>
      </c>
      <c r="G17" s="259">
        <v>103952</v>
      </c>
      <c r="H17" s="201"/>
      <c r="I17" s="43"/>
      <c r="J17" s="220"/>
      <c r="K17" s="221" t="s">
        <v>39</v>
      </c>
      <c r="L17" s="222"/>
      <c r="M17" s="222"/>
      <c r="N17" s="222"/>
      <c r="O17" s="222"/>
      <c r="P17" s="222"/>
      <c r="Q17" s="223"/>
    </row>
    <row r="18" spans="1:20" ht="15" customHeight="1" thickTop="1" thickBot="1" x14ac:dyDescent="0.35">
      <c r="A18" s="293"/>
      <c r="B18" s="295"/>
      <c r="C18" s="276"/>
      <c r="D18" s="276"/>
      <c r="E18" s="276"/>
      <c r="F18" s="260"/>
      <c r="G18" s="260"/>
      <c r="H18" s="202"/>
      <c r="I18" s="43"/>
      <c r="J18" s="82"/>
      <c r="K18" s="72" t="s">
        <v>5</v>
      </c>
      <c r="L18" s="26">
        <v>6524</v>
      </c>
      <c r="M18" s="26">
        <v>6460</v>
      </c>
      <c r="N18" s="26">
        <v>6520</v>
      </c>
      <c r="O18" s="26">
        <v>6388</v>
      </c>
      <c r="P18" s="26">
        <v>5081</v>
      </c>
      <c r="Q18" s="78"/>
    </row>
    <row r="19" spans="1:20" ht="15" customHeight="1" thickTop="1" x14ac:dyDescent="0.3">
      <c r="A19" s="139"/>
      <c r="B19" s="56"/>
      <c r="C19" s="27"/>
      <c r="D19" s="27"/>
      <c r="E19" s="27"/>
      <c r="F19" s="27"/>
      <c r="G19" s="27"/>
      <c r="H19" s="79"/>
      <c r="I19" s="10"/>
      <c r="J19" s="77"/>
      <c r="K19" s="72" t="s">
        <v>6</v>
      </c>
      <c r="L19" s="28">
        <v>140851</v>
      </c>
      <c r="M19" s="28">
        <v>155675</v>
      </c>
      <c r="N19" s="28">
        <v>148840</v>
      </c>
      <c r="O19" s="28">
        <v>136796</v>
      </c>
      <c r="P19" s="28">
        <v>117563</v>
      </c>
      <c r="Q19" s="78"/>
    </row>
    <row r="20" spans="1:20" ht="15" customHeight="1" x14ac:dyDescent="0.3">
      <c r="A20" s="139"/>
      <c r="B20" s="57" t="s">
        <v>64</v>
      </c>
      <c r="C20" s="29">
        <v>46013</v>
      </c>
      <c r="D20" s="29">
        <v>46334</v>
      </c>
      <c r="E20" s="29">
        <v>39222</v>
      </c>
      <c r="F20" s="29">
        <v>38807</v>
      </c>
      <c r="G20" s="29">
        <v>99793</v>
      </c>
      <c r="H20" s="141"/>
      <c r="I20" s="10"/>
      <c r="J20" s="77"/>
      <c r="K20" s="72" t="s">
        <v>38</v>
      </c>
      <c r="L20" s="30">
        <v>10211</v>
      </c>
      <c r="M20" s="30">
        <v>11183</v>
      </c>
      <c r="N20" s="30">
        <v>10103</v>
      </c>
      <c r="O20" s="30">
        <v>10308</v>
      </c>
      <c r="P20" s="30">
        <v>8651</v>
      </c>
      <c r="Q20" s="78"/>
    </row>
    <row r="21" spans="1:20" ht="15" customHeight="1" thickBot="1" x14ac:dyDescent="0.35">
      <c r="A21" s="139"/>
      <c r="B21" s="61"/>
      <c r="C21" s="12"/>
      <c r="D21" s="12"/>
      <c r="E21" s="12"/>
      <c r="F21" s="12"/>
      <c r="G21" s="12"/>
      <c r="H21" s="79"/>
      <c r="I21" s="10"/>
      <c r="J21" s="77"/>
      <c r="K21" s="65"/>
      <c r="L21" s="23"/>
      <c r="M21" s="23"/>
      <c r="N21" s="23"/>
      <c r="O21" s="23"/>
      <c r="P21" s="23"/>
      <c r="Q21" s="78"/>
    </row>
    <row r="22" spans="1:20" ht="15" customHeight="1" thickTop="1" thickBot="1" x14ac:dyDescent="0.35">
      <c r="A22" s="142"/>
      <c r="B22" s="57" t="s">
        <v>65</v>
      </c>
      <c r="C22" s="28">
        <v>4376</v>
      </c>
      <c r="D22" s="28">
        <v>4265</v>
      </c>
      <c r="E22" s="28">
        <v>4108</v>
      </c>
      <c r="F22" s="28">
        <v>4230</v>
      </c>
      <c r="G22" s="28">
        <v>4159</v>
      </c>
      <c r="H22" s="143"/>
      <c r="I22" s="10"/>
      <c r="J22" s="224"/>
      <c r="K22" s="221" t="s">
        <v>51</v>
      </c>
      <c r="L22" s="225">
        <v>2151</v>
      </c>
      <c r="M22" s="225">
        <v>2361</v>
      </c>
      <c r="N22" s="225">
        <v>2308</v>
      </c>
      <c r="O22" s="225">
        <v>2075</v>
      </c>
      <c r="P22" s="225">
        <v>1634</v>
      </c>
      <c r="Q22" s="223"/>
    </row>
    <row r="23" spans="1:20" ht="15" customHeight="1" thickTop="1" thickBot="1" x14ac:dyDescent="0.35">
      <c r="A23" s="142"/>
      <c r="B23" s="55"/>
      <c r="C23" s="22"/>
      <c r="D23" s="22"/>
      <c r="E23" s="22"/>
      <c r="F23" s="22"/>
      <c r="G23" s="22"/>
      <c r="H23" s="143"/>
      <c r="I23" s="10"/>
      <c r="J23" s="77"/>
      <c r="K23" s="54"/>
      <c r="L23" s="12"/>
      <c r="M23" s="12"/>
      <c r="N23" s="12"/>
      <c r="O23" s="12"/>
      <c r="P23" s="12"/>
      <c r="Q23" s="79"/>
    </row>
    <row r="24" spans="1:20" ht="15" customHeight="1" thickTop="1" thickBot="1" x14ac:dyDescent="0.35">
      <c r="A24" s="292"/>
      <c r="B24" s="294" t="s">
        <v>67</v>
      </c>
      <c r="C24" s="275" t="s">
        <v>77</v>
      </c>
      <c r="D24" s="275" t="s">
        <v>77</v>
      </c>
      <c r="E24" s="275">
        <v>116784</v>
      </c>
      <c r="F24" s="275">
        <v>116731</v>
      </c>
      <c r="G24" s="259">
        <v>115667</v>
      </c>
      <c r="H24" s="201"/>
      <c r="I24" s="43"/>
      <c r="J24" s="220"/>
      <c r="K24" s="221" t="s">
        <v>56</v>
      </c>
      <c r="L24" s="226">
        <v>9.35</v>
      </c>
      <c r="M24" s="226">
        <v>9.32</v>
      </c>
      <c r="N24" s="226">
        <v>8.7899999999999991</v>
      </c>
      <c r="O24" s="226">
        <v>8.83</v>
      </c>
      <c r="P24" s="226">
        <v>8.3000000000000007</v>
      </c>
      <c r="Q24" s="223"/>
      <c r="T24" s="194"/>
    </row>
    <row r="25" spans="1:20" ht="15" customHeight="1" thickTop="1" thickBot="1" x14ac:dyDescent="0.35">
      <c r="A25" s="293"/>
      <c r="B25" s="295"/>
      <c r="C25" s="276"/>
      <c r="D25" s="276"/>
      <c r="E25" s="276"/>
      <c r="F25" s="276"/>
      <c r="G25" s="260"/>
      <c r="H25" s="202"/>
      <c r="I25" s="43"/>
      <c r="J25" s="82"/>
      <c r="K25" s="54"/>
      <c r="L25" s="12"/>
      <c r="M25" s="12"/>
      <c r="N25" s="12"/>
      <c r="O25" s="12"/>
      <c r="P25" s="12"/>
      <c r="Q25" s="79"/>
    </row>
    <row r="26" spans="1:20" ht="15" customHeight="1" thickTop="1" thickBot="1" x14ac:dyDescent="0.35">
      <c r="A26" s="144"/>
      <c r="B26" s="46"/>
      <c r="C26" s="23"/>
      <c r="D26" s="23"/>
      <c r="E26" s="23"/>
      <c r="F26" s="23"/>
      <c r="G26" s="23"/>
      <c r="H26" s="78"/>
      <c r="I26" s="10"/>
      <c r="J26" s="224"/>
      <c r="K26" s="221" t="s">
        <v>55</v>
      </c>
      <c r="L26" s="227">
        <v>2276</v>
      </c>
      <c r="M26" s="227">
        <v>2800</v>
      </c>
      <c r="N26" s="227">
        <v>2549</v>
      </c>
      <c r="O26" s="227">
        <v>2464</v>
      </c>
      <c r="P26" s="227">
        <v>1951</v>
      </c>
      <c r="Q26" s="223"/>
      <c r="T26" s="194"/>
    </row>
    <row r="27" spans="1:20" ht="15" customHeight="1" thickTop="1" thickBot="1" x14ac:dyDescent="0.35">
      <c r="A27" s="145"/>
      <c r="B27" s="146"/>
      <c r="C27" s="147"/>
      <c r="D27" s="147"/>
      <c r="E27" s="147"/>
      <c r="F27" s="147"/>
      <c r="G27" s="147"/>
      <c r="H27" s="148"/>
      <c r="I27" s="10"/>
      <c r="J27" s="83"/>
      <c r="K27" s="84"/>
      <c r="L27" s="85"/>
      <c r="M27" s="85"/>
      <c r="N27" s="85"/>
      <c r="O27" s="85"/>
      <c r="P27" s="85"/>
      <c r="Q27" s="86"/>
      <c r="T27" s="194"/>
    </row>
    <row r="28" spans="1:20" ht="14.4" thickTop="1" x14ac:dyDescent="0.3">
      <c r="A28" s="32"/>
      <c r="B28" s="46"/>
      <c r="C28" s="33"/>
      <c r="D28" s="33"/>
      <c r="E28" s="33"/>
      <c r="F28" s="33"/>
      <c r="G28" s="33"/>
      <c r="H28" s="33"/>
      <c r="I28" s="10"/>
      <c r="J28" s="45"/>
      <c r="K28" s="14"/>
      <c r="L28" s="17"/>
      <c r="M28" s="17"/>
      <c r="N28" s="17"/>
      <c r="O28" s="17"/>
      <c r="P28" s="17"/>
      <c r="Q28" s="12"/>
      <c r="T28" s="194"/>
    </row>
    <row r="29" spans="1:20" x14ac:dyDescent="0.3">
      <c r="A29" s="32"/>
      <c r="B29" s="46"/>
      <c r="C29" s="34"/>
      <c r="D29" s="34"/>
      <c r="E29" s="34"/>
      <c r="F29" s="34"/>
      <c r="G29" s="34"/>
      <c r="H29" s="33"/>
      <c r="I29" s="10"/>
      <c r="J29" s="47"/>
      <c r="L29" s="10"/>
      <c r="M29" s="10"/>
      <c r="N29" s="10"/>
      <c r="O29" s="10"/>
      <c r="P29" s="10"/>
      <c r="Q29" s="10"/>
      <c r="T29" s="194"/>
    </row>
    <row r="30" spans="1:20" x14ac:dyDescent="0.3">
      <c r="A30" s="32"/>
      <c r="B30" s="10"/>
      <c r="C30" s="10"/>
      <c r="D30" s="10"/>
      <c r="E30" s="10"/>
      <c r="F30" s="10"/>
      <c r="G30" s="10"/>
      <c r="H30" s="10"/>
      <c r="I30" s="10"/>
      <c r="J30" s="48"/>
      <c r="L30" s="10"/>
      <c r="M30" s="10"/>
      <c r="N30" s="10"/>
      <c r="O30" s="10"/>
      <c r="P30" s="10"/>
      <c r="Q30" s="10"/>
      <c r="T30" s="194"/>
    </row>
    <row r="31" spans="1:20" x14ac:dyDescent="0.3">
      <c r="A31" s="32"/>
      <c r="B31" s="10"/>
      <c r="C31" s="10"/>
      <c r="D31" s="10"/>
      <c r="E31" s="10"/>
      <c r="F31" s="10"/>
      <c r="G31" s="10"/>
      <c r="H31" s="10"/>
      <c r="I31" s="10"/>
      <c r="J31" s="47"/>
      <c r="K31" s="10"/>
      <c r="L31" s="10"/>
      <c r="M31" s="10"/>
      <c r="N31" s="10"/>
      <c r="O31" s="10"/>
      <c r="P31" s="10"/>
      <c r="Q31" s="10"/>
    </row>
    <row r="32" spans="1:20" x14ac:dyDescent="0.3">
      <c r="A32" s="32"/>
      <c r="B32" s="49"/>
      <c r="C32" s="35"/>
      <c r="D32" s="35"/>
      <c r="E32" s="35"/>
      <c r="F32" s="35"/>
      <c r="G32" s="35"/>
      <c r="H32" s="36"/>
      <c r="I32" s="10"/>
      <c r="J32" s="47"/>
      <c r="K32" s="10"/>
      <c r="L32" s="10"/>
      <c r="M32" s="10"/>
      <c r="N32" s="10"/>
      <c r="O32" s="10"/>
      <c r="P32" s="10"/>
      <c r="Q32" s="10"/>
    </row>
    <row r="33" spans="1:17" x14ac:dyDescent="0.3">
      <c r="A33" s="37"/>
      <c r="B33" s="50"/>
      <c r="C33" s="38"/>
      <c r="D33" s="38"/>
      <c r="E33" s="38"/>
      <c r="F33" s="38"/>
      <c r="G33" s="38"/>
      <c r="H33" s="39"/>
      <c r="I33" s="10"/>
      <c r="J33" s="47"/>
      <c r="K33" s="10"/>
      <c r="L33" s="10"/>
      <c r="M33" s="10"/>
      <c r="N33" s="10"/>
      <c r="O33" s="10"/>
      <c r="P33" s="10"/>
      <c r="Q33" s="10"/>
    </row>
    <row r="34" spans="1:17" x14ac:dyDescent="0.3">
      <c r="A34" s="40"/>
      <c r="B34" s="41"/>
      <c r="C34" s="41"/>
      <c r="D34" s="41"/>
      <c r="E34" s="41"/>
      <c r="F34" s="41"/>
      <c r="G34" s="41"/>
      <c r="H34" s="41"/>
      <c r="I34" s="10"/>
      <c r="J34" s="47"/>
      <c r="K34" s="10"/>
      <c r="L34" s="10"/>
      <c r="M34" s="10"/>
      <c r="N34" s="10"/>
      <c r="O34" s="10"/>
      <c r="P34" s="10"/>
      <c r="Q34" s="10"/>
    </row>
    <row r="35" spans="1:17" x14ac:dyDescent="0.3">
      <c r="A35" s="42"/>
      <c r="B35" s="10"/>
      <c r="C35" s="10"/>
      <c r="D35" s="10"/>
      <c r="E35" s="10"/>
      <c r="F35" s="10"/>
      <c r="G35" s="10"/>
      <c r="H35" s="10"/>
      <c r="I35" s="10"/>
      <c r="J35" s="47"/>
      <c r="K35" s="10"/>
      <c r="L35" s="10"/>
      <c r="M35" s="10"/>
      <c r="N35" s="10"/>
      <c r="O35" s="10"/>
      <c r="P35" s="10"/>
      <c r="Q35" s="10"/>
    </row>
    <row r="36" spans="1:17" x14ac:dyDescent="0.3">
      <c r="A36" s="42"/>
      <c r="B36" s="10"/>
      <c r="C36" s="10"/>
      <c r="D36" s="10"/>
      <c r="E36" s="10"/>
      <c r="F36" s="10"/>
      <c r="G36" s="10"/>
      <c r="H36" s="10"/>
      <c r="I36" s="10"/>
      <c r="J36" s="47"/>
      <c r="K36" s="10"/>
      <c r="L36" s="10"/>
      <c r="M36" s="10"/>
      <c r="N36" s="10"/>
      <c r="O36" s="10"/>
      <c r="P36" s="10"/>
      <c r="Q36" s="10"/>
    </row>
    <row r="37" spans="1:17" x14ac:dyDescent="0.3">
      <c r="A37" s="42"/>
      <c r="B37" s="10"/>
      <c r="C37" s="10"/>
      <c r="D37" s="10"/>
      <c r="E37" s="10"/>
      <c r="F37" s="10"/>
      <c r="G37" s="10"/>
      <c r="H37" s="10"/>
      <c r="I37" s="10"/>
      <c r="J37" s="47"/>
      <c r="K37" s="10"/>
      <c r="L37" s="10"/>
      <c r="M37" s="10"/>
      <c r="N37" s="10"/>
      <c r="O37" s="10"/>
      <c r="P37" s="10"/>
      <c r="Q37" s="10"/>
    </row>
    <row r="38" spans="1:17" x14ac:dyDescent="0.3">
      <c r="A38" s="42"/>
      <c r="B38" s="10"/>
      <c r="C38" s="10"/>
      <c r="D38" s="10"/>
      <c r="E38" s="10"/>
      <c r="F38" s="10"/>
      <c r="G38" s="10"/>
      <c r="H38" s="10"/>
      <c r="I38" s="10"/>
      <c r="J38" s="47"/>
      <c r="K38" s="10"/>
      <c r="L38" s="10"/>
      <c r="M38" s="10"/>
      <c r="N38" s="10"/>
      <c r="O38" s="10"/>
      <c r="P38" s="10"/>
      <c r="Q38" s="10"/>
    </row>
    <row r="39" spans="1:17" x14ac:dyDescent="0.3">
      <c r="A39" s="42"/>
      <c r="B39" s="10"/>
      <c r="C39" s="10"/>
      <c r="D39" s="10"/>
      <c r="E39" s="10"/>
      <c r="F39" s="10"/>
      <c r="G39" s="10"/>
      <c r="H39" s="10"/>
      <c r="I39" s="10"/>
      <c r="J39" s="47"/>
      <c r="K39" s="10"/>
      <c r="L39" s="10"/>
      <c r="M39" s="10"/>
      <c r="N39" s="10"/>
      <c r="O39" s="10"/>
      <c r="P39" s="10" t="s">
        <v>44</v>
      </c>
      <c r="Q39" s="10"/>
    </row>
    <row r="40" spans="1:17" x14ac:dyDescent="0.3">
      <c r="A40" s="42"/>
      <c r="B40" s="10"/>
      <c r="C40" s="10"/>
      <c r="D40" s="10"/>
      <c r="E40" s="10"/>
      <c r="F40" s="10"/>
      <c r="G40" s="10"/>
      <c r="H40" s="10"/>
      <c r="I40" s="10"/>
      <c r="J40" s="47"/>
      <c r="K40" s="10"/>
      <c r="L40" s="10"/>
      <c r="M40" s="10"/>
      <c r="N40" s="10"/>
      <c r="O40" s="10"/>
      <c r="P40" s="10"/>
      <c r="Q40" s="10"/>
    </row>
    <row r="41" spans="1:17" x14ac:dyDescent="0.3">
      <c r="A41" s="42"/>
      <c r="B41" s="10"/>
      <c r="C41" s="10"/>
      <c r="D41" s="10"/>
      <c r="E41" s="10"/>
      <c r="F41" s="10"/>
      <c r="G41" s="10"/>
      <c r="H41" s="10"/>
      <c r="I41" s="10"/>
      <c r="J41" s="47"/>
      <c r="K41" s="10"/>
      <c r="L41" s="10"/>
      <c r="M41" s="10"/>
      <c r="N41" s="10"/>
      <c r="O41" s="10"/>
      <c r="P41" s="10" t="s">
        <v>44</v>
      </c>
      <c r="Q41" s="10"/>
    </row>
    <row r="42" spans="1:17" x14ac:dyDescent="0.3">
      <c r="A42" s="42"/>
      <c r="B42" s="10"/>
      <c r="C42" s="10"/>
      <c r="D42" s="10"/>
      <c r="E42" s="10"/>
      <c r="F42" s="10"/>
      <c r="G42" s="10"/>
      <c r="H42" s="10"/>
      <c r="I42" s="10"/>
      <c r="J42" s="47"/>
      <c r="K42" s="10"/>
      <c r="L42" s="10"/>
      <c r="M42" s="10"/>
      <c r="N42" s="10"/>
      <c r="O42" s="10"/>
      <c r="P42" s="10"/>
      <c r="Q42" s="10"/>
    </row>
    <row r="43" spans="1:17" x14ac:dyDescent="0.3">
      <c r="A43" s="42"/>
      <c r="B43" s="10"/>
      <c r="C43" s="10"/>
      <c r="D43" s="10"/>
      <c r="E43" s="10"/>
      <c r="F43" s="10"/>
      <c r="G43" s="10"/>
      <c r="H43" s="10"/>
      <c r="I43" s="10"/>
      <c r="J43" s="48"/>
      <c r="L43" s="10"/>
      <c r="M43" s="10"/>
      <c r="N43" s="10"/>
      <c r="O43" s="10"/>
      <c r="P43" s="10"/>
      <c r="Q43" s="10"/>
    </row>
    <row r="44" spans="1:17" x14ac:dyDescent="0.3">
      <c r="A44" s="42"/>
      <c r="B44" s="10"/>
      <c r="C44" s="10"/>
      <c r="D44" s="10"/>
      <c r="E44" s="10"/>
      <c r="F44" s="10"/>
      <c r="G44" s="10"/>
      <c r="H44" s="10"/>
      <c r="I44" s="10"/>
      <c r="J44" s="48"/>
      <c r="L44" s="10"/>
      <c r="M44" s="10"/>
      <c r="N44" s="10"/>
      <c r="O44" s="10"/>
      <c r="P44" s="10"/>
      <c r="Q44" s="10"/>
    </row>
    <row r="45" spans="1:17" x14ac:dyDescent="0.3">
      <c r="A45" s="42"/>
      <c r="B45" s="10"/>
      <c r="C45" s="10"/>
      <c r="D45" s="10"/>
      <c r="E45" s="10"/>
      <c r="F45" s="10"/>
      <c r="G45" s="10"/>
      <c r="H45" s="10"/>
      <c r="I45" s="10"/>
      <c r="J45" s="47"/>
      <c r="L45" s="10"/>
      <c r="M45" s="10"/>
      <c r="N45" s="10"/>
      <c r="O45" s="10"/>
      <c r="P45" s="10"/>
      <c r="Q45" s="10"/>
    </row>
    <row r="46" spans="1:17" x14ac:dyDescent="0.3">
      <c r="A46" s="42"/>
      <c r="B46" s="10"/>
      <c r="C46" s="10"/>
      <c r="D46" s="10"/>
      <c r="E46" s="10"/>
      <c r="F46" s="10"/>
      <c r="G46" s="10"/>
      <c r="H46" s="10"/>
      <c r="I46" s="10"/>
      <c r="J46" s="47"/>
      <c r="L46" s="10"/>
      <c r="M46" s="10"/>
      <c r="N46" s="10"/>
      <c r="O46" s="10"/>
      <c r="P46" s="10"/>
      <c r="Q46" s="10"/>
    </row>
    <row r="47" spans="1:17" x14ac:dyDescent="0.3">
      <c r="A47" s="42"/>
      <c r="B47" s="10"/>
      <c r="C47" s="10"/>
      <c r="D47" s="10"/>
      <c r="E47" s="10"/>
      <c r="F47" s="10"/>
      <c r="G47" s="10"/>
      <c r="H47" s="10"/>
      <c r="I47" s="10"/>
      <c r="J47" s="47"/>
      <c r="K47" s="10"/>
      <c r="L47" s="10"/>
      <c r="M47" s="10"/>
      <c r="N47" s="10"/>
      <c r="O47" s="10"/>
      <c r="P47" s="10"/>
      <c r="Q47" s="10"/>
    </row>
    <row r="48" spans="1:17" x14ac:dyDescent="0.3">
      <c r="A48" s="42"/>
      <c r="B48" s="10"/>
      <c r="C48" s="10"/>
      <c r="D48" s="10"/>
      <c r="E48" s="10"/>
      <c r="F48" s="10"/>
      <c r="G48" s="10"/>
      <c r="H48" s="10"/>
      <c r="I48" s="10"/>
      <c r="J48" s="47"/>
      <c r="K48" s="10"/>
      <c r="L48" s="10"/>
      <c r="M48" s="10"/>
      <c r="N48" s="10"/>
      <c r="O48" s="10"/>
      <c r="P48" s="10"/>
      <c r="Q48" s="10"/>
    </row>
    <row r="49" spans="1:17" x14ac:dyDescent="0.3">
      <c r="A49" s="42"/>
      <c r="B49" s="10"/>
      <c r="C49" s="10"/>
      <c r="D49" s="10"/>
      <c r="E49" s="10"/>
      <c r="F49" s="10"/>
      <c r="G49" s="10"/>
      <c r="H49" s="10"/>
      <c r="I49" s="10"/>
      <c r="J49" s="47"/>
      <c r="K49" s="10"/>
      <c r="L49" s="10"/>
      <c r="M49" s="10"/>
      <c r="N49" s="10"/>
      <c r="O49" s="10"/>
      <c r="P49" s="10"/>
      <c r="Q49" s="10"/>
    </row>
    <row r="50" spans="1:17" x14ac:dyDescent="0.3">
      <c r="A50" s="42"/>
      <c r="B50" s="10"/>
      <c r="C50" s="10"/>
      <c r="D50" s="10"/>
      <c r="E50" s="10"/>
      <c r="F50" s="10"/>
      <c r="G50" s="10"/>
      <c r="H50" s="10"/>
      <c r="I50" s="10"/>
      <c r="J50" s="47"/>
      <c r="L50" s="10"/>
      <c r="M50" s="10"/>
      <c r="N50" s="10"/>
      <c r="O50" s="10"/>
      <c r="P50" s="10"/>
      <c r="Q50" s="10"/>
    </row>
    <row r="51" spans="1:17" x14ac:dyDescent="0.3">
      <c r="A51" s="42"/>
      <c r="B51" s="10"/>
      <c r="C51" s="10"/>
      <c r="D51" s="10"/>
      <c r="E51" s="10"/>
      <c r="F51" s="10"/>
      <c r="G51" s="10"/>
      <c r="H51" s="10"/>
      <c r="I51" s="10"/>
      <c r="J51" s="47"/>
      <c r="K51" s="10"/>
      <c r="L51" s="10"/>
      <c r="M51" s="10"/>
      <c r="N51" s="10"/>
      <c r="O51" s="10"/>
      <c r="P51" s="10"/>
      <c r="Q51" s="10"/>
    </row>
    <row r="52" spans="1:17" x14ac:dyDescent="0.3">
      <c r="A52" s="42"/>
      <c r="B52" s="10"/>
      <c r="C52" s="10"/>
      <c r="D52" s="10"/>
      <c r="E52" s="10"/>
      <c r="F52" s="10"/>
      <c r="G52" s="10"/>
      <c r="H52" s="10"/>
      <c r="I52" s="10"/>
      <c r="J52" s="47"/>
      <c r="K52" s="10"/>
      <c r="L52" s="10"/>
      <c r="M52" s="10"/>
      <c r="N52" s="10"/>
      <c r="O52" s="10"/>
      <c r="P52" s="10"/>
      <c r="Q52" s="10"/>
    </row>
    <row r="53" spans="1:17" x14ac:dyDescent="0.3">
      <c r="A53" s="42"/>
      <c r="B53" s="10"/>
      <c r="C53" s="10"/>
      <c r="D53" s="10"/>
      <c r="E53" s="10"/>
      <c r="F53" s="10"/>
      <c r="G53" s="10"/>
      <c r="H53" s="10"/>
      <c r="I53" s="10"/>
      <c r="J53" s="289" t="s">
        <v>52</v>
      </c>
      <c r="K53" s="289"/>
      <c r="L53" s="289"/>
      <c r="M53" s="289"/>
      <c r="N53" s="289"/>
      <c r="O53" s="289"/>
      <c r="P53" s="289"/>
      <c r="Q53" s="289"/>
    </row>
    <row r="54" spans="1:17" x14ac:dyDescent="0.3">
      <c r="A54" s="42"/>
      <c r="B54" s="10"/>
      <c r="C54" s="10"/>
      <c r="D54" s="10"/>
      <c r="E54" s="10"/>
      <c r="F54" s="10"/>
      <c r="G54" s="10"/>
      <c r="H54" s="10"/>
      <c r="I54" s="10"/>
      <c r="J54" s="47"/>
      <c r="K54" s="10"/>
      <c r="L54" s="10"/>
      <c r="M54" s="10"/>
      <c r="N54" s="10"/>
      <c r="O54" s="10"/>
      <c r="P54" s="10"/>
      <c r="Q54" s="10"/>
    </row>
    <row r="55" spans="1:17" x14ac:dyDescent="0.3">
      <c r="A55" s="42"/>
      <c r="B55" s="10"/>
      <c r="C55" s="10"/>
      <c r="D55" s="10"/>
      <c r="E55" s="10"/>
      <c r="F55" s="10"/>
      <c r="G55" s="10"/>
      <c r="H55" s="10"/>
      <c r="I55" s="10"/>
      <c r="J55" s="47"/>
      <c r="K55" s="10"/>
      <c r="L55" s="10"/>
      <c r="M55" s="10"/>
      <c r="N55" s="10"/>
      <c r="O55" s="10"/>
      <c r="P55" s="10"/>
      <c r="Q55" s="10"/>
    </row>
    <row r="56" spans="1:17" x14ac:dyDescent="0.3">
      <c r="A56" s="42"/>
      <c r="B56" s="10"/>
      <c r="C56" s="10"/>
      <c r="D56" s="10"/>
      <c r="E56" s="10"/>
      <c r="F56" s="10"/>
      <c r="G56" s="10"/>
      <c r="H56" s="10"/>
      <c r="I56" s="10"/>
      <c r="J56" s="47"/>
      <c r="K56" s="10"/>
      <c r="L56" s="10"/>
      <c r="M56" s="10"/>
      <c r="N56" s="10"/>
      <c r="O56" s="10"/>
      <c r="P56" s="10"/>
      <c r="Q56" s="10"/>
    </row>
    <row r="57" spans="1:17" x14ac:dyDescent="0.3">
      <c r="A57" s="289"/>
      <c r="B57" s="289"/>
      <c r="C57" s="289"/>
      <c r="D57" s="289"/>
      <c r="E57" s="289"/>
      <c r="F57" s="289"/>
      <c r="G57" s="289"/>
      <c r="H57" s="289"/>
      <c r="I57" s="10"/>
      <c r="J57" s="289"/>
      <c r="K57" s="289"/>
      <c r="L57" s="289"/>
      <c r="M57" s="289"/>
      <c r="N57" s="289"/>
      <c r="O57" s="289"/>
      <c r="P57" s="289"/>
      <c r="Q57" s="289"/>
    </row>
    <row r="58" spans="1:17" x14ac:dyDescent="0.3">
      <c r="C58" s="11" t="s">
        <v>98</v>
      </c>
      <c r="L58" s="11" t="s">
        <v>99</v>
      </c>
    </row>
  </sheetData>
  <sheetProtection sheet="1" objects="1" scenarios="1"/>
  <mergeCells count="50">
    <mergeCell ref="J53:Q53"/>
    <mergeCell ref="A57:H57"/>
    <mergeCell ref="J57:Q57"/>
    <mergeCell ref="B11:G12"/>
    <mergeCell ref="G17:G18"/>
    <mergeCell ref="A24:A25"/>
    <mergeCell ref="B24:B25"/>
    <mergeCell ref="C24:C25"/>
    <mergeCell ref="D24:D25"/>
    <mergeCell ref="E24:E25"/>
    <mergeCell ref="F24:F25"/>
    <mergeCell ref="G24:G25"/>
    <mergeCell ref="A17:A18"/>
    <mergeCell ref="B17:B18"/>
    <mergeCell ref="C17:C18"/>
    <mergeCell ref="D17:D18"/>
    <mergeCell ref="A11:A12"/>
    <mergeCell ref="J12:J13"/>
    <mergeCell ref="K12:K13"/>
    <mergeCell ref="A14:A15"/>
    <mergeCell ref="K15:K16"/>
    <mergeCell ref="O9:O10"/>
    <mergeCell ref="L6:L8"/>
    <mergeCell ref="E17:E18"/>
    <mergeCell ref="F17:F18"/>
    <mergeCell ref="P9:P10"/>
    <mergeCell ref="J9:J10"/>
    <mergeCell ref="K9:K10"/>
    <mergeCell ref="L9:L10"/>
    <mergeCell ref="M9:M10"/>
    <mergeCell ref="N9:N10"/>
    <mergeCell ref="K6:K8"/>
    <mergeCell ref="M6:M8"/>
    <mergeCell ref="N6:N8"/>
    <mergeCell ref="O6:O8"/>
    <mergeCell ref="P6:P8"/>
    <mergeCell ref="A4:A5"/>
    <mergeCell ref="B4:B5"/>
    <mergeCell ref="C4:C5"/>
    <mergeCell ref="D4:D5"/>
    <mergeCell ref="E4:E5"/>
    <mergeCell ref="F4:F5"/>
    <mergeCell ref="B1:B2"/>
    <mergeCell ref="C1:H1"/>
    <mergeCell ref="K1:K2"/>
    <mergeCell ref="L1:Q1"/>
    <mergeCell ref="G4:G5"/>
    <mergeCell ref="H4:H5"/>
    <mergeCell ref="J4:J5"/>
    <mergeCell ref="K4:K5"/>
  </mergeCells>
  <printOptions horizontalCentered="1" verticalCentered="1"/>
  <pageMargins left="0" right="0" top="0" bottom="0" header="0" footer="0"/>
  <pageSetup scale="75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1265" r:id="rId4">
          <objectPr defaultSize="0" r:id="rId5">
            <anchor moveWithCells="1">
              <from>
                <xdr:col>8</xdr:col>
                <xdr:colOff>251460</xdr:colOff>
                <xdr:row>28</xdr:row>
                <xdr:rowOff>45720</xdr:rowOff>
              </from>
              <to>
                <xdr:col>16</xdr:col>
                <xdr:colOff>106680</xdr:colOff>
                <xdr:row>55</xdr:row>
                <xdr:rowOff>137160</xdr:rowOff>
              </to>
            </anchor>
          </objectPr>
        </oleObject>
      </mc:Choice>
      <mc:Fallback>
        <oleObject progId="MSGraph.Chart.5" shapeId="11265" r:id="rId4"/>
      </mc:Fallback>
    </mc:AlternateContent>
    <mc:AlternateContent xmlns:mc="http://schemas.openxmlformats.org/markup-compatibility/2006">
      <mc:Choice Requires="x14">
        <oleObject progId="MSGraph.Chart.5" shapeId="11266" r:id="rId6">
          <objectPr defaultSize="0" r:id="rId7">
            <anchor moveWithCells="1">
              <from>
                <xdr:col>0</xdr:col>
                <xdr:colOff>7620</xdr:colOff>
                <xdr:row>28</xdr:row>
                <xdr:rowOff>45720</xdr:rowOff>
              </from>
              <to>
                <xdr:col>7</xdr:col>
                <xdr:colOff>76200</xdr:colOff>
                <xdr:row>55</xdr:row>
                <xdr:rowOff>137160</xdr:rowOff>
              </to>
            </anchor>
          </objectPr>
        </oleObject>
      </mc:Choice>
      <mc:Fallback>
        <oleObject progId="MSGraph.Chart.5" shapeId="1126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 tint="0.39997558519241921"/>
  </sheetPr>
  <dimension ref="A1:Q61"/>
  <sheetViews>
    <sheetView showGridLines="0" workbookViewId="0">
      <selection activeCell="A14" sqref="A14:H30"/>
    </sheetView>
  </sheetViews>
  <sheetFormatPr defaultColWidth="9.109375" defaultRowHeight="13.8" x14ac:dyDescent="0.3"/>
  <cols>
    <col min="1" max="1" width="1.6640625" style="70" customWidth="1"/>
    <col min="2" max="2" width="38.88671875" style="10" customWidth="1"/>
    <col min="3" max="7" width="9.109375" style="10" customWidth="1"/>
    <col min="8" max="8" width="1.6640625" style="10" customWidth="1"/>
    <col min="9" max="9" width="4" style="10" customWidth="1"/>
    <col min="10" max="10" width="1.6640625" style="63" customWidth="1"/>
    <col min="11" max="11" width="38.88671875" style="10" customWidth="1"/>
    <col min="12" max="16" width="9.109375" style="10" customWidth="1"/>
    <col min="17" max="17" width="1.6640625" style="10" customWidth="1"/>
    <col min="18" max="16384" width="9.109375" style="11"/>
  </cols>
  <sheetData>
    <row r="1" spans="1:17" s="51" customFormat="1" ht="15" customHeight="1" thickTop="1" x14ac:dyDescent="0.25">
      <c r="A1" s="205"/>
      <c r="B1" s="261" t="s">
        <v>0</v>
      </c>
      <c r="C1" s="263" t="s">
        <v>53</v>
      </c>
      <c r="D1" s="263"/>
      <c r="E1" s="263"/>
      <c r="F1" s="263"/>
      <c r="G1" s="263"/>
      <c r="H1" s="264"/>
      <c r="I1" s="62"/>
      <c r="J1" s="234"/>
      <c r="K1" s="265" t="s">
        <v>0</v>
      </c>
      <c r="L1" s="263" t="s">
        <v>53</v>
      </c>
      <c r="M1" s="263"/>
      <c r="N1" s="263"/>
      <c r="O1" s="263"/>
      <c r="P1" s="263"/>
      <c r="Q1" s="264"/>
    </row>
    <row r="2" spans="1:17" s="51" customFormat="1" ht="15" customHeight="1" thickBot="1" x14ac:dyDescent="0.3">
      <c r="A2" s="228"/>
      <c r="B2" s="326"/>
      <c r="C2" s="229" t="s">
        <v>40</v>
      </c>
      <c r="D2" s="229" t="s">
        <v>41</v>
      </c>
      <c r="E2" s="229" t="s">
        <v>43</v>
      </c>
      <c r="F2" s="229" t="s">
        <v>87</v>
      </c>
      <c r="G2" s="229" t="s">
        <v>90</v>
      </c>
      <c r="H2" s="230"/>
      <c r="I2" s="62"/>
      <c r="J2" s="235"/>
      <c r="K2" s="327"/>
      <c r="L2" s="236" t="s">
        <v>40</v>
      </c>
      <c r="M2" s="236" t="s">
        <v>41</v>
      </c>
      <c r="N2" s="236" t="s">
        <v>43</v>
      </c>
      <c r="O2" s="236" t="s">
        <v>87</v>
      </c>
      <c r="P2" s="236" t="s">
        <v>90</v>
      </c>
      <c r="Q2" s="230"/>
    </row>
    <row r="3" spans="1:17" s="67" customFormat="1" ht="15.6" thickTop="1" thickBot="1" x14ac:dyDescent="0.35">
      <c r="A3" s="331"/>
      <c r="B3" s="302" t="s">
        <v>96</v>
      </c>
      <c r="C3" s="296">
        <v>148.19999999999999</v>
      </c>
      <c r="D3" s="296">
        <v>159.30000000000001</v>
      </c>
      <c r="E3" s="296">
        <v>182.2</v>
      </c>
      <c r="F3" s="299">
        <v>153.9</v>
      </c>
      <c r="G3" s="299">
        <v>135.70000000000002</v>
      </c>
      <c r="H3" s="231"/>
      <c r="I3" s="66"/>
      <c r="J3" s="237"/>
      <c r="K3" s="238" t="s">
        <v>97</v>
      </c>
      <c r="L3" s="239"/>
      <c r="M3" s="239"/>
      <c r="N3" s="239"/>
      <c r="O3" s="239"/>
      <c r="P3" s="239"/>
      <c r="Q3" s="240"/>
    </row>
    <row r="4" spans="1:17" s="67" customFormat="1" ht="15.6" thickTop="1" thickBot="1" x14ac:dyDescent="0.35">
      <c r="A4" s="332"/>
      <c r="B4" s="303"/>
      <c r="C4" s="297"/>
      <c r="D4" s="297"/>
      <c r="E4" s="297"/>
      <c r="F4" s="300"/>
      <c r="G4" s="300"/>
      <c r="H4" s="232"/>
      <c r="I4" s="66"/>
      <c r="J4" s="120"/>
      <c r="K4" s="121"/>
      <c r="L4" s="122"/>
      <c r="M4" s="122"/>
      <c r="N4" s="122"/>
      <c r="O4" s="122"/>
      <c r="P4" s="122"/>
      <c r="Q4" s="123"/>
    </row>
    <row r="5" spans="1:17" ht="15.6" thickTop="1" thickBot="1" x14ac:dyDescent="0.35">
      <c r="A5" s="333"/>
      <c r="B5" s="304"/>
      <c r="C5" s="298"/>
      <c r="D5" s="298"/>
      <c r="E5" s="298"/>
      <c r="F5" s="301"/>
      <c r="G5" s="301"/>
      <c r="H5" s="233"/>
      <c r="I5" s="43"/>
      <c r="J5" s="179"/>
      <c r="K5" s="180" t="s">
        <v>8</v>
      </c>
      <c r="L5" s="181"/>
      <c r="M5" s="181"/>
      <c r="N5" s="181"/>
      <c r="O5" s="181"/>
      <c r="P5" s="181"/>
      <c r="Q5" s="182"/>
    </row>
    <row r="6" spans="1:17" ht="14.4" thickTop="1" x14ac:dyDescent="0.3">
      <c r="A6" s="90"/>
      <c r="B6" s="31"/>
      <c r="C6" s="110"/>
      <c r="D6" s="110"/>
      <c r="E6" s="110"/>
      <c r="F6" s="110"/>
      <c r="G6" s="110"/>
      <c r="H6" s="92"/>
      <c r="I6" s="43"/>
      <c r="J6" s="93"/>
      <c r="K6" s="94"/>
      <c r="L6" s="95"/>
      <c r="M6" s="95"/>
      <c r="N6" s="95"/>
      <c r="O6" s="95"/>
      <c r="P6" s="95"/>
      <c r="Q6" s="96"/>
    </row>
    <row r="7" spans="1:17" x14ac:dyDescent="0.3">
      <c r="A7" s="97"/>
      <c r="B7" s="53" t="s">
        <v>34</v>
      </c>
      <c r="C7" s="111">
        <v>69.099999999999994</v>
      </c>
      <c r="D7" s="111">
        <v>73.400000000000006</v>
      </c>
      <c r="E7" s="111">
        <v>73.8</v>
      </c>
      <c r="F7" s="111">
        <v>73</v>
      </c>
      <c r="G7" s="111">
        <v>56</v>
      </c>
      <c r="H7" s="78"/>
      <c r="I7" s="43"/>
      <c r="J7" s="93"/>
      <c r="K7" s="99" t="s">
        <v>70</v>
      </c>
      <c r="L7" s="100">
        <v>41178</v>
      </c>
      <c r="M7" s="100">
        <v>41784</v>
      </c>
      <c r="N7" s="100">
        <v>47889</v>
      </c>
      <c r="O7" s="100">
        <v>50148</v>
      </c>
      <c r="P7" s="100">
        <v>47055</v>
      </c>
      <c r="Q7" s="101"/>
    </row>
    <row r="8" spans="1:17" x14ac:dyDescent="0.3">
      <c r="A8" s="102"/>
      <c r="B8" s="53"/>
      <c r="C8" s="111"/>
      <c r="D8" s="111"/>
      <c r="E8" s="111"/>
      <c r="F8" s="111"/>
      <c r="G8" s="111"/>
      <c r="H8" s="79"/>
      <c r="I8" s="43"/>
      <c r="J8" s="93"/>
      <c r="K8" s="99" t="s">
        <v>9</v>
      </c>
      <c r="L8" s="103">
        <v>59649</v>
      </c>
      <c r="M8" s="103">
        <v>59660</v>
      </c>
      <c r="N8" s="103">
        <v>58227</v>
      </c>
      <c r="O8" s="103">
        <v>53455</v>
      </c>
      <c r="P8" s="103">
        <v>54423</v>
      </c>
      <c r="Q8" s="101"/>
    </row>
    <row r="9" spans="1:17" x14ac:dyDescent="0.3">
      <c r="A9" s="102"/>
      <c r="B9" s="53" t="s">
        <v>13</v>
      </c>
      <c r="C9" s="111">
        <v>58.8</v>
      </c>
      <c r="D9" s="111">
        <v>64.2</v>
      </c>
      <c r="E9" s="111">
        <v>72</v>
      </c>
      <c r="F9" s="111">
        <v>58</v>
      </c>
      <c r="G9" s="111">
        <v>56</v>
      </c>
      <c r="H9" s="79"/>
      <c r="I9" s="43"/>
      <c r="J9" s="93"/>
      <c r="K9" s="99" t="s">
        <v>10</v>
      </c>
      <c r="L9" s="103">
        <v>6866</v>
      </c>
      <c r="M9" s="103">
        <v>7962</v>
      </c>
      <c r="N9" s="103">
        <v>7880</v>
      </c>
      <c r="O9" s="103">
        <v>6487</v>
      </c>
      <c r="P9" s="103">
        <v>7252</v>
      </c>
      <c r="Q9" s="104"/>
    </row>
    <row r="10" spans="1:17" x14ac:dyDescent="0.3">
      <c r="A10" s="102"/>
      <c r="B10" s="53"/>
      <c r="C10" s="111"/>
      <c r="D10" s="111"/>
      <c r="E10" s="111"/>
      <c r="F10" s="111"/>
      <c r="G10" s="111"/>
      <c r="H10" s="79"/>
      <c r="I10" s="43"/>
      <c r="J10" s="93"/>
      <c r="K10" s="99" t="s">
        <v>11</v>
      </c>
      <c r="L10" s="103">
        <v>107693</v>
      </c>
      <c r="M10" s="103">
        <v>109406</v>
      </c>
      <c r="N10" s="103">
        <v>113996</v>
      </c>
      <c r="O10" s="103">
        <v>110090</v>
      </c>
      <c r="P10" s="103">
        <v>108730</v>
      </c>
      <c r="Q10" s="101"/>
    </row>
    <row r="11" spans="1:17" x14ac:dyDescent="0.3">
      <c r="A11" s="102"/>
      <c r="B11" s="53" t="s">
        <v>14</v>
      </c>
      <c r="C11" s="111">
        <v>16.899999999999999</v>
      </c>
      <c r="D11" s="111">
        <v>18</v>
      </c>
      <c r="E11" s="111">
        <v>31.7</v>
      </c>
      <c r="F11" s="111">
        <v>19.5</v>
      </c>
      <c r="G11" s="111">
        <v>20.3</v>
      </c>
      <c r="H11" s="79"/>
      <c r="I11" s="43"/>
      <c r="J11" s="93"/>
      <c r="K11" s="99" t="s">
        <v>12</v>
      </c>
      <c r="L11" s="103">
        <v>67870</v>
      </c>
      <c r="M11" s="103">
        <v>63149</v>
      </c>
      <c r="N11" s="103">
        <v>65579</v>
      </c>
      <c r="O11" s="103">
        <v>62584</v>
      </c>
      <c r="P11" s="103">
        <v>59418</v>
      </c>
      <c r="Q11" s="101"/>
    </row>
    <row r="12" spans="1:17" ht="14.4" thickBot="1" x14ac:dyDescent="0.35">
      <c r="A12" s="102"/>
      <c r="B12" s="53"/>
      <c r="C12" s="111"/>
      <c r="D12" s="111"/>
      <c r="E12" s="111"/>
      <c r="F12" s="111"/>
      <c r="G12" s="111"/>
      <c r="H12" s="79"/>
      <c r="I12" s="43"/>
      <c r="J12" s="93"/>
      <c r="K12" s="91"/>
      <c r="L12" s="91"/>
      <c r="M12" s="91"/>
      <c r="N12" s="91"/>
      <c r="O12" s="91"/>
      <c r="P12" s="91"/>
      <c r="Q12" s="101"/>
    </row>
    <row r="13" spans="1:17" ht="15.6" thickTop="1" thickBot="1" x14ac:dyDescent="0.35">
      <c r="A13" s="102"/>
      <c r="B13" s="53" t="s">
        <v>15</v>
      </c>
      <c r="C13" s="111">
        <v>3.4</v>
      </c>
      <c r="D13" s="111">
        <v>3.7</v>
      </c>
      <c r="E13" s="111">
        <v>4.7</v>
      </c>
      <c r="F13" s="111">
        <v>3.4</v>
      </c>
      <c r="G13" s="111">
        <v>3.4</v>
      </c>
      <c r="H13" s="79"/>
      <c r="I13" s="43"/>
      <c r="J13" s="175"/>
      <c r="K13" s="176" t="s">
        <v>72</v>
      </c>
      <c r="L13" s="177">
        <v>39823</v>
      </c>
      <c r="M13" s="177">
        <v>46257</v>
      </c>
      <c r="N13" s="177">
        <v>48416.5</v>
      </c>
      <c r="O13" s="177">
        <v>47506</v>
      </c>
      <c r="P13" s="177">
        <v>49312</v>
      </c>
      <c r="Q13" s="178"/>
    </row>
    <row r="14" spans="1:17" ht="14.4" thickTop="1" x14ac:dyDescent="0.3">
      <c r="A14" s="317"/>
      <c r="B14" s="318"/>
      <c r="C14" s="318"/>
      <c r="D14" s="318"/>
      <c r="E14" s="318"/>
      <c r="F14" s="318"/>
      <c r="G14" s="318"/>
      <c r="H14" s="319"/>
      <c r="I14" s="43"/>
      <c r="J14" s="93"/>
      <c r="K14" s="99"/>
      <c r="L14" s="103"/>
      <c r="M14" s="103"/>
      <c r="N14" s="103"/>
      <c r="O14" s="103"/>
      <c r="P14" s="103"/>
      <c r="Q14" s="101"/>
    </row>
    <row r="15" spans="1:17" x14ac:dyDescent="0.3">
      <c r="A15" s="320"/>
      <c r="B15" s="321"/>
      <c r="C15" s="321"/>
      <c r="D15" s="321"/>
      <c r="E15" s="321"/>
      <c r="F15" s="321"/>
      <c r="G15" s="321"/>
      <c r="H15" s="322"/>
      <c r="I15" s="43"/>
      <c r="J15" s="93"/>
      <c r="K15" s="99" t="s">
        <v>71</v>
      </c>
      <c r="L15" s="103">
        <v>12594</v>
      </c>
      <c r="M15" s="103">
        <v>14686</v>
      </c>
      <c r="N15" s="103">
        <v>15409.5</v>
      </c>
      <c r="O15" s="103">
        <v>15764</v>
      </c>
      <c r="P15" s="103">
        <v>14163</v>
      </c>
      <c r="Q15" s="105"/>
    </row>
    <row r="16" spans="1:17" x14ac:dyDescent="0.3">
      <c r="A16" s="320"/>
      <c r="B16" s="321"/>
      <c r="C16" s="321"/>
      <c r="D16" s="321"/>
      <c r="E16" s="321"/>
      <c r="F16" s="321"/>
      <c r="G16" s="321"/>
      <c r="H16" s="322"/>
      <c r="I16" s="43"/>
      <c r="J16" s="93"/>
      <c r="K16" s="99" t="s">
        <v>73</v>
      </c>
      <c r="L16" s="103">
        <v>27229</v>
      </c>
      <c r="M16" s="103">
        <v>31571</v>
      </c>
      <c r="N16" s="103">
        <v>33007</v>
      </c>
      <c r="O16" s="103">
        <v>31742</v>
      </c>
      <c r="P16" s="103">
        <v>35149</v>
      </c>
      <c r="Q16" s="105"/>
    </row>
    <row r="17" spans="1:17" ht="14.25" customHeight="1" thickBot="1" x14ac:dyDescent="0.35">
      <c r="A17" s="320"/>
      <c r="B17" s="321"/>
      <c r="C17" s="321"/>
      <c r="D17" s="321"/>
      <c r="E17" s="321"/>
      <c r="F17" s="321"/>
      <c r="G17" s="321"/>
      <c r="H17" s="322"/>
      <c r="I17" s="43"/>
      <c r="J17" s="106"/>
      <c r="K17" s="107"/>
      <c r="L17" s="107"/>
      <c r="M17" s="107"/>
      <c r="N17" s="107"/>
      <c r="O17" s="107"/>
      <c r="P17" s="107"/>
      <c r="Q17" s="108"/>
    </row>
    <row r="18" spans="1:17" ht="13.5" customHeight="1" thickTop="1" x14ac:dyDescent="0.3">
      <c r="A18" s="320"/>
      <c r="B18" s="321"/>
      <c r="C18" s="321"/>
      <c r="D18" s="321"/>
      <c r="E18" s="321"/>
      <c r="F18" s="321"/>
      <c r="G18" s="321"/>
      <c r="H18" s="322"/>
      <c r="I18" s="43"/>
      <c r="J18" s="305"/>
      <c r="K18" s="308" t="s">
        <v>81</v>
      </c>
      <c r="L18" s="311">
        <v>5.1069349315068493</v>
      </c>
      <c r="M18" s="311">
        <v>5.4088848594741616</v>
      </c>
      <c r="N18" s="311">
        <v>5.4064066852367691</v>
      </c>
      <c r="O18" s="311">
        <v>5.1597490347490345</v>
      </c>
      <c r="P18" s="311">
        <v>5.28378640776699</v>
      </c>
      <c r="Q18" s="314"/>
    </row>
    <row r="19" spans="1:17" ht="13.5" customHeight="1" x14ac:dyDescent="0.3">
      <c r="A19" s="320"/>
      <c r="B19" s="321"/>
      <c r="C19" s="321"/>
      <c r="D19" s="321"/>
      <c r="E19" s="321"/>
      <c r="F19" s="321"/>
      <c r="G19" s="321"/>
      <c r="H19" s="322"/>
      <c r="I19" s="43"/>
      <c r="J19" s="306"/>
      <c r="K19" s="309"/>
      <c r="L19" s="312"/>
      <c r="M19" s="312"/>
      <c r="N19" s="312"/>
      <c r="O19" s="312"/>
      <c r="P19" s="312"/>
      <c r="Q19" s="315"/>
    </row>
    <row r="20" spans="1:17" x14ac:dyDescent="0.3">
      <c r="A20" s="320"/>
      <c r="B20" s="321"/>
      <c r="C20" s="321"/>
      <c r="D20" s="321"/>
      <c r="E20" s="321"/>
      <c r="F20" s="321"/>
      <c r="G20" s="321"/>
      <c r="H20" s="322"/>
      <c r="I20" s="43"/>
      <c r="J20" s="306"/>
      <c r="K20" s="309"/>
      <c r="L20" s="312"/>
      <c r="M20" s="312"/>
      <c r="N20" s="312"/>
      <c r="O20" s="312"/>
      <c r="P20" s="312"/>
      <c r="Q20" s="315"/>
    </row>
    <row r="21" spans="1:17" ht="14.4" thickBot="1" x14ac:dyDescent="0.35">
      <c r="A21" s="320"/>
      <c r="B21" s="321"/>
      <c r="C21" s="321"/>
      <c r="D21" s="321"/>
      <c r="E21" s="321"/>
      <c r="F21" s="321"/>
      <c r="G21" s="321"/>
      <c r="H21" s="322"/>
      <c r="I21" s="43"/>
      <c r="J21" s="307"/>
      <c r="K21" s="310"/>
      <c r="L21" s="313"/>
      <c r="M21" s="313"/>
      <c r="N21" s="313"/>
      <c r="O21" s="313"/>
      <c r="P21" s="313"/>
      <c r="Q21" s="316"/>
    </row>
    <row r="22" spans="1:17" ht="14.4" thickTop="1" x14ac:dyDescent="0.3">
      <c r="A22" s="320"/>
      <c r="B22" s="321"/>
      <c r="C22" s="321"/>
      <c r="D22" s="321"/>
      <c r="E22" s="321"/>
      <c r="F22" s="321"/>
      <c r="G22" s="321"/>
      <c r="H22" s="322"/>
      <c r="I22" s="43"/>
      <c r="J22" s="112"/>
      <c r="K22" s="24"/>
      <c r="L22" s="24"/>
      <c r="M22" s="24"/>
      <c r="N22" s="24"/>
      <c r="O22" s="24"/>
      <c r="P22" s="24"/>
      <c r="Q22" s="149"/>
    </row>
    <row r="23" spans="1:17" ht="14.4" thickBot="1" x14ac:dyDescent="0.35">
      <c r="A23" s="320"/>
      <c r="B23" s="321"/>
      <c r="C23" s="321"/>
      <c r="D23" s="321"/>
      <c r="E23" s="321"/>
      <c r="F23" s="321"/>
      <c r="G23" s="321"/>
      <c r="H23" s="322"/>
      <c r="I23" s="43"/>
      <c r="J23" s="112"/>
      <c r="K23" s="89"/>
      <c r="L23" s="113"/>
      <c r="M23" s="113"/>
      <c r="N23" s="113"/>
      <c r="O23" s="113"/>
      <c r="P23" s="113"/>
      <c r="Q23" s="114"/>
    </row>
    <row r="24" spans="1:17" ht="14.4" thickTop="1" x14ac:dyDescent="0.3">
      <c r="A24" s="320"/>
      <c r="B24" s="321"/>
      <c r="C24" s="321"/>
      <c r="D24" s="321"/>
      <c r="E24" s="321"/>
      <c r="F24" s="321"/>
      <c r="G24" s="321"/>
      <c r="H24" s="322"/>
      <c r="I24" s="115"/>
      <c r="J24" s="336"/>
      <c r="K24" s="339" t="s">
        <v>16</v>
      </c>
      <c r="L24" s="328">
        <v>1168000</v>
      </c>
      <c r="M24" s="328">
        <v>1103000</v>
      </c>
      <c r="N24" s="328">
        <v>1077000</v>
      </c>
      <c r="O24" s="328">
        <v>1036000</v>
      </c>
      <c r="P24" s="328">
        <v>1030000</v>
      </c>
      <c r="Q24" s="241"/>
    </row>
    <row r="25" spans="1:17" x14ac:dyDescent="0.3">
      <c r="A25" s="320"/>
      <c r="B25" s="321"/>
      <c r="C25" s="321"/>
      <c r="D25" s="321"/>
      <c r="E25" s="321"/>
      <c r="F25" s="321"/>
      <c r="G25" s="321"/>
      <c r="H25" s="322"/>
      <c r="I25" s="43"/>
      <c r="J25" s="337"/>
      <c r="K25" s="340"/>
      <c r="L25" s="329"/>
      <c r="M25" s="329"/>
      <c r="N25" s="329"/>
      <c r="O25" s="329"/>
      <c r="P25" s="329"/>
      <c r="Q25" s="334"/>
    </row>
    <row r="26" spans="1:17" x14ac:dyDescent="0.3">
      <c r="A26" s="320"/>
      <c r="B26" s="321"/>
      <c r="C26" s="321"/>
      <c r="D26" s="321"/>
      <c r="E26" s="321"/>
      <c r="F26" s="321"/>
      <c r="G26" s="321"/>
      <c r="H26" s="322"/>
      <c r="I26" s="43"/>
      <c r="J26" s="337"/>
      <c r="K26" s="340"/>
      <c r="L26" s="329"/>
      <c r="M26" s="329"/>
      <c r="N26" s="329"/>
      <c r="O26" s="329"/>
      <c r="P26" s="329"/>
      <c r="Q26" s="334"/>
    </row>
    <row r="27" spans="1:17" x14ac:dyDescent="0.3">
      <c r="A27" s="320"/>
      <c r="B27" s="321"/>
      <c r="C27" s="321"/>
      <c r="D27" s="321"/>
      <c r="E27" s="321"/>
      <c r="F27" s="321"/>
      <c r="G27" s="321"/>
      <c r="H27" s="322"/>
      <c r="I27" s="43"/>
      <c r="J27" s="337"/>
      <c r="K27" s="340"/>
      <c r="L27" s="329"/>
      <c r="M27" s="329"/>
      <c r="N27" s="329"/>
      <c r="O27" s="329"/>
      <c r="P27" s="329"/>
      <c r="Q27" s="334"/>
    </row>
    <row r="28" spans="1:17" ht="14.4" thickBot="1" x14ac:dyDescent="0.35">
      <c r="A28" s="320"/>
      <c r="B28" s="321"/>
      <c r="C28" s="321"/>
      <c r="D28" s="321"/>
      <c r="E28" s="321"/>
      <c r="F28" s="321"/>
      <c r="G28" s="321"/>
      <c r="H28" s="322"/>
      <c r="I28" s="43"/>
      <c r="J28" s="338"/>
      <c r="K28" s="341"/>
      <c r="L28" s="330"/>
      <c r="M28" s="330"/>
      <c r="N28" s="330"/>
      <c r="O28" s="330"/>
      <c r="P28" s="330"/>
      <c r="Q28" s="335"/>
    </row>
    <row r="29" spans="1:17" ht="14.4" thickTop="1" x14ac:dyDescent="0.3">
      <c r="A29" s="320"/>
      <c r="B29" s="321"/>
      <c r="C29" s="321"/>
      <c r="D29" s="321"/>
      <c r="E29" s="321"/>
      <c r="F29" s="321"/>
      <c r="G29" s="321"/>
      <c r="H29" s="322"/>
      <c r="I29" s="43"/>
      <c r="J29" s="88"/>
      <c r="K29" s="116"/>
      <c r="L29" s="117"/>
      <c r="M29" s="117"/>
      <c r="N29" s="117"/>
      <c r="O29" s="117"/>
      <c r="P29" s="117"/>
      <c r="Q29" s="149"/>
    </row>
    <row r="30" spans="1:17" ht="14.4" thickBot="1" x14ac:dyDescent="0.35">
      <c r="A30" s="323"/>
      <c r="B30" s="324"/>
      <c r="C30" s="324"/>
      <c r="D30" s="324"/>
      <c r="E30" s="324"/>
      <c r="F30" s="324"/>
      <c r="G30" s="324"/>
      <c r="H30" s="325"/>
      <c r="I30" s="43"/>
      <c r="J30" s="150"/>
      <c r="K30" s="151"/>
      <c r="L30" s="152"/>
      <c r="M30" s="152"/>
      <c r="N30" s="152"/>
      <c r="O30" s="152"/>
      <c r="P30" s="152"/>
      <c r="Q30" s="153"/>
    </row>
    <row r="31" spans="1:17" ht="14.4" thickTop="1" x14ac:dyDescent="0.3">
      <c r="A31" s="69"/>
      <c r="B31" s="15"/>
      <c r="C31" s="118"/>
      <c r="D31" s="118"/>
      <c r="E31" s="118"/>
      <c r="F31" s="118"/>
      <c r="G31" s="118"/>
      <c r="H31" s="12"/>
      <c r="J31" s="64"/>
      <c r="K31" s="15"/>
      <c r="L31" s="118"/>
      <c r="M31" s="118"/>
      <c r="N31" s="118"/>
      <c r="O31" s="118"/>
      <c r="P31" s="118"/>
      <c r="Q31" s="118"/>
    </row>
    <row r="32" spans="1:17" x14ac:dyDescent="0.3">
      <c r="B32" s="119"/>
      <c r="C32" s="119"/>
      <c r="D32" s="119"/>
      <c r="E32" s="119"/>
      <c r="F32" s="119"/>
      <c r="G32" s="119"/>
      <c r="H32" s="119"/>
    </row>
    <row r="33" spans="2:8" x14ac:dyDescent="0.3">
      <c r="B33" s="119"/>
      <c r="C33" s="119"/>
      <c r="D33" s="119"/>
      <c r="E33" s="119"/>
      <c r="F33" s="119"/>
      <c r="G33" s="119"/>
      <c r="H33" s="119"/>
    </row>
    <row r="34" spans="2:8" x14ac:dyDescent="0.3">
      <c r="B34" s="119"/>
      <c r="C34" s="119"/>
      <c r="D34" s="119"/>
      <c r="E34" s="119"/>
      <c r="F34" s="119"/>
      <c r="G34" s="119"/>
      <c r="H34" s="119"/>
    </row>
    <row r="35" spans="2:8" x14ac:dyDescent="0.3">
      <c r="B35" s="119"/>
      <c r="C35" s="119"/>
      <c r="D35" s="119"/>
      <c r="E35" s="119"/>
      <c r="F35" s="119"/>
      <c r="G35" s="119"/>
      <c r="H35" s="119"/>
    </row>
    <row r="36" spans="2:8" x14ac:dyDescent="0.3">
      <c r="B36" s="119"/>
      <c r="C36" s="119"/>
      <c r="D36" s="119"/>
      <c r="E36" s="119"/>
      <c r="F36" s="119"/>
      <c r="G36" s="119"/>
      <c r="H36" s="119"/>
    </row>
    <row r="37" spans="2:8" x14ac:dyDescent="0.3">
      <c r="B37" s="119"/>
      <c r="C37" s="119"/>
      <c r="D37" s="119"/>
      <c r="E37" s="119"/>
      <c r="F37" s="119"/>
      <c r="G37" s="119"/>
      <c r="H37" s="119"/>
    </row>
    <row r="38" spans="2:8" x14ac:dyDescent="0.3">
      <c r="B38" s="119"/>
      <c r="C38" s="119"/>
      <c r="D38" s="119"/>
      <c r="E38" s="119"/>
      <c r="F38" s="119"/>
      <c r="G38" s="119"/>
      <c r="H38" s="119"/>
    </row>
    <row r="39" spans="2:8" x14ac:dyDescent="0.3">
      <c r="B39" s="119"/>
      <c r="C39" s="119"/>
      <c r="D39" s="119"/>
      <c r="E39" s="119"/>
      <c r="F39" s="119"/>
      <c r="G39" s="119"/>
      <c r="H39" s="119"/>
    </row>
    <row r="40" spans="2:8" x14ac:dyDescent="0.3">
      <c r="B40" s="119"/>
      <c r="C40" s="119"/>
      <c r="D40" s="119"/>
      <c r="E40" s="119"/>
      <c r="F40" s="119"/>
      <c r="G40" s="119"/>
      <c r="H40" s="119"/>
    </row>
    <row r="41" spans="2:8" x14ac:dyDescent="0.3">
      <c r="B41" s="119"/>
      <c r="C41" s="119"/>
      <c r="D41" s="119"/>
      <c r="E41" s="119"/>
      <c r="F41" s="119"/>
      <c r="G41" s="119"/>
      <c r="H41" s="119"/>
    </row>
    <row r="42" spans="2:8" x14ac:dyDescent="0.3">
      <c r="B42" s="119"/>
      <c r="C42" s="119"/>
      <c r="D42" s="119"/>
      <c r="E42" s="119"/>
      <c r="F42" s="119"/>
      <c r="G42" s="119"/>
      <c r="H42" s="119"/>
    </row>
    <row r="43" spans="2:8" x14ac:dyDescent="0.3">
      <c r="B43" s="119"/>
      <c r="C43" s="119"/>
      <c r="D43" s="119"/>
      <c r="E43" s="119"/>
      <c r="F43" s="119"/>
      <c r="G43" s="119"/>
      <c r="H43" s="119"/>
    </row>
    <row r="44" spans="2:8" x14ac:dyDescent="0.3">
      <c r="B44" s="119"/>
      <c r="C44" s="119"/>
      <c r="D44" s="119"/>
      <c r="E44" s="119"/>
      <c r="F44" s="119"/>
      <c r="G44" s="119"/>
      <c r="H44" s="119"/>
    </row>
    <row r="45" spans="2:8" x14ac:dyDescent="0.3">
      <c r="B45" s="119"/>
      <c r="C45" s="119"/>
      <c r="D45" s="119"/>
      <c r="E45" s="119"/>
      <c r="F45" s="119"/>
      <c r="G45" s="119"/>
      <c r="H45" s="119"/>
    </row>
    <row r="46" spans="2:8" x14ac:dyDescent="0.3">
      <c r="B46" s="119"/>
      <c r="C46" s="119"/>
      <c r="D46" s="119"/>
      <c r="E46" s="119"/>
      <c r="F46" s="119"/>
      <c r="G46" s="119"/>
      <c r="H46" s="119"/>
    </row>
    <row r="47" spans="2:8" x14ac:dyDescent="0.3">
      <c r="B47" s="119"/>
      <c r="C47" s="119"/>
      <c r="D47" s="119"/>
      <c r="E47" s="119"/>
      <c r="F47" s="119"/>
      <c r="G47" s="119"/>
      <c r="H47" s="119"/>
    </row>
    <row r="48" spans="2:8" x14ac:dyDescent="0.3">
      <c r="B48" s="119"/>
      <c r="C48" s="119"/>
      <c r="D48" s="119"/>
      <c r="E48" s="119"/>
      <c r="F48" s="119"/>
      <c r="G48" s="119"/>
      <c r="H48" s="119"/>
    </row>
    <row r="49" spans="1:17" x14ac:dyDescent="0.3">
      <c r="B49" s="119"/>
      <c r="C49" s="119"/>
      <c r="D49" s="119"/>
      <c r="E49" s="119"/>
      <c r="F49" s="119"/>
      <c r="G49" s="119"/>
      <c r="H49" s="119"/>
    </row>
    <row r="50" spans="1:17" x14ac:dyDescent="0.3">
      <c r="B50" s="119"/>
      <c r="C50" s="119"/>
      <c r="D50" s="119"/>
      <c r="E50" s="119"/>
      <c r="F50" s="119"/>
      <c r="G50" s="119"/>
      <c r="H50" s="119"/>
    </row>
    <row r="59" spans="1:17" x14ac:dyDescent="0.3">
      <c r="A59" s="289"/>
      <c r="B59" s="289"/>
      <c r="C59" s="289"/>
      <c r="D59" s="289"/>
      <c r="E59" s="289"/>
      <c r="F59" s="289"/>
      <c r="G59" s="289"/>
      <c r="H59" s="289"/>
    </row>
    <row r="60" spans="1:17" x14ac:dyDescent="0.3">
      <c r="C60" s="10" t="s">
        <v>100</v>
      </c>
      <c r="L60" s="10" t="s">
        <v>101</v>
      </c>
    </row>
    <row r="61" spans="1:17" x14ac:dyDescent="0.3">
      <c r="A61" s="289"/>
      <c r="B61" s="289"/>
      <c r="C61" s="289"/>
      <c r="D61" s="289"/>
      <c r="E61" s="289"/>
      <c r="F61" s="289"/>
      <c r="G61" s="289"/>
      <c r="H61" s="289"/>
      <c r="J61" s="289"/>
      <c r="K61" s="289"/>
      <c r="L61" s="289"/>
      <c r="M61" s="289"/>
      <c r="N61" s="289"/>
      <c r="O61" s="289"/>
      <c r="P61" s="289"/>
      <c r="Q61" s="289"/>
    </row>
  </sheetData>
  <sheetProtection sheet="1" objects="1" scenarios="1"/>
  <mergeCells count="31">
    <mergeCell ref="A61:H61"/>
    <mergeCell ref="J61:Q61"/>
    <mergeCell ref="P24:P28"/>
    <mergeCell ref="Q25:Q28"/>
    <mergeCell ref="A59:H59"/>
    <mergeCell ref="J24:J28"/>
    <mergeCell ref="K24:K28"/>
    <mergeCell ref="L24:L28"/>
    <mergeCell ref="M24:M28"/>
    <mergeCell ref="N24:N28"/>
    <mergeCell ref="L1:Q1"/>
    <mergeCell ref="G3:G5"/>
    <mergeCell ref="J18:J21"/>
    <mergeCell ref="K18:K21"/>
    <mergeCell ref="L18:L21"/>
    <mergeCell ref="N18:N21"/>
    <mergeCell ref="O18:O21"/>
    <mergeCell ref="P18:P21"/>
    <mergeCell ref="Q18:Q21"/>
    <mergeCell ref="A14:H30"/>
    <mergeCell ref="B1:B2"/>
    <mergeCell ref="C1:H1"/>
    <mergeCell ref="K1:K2"/>
    <mergeCell ref="O24:O28"/>
    <mergeCell ref="M18:M21"/>
    <mergeCell ref="A3:A5"/>
    <mergeCell ref="C3:C5"/>
    <mergeCell ref="D3:D5"/>
    <mergeCell ref="E3:E5"/>
    <mergeCell ref="F3:F5"/>
    <mergeCell ref="B3:B5"/>
  </mergeCells>
  <printOptions horizontalCentered="1" verticalCentered="1"/>
  <pageMargins left="0" right="0" top="0" bottom="0" header="0" footer="0"/>
  <pageSetup scale="75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8438" r:id="rId4">
          <objectPr defaultSize="0" r:id="rId5">
            <anchor moveWithCells="1">
              <from>
                <xdr:col>0</xdr:col>
                <xdr:colOff>30480</xdr:colOff>
                <xdr:row>31</xdr:row>
                <xdr:rowOff>30480</xdr:rowOff>
              </from>
              <to>
                <xdr:col>7</xdr:col>
                <xdr:colOff>106680</xdr:colOff>
                <xdr:row>57</xdr:row>
                <xdr:rowOff>137160</xdr:rowOff>
              </to>
            </anchor>
          </objectPr>
        </oleObject>
      </mc:Choice>
      <mc:Fallback>
        <oleObject progId="MSGraph.Chart.5" shapeId="18438" r:id="rId4"/>
      </mc:Fallback>
    </mc:AlternateContent>
    <mc:AlternateContent xmlns:mc="http://schemas.openxmlformats.org/markup-compatibility/2006">
      <mc:Choice Requires="x14">
        <oleObject progId="MSGraph.Chart.5" shapeId="18439" r:id="rId6">
          <objectPr defaultSize="0" autoPict="0" r:id="rId7">
            <anchor moveWithCells="1">
              <from>
                <xdr:col>9</xdr:col>
                <xdr:colOff>38100</xdr:colOff>
                <xdr:row>31</xdr:row>
                <xdr:rowOff>38100</xdr:rowOff>
              </from>
              <to>
                <xdr:col>16</xdr:col>
                <xdr:colOff>83820</xdr:colOff>
                <xdr:row>57</xdr:row>
                <xdr:rowOff>121920</xdr:rowOff>
              </to>
            </anchor>
          </objectPr>
        </oleObject>
      </mc:Choice>
      <mc:Fallback>
        <oleObject progId="MSGraph.Chart.5" shapeId="18439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F0"/>
  </sheetPr>
  <dimension ref="A1:Q68"/>
  <sheetViews>
    <sheetView showGridLines="0" workbookViewId="0">
      <selection activeCell="E68" sqref="E68"/>
    </sheetView>
  </sheetViews>
  <sheetFormatPr defaultColWidth="9.109375" defaultRowHeight="13.2" x14ac:dyDescent="0.25"/>
  <cols>
    <col min="1" max="1" width="1.6640625" style="8" customWidth="1"/>
    <col min="2" max="2" width="38.88671875" style="1" customWidth="1"/>
    <col min="3" max="7" width="9.109375" style="1" customWidth="1"/>
    <col min="8" max="8" width="1.6640625" style="1" customWidth="1"/>
    <col min="9" max="9" width="4" style="1" customWidth="1"/>
    <col min="10" max="10" width="1.6640625" style="1" customWidth="1"/>
    <col min="11" max="11" width="32.6640625" style="1" customWidth="1"/>
    <col min="12" max="16" width="9.109375" style="1" customWidth="1"/>
    <col min="17" max="17" width="1.6640625" style="1" customWidth="1"/>
    <col min="18" max="20" width="9.109375" style="87"/>
    <col min="21" max="21" width="31.6640625" style="87" bestFit="1" customWidth="1"/>
    <col min="22" max="16384" width="9.109375" style="87"/>
  </cols>
  <sheetData>
    <row r="1" spans="1:17" s="51" customFormat="1" ht="15" customHeight="1" thickTop="1" x14ac:dyDescent="0.25">
      <c r="A1" s="205"/>
      <c r="B1" s="342" t="s">
        <v>0</v>
      </c>
      <c r="C1" s="263" t="s">
        <v>53</v>
      </c>
      <c r="D1" s="263"/>
      <c r="E1" s="263"/>
      <c r="F1" s="263"/>
      <c r="G1" s="263"/>
      <c r="H1" s="264"/>
      <c r="I1" s="62"/>
      <c r="J1" s="234"/>
      <c r="K1" s="344" t="s">
        <v>0</v>
      </c>
      <c r="L1" s="263" t="s">
        <v>53</v>
      </c>
      <c r="M1" s="263"/>
      <c r="N1" s="263"/>
      <c r="O1" s="263"/>
      <c r="P1" s="263"/>
      <c r="Q1" s="264"/>
    </row>
    <row r="2" spans="1:17" s="51" customFormat="1" ht="15" customHeight="1" thickBot="1" x14ac:dyDescent="0.3">
      <c r="A2" s="206"/>
      <c r="B2" s="343"/>
      <c r="C2" s="207" t="s">
        <v>40</v>
      </c>
      <c r="D2" s="207" t="s">
        <v>41</v>
      </c>
      <c r="E2" s="207" t="s">
        <v>43</v>
      </c>
      <c r="F2" s="207" t="s">
        <v>87</v>
      </c>
      <c r="G2" s="207" t="s">
        <v>90</v>
      </c>
      <c r="H2" s="208"/>
      <c r="I2" s="62"/>
      <c r="J2" s="255"/>
      <c r="K2" s="345"/>
      <c r="L2" s="256" t="s">
        <v>40</v>
      </c>
      <c r="M2" s="256" t="s">
        <v>41</v>
      </c>
      <c r="N2" s="256" t="s">
        <v>43</v>
      </c>
      <c r="O2" s="256" t="s">
        <v>87</v>
      </c>
      <c r="P2" s="256" t="s">
        <v>90</v>
      </c>
      <c r="Q2" s="257"/>
    </row>
    <row r="3" spans="1:17" s="67" customFormat="1" ht="15.6" thickTop="1" thickBot="1" x14ac:dyDescent="0.35">
      <c r="A3" s="245"/>
      <c r="B3" s="242" t="s">
        <v>88</v>
      </c>
      <c r="C3" s="243">
        <v>59649</v>
      </c>
      <c r="D3" s="243">
        <v>59660</v>
      </c>
      <c r="E3" s="243">
        <v>58227</v>
      </c>
      <c r="F3" s="243">
        <v>53455</v>
      </c>
      <c r="G3" s="243">
        <v>54423</v>
      </c>
      <c r="H3" s="244"/>
      <c r="I3" s="66"/>
      <c r="J3" s="346"/>
      <c r="K3" s="250" t="s">
        <v>85</v>
      </c>
      <c r="L3" s="251"/>
      <c r="M3" s="251"/>
      <c r="N3" s="251"/>
      <c r="O3" s="251"/>
      <c r="P3" s="251"/>
      <c r="Q3" s="252"/>
    </row>
    <row r="4" spans="1:17" s="67" customFormat="1" ht="15.6" thickTop="1" thickBot="1" x14ac:dyDescent="0.35">
      <c r="A4" s="164"/>
      <c r="B4" s="68"/>
      <c r="C4" s="132"/>
      <c r="D4" s="132"/>
      <c r="E4" s="132"/>
      <c r="F4" s="132"/>
      <c r="G4" s="132"/>
      <c r="H4" s="165"/>
      <c r="I4" s="66"/>
      <c r="J4" s="347"/>
      <c r="K4" s="248" t="s">
        <v>86</v>
      </c>
      <c r="L4" s="253">
        <v>59649</v>
      </c>
      <c r="M4" s="253">
        <v>59660</v>
      </c>
      <c r="N4" s="253">
        <v>58227</v>
      </c>
      <c r="O4" s="253">
        <v>53455</v>
      </c>
      <c r="P4" s="253">
        <v>54423</v>
      </c>
      <c r="Q4" s="254"/>
    </row>
    <row r="5" spans="1:17" s="67" customFormat="1" ht="15.6" thickTop="1" thickBot="1" x14ac:dyDescent="0.35">
      <c r="A5" s="186"/>
      <c r="B5" s="187" t="s">
        <v>89</v>
      </c>
      <c r="C5" s="188"/>
      <c r="D5" s="188"/>
      <c r="E5" s="188"/>
      <c r="F5" s="188"/>
      <c r="G5" s="188"/>
      <c r="H5" s="185"/>
      <c r="I5" s="66"/>
      <c r="J5" s="154"/>
      <c r="K5" s="134"/>
      <c r="L5" s="133"/>
      <c r="M5" s="133"/>
      <c r="N5" s="133"/>
      <c r="O5" s="133"/>
      <c r="P5" s="133"/>
      <c r="Q5" s="155"/>
    </row>
    <row r="6" spans="1:17" s="11" customFormat="1" ht="15" thickTop="1" thickBot="1" x14ac:dyDescent="0.35">
      <c r="A6" s="166"/>
      <c r="B6" s="57" t="s">
        <v>45</v>
      </c>
      <c r="C6" s="124">
        <v>14024</v>
      </c>
      <c r="D6" s="124">
        <v>13867</v>
      </c>
      <c r="E6" s="124">
        <v>15993</v>
      </c>
      <c r="F6" s="124">
        <v>14827</v>
      </c>
      <c r="G6" s="124">
        <v>16226</v>
      </c>
      <c r="H6" s="140"/>
      <c r="I6" s="10"/>
      <c r="J6" s="156"/>
      <c r="K6" s="189" t="s">
        <v>19</v>
      </c>
      <c r="L6" s="190">
        <v>27396</v>
      </c>
      <c r="M6" s="190">
        <v>26028</v>
      </c>
      <c r="N6" s="190">
        <v>22333</v>
      </c>
      <c r="O6" s="190">
        <v>22220</v>
      </c>
      <c r="P6" s="191">
        <v>20883</v>
      </c>
      <c r="Q6" s="157"/>
    </row>
    <row r="7" spans="1:17" s="11" customFormat="1" ht="13.8" x14ac:dyDescent="0.3">
      <c r="A7" s="166"/>
      <c r="B7" s="57" t="s">
        <v>33</v>
      </c>
      <c r="C7" s="124">
        <v>4343</v>
      </c>
      <c r="D7" s="124">
        <v>3668</v>
      </c>
      <c r="E7" s="124">
        <v>8988</v>
      </c>
      <c r="F7" s="124">
        <v>9192</v>
      </c>
      <c r="G7" s="124">
        <v>8946</v>
      </c>
      <c r="H7" s="79"/>
      <c r="I7" s="10"/>
      <c r="J7" s="158"/>
      <c r="K7" s="65"/>
      <c r="L7" s="33"/>
      <c r="M7" s="33"/>
      <c r="N7" s="33"/>
      <c r="O7" s="33"/>
      <c r="P7" s="33"/>
      <c r="Q7" s="78"/>
    </row>
    <row r="8" spans="1:17" s="11" customFormat="1" ht="13.8" x14ac:dyDescent="0.3">
      <c r="A8" s="166"/>
      <c r="B8" s="57" t="s">
        <v>30</v>
      </c>
      <c r="C8" s="124">
        <v>6639</v>
      </c>
      <c r="D8" s="124">
        <v>7449</v>
      </c>
      <c r="E8" s="124">
        <v>7996</v>
      </c>
      <c r="F8" s="124">
        <v>7533</v>
      </c>
      <c r="G8" s="124">
        <v>7358</v>
      </c>
      <c r="H8" s="79"/>
      <c r="I8" s="10"/>
      <c r="J8" s="156"/>
      <c r="K8" s="57" t="s">
        <v>22</v>
      </c>
      <c r="L8" s="125">
        <v>16053</v>
      </c>
      <c r="M8" s="125">
        <v>15009</v>
      </c>
      <c r="N8" s="125">
        <v>12989</v>
      </c>
      <c r="O8" s="29">
        <v>12821</v>
      </c>
      <c r="P8" s="29">
        <v>11318</v>
      </c>
      <c r="Q8" s="79"/>
    </row>
    <row r="9" spans="1:17" s="11" customFormat="1" ht="13.8" x14ac:dyDescent="0.3">
      <c r="A9" s="166"/>
      <c r="B9" s="57" t="s">
        <v>31</v>
      </c>
      <c r="C9" s="124">
        <v>10600</v>
      </c>
      <c r="D9" s="124">
        <v>10552</v>
      </c>
      <c r="E9" s="124">
        <v>5557</v>
      </c>
      <c r="F9" s="124">
        <v>3230</v>
      </c>
      <c r="G9" s="124">
        <v>3399</v>
      </c>
      <c r="H9" s="141"/>
      <c r="I9" s="10"/>
      <c r="J9" s="156"/>
      <c r="K9" s="57" t="s">
        <v>24</v>
      </c>
      <c r="L9" s="125">
        <v>6005</v>
      </c>
      <c r="M9" s="125">
        <v>5842</v>
      </c>
      <c r="N9" s="125">
        <v>4724</v>
      </c>
      <c r="O9" s="29">
        <v>4790</v>
      </c>
      <c r="P9" s="29">
        <v>4743</v>
      </c>
      <c r="Q9" s="79"/>
    </row>
    <row r="10" spans="1:17" s="11" customFormat="1" ht="13.8" x14ac:dyDescent="0.3">
      <c r="A10" s="166"/>
      <c r="B10" s="57" t="s">
        <v>25</v>
      </c>
      <c r="C10" s="124">
        <v>3542</v>
      </c>
      <c r="D10" s="124">
        <v>3729</v>
      </c>
      <c r="E10" s="124">
        <v>3577</v>
      </c>
      <c r="F10" s="124">
        <v>3475</v>
      </c>
      <c r="G10" s="124">
        <v>2953</v>
      </c>
      <c r="H10" s="79"/>
      <c r="I10" s="10"/>
      <c r="J10" s="156"/>
      <c r="K10" s="57" t="s">
        <v>26</v>
      </c>
      <c r="L10" s="125">
        <v>5338</v>
      </c>
      <c r="M10" s="125">
        <v>5177</v>
      </c>
      <c r="N10" s="125">
        <v>4620</v>
      </c>
      <c r="O10" s="29">
        <v>4609</v>
      </c>
      <c r="P10" s="29">
        <v>4822</v>
      </c>
      <c r="Q10" s="79"/>
    </row>
    <row r="11" spans="1:17" s="11" customFormat="1" ht="14.4" thickBot="1" x14ac:dyDescent="0.35">
      <c r="A11" s="166"/>
      <c r="B11" s="57" t="s">
        <v>46</v>
      </c>
      <c r="C11" s="124">
        <v>4428</v>
      </c>
      <c r="D11" s="124">
        <v>3967</v>
      </c>
      <c r="E11" s="124">
        <v>3085</v>
      </c>
      <c r="F11" s="124">
        <v>2461</v>
      </c>
      <c r="G11" s="124">
        <v>2671</v>
      </c>
      <c r="H11" s="79"/>
      <c r="I11" s="10"/>
      <c r="J11" s="159"/>
      <c r="K11" s="65"/>
      <c r="L11" s="126"/>
      <c r="M11" s="126"/>
      <c r="N11" s="126"/>
      <c r="O11" s="126"/>
      <c r="P11" s="126"/>
      <c r="Q11" s="78"/>
    </row>
    <row r="12" spans="1:17" s="11" customFormat="1" ht="14.4" thickBot="1" x14ac:dyDescent="0.35">
      <c r="A12" s="166"/>
      <c r="B12" s="57" t="s">
        <v>32</v>
      </c>
      <c r="C12" s="124">
        <v>1366</v>
      </c>
      <c r="D12" s="124">
        <v>1420</v>
      </c>
      <c r="E12" s="124">
        <v>999</v>
      </c>
      <c r="F12" s="124">
        <v>820</v>
      </c>
      <c r="G12" s="124">
        <v>869</v>
      </c>
      <c r="H12" s="79"/>
      <c r="I12" s="10"/>
      <c r="J12" s="156"/>
      <c r="K12" s="189" t="s">
        <v>29</v>
      </c>
      <c r="L12" s="192">
        <v>32253</v>
      </c>
      <c r="M12" s="192">
        <v>33632</v>
      </c>
      <c r="N12" s="192">
        <v>35894</v>
      </c>
      <c r="O12" s="192">
        <v>31235</v>
      </c>
      <c r="P12" s="193">
        <v>33540</v>
      </c>
      <c r="Q12" s="157"/>
    </row>
    <row r="13" spans="1:17" s="11" customFormat="1" ht="13.8" x14ac:dyDescent="0.3">
      <c r="A13" s="166"/>
      <c r="B13" s="57" t="s">
        <v>20</v>
      </c>
      <c r="C13" s="124">
        <v>324</v>
      </c>
      <c r="D13" s="124">
        <v>300</v>
      </c>
      <c r="E13" s="124">
        <v>825</v>
      </c>
      <c r="F13" s="124">
        <v>749</v>
      </c>
      <c r="G13" s="124">
        <v>952</v>
      </c>
      <c r="H13" s="140"/>
      <c r="I13" s="10"/>
      <c r="J13" s="156"/>
      <c r="K13" s="53"/>
      <c r="L13" s="127"/>
      <c r="M13" s="127"/>
      <c r="N13" s="127"/>
      <c r="O13" s="127"/>
      <c r="P13" s="98"/>
      <c r="Q13" s="79"/>
    </row>
    <row r="14" spans="1:17" s="11" customFormat="1" ht="13.8" x14ac:dyDescent="0.3">
      <c r="A14" s="166"/>
      <c r="B14" s="57" t="s">
        <v>18</v>
      </c>
      <c r="C14" s="124">
        <v>667</v>
      </c>
      <c r="D14" s="124">
        <v>575</v>
      </c>
      <c r="E14" s="124">
        <v>630</v>
      </c>
      <c r="F14" s="124">
        <v>541</v>
      </c>
      <c r="G14" s="124">
        <v>702</v>
      </c>
      <c r="H14" s="79"/>
      <c r="I14" s="10"/>
      <c r="J14" s="156"/>
      <c r="K14" s="57" t="s">
        <v>58</v>
      </c>
      <c r="L14" s="125">
        <v>618</v>
      </c>
      <c r="M14" s="125">
        <v>530</v>
      </c>
      <c r="N14" s="125">
        <v>506</v>
      </c>
      <c r="O14" s="29">
        <v>392</v>
      </c>
      <c r="P14" s="29">
        <v>169</v>
      </c>
      <c r="Q14" s="79"/>
    </row>
    <row r="15" spans="1:17" s="11" customFormat="1" ht="13.8" x14ac:dyDescent="0.3">
      <c r="A15" s="166"/>
      <c r="B15" s="57" t="s">
        <v>28</v>
      </c>
      <c r="C15" s="124">
        <v>557</v>
      </c>
      <c r="D15" s="124">
        <v>512</v>
      </c>
      <c r="E15" s="124">
        <v>500</v>
      </c>
      <c r="F15" s="124">
        <v>517</v>
      </c>
      <c r="G15" s="124">
        <v>477</v>
      </c>
      <c r="H15" s="141"/>
      <c r="I15" s="10"/>
      <c r="J15" s="156"/>
      <c r="K15" s="57" t="s">
        <v>59</v>
      </c>
      <c r="L15" s="125">
        <v>5847</v>
      </c>
      <c r="M15" s="125">
        <v>4214</v>
      </c>
      <c r="N15" s="125">
        <v>3964</v>
      </c>
      <c r="O15" s="29">
        <v>3047</v>
      </c>
      <c r="P15" s="29">
        <v>1556</v>
      </c>
      <c r="Q15" s="79"/>
    </row>
    <row r="16" spans="1:17" s="11" customFormat="1" ht="13.8" x14ac:dyDescent="0.3">
      <c r="A16" s="166"/>
      <c r="B16" s="57" t="s">
        <v>27</v>
      </c>
      <c r="C16" s="124">
        <v>425</v>
      </c>
      <c r="D16" s="124">
        <v>476</v>
      </c>
      <c r="E16" s="124">
        <v>492</v>
      </c>
      <c r="F16" s="124">
        <v>412</v>
      </c>
      <c r="G16" s="124">
        <v>289</v>
      </c>
      <c r="H16" s="79"/>
      <c r="I16" s="10"/>
      <c r="J16" s="156"/>
      <c r="K16" s="57" t="s">
        <v>60</v>
      </c>
      <c r="L16" s="125">
        <v>3363</v>
      </c>
      <c r="M16" s="125">
        <v>2096</v>
      </c>
      <c r="N16" s="125">
        <v>2030</v>
      </c>
      <c r="O16" s="29">
        <v>1668</v>
      </c>
      <c r="P16" s="29">
        <v>792</v>
      </c>
      <c r="Q16" s="79"/>
    </row>
    <row r="17" spans="1:17" s="11" customFormat="1" ht="13.8" x14ac:dyDescent="0.3">
      <c r="A17" s="166"/>
      <c r="B17" s="57" t="s">
        <v>21</v>
      </c>
      <c r="C17" s="124">
        <v>309</v>
      </c>
      <c r="D17" s="124">
        <v>284</v>
      </c>
      <c r="E17" s="124">
        <v>245</v>
      </c>
      <c r="F17" s="124">
        <v>305</v>
      </c>
      <c r="G17" s="124">
        <v>261</v>
      </c>
      <c r="H17" s="140"/>
      <c r="I17" s="10"/>
      <c r="J17" s="156"/>
      <c r="K17" s="57" t="s">
        <v>61</v>
      </c>
      <c r="L17" s="125">
        <v>763</v>
      </c>
      <c r="M17" s="125">
        <v>614</v>
      </c>
      <c r="N17" s="125">
        <v>569</v>
      </c>
      <c r="O17" s="29">
        <v>457</v>
      </c>
      <c r="P17" s="29">
        <v>244</v>
      </c>
      <c r="Q17" s="79"/>
    </row>
    <row r="18" spans="1:17" s="11" customFormat="1" ht="13.8" x14ac:dyDescent="0.3">
      <c r="A18" s="166"/>
      <c r="B18" s="57" t="s">
        <v>17</v>
      </c>
      <c r="C18" s="124">
        <v>160</v>
      </c>
      <c r="D18" s="124">
        <v>135</v>
      </c>
      <c r="E18" s="124">
        <v>195</v>
      </c>
      <c r="F18" s="124">
        <v>177</v>
      </c>
      <c r="G18" s="124">
        <v>292</v>
      </c>
      <c r="H18" s="140"/>
      <c r="I18" s="10"/>
      <c r="J18" s="156"/>
      <c r="K18" s="57" t="s">
        <v>62</v>
      </c>
      <c r="L18" s="125">
        <v>8337</v>
      </c>
      <c r="M18" s="125">
        <v>11763</v>
      </c>
      <c r="N18" s="125">
        <v>10210</v>
      </c>
      <c r="O18" s="29">
        <v>8463</v>
      </c>
      <c r="P18" s="29">
        <v>4951</v>
      </c>
      <c r="Q18" s="79"/>
    </row>
    <row r="19" spans="1:17" s="11" customFormat="1" ht="13.8" x14ac:dyDescent="0.3">
      <c r="A19" s="166"/>
      <c r="B19" s="57" t="s">
        <v>23</v>
      </c>
      <c r="C19" s="124">
        <v>69</v>
      </c>
      <c r="D19" s="124">
        <v>58</v>
      </c>
      <c r="E19" s="124">
        <v>37</v>
      </c>
      <c r="F19" s="124">
        <v>42</v>
      </c>
      <c r="G19" s="124">
        <v>39</v>
      </c>
      <c r="H19" s="140"/>
      <c r="I19" s="10"/>
      <c r="J19" s="156"/>
      <c r="K19" s="57" t="s">
        <v>63</v>
      </c>
      <c r="L19" s="125">
        <v>6259</v>
      </c>
      <c r="M19" s="125">
        <v>4767</v>
      </c>
      <c r="N19" s="125">
        <v>4977</v>
      </c>
      <c r="O19" s="29">
        <v>3652</v>
      </c>
      <c r="P19" s="29">
        <v>2058</v>
      </c>
      <c r="Q19" s="79"/>
    </row>
    <row r="20" spans="1:17" s="11" customFormat="1" ht="13.8" x14ac:dyDescent="0.3">
      <c r="A20" s="166"/>
      <c r="B20" s="57" t="s">
        <v>57</v>
      </c>
      <c r="C20" s="124">
        <v>12196</v>
      </c>
      <c r="D20" s="124">
        <v>12668</v>
      </c>
      <c r="E20" s="124">
        <v>9108</v>
      </c>
      <c r="F20" s="124">
        <v>9174</v>
      </c>
      <c r="G20" s="124">
        <v>8989</v>
      </c>
      <c r="H20" s="79"/>
      <c r="I20" s="10"/>
      <c r="J20" s="156"/>
      <c r="K20" s="57" t="s">
        <v>42</v>
      </c>
      <c r="L20" s="125">
        <v>7066</v>
      </c>
      <c r="M20" s="125">
        <v>9648</v>
      </c>
      <c r="N20" s="125">
        <v>13638</v>
      </c>
      <c r="O20" s="29">
        <v>13556</v>
      </c>
      <c r="P20" s="29">
        <v>23770</v>
      </c>
      <c r="Q20" s="79"/>
    </row>
    <row r="21" spans="1:17" s="11" customFormat="1" ht="14.4" thickBot="1" x14ac:dyDescent="0.35">
      <c r="A21" s="166"/>
      <c r="B21" s="136"/>
      <c r="C21" s="124"/>
      <c r="D21" s="124"/>
      <c r="E21" s="124"/>
      <c r="F21" s="124"/>
      <c r="G21" s="124"/>
      <c r="H21" s="79"/>
      <c r="I21" s="10"/>
      <c r="J21" s="156"/>
      <c r="K21" s="31"/>
      <c r="L21" s="12"/>
      <c r="M21" s="12"/>
      <c r="N21" s="12"/>
      <c r="O21" s="12"/>
      <c r="P21" s="23"/>
      <c r="Q21" s="79"/>
    </row>
    <row r="22" spans="1:17" s="67" customFormat="1" ht="15" thickTop="1" x14ac:dyDescent="0.3">
      <c r="A22" s="348"/>
      <c r="B22" s="246" t="s">
        <v>82</v>
      </c>
      <c r="C22" s="349">
        <v>40034</v>
      </c>
      <c r="D22" s="349">
        <v>39503</v>
      </c>
      <c r="E22" s="349">
        <v>41619</v>
      </c>
      <c r="F22" s="349">
        <v>37243</v>
      </c>
      <c r="G22" s="349">
        <v>38600</v>
      </c>
      <c r="H22" s="247"/>
      <c r="I22" s="66"/>
      <c r="J22" s="348"/>
      <c r="K22" s="353" t="s">
        <v>84</v>
      </c>
      <c r="L22" s="364">
        <v>59649</v>
      </c>
      <c r="M22" s="364">
        <v>59660</v>
      </c>
      <c r="N22" s="364">
        <v>58227</v>
      </c>
      <c r="O22" s="358">
        <v>53455</v>
      </c>
      <c r="P22" s="358">
        <v>54423</v>
      </c>
      <c r="Q22" s="360"/>
    </row>
    <row r="23" spans="1:17" s="67" customFormat="1" ht="15" thickBot="1" x14ac:dyDescent="0.35">
      <c r="A23" s="347"/>
      <c r="B23" s="248" t="s">
        <v>83</v>
      </c>
      <c r="C23" s="350"/>
      <c r="D23" s="350"/>
      <c r="E23" s="350"/>
      <c r="F23" s="350"/>
      <c r="G23" s="350"/>
      <c r="H23" s="249">
        <f>H6+H7+H8+H11+H9</f>
        <v>0</v>
      </c>
      <c r="I23" s="66"/>
      <c r="J23" s="347"/>
      <c r="K23" s="354"/>
      <c r="L23" s="365"/>
      <c r="M23" s="365"/>
      <c r="N23" s="365"/>
      <c r="O23" s="359"/>
      <c r="P23" s="359"/>
      <c r="Q23" s="361"/>
    </row>
    <row r="24" spans="1:17" s="11" customFormat="1" ht="15" thickTop="1" thickBot="1" x14ac:dyDescent="0.35">
      <c r="A24" s="167"/>
      <c r="B24" s="10"/>
      <c r="C24" s="10"/>
      <c r="D24" s="10"/>
      <c r="E24" s="10"/>
      <c r="F24" s="10"/>
      <c r="G24" s="10"/>
      <c r="H24" s="168"/>
      <c r="I24" s="10"/>
      <c r="J24" s="160"/>
      <c r="K24" s="135"/>
      <c r="L24" s="91"/>
      <c r="M24" s="91"/>
      <c r="N24" s="91"/>
      <c r="O24" s="91"/>
      <c r="P24" s="91"/>
      <c r="Q24" s="79"/>
    </row>
    <row r="25" spans="1:17" s="11" customFormat="1" ht="14.4" thickTop="1" x14ac:dyDescent="0.3">
      <c r="A25" s="351"/>
      <c r="B25" s="353" t="s">
        <v>35</v>
      </c>
      <c r="C25" s="355">
        <v>59649</v>
      </c>
      <c r="D25" s="355">
        <v>59660</v>
      </c>
      <c r="E25" s="355">
        <v>58227</v>
      </c>
      <c r="F25" s="355">
        <v>53455</v>
      </c>
      <c r="G25" s="355">
        <v>54423</v>
      </c>
      <c r="H25" s="362"/>
      <c r="I25" s="128"/>
      <c r="J25" s="109"/>
      <c r="K25" s="53" t="s">
        <v>47</v>
      </c>
      <c r="L25" s="17">
        <v>269</v>
      </c>
      <c r="M25" s="17">
        <v>234</v>
      </c>
      <c r="N25" s="17">
        <v>474</v>
      </c>
      <c r="O25" s="34">
        <v>369</v>
      </c>
      <c r="P25" s="34">
        <v>412</v>
      </c>
      <c r="Q25" s="79"/>
    </row>
    <row r="26" spans="1:17" s="11" customFormat="1" ht="14.4" thickBot="1" x14ac:dyDescent="0.35">
      <c r="A26" s="352"/>
      <c r="B26" s="354"/>
      <c r="C26" s="356"/>
      <c r="D26" s="356"/>
      <c r="E26" s="356"/>
      <c r="F26" s="356"/>
      <c r="G26" s="356"/>
      <c r="H26" s="363"/>
      <c r="I26" s="10"/>
      <c r="J26" s="109"/>
      <c r="K26" s="53" t="s">
        <v>50</v>
      </c>
      <c r="L26" s="17">
        <v>23922</v>
      </c>
      <c r="M26" s="17">
        <v>23775</v>
      </c>
      <c r="N26" s="17">
        <v>24513</v>
      </c>
      <c r="O26" s="34">
        <v>21882</v>
      </c>
      <c r="P26" s="34">
        <v>22540</v>
      </c>
      <c r="Q26" s="79"/>
    </row>
    <row r="27" spans="1:17" s="11" customFormat="1" ht="14.4" thickTop="1" x14ac:dyDescent="0.3">
      <c r="A27" s="169"/>
      <c r="B27" s="15"/>
      <c r="C27" s="124"/>
      <c r="D27" s="124"/>
      <c r="E27" s="129"/>
      <c r="F27" s="129"/>
      <c r="G27" s="129"/>
      <c r="H27" s="79"/>
      <c r="I27" s="10"/>
      <c r="J27" s="109"/>
      <c r="K27" s="53" t="s">
        <v>48</v>
      </c>
      <c r="L27" s="17">
        <v>31016</v>
      </c>
      <c r="M27" s="17">
        <v>31580</v>
      </c>
      <c r="N27" s="17">
        <v>29855</v>
      </c>
      <c r="O27" s="34">
        <v>28046</v>
      </c>
      <c r="P27" s="34">
        <v>28226</v>
      </c>
      <c r="Q27" s="79"/>
    </row>
    <row r="28" spans="1:17" s="11" customFormat="1" ht="13.8" x14ac:dyDescent="0.3">
      <c r="A28" s="169"/>
      <c r="B28" s="53" t="s">
        <v>36</v>
      </c>
      <c r="C28" s="129">
        <v>29806</v>
      </c>
      <c r="D28" s="129">
        <v>30379</v>
      </c>
      <c r="E28" s="129">
        <v>30374</v>
      </c>
      <c r="F28" s="130">
        <v>27764</v>
      </c>
      <c r="G28" s="130">
        <v>27739</v>
      </c>
      <c r="H28" s="79"/>
      <c r="I28" s="10"/>
      <c r="J28" s="109"/>
      <c r="K28" s="53" t="s">
        <v>49</v>
      </c>
      <c r="L28" s="17">
        <v>4442</v>
      </c>
      <c r="M28" s="17">
        <v>4071</v>
      </c>
      <c r="N28" s="17">
        <v>3385</v>
      </c>
      <c r="O28" s="34">
        <v>3158</v>
      </c>
      <c r="P28" s="34">
        <v>3245</v>
      </c>
      <c r="Q28" s="79"/>
    </row>
    <row r="29" spans="1:17" s="11" customFormat="1" ht="14.4" thickBot="1" x14ac:dyDescent="0.35">
      <c r="A29" s="170"/>
      <c r="B29" s="171" t="s">
        <v>37</v>
      </c>
      <c r="C29" s="172">
        <v>29843</v>
      </c>
      <c r="D29" s="172">
        <v>29281</v>
      </c>
      <c r="E29" s="172">
        <v>27853</v>
      </c>
      <c r="F29" s="173">
        <v>25691</v>
      </c>
      <c r="G29" s="173">
        <v>26684</v>
      </c>
      <c r="H29" s="174"/>
      <c r="I29" s="10"/>
      <c r="J29" s="161"/>
      <c r="K29" s="162"/>
      <c r="L29" s="163"/>
      <c r="M29" s="163"/>
      <c r="N29" s="163"/>
      <c r="O29" s="163"/>
      <c r="P29" s="163"/>
      <c r="Q29" s="86"/>
    </row>
    <row r="30" spans="1:17" ht="13.8" thickTop="1" x14ac:dyDescent="0.25">
      <c r="A30" s="9"/>
      <c r="B30" s="6"/>
      <c r="C30" s="4"/>
      <c r="D30" s="4"/>
      <c r="E30" s="4"/>
      <c r="F30" s="4"/>
      <c r="G30" s="4"/>
      <c r="H30" s="5"/>
      <c r="J30" s="7"/>
      <c r="K30" s="7"/>
      <c r="L30" s="4"/>
      <c r="M30" s="4"/>
      <c r="N30" s="4"/>
      <c r="O30" s="4"/>
      <c r="P30" s="4"/>
      <c r="Q30" s="3"/>
    </row>
    <row r="31" spans="1:17" x14ac:dyDescent="0.25">
      <c r="K31" s="2"/>
    </row>
    <row r="32" spans="1:17" x14ac:dyDescent="0.25">
      <c r="B32" s="131"/>
      <c r="K32" s="2"/>
    </row>
    <row r="34" spans="2:2" x14ac:dyDescent="0.25">
      <c r="B34" s="131"/>
    </row>
    <row r="36" spans="2:2" x14ac:dyDescent="0.25">
      <c r="B36" s="131"/>
    </row>
    <row r="38" spans="2:2" x14ac:dyDescent="0.25">
      <c r="B38" s="131"/>
    </row>
    <row r="57" spans="1:17" x14ac:dyDescent="0.25">
      <c r="B57" s="137"/>
    </row>
    <row r="58" spans="1:17" x14ac:dyDescent="0.25">
      <c r="C58" s="357"/>
      <c r="D58" s="357"/>
      <c r="E58" s="357"/>
      <c r="F58" s="357"/>
      <c r="G58" s="357"/>
    </row>
    <row r="59" spans="1:17" x14ac:dyDescent="0.25">
      <c r="A59" s="138"/>
      <c r="B59" s="138"/>
      <c r="C59" s="357"/>
      <c r="D59" s="357"/>
      <c r="E59" s="357"/>
      <c r="F59" s="357"/>
      <c r="G59" s="357"/>
      <c r="H59" s="138"/>
      <c r="J59" s="357"/>
      <c r="K59" s="357"/>
      <c r="L59" s="357"/>
      <c r="M59" s="357"/>
      <c r="N59" s="357"/>
      <c r="O59" s="357"/>
      <c r="P59" s="357"/>
      <c r="Q59" s="357"/>
    </row>
    <row r="61" spans="1:17" x14ac:dyDescent="0.25">
      <c r="C61" s="10" t="s">
        <v>102</v>
      </c>
      <c r="L61" s="10" t="s">
        <v>103</v>
      </c>
    </row>
    <row r="65" spans="3:3" x14ac:dyDescent="0.25">
      <c r="C65" s="87"/>
    </row>
    <row r="66" spans="3:3" x14ac:dyDescent="0.25">
      <c r="C66" s="87"/>
    </row>
    <row r="67" spans="3:3" x14ac:dyDescent="0.25">
      <c r="C67" s="87"/>
    </row>
    <row r="68" spans="3:3" x14ac:dyDescent="0.25">
      <c r="C68" s="87"/>
    </row>
  </sheetData>
  <mergeCells count="30">
    <mergeCell ref="J59:Q59"/>
    <mergeCell ref="C58:G58"/>
    <mergeCell ref="C59:G59"/>
    <mergeCell ref="P22:P23"/>
    <mergeCell ref="Q22:Q23"/>
    <mergeCell ref="F25:F26"/>
    <mergeCell ref="G25:G26"/>
    <mergeCell ref="H25:H26"/>
    <mergeCell ref="J22:J23"/>
    <mergeCell ref="K22:K23"/>
    <mergeCell ref="L22:L23"/>
    <mergeCell ref="M22:M23"/>
    <mergeCell ref="N22:N23"/>
    <mergeCell ref="O22:O23"/>
    <mergeCell ref="G22:G23"/>
    <mergeCell ref="A25:A26"/>
    <mergeCell ref="B25:B26"/>
    <mergeCell ref="C25:C26"/>
    <mergeCell ref="D25:D26"/>
    <mergeCell ref="E25:E26"/>
    <mergeCell ref="A22:A23"/>
    <mergeCell ref="C22:C23"/>
    <mergeCell ref="D22:D23"/>
    <mergeCell ref="E22:E23"/>
    <mergeCell ref="F22:F23"/>
    <mergeCell ref="B1:B2"/>
    <mergeCell ref="C1:H1"/>
    <mergeCell ref="K1:K2"/>
    <mergeCell ref="L1:Q1"/>
    <mergeCell ref="J3:J4"/>
  </mergeCells>
  <printOptions horizontalCentered="1" verticalCentered="1"/>
  <pageMargins left="0" right="0" top="0" bottom="0" header="0" footer="0"/>
  <pageSetup scale="75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9457" r:id="rId4">
          <objectPr defaultSize="0" autoPict="0" r:id="rId5">
            <anchor moveWithCells="1">
              <from>
                <xdr:col>0</xdr:col>
                <xdr:colOff>45720</xdr:colOff>
                <xdr:row>30</xdr:row>
                <xdr:rowOff>0</xdr:rowOff>
              </from>
              <to>
                <xdr:col>7</xdr:col>
                <xdr:colOff>83820</xdr:colOff>
                <xdr:row>48</xdr:row>
                <xdr:rowOff>83820</xdr:rowOff>
              </to>
            </anchor>
          </objectPr>
        </oleObject>
      </mc:Choice>
      <mc:Fallback>
        <oleObject progId="MSGraph.Chart.5" shapeId="19457" r:id="rId4"/>
      </mc:Fallback>
    </mc:AlternateContent>
    <mc:AlternateContent xmlns:mc="http://schemas.openxmlformats.org/markup-compatibility/2006">
      <mc:Choice Requires="x14">
        <oleObject progId="MSGraph.Chart.5" shapeId="19458" r:id="rId6">
          <objectPr defaultSize="0" autoPict="0" r:id="rId7">
            <anchor moveWithCells="1">
              <from>
                <xdr:col>9</xdr:col>
                <xdr:colOff>7620</xdr:colOff>
                <xdr:row>30</xdr:row>
                <xdr:rowOff>45720</xdr:rowOff>
              </from>
              <to>
                <xdr:col>16</xdr:col>
                <xdr:colOff>99060</xdr:colOff>
                <xdr:row>48</xdr:row>
                <xdr:rowOff>68580</xdr:rowOff>
              </to>
            </anchor>
          </objectPr>
        </oleObject>
      </mc:Choice>
      <mc:Fallback>
        <oleObject progId="MSGraph.Chart.5" shapeId="1945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Portada</vt:lpstr>
      <vt:lpstr>HOJA I</vt:lpstr>
      <vt:lpstr>HOJA II</vt:lpstr>
      <vt:lpstr>HOJA III</vt:lpstr>
      <vt:lpstr>'HOJA I'!Print_Area</vt:lpstr>
      <vt:lpstr>'HOJA II'!Print_Area</vt:lpstr>
      <vt:lpstr>'HOJA III'!Print_Area</vt:lpstr>
      <vt:lpstr>Portada!Print_Area</vt:lpstr>
    </vt:vector>
  </TitlesOfParts>
  <Company>CFSE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Corporación del Fondo del Seguro del Estado</dc:creator>
  <cp:lastModifiedBy>Francisco Pesante</cp:lastModifiedBy>
  <cp:lastPrinted>2013-10-08T19:14:10Z</cp:lastPrinted>
  <dcterms:created xsi:type="dcterms:W3CDTF">1996-09-30T11:47:23Z</dcterms:created>
  <dcterms:modified xsi:type="dcterms:W3CDTF">2013-12-11T12:30:06Z</dcterms:modified>
</cp:coreProperties>
</file>