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Monatsdetail" sheetId="2" state="visible" r:id="rId4"/>
    <sheet name="Anlei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<sst xmlns="http://schemas.openxmlformats.org/spreadsheetml/2006/main" count="102" uniqueCount="86">
  <si>
    <t xml:space="preserve">Haushaltsbuch 2026</t>
  </si>
  <si>
    <t xml:space="preserve">Jahresübersicht — Einnahmen, Ausgaben &amp; Sparquote</t>
  </si>
  <si>
    <t xml:space="preserve">Gesamt</t>
  </si>
  <si>
    <t xml:space="preserve">Ø Monat</t>
  </si>
  <si>
    <t xml:space="preserve">Budget/Monat</t>
  </si>
  <si>
    <t xml:space="preserve">Differenz</t>
  </si>
  <si>
    <t xml:space="preserve">Status</t>
  </si>
  <si>
    <t xml:space="preserve">Einnahmen</t>
  </si>
  <si>
    <t xml:space="preserve">Fixkosten</t>
  </si>
  <si>
    <t xml:space="preserve">Variable Ausgaben</t>
  </si>
  <si>
    <t xml:space="preserve">Sparen &amp; Investieren</t>
  </si>
  <si>
    <t xml:space="preserve">Verfügbar (nach Ausgaben)</t>
  </si>
  <si>
    <t xml:space="preserve">Sparquote</t>
  </si>
  <si>
    <t xml:space="preserve">Monatliche Entwicklung</t>
  </si>
  <si>
    <t xml:space="preserve">Ausgaben</t>
  </si>
  <si>
    <t xml:space="preserve">Jan</t>
  </si>
  <si>
    <t xml:space="preserve">Feb</t>
  </si>
  <si>
    <t xml:space="preserve">Mär</t>
  </si>
  <si>
    <t xml:space="preserve">Apr</t>
  </si>
  <si>
    <t xml:space="preserve">Mai</t>
  </si>
  <si>
    <t xml:space="preserve">Jun</t>
  </si>
  <si>
    <t xml:space="preserve">Jul</t>
  </si>
  <si>
    <t xml:space="preserve">Aug</t>
  </si>
  <si>
    <t xml:space="preserve">Sep</t>
  </si>
  <si>
    <t xml:space="preserve">Okt</t>
  </si>
  <si>
    <t xml:space="preserve">Nov</t>
  </si>
  <si>
    <t xml:space="preserve">Dez</t>
  </si>
  <si>
    <t xml:space="preserve">Monatsdetail — Alle Einnahmen &amp; Ausgaben</t>
  </si>
  <si>
    <t xml:space="preserve">Kategorie</t>
  </si>
  <si>
    <t xml:space="preserve">💰 EINNAHMEN</t>
  </si>
  <si>
    <t xml:space="preserve">Gehalt (netto)</t>
  </si>
  <si>
    <t xml:space="preserve">Partner Gehalt</t>
  </si>
  <si>
    <t xml:space="preserve">Nebeneinkünfte</t>
  </si>
  <si>
    <t xml:space="preserve">Kindergeld</t>
  </si>
  <si>
    <t xml:space="preserve">Sonstige Einnahmen</t>
  </si>
  <si>
    <t xml:space="preserve">Σ Einnahmen</t>
  </si>
  <si>
    <t xml:space="preserve">🏠 FIXKOSTEN</t>
  </si>
  <si>
    <t xml:space="preserve">Miete / Hypothek</t>
  </si>
  <si>
    <t xml:space="preserve">Nebenkosten / Hausgeld</t>
  </si>
  <si>
    <t xml:space="preserve">Strom &amp; Gas</t>
  </si>
  <si>
    <t xml:space="preserve">Internet &amp; Telefon</t>
  </si>
  <si>
    <t xml:space="preserve">Versicherungen</t>
  </si>
  <si>
    <t xml:space="preserve">Streaming &amp; Abos</t>
  </si>
  <si>
    <t xml:space="preserve">Mobilität (Auto / ÖPNV)</t>
  </si>
  <si>
    <t xml:space="preserve">Mitgliedschaften</t>
  </si>
  <si>
    <t xml:space="preserve">Sonstige Fixkosten</t>
  </si>
  <si>
    <t xml:space="preserve">Σ Fixkosten</t>
  </si>
  <si>
    <t xml:space="preserve">🛒 VARIABLE AUSGABEN</t>
  </si>
  <si>
    <t xml:space="preserve">Lebensmittel &amp; Haushalt</t>
  </si>
  <si>
    <t xml:space="preserve">Restaurants &amp; Cafés</t>
  </si>
  <si>
    <t xml:space="preserve">Kleidung &amp; Schuhe</t>
  </si>
  <si>
    <t xml:space="preserve">Freizeit &amp; Hobby</t>
  </si>
  <si>
    <t xml:space="preserve">Gesundheit &amp; Pflege</t>
  </si>
  <si>
    <t xml:space="preserve">Geschenke</t>
  </si>
  <si>
    <t xml:space="preserve">Urlaub &amp; Reisen</t>
  </si>
  <si>
    <t xml:space="preserve">Bildung &amp; Bücher</t>
  </si>
  <si>
    <t xml:space="preserve">Sonstige variable Ausgaben</t>
  </si>
  <si>
    <t xml:space="preserve">Σ Variable Ausgaben</t>
  </si>
  <si>
    <t xml:space="preserve">📈 SPAREN &amp; INVESTIEREN</t>
  </si>
  <si>
    <t xml:space="preserve">ETF-Sparplan</t>
  </si>
  <si>
    <t xml:space="preserve">Tagesgeld / Notgroschen</t>
  </si>
  <si>
    <t xml:space="preserve">Altersvorsorge</t>
  </si>
  <si>
    <t xml:space="preserve">Sonstiges Sparen</t>
  </si>
  <si>
    <t xml:space="preserve">Σ Sparen &amp; Investieren</t>
  </si>
  <si>
    <t xml:space="preserve">MONATSBILANZ</t>
  </si>
  <si>
    <t xml:space="preserve">Verfügbar nach allen Ausgaben</t>
  </si>
  <si>
    <t xml:space="preserve">📖 Anleitung — So nutzt du dein Haushaltsbuch</t>
  </si>
  <si>
    <t xml:space="preserve">1. MONATSDETAIL AUSFÜLLEN</t>
  </si>
  <si>
    <t xml:space="preserve">   Gehe zum Tab 'Monatsdetail' und trage deine Einnahmen und Ausgaben</t>
  </si>
  <si>
    <t xml:space="preserve">   in die blauen Felder ein — für jeden Monat einzeln.</t>
  </si>
  <si>
    <t xml:space="preserve">2. KATEGORIEN NUTZEN</t>
  </si>
  <si>
    <t xml:space="preserve">   💰 Einnahmen: Gehalt, Nebenjobs, Kindergeld etc.</t>
  </si>
  <si>
    <t xml:space="preserve">   🏠 Fixkosten: Miete, Versicherungen, Abos — alles was jeden Monat gleich bleibt</t>
  </si>
  <si>
    <t xml:space="preserve">   🛒 Variable Ausgaben: Einkaufen, Freizeit, Kleidung — das was schwankt</t>
  </si>
  <si>
    <t xml:space="preserve">   📈 Sparen &amp; Investieren: ETF-Sparpläne, Tagesgeld, Altersvorsorge</t>
  </si>
  <si>
    <t xml:space="preserve">3. ÜBERSICHT PRÜFEN</t>
  </si>
  <si>
    <t xml:space="preserve">   Der Tab 'Übersicht' berechnet automatisch deine Jahrestotale,</t>
  </si>
  <si>
    <t xml:space="preserve">   Durchschnitte und Sparquote. Trage optional ein Budget pro Kategorie ein.</t>
  </si>
  <si>
    <t xml:space="preserve">4. TIPPS</t>
  </si>
  <si>
    <t xml:space="preserve">   • Blaue Zahlen = Eingabefelder (hier trägst du ein)</t>
  </si>
  <si>
    <t xml:space="preserve">   • Schwarze Zahlen = Formeln (nicht überschreiben!)</t>
  </si>
  <si>
    <t xml:space="preserve">   • Die Sparquote zeigt, wie viel Prozent deiner Einnahmen du sparst/investierst</t>
  </si>
  <si>
    <t xml:space="preserve">   • Ziel: Eine Sparquote von mindestens 20% ist ein guter Richtwert</t>
  </si>
  <si>
    <t xml:space="preserve">5. EIGENE KATEGORIEN</t>
  </si>
  <si>
    <t xml:space="preserve">   Du kannst Kategorien umbenennen — einfach den Text überschreiben.</t>
  </si>
  <si>
    <t xml:space="preserve">   Die Formeln passen sich automatisch an.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</si>
</sst>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"/>
    <numFmt numFmtId="166" formatCode="#,##0.00&quot; €&quot;;[RED]\(#,##0.00&quot; €)&quot;;\-"/>
    <numFmt numFmtId="167" formatCode="0.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A1A1A"/>
      <name val="Arial"/>
      <family val="0"/>
      <charset val="1"/>
    </font>
    <font>
      <sz val="10"/>
      <color rgb="FF6B6B6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3D3D3D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sz val="10"/>
      <color rgb="FF3D3D3D"/>
      <name val="Arial"/>
      <family val="0"/>
      <charset val="1"/>
    </font>
    <font>
      <sz val="10"/>
      <color rgb="FF2563EB"/>
      <name val="Arial"/>
      <family val="0"/>
      <charset val="1"/>
    </font>
    <font>
      <b val="true"/>
      <sz val="11"/>
      <color rgb="FF059669"/>
      <name val="Arial"/>
      <family val="0"/>
      <charset val="1"/>
    </font>
    <font>
      <b val="true"/>
      <sz val="12"/>
      <color rgb="FFC026D3"/>
      <name val="Arial"/>
      <family val="0"/>
      <charset val="1"/>
    </font>
    <font>
      <b val="true"/>
      <sz val="14"/>
      <color rgb="FFC026D3"/>
      <name val="Arial"/>
      <family val="0"/>
      <charset val="1"/>
    </font>
    <font>
      <b val="true"/>
      <sz val="12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3300"/>
      </patternFill>
    </fill>
    <fill>
      <patternFill patternType="solid">
        <fgColor rgb="FFF0F0EC"/>
        <bgColor rgb="FFE8F0ED"/>
      </patternFill>
    </fill>
    <fill>
      <patternFill patternType="solid">
        <fgColor rgb="FFE8F0ED"/>
        <bgColor rgb="FFF0F0EC"/>
      </patternFill>
    </fill>
    <fill>
      <patternFill patternType="solid">
        <fgColor rgb="FFE8E4EC"/>
        <bgColor rgb="FFE2E0DC"/>
      </patternFill>
    </fill>
    <fill>
      <patternFill patternType="solid">
        <fgColor rgb="FFFEF3C7"/>
        <bgColor rgb="FFF0F0EC"/>
      </patternFill>
    </fill>
    <fill>
      <patternFill patternType="solid">
        <fgColor rgb="FFDBEAFE"/>
        <bgColor rgb="FFE8F0ED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E2E0D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C026D3"/>
      <rgbColor rgb="FFFEF3C7"/>
      <rgbColor rgb="FFDBEAFE"/>
      <rgbColor rgb="FF660066"/>
      <rgbColor rgb="FFFF8080"/>
      <rgbColor rgb="FF0066CC"/>
      <rgbColor rgb="FFE2E0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ED"/>
      <rgbColor rgb="FFF0F0EC"/>
      <rgbColor rgb="FFFFFF99"/>
      <rgbColor rgb="FF99CCFF"/>
      <rgbColor rgb="FFFF99CC"/>
      <rgbColor rgb="FFCC99FF"/>
      <rgbColor rgb="FFE8E4EC"/>
      <rgbColor rgb="FF2563EB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1A1A1A"/>
      <rgbColor rgb="FF993300"/>
      <rgbColor rgb="FF993366"/>
      <rgbColor rgb="FF333399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1A1A"/>
    <pageSetUpPr fitToPage="false"/>
  </sheetPr>
  <dimension ref="B2:G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7" min="3" style="0" width="16"/>
  </cols>
  <sheetData>
    <row r="2" customFormat="false" ht="17.35" hidden="false" customHeight="false" outlineLevel="0" collapsed="false">
      <c r="B2" s="1" t="s">
        <v>0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5" customFormat="false" ht="15" hidden="false" customHeight="false" outlineLevel="0" collapsed="false">
      <c r="B5" s="3"/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customFormat="false" ht="15" hidden="false" customHeight="false" outlineLevel="0" collapsed="false">
      <c r="B6" s="4" t="s">
        <v>7</v>
      </c>
      <c r="C6" s="5" t="n">
        <f aca="false">Monatsdetail!O10</f>
        <v>42000</v>
      </c>
      <c r="D6" s="6" t="n">
        <f aca="false">C6/12</f>
        <v>3500</v>
      </c>
      <c r="E6" s="7"/>
      <c r="F6" s="8" t="n">
        <f aca="false">D6-E6</f>
        <v>3500</v>
      </c>
      <c r="G6" s="9" t="str">
        <f aca="false">IF(F6&gt;0,"✓ Im Rahmen",IF(F6=0,"-","⚠ Über Budget"))</f>
        <v>✓ Im Rahmen</v>
      </c>
    </row>
    <row r="7" customFormat="false" ht="15" hidden="false" customHeight="false" outlineLevel="0" collapsed="false">
      <c r="B7" s="4" t="s">
        <v>8</v>
      </c>
      <c r="C7" s="5" t="n">
        <f aca="false">Monatsdetail!O22</f>
        <v>0</v>
      </c>
      <c r="D7" s="6" t="n">
        <f aca="false">C7/12</f>
        <v>0</v>
      </c>
      <c r="E7" s="7"/>
      <c r="F7" s="8" t="n">
        <f aca="false">E7-D7</f>
        <v>0</v>
      </c>
      <c r="G7" s="9" t="str">
        <f aca="false">IF(F7&gt;0,"✓ Im Rahmen",IF(F7=0,"-","⚠ Über Budget"))</f>
        <v>-</v>
      </c>
    </row>
    <row r="8" customFormat="false" ht="15" hidden="false" customHeight="false" outlineLevel="0" collapsed="false">
      <c r="B8" s="4" t="s">
        <v>9</v>
      </c>
      <c r="C8" s="5" t="n">
        <f aca="false">Monatsdetail!O34</f>
        <v>0</v>
      </c>
      <c r="D8" s="6" t="n">
        <f aca="false">C8/12</f>
        <v>0</v>
      </c>
      <c r="E8" s="7"/>
      <c r="F8" s="8" t="n">
        <f aca="false">E8-D8</f>
        <v>0</v>
      </c>
      <c r="G8" s="9" t="str">
        <f aca="false">IF(F8&gt;0,"✓ Im Rahmen",IF(F8=0,"-","⚠ Über Budget"))</f>
        <v>-</v>
      </c>
    </row>
    <row r="9" customFormat="false" ht="15" hidden="false" customHeight="false" outlineLevel="0" collapsed="false">
      <c r="B9" s="4" t="s">
        <v>10</v>
      </c>
      <c r="C9" s="5" t="n">
        <f aca="false">Monatsdetail!O41</f>
        <v>0</v>
      </c>
      <c r="D9" s="6" t="n">
        <f aca="false">C9/12</f>
        <v>0</v>
      </c>
      <c r="E9" s="7"/>
      <c r="F9" s="8" t="n">
        <f aca="false">E9-D9</f>
        <v>0</v>
      </c>
      <c r="G9" s="9" t="str">
        <f aca="false">IF(F9&gt;0,"✓ Im Rahmen",IF(F9=0,"-","⚠ Über Budget"))</f>
        <v>-</v>
      </c>
    </row>
    <row r="10" customFormat="false" ht="15" hidden="false" customHeight="false" outlineLevel="0" collapsed="false">
      <c r="B10" s="10" t="s">
        <v>11</v>
      </c>
      <c r="C10" s="11" t="n">
        <f aca="false">C6-C7-C8-C9</f>
        <v>42000</v>
      </c>
      <c r="D10" s="11" t="n">
        <f aca="false">C10/12</f>
        <v>3500</v>
      </c>
      <c r="E10" s="12"/>
      <c r="F10" s="12"/>
      <c r="G10" s="12"/>
    </row>
    <row r="12" customFormat="false" ht="17.35" hidden="false" customHeight="false" outlineLevel="0" collapsed="false">
      <c r="B12" s="13" t="s">
        <v>12</v>
      </c>
      <c r="C12" s="14" t="n">
        <f aca="false">IF(C6=0,0,(C9)/C6)</f>
        <v>0</v>
      </c>
    </row>
    <row r="15" customFormat="false" ht="15" hidden="false" customHeight="false" outlineLevel="0" collapsed="false">
      <c r="B15" s="15" t="s">
        <v>13</v>
      </c>
      <c r="C15" s="15"/>
      <c r="D15" s="15"/>
      <c r="E15" s="15"/>
      <c r="F15" s="15"/>
      <c r="G15" s="15"/>
    </row>
    <row r="16" customFormat="false" ht="15" hidden="false" customHeight="false" outlineLevel="0" collapsed="false">
      <c r="B16" s="3"/>
      <c r="C16" s="3" t="s">
        <v>7</v>
      </c>
      <c r="D16" s="3" t="s">
        <v>14</v>
      </c>
      <c r="E16" s="3" t="s">
        <v>5</v>
      </c>
      <c r="F16" s="3" t="s">
        <v>12</v>
      </c>
      <c r="G16" s="3"/>
    </row>
    <row r="17" customFormat="false" ht="15" hidden="false" customHeight="false" outlineLevel="0" collapsed="false">
      <c r="B17" s="16" t="s">
        <v>15</v>
      </c>
      <c r="C17" s="6" t="n">
        <f aca="false">Monatsdetail!C10</f>
        <v>3500</v>
      </c>
      <c r="D17" s="6" t="n">
        <f aca="false">Monatsdetail!C22+Monatsdetail!C34+Monatsdetail!C41</f>
        <v>0</v>
      </c>
      <c r="E17" s="8" t="n">
        <f aca="false">C17-D17</f>
        <v>3500</v>
      </c>
      <c r="F17" s="17" t="n">
        <f aca="false">IF(C17=0,0,E17/C17)</f>
        <v>1</v>
      </c>
      <c r="G17" s="18"/>
    </row>
    <row r="18" customFormat="false" ht="15" hidden="false" customHeight="false" outlineLevel="0" collapsed="false">
      <c r="B18" s="16" t="s">
        <v>16</v>
      </c>
      <c r="C18" s="6" t="n">
        <f aca="false">Monatsdetail!D10</f>
        <v>3500</v>
      </c>
      <c r="D18" s="6" t="n">
        <f aca="false">Monatsdetail!D22+Monatsdetail!D34+Monatsdetail!D41</f>
        <v>0</v>
      </c>
      <c r="E18" s="8" t="n">
        <f aca="false">C18-D18</f>
        <v>3500</v>
      </c>
      <c r="F18" s="17" t="n">
        <f aca="false">IF(C18=0,0,E18/C18)</f>
        <v>1</v>
      </c>
      <c r="G18" s="18"/>
    </row>
    <row r="19" customFormat="false" ht="15" hidden="false" customHeight="false" outlineLevel="0" collapsed="false">
      <c r="B19" s="16" t="s">
        <v>17</v>
      </c>
      <c r="C19" s="6" t="n">
        <f aca="false">Monatsdetail!E10</f>
        <v>3500</v>
      </c>
      <c r="D19" s="6" t="n">
        <f aca="false">Monatsdetail!E22+Monatsdetail!E34+Monatsdetail!E41</f>
        <v>0</v>
      </c>
      <c r="E19" s="8" t="n">
        <f aca="false">C19-D19</f>
        <v>3500</v>
      </c>
      <c r="F19" s="17" t="n">
        <f aca="false">IF(C19=0,0,E19/C19)</f>
        <v>1</v>
      </c>
      <c r="G19" s="18"/>
    </row>
    <row r="20" customFormat="false" ht="15" hidden="false" customHeight="false" outlineLevel="0" collapsed="false">
      <c r="B20" s="16" t="s">
        <v>18</v>
      </c>
      <c r="C20" s="6" t="n">
        <f aca="false">Monatsdetail!F10</f>
        <v>3500</v>
      </c>
      <c r="D20" s="6" t="n">
        <f aca="false">Monatsdetail!F22+Monatsdetail!F34+Monatsdetail!F41</f>
        <v>0</v>
      </c>
      <c r="E20" s="8" t="n">
        <f aca="false">C20-D20</f>
        <v>3500</v>
      </c>
      <c r="F20" s="17" t="n">
        <f aca="false">IF(C20=0,0,E20/C20)</f>
        <v>1</v>
      </c>
      <c r="G20" s="18"/>
    </row>
    <row r="21" customFormat="false" ht="15" hidden="false" customHeight="false" outlineLevel="0" collapsed="false">
      <c r="B21" s="16" t="s">
        <v>19</v>
      </c>
      <c r="C21" s="6" t="n">
        <f aca="false">Monatsdetail!G10</f>
        <v>3500</v>
      </c>
      <c r="D21" s="6" t="n">
        <f aca="false">Monatsdetail!G22+Monatsdetail!G34+Monatsdetail!G41</f>
        <v>0</v>
      </c>
      <c r="E21" s="8" t="n">
        <f aca="false">C21-D21</f>
        <v>3500</v>
      </c>
      <c r="F21" s="17" t="n">
        <f aca="false">IF(C21=0,0,E21/C21)</f>
        <v>1</v>
      </c>
      <c r="G21" s="18"/>
    </row>
    <row r="22" customFormat="false" ht="15" hidden="false" customHeight="false" outlineLevel="0" collapsed="false">
      <c r="B22" s="16" t="s">
        <v>20</v>
      </c>
      <c r="C22" s="6" t="n">
        <f aca="false">Monatsdetail!H10</f>
        <v>3500</v>
      </c>
      <c r="D22" s="6" t="n">
        <f aca="false">Monatsdetail!H22+Monatsdetail!H34+Monatsdetail!H41</f>
        <v>0</v>
      </c>
      <c r="E22" s="8" t="n">
        <f aca="false">C22-D22</f>
        <v>3500</v>
      </c>
      <c r="F22" s="17" t="n">
        <f aca="false">IF(C22=0,0,E22/C22)</f>
        <v>1</v>
      </c>
      <c r="G22" s="18"/>
    </row>
    <row r="23" customFormat="false" ht="15" hidden="false" customHeight="false" outlineLevel="0" collapsed="false">
      <c r="B23" s="16" t="s">
        <v>21</v>
      </c>
      <c r="C23" s="6" t="n">
        <f aca="false">Monatsdetail!I10</f>
        <v>3500</v>
      </c>
      <c r="D23" s="6" t="n">
        <f aca="false">Monatsdetail!I22+Monatsdetail!I34+Monatsdetail!I41</f>
        <v>0</v>
      </c>
      <c r="E23" s="8" t="n">
        <f aca="false">C23-D23</f>
        <v>3500</v>
      </c>
      <c r="F23" s="17" t="n">
        <f aca="false">IF(C23=0,0,E23/C23)</f>
        <v>1</v>
      </c>
      <c r="G23" s="18"/>
    </row>
    <row r="24" customFormat="false" ht="15" hidden="false" customHeight="false" outlineLevel="0" collapsed="false">
      <c r="B24" s="16" t="s">
        <v>22</v>
      </c>
      <c r="C24" s="6" t="n">
        <f aca="false">Monatsdetail!J10</f>
        <v>3500</v>
      </c>
      <c r="D24" s="6" t="n">
        <f aca="false">Monatsdetail!J22+Monatsdetail!J34+Monatsdetail!J41</f>
        <v>0</v>
      </c>
      <c r="E24" s="8" t="n">
        <f aca="false">C24-D24</f>
        <v>3500</v>
      </c>
      <c r="F24" s="17" t="n">
        <f aca="false">IF(C24=0,0,E24/C24)</f>
        <v>1</v>
      </c>
      <c r="G24" s="18"/>
    </row>
    <row r="25" customFormat="false" ht="15" hidden="false" customHeight="false" outlineLevel="0" collapsed="false">
      <c r="B25" s="16" t="s">
        <v>23</v>
      </c>
      <c r="C25" s="6" t="n">
        <f aca="false">Monatsdetail!K10</f>
        <v>3500</v>
      </c>
      <c r="D25" s="6" t="n">
        <f aca="false">Monatsdetail!K22+Monatsdetail!K34+Monatsdetail!K41</f>
        <v>0</v>
      </c>
      <c r="E25" s="8" t="n">
        <f aca="false">C25-D25</f>
        <v>3500</v>
      </c>
      <c r="F25" s="17" t="n">
        <f aca="false">IF(C25=0,0,E25/C25)</f>
        <v>1</v>
      </c>
      <c r="G25" s="18"/>
    </row>
    <row r="26" customFormat="false" ht="15" hidden="false" customHeight="false" outlineLevel="0" collapsed="false">
      <c r="B26" s="16" t="s">
        <v>24</v>
      </c>
      <c r="C26" s="6" t="n">
        <f aca="false">Monatsdetail!L10</f>
        <v>3500</v>
      </c>
      <c r="D26" s="6" t="n">
        <f aca="false">Monatsdetail!L22+Monatsdetail!L34+Monatsdetail!L41</f>
        <v>0</v>
      </c>
      <c r="E26" s="8" t="n">
        <f aca="false">C26-D26</f>
        <v>3500</v>
      </c>
      <c r="F26" s="17" t="n">
        <f aca="false">IF(C26=0,0,E26/C26)</f>
        <v>1</v>
      </c>
      <c r="G26" s="18"/>
    </row>
    <row r="27" customFormat="false" ht="15" hidden="false" customHeight="false" outlineLevel="0" collapsed="false">
      <c r="B27" s="16" t="s">
        <v>25</v>
      </c>
      <c r="C27" s="6" t="n">
        <f aca="false">Monatsdetail!M10</f>
        <v>3500</v>
      </c>
      <c r="D27" s="6" t="n">
        <f aca="false">Monatsdetail!M22+Monatsdetail!M34+Monatsdetail!M41</f>
        <v>0</v>
      </c>
      <c r="E27" s="8" t="n">
        <f aca="false">C27-D27</f>
        <v>3500</v>
      </c>
      <c r="F27" s="17" t="n">
        <f aca="false">IF(C27=0,0,E27/C27)</f>
        <v>1</v>
      </c>
      <c r="G27" s="18"/>
    </row>
    <row r="28" customFormat="false" ht="15" hidden="false" customHeight="false" outlineLevel="0" collapsed="false">
      <c r="B28" s="16" t="s">
        <v>26</v>
      </c>
      <c r="C28" s="6" t="n">
        <f aca="false">Monatsdetail!N10</f>
        <v>3500</v>
      </c>
      <c r="D28" s="6" t="n">
        <f aca="false">Monatsdetail!N22+Monatsdetail!N34+Monatsdetail!N41</f>
        <v>0</v>
      </c>
      <c r="E28" s="8" t="n">
        <f aca="false">C28-D28</f>
        <v>3500</v>
      </c>
      <c r="F28" s="17" t="n">
        <f aca="false">IF(C28=0,0,E28/C28)</f>
        <v>1</v>
      </c>
      <c r="G28" s="18"/>
    </row>
  </sheetData>
  <mergeCells count="3">
    <mergeCell ref="B2:G2"/>
    <mergeCell ref="B3:G3"/>
    <mergeCell ref="B15:G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563EB"/>
    <pageSetUpPr fitToPage="false"/>
  </sheetPr>
  <dimension ref="B1:O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14" min="3" style="0" width="13"/>
    <col collapsed="false" customWidth="true" hidden="false" outlineLevel="0" max="15" min="15" style="0" width="15"/>
  </cols>
  <sheetData>
    <row r="1" customFormat="false" ht="17.35" hidden="false" customHeight="false" outlineLevel="0" collapsed="false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5" hidden="false" customHeight="false" outlineLevel="0" collapsed="false">
      <c r="B3" s="19" t="s">
        <v>28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 t="s">
        <v>25</v>
      </c>
      <c r="N3" s="3" t="s">
        <v>26</v>
      </c>
      <c r="O3" s="3" t="s">
        <v>2</v>
      </c>
    </row>
    <row r="4" customFormat="false" ht="15" hidden="false" customHeight="false" outlineLevel="0" collapsed="false">
      <c r="B4" s="20" t="s">
        <v>29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customFormat="false" ht="15" hidden="false" customHeight="false" outlineLevel="0" collapsed="false">
      <c r="B5" s="16" t="s">
        <v>30</v>
      </c>
      <c r="C5" s="7" t="n">
        <v>3500</v>
      </c>
      <c r="D5" s="7" t="n">
        <v>3500</v>
      </c>
      <c r="E5" s="7" t="n">
        <v>3500</v>
      </c>
      <c r="F5" s="7" t="n">
        <v>3500</v>
      </c>
      <c r="G5" s="7" t="n">
        <v>3500</v>
      </c>
      <c r="H5" s="7" t="n">
        <v>3500</v>
      </c>
      <c r="I5" s="7" t="n">
        <v>3500</v>
      </c>
      <c r="J5" s="7" t="n">
        <v>3500</v>
      </c>
      <c r="K5" s="7" t="n">
        <v>3500</v>
      </c>
      <c r="L5" s="7" t="n">
        <v>3500</v>
      </c>
      <c r="M5" s="7" t="n">
        <v>3500</v>
      </c>
      <c r="N5" s="7" t="n">
        <v>3500</v>
      </c>
      <c r="O5" s="5" t="n">
        <f aca="false">SUM(C5:N5)</f>
        <v>42000</v>
      </c>
    </row>
    <row r="6" customFormat="false" ht="15" hidden="false" customHeight="false" outlineLevel="0" collapsed="false">
      <c r="B6" s="16" t="s">
        <v>31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5" t="n">
        <f aca="false">SUM(C6:N6)</f>
        <v>0</v>
      </c>
    </row>
    <row r="7" customFormat="false" ht="15" hidden="false" customHeight="false" outlineLevel="0" collapsed="false">
      <c r="B7" s="16" t="s">
        <v>32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 t="n">
        <f aca="false">SUM(C7:N7)</f>
        <v>0</v>
      </c>
    </row>
    <row r="8" customFormat="false" ht="15" hidden="false" customHeight="false" outlineLevel="0" collapsed="false">
      <c r="B8" s="16" t="s">
        <v>33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 t="n">
        <f aca="false">SUM(C8:N8)</f>
        <v>0</v>
      </c>
    </row>
    <row r="9" customFormat="false" ht="15" hidden="false" customHeight="false" outlineLevel="0" collapsed="false">
      <c r="B9" s="16" t="s">
        <v>34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5" t="n">
        <f aca="false">SUM(C9:N9)</f>
        <v>0</v>
      </c>
    </row>
    <row r="10" customFormat="false" ht="15" hidden="false" customHeight="false" outlineLevel="0" collapsed="false">
      <c r="B10" s="10" t="s">
        <v>35</v>
      </c>
      <c r="C10" s="22" t="n">
        <f aca="false">SUM(C5:C9)</f>
        <v>3500</v>
      </c>
      <c r="D10" s="22" t="n">
        <f aca="false">SUM(D5:D9)</f>
        <v>3500</v>
      </c>
      <c r="E10" s="22" t="n">
        <f aca="false">SUM(E5:E9)</f>
        <v>3500</v>
      </c>
      <c r="F10" s="22" t="n">
        <f aca="false">SUM(F5:F9)</f>
        <v>3500</v>
      </c>
      <c r="G10" s="22" t="n">
        <f aca="false">SUM(G5:G9)</f>
        <v>3500</v>
      </c>
      <c r="H10" s="22" t="n">
        <f aca="false">SUM(H5:H9)</f>
        <v>3500</v>
      </c>
      <c r="I10" s="22" t="n">
        <f aca="false">SUM(I5:I9)</f>
        <v>3500</v>
      </c>
      <c r="J10" s="22" t="n">
        <f aca="false">SUM(J5:J9)</f>
        <v>3500</v>
      </c>
      <c r="K10" s="22" t="n">
        <f aca="false">SUM(K5:K9)</f>
        <v>3500</v>
      </c>
      <c r="L10" s="22" t="n">
        <f aca="false">SUM(L5:L9)</f>
        <v>3500</v>
      </c>
      <c r="M10" s="22" t="n">
        <f aca="false">SUM(M5:M9)</f>
        <v>3500</v>
      </c>
      <c r="N10" s="22" t="n">
        <f aca="false">SUM(N5:N9)</f>
        <v>3500</v>
      </c>
      <c r="O10" s="22" t="n">
        <f aca="false">SUM(O5:O9)</f>
        <v>42000</v>
      </c>
    </row>
    <row r="12" customFormat="false" ht="15" hidden="false" customHeight="false" outlineLevel="0" collapsed="false">
      <c r="B12" s="23" t="s">
        <v>36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customFormat="false" ht="15" hidden="false" customHeight="false" outlineLevel="0" collapsed="false">
      <c r="B13" s="16" t="s">
        <v>37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5" t="n">
        <f aca="false">SUM(C13:N13)</f>
        <v>0</v>
      </c>
    </row>
    <row r="14" customFormat="false" ht="15" hidden="false" customHeight="false" outlineLevel="0" collapsed="false">
      <c r="B14" s="16" t="s">
        <v>38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5" t="n">
        <f aca="false">SUM(C14:N14)</f>
        <v>0</v>
      </c>
    </row>
    <row r="15" customFormat="false" ht="15" hidden="false" customHeight="false" outlineLevel="0" collapsed="false">
      <c r="B15" s="16" t="s">
        <v>39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5" t="n">
        <f aca="false">SUM(C15:N15)</f>
        <v>0</v>
      </c>
    </row>
    <row r="16" customFormat="false" ht="15" hidden="false" customHeight="false" outlineLevel="0" collapsed="false">
      <c r="B16" s="16" t="s">
        <v>40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5" t="n">
        <f aca="false">SUM(C16:N16)</f>
        <v>0</v>
      </c>
    </row>
    <row r="17" customFormat="false" ht="15" hidden="false" customHeight="false" outlineLevel="0" collapsed="false">
      <c r="B17" s="16" t="s">
        <v>41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5" t="n">
        <f aca="false">SUM(C17:N17)</f>
        <v>0</v>
      </c>
    </row>
    <row r="18" customFormat="false" ht="15" hidden="false" customHeight="false" outlineLevel="0" collapsed="false">
      <c r="B18" s="16" t="s">
        <v>42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5" t="n">
        <f aca="false">SUM(C18:N18)</f>
        <v>0</v>
      </c>
    </row>
    <row r="19" customFormat="false" ht="15" hidden="false" customHeight="false" outlineLevel="0" collapsed="false">
      <c r="B19" s="16" t="s">
        <v>43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5" t="n">
        <f aca="false">SUM(C19:N19)</f>
        <v>0</v>
      </c>
    </row>
    <row r="20" customFormat="false" ht="15" hidden="false" customHeight="false" outlineLevel="0" collapsed="false">
      <c r="B20" s="16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5" t="n">
        <f aca="false">SUM(C20:N20)</f>
        <v>0</v>
      </c>
    </row>
    <row r="21" customFormat="false" ht="15" hidden="false" customHeight="false" outlineLevel="0" collapsed="false">
      <c r="B21" s="16" t="s">
        <v>45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5" t="n">
        <f aca="false">SUM(C21:N21)</f>
        <v>0</v>
      </c>
    </row>
    <row r="22" customFormat="false" ht="15" hidden="false" customHeight="false" outlineLevel="0" collapsed="false">
      <c r="B22" s="10" t="s">
        <v>46</v>
      </c>
      <c r="C22" s="22" t="n">
        <f aca="false">SUM(C13:C21)</f>
        <v>0</v>
      </c>
      <c r="D22" s="22" t="n">
        <f aca="false">SUM(D13:D21)</f>
        <v>0</v>
      </c>
      <c r="E22" s="22" t="n">
        <f aca="false">SUM(E13:E21)</f>
        <v>0</v>
      </c>
      <c r="F22" s="22" t="n">
        <f aca="false">SUM(F13:F21)</f>
        <v>0</v>
      </c>
      <c r="G22" s="22" t="n">
        <f aca="false">SUM(G13:G21)</f>
        <v>0</v>
      </c>
      <c r="H22" s="22" t="n">
        <f aca="false">SUM(H13:H21)</f>
        <v>0</v>
      </c>
      <c r="I22" s="22" t="n">
        <f aca="false">SUM(I13:I21)</f>
        <v>0</v>
      </c>
      <c r="J22" s="22" t="n">
        <f aca="false">SUM(J13:J21)</f>
        <v>0</v>
      </c>
      <c r="K22" s="22" t="n">
        <f aca="false">SUM(K13:K21)</f>
        <v>0</v>
      </c>
      <c r="L22" s="22" t="n">
        <f aca="false">SUM(L13:L21)</f>
        <v>0</v>
      </c>
      <c r="M22" s="22" t="n">
        <f aca="false">SUM(M13:M21)</f>
        <v>0</v>
      </c>
      <c r="N22" s="22" t="n">
        <f aca="false">SUM(N13:N21)</f>
        <v>0</v>
      </c>
      <c r="O22" s="22" t="n">
        <f aca="false">SUM(O13:O21)</f>
        <v>0</v>
      </c>
    </row>
    <row r="24" customFormat="false" ht="15" hidden="false" customHeight="false" outlineLevel="0" collapsed="false">
      <c r="B24" s="25" t="s">
        <v>47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customFormat="false" ht="15" hidden="false" customHeight="false" outlineLevel="0" collapsed="false">
      <c r="B25" s="16" t="s">
        <v>48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5" t="n">
        <f aca="false">SUM(C25:N25)</f>
        <v>0</v>
      </c>
    </row>
    <row r="26" customFormat="false" ht="15" hidden="false" customHeight="false" outlineLevel="0" collapsed="false">
      <c r="B26" s="16" t="s">
        <v>49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5" t="n">
        <f aca="false">SUM(C26:N26)</f>
        <v>0</v>
      </c>
    </row>
    <row r="27" customFormat="false" ht="15" hidden="false" customHeight="false" outlineLevel="0" collapsed="false">
      <c r="B27" s="16" t="s">
        <v>50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 t="n">
        <f aca="false">SUM(C27:N27)</f>
        <v>0</v>
      </c>
    </row>
    <row r="28" customFormat="false" ht="15" hidden="false" customHeight="false" outlineLevel="0" collapsed="false">
      <c r="B28" s="16" t="s">
        <v>51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5" t="n">
        <f aca="false">SUM(C28:N28)</f>
        <v>0</v>
      </c>
    </row>
    <row r="29" customFormat="false" ht="15" hidden="false" customHeight="false" outlineLevel="0" collapsed="false">
      <c r="B29" s="16" t="s">
        <v>52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5" t="n">
        <f aca="false">SUM(C29:N29)</f>
        <v>0</v>
      </c>
    </row>
    <row r="30" customFormat="false" ht="15" hidden="false" customHeight="false" outlineLevel="0" collapsed="false">
      <c r="B30" s="16" t="s">
        <v>53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5" t="n">
        <f aca="false">SUM(C30:N30)</f>
        <v>0</v>
      </c>
    </row>
    <row r="31" customFormat="false" ht="15" hidden="false" customHeight="false" outlineLevel="0" collapsed="false">
      <c r="B31" s="16" t="s">
        <v>54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5" t="n">
        <f aca="false">SUM(C31:N31)</f>
        <v>0</v>
      </c>
    </row>
    <row r="32" customFormat="false" ht="15" hidden="false" customHeight="false" outlineLevel="0" collapsed="false">
      <c r="B32" s="16" t="s">
        <v>55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5" t="n">
        <f aca="false">SUM(C32:N32)</f>
        <v>0</v>
      </c>
    </row>
    <row r="33" customFormat="false" ht="15" hidden="false" customHeight="false" outlineLevel="0" collapsed="false">
      <c r="B33" s="16" t="s">
        <v>56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5" t="n">
        <f aca="false">SUM(C33:N33)</f>
        <v>0</v>
      </c>
    </row>
    <row r="34" customFormat="false" ht="15" hidden="false" customHeight="false" outlineLevel="0" collapsed="false">
      <c r="B34" s="10" t="s">
        <v>57</v>
      </c>
      <c r="C34" s="22" t="n">
        <f aca="false">SUM(C25:C33)</f>
        <v>0</v>
      </c>
      <c r="D34" s="22" t="n">
        <f aca="false">SUM(D25:D33)</f>
        <v>0</v>
      </c>
      <c r="E34" s="22" t="n">
        <f aca="false">SUM(E25:E33)</f>
        <v>0</v>
      </c>
      <c r="F34" s="22" t="n">
        <f aca="false">SUM(F25:F33)</f>
        <v>0</v>
      </c>
      <c r="G34" s="22" t="n">
        <f aca="false">SUM(G25:G33)</f>
        <v>0</v>
      </c>
      <c r="H34" s="22" t="n">
        <f aca="false">SUM(H25:H33)</f>
        <v>0</v>
      </c>
      <c r="I34" s="22" t="n">
        <f aca="false">SUM(I25:I33)</f>
        <v>0</v>
      </c>
      <c r="J34" s="22" t="n">
        <f aca="false">SUM(J25:J33)</f>
        <v>0</v>
      </c>
      <c r="K34" s="22" t="n">
        <f aca="false">SUM(K25:K33)</f>
        <v>0</v>
      </c>
      <c r="L34" s="22" t="n">
        <f aca="false">SUM(L25:L33)</f>
        <v>0</v>
      </c>
      <c r="M34" s="22" t="n">
        <f aca="false">SUM(M25:M33)</f>
        <v>0</v>
      </c>
      <c r="N34" s="22" t="n">
        <f aca="false">SUM(N25:N33)</f>
        <v>0</v>
      </c>
      <c r="O34" s="22" t="n">
        <f aca="false">SUM(O25:O33)</f>
        <v>0</v>
      </c>
    </row>
    <row r="36" customFormat="false" ht="15" hidden="false" customHeight="false" outlineLevel="0" collapsed="false">
      <c r="B36" s="27" t="s">
        <v>58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</row>
    <row r="37" customFormat="false" ht="15" hidden="false" customHeight="false" outlineLevel="0" collapsed="false">
      <c r="B37" s="16" t="s">
        <v>59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 t="n">
        <f aca="false">SUM(C37:N37)</f>
        <v>0</v>
      </c>
    </row>
    <row r="38" customFormat="false" ht="15" hidden="false" customHeight="false" outlineLevel="0" collapsed="false">
      <c r="B38" s="16" t="s">
        <v>60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5" t="n">
        <f aca="false">SUM(C38:N38)</f>
        <v>0</v>
      </c>
    </row>
    <row r="39" customFormat="false" ht="15" hidden="false" customHeight="false" outlineLevel="0" collapsed="false">
      <c r="B39" s="16" t="s">
        <v>61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5" t="n">
        <f aca="false">SUM(C39:N39)</f>
        <v>0</v>
      </c>
    </row>
    <row r="40" customFormat="false" ht="15" hidden="false" customHeight="false" outlineLevel="0" collapsed="false">
      <c r="B40" s="16" t="s">
        <v>62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5" t="n">
        <f aca="false">SUM(C40:N40)</f>
        <v>0</v>
      </c>
    </row>
    <row r="41" customFormat="false" ht="15" hidden="false" customHeight="false" outlineLevel="0" collapsed="false">
      <c r="B41" s="10" t="s">
        <v>63</v>
      </c>
      <c r="C41" s="22" t="n">
        <f aca="false">SUM(C37:C40)</f>
        <v>0</v>
      </c>
      <c r="D41" s="22" t="n">
        <f aca="false">SUM(D37:D40)</f>
        <v>0</v>
      </c>
      <c r="E41" s="22" t="n">
        <f aca="false">SUM(E37:E40)</f>
        <v>0</v>
      </c>
      <c r="F41" s="22" t="n">
        <f aca="false">SUM(F37:F40)</f>
        <v>0</v>
      </c>
      <c r="G41" s="22" t="n">
        <f aca="false">SUM(G37:G40)</f>
        <v>0</v>
      </c>
      <c r="H41" s="22" t="n">
        <f aca="false">SUM(H37:H40)</f>
        <v>0</v>
      </c>
      <c r="I41" s="22" t="n">
        <f aca="false">SUM(I37:I40)</f>
        <v>0</v>
      </c>
      <c r="J41" s="22" t="n">
        <f aca="false">SUM(J37:J40)</f>
        <v>0</v>
      </c>
      <c r="K41" s="22" t="n">
        <f aca="false">SUM(K37:K40)</f>
        <v>0</v>
      </c>
      <c r="L41" s="22" t="n">
        <f aca="false">SUM(L37:L40)</f>
        <v>0</v>
      </c>
      <c r="M41" s="22" t="n">
        <f aca="false">SUM(M37:M40)</f>
        <v>0</v>
      </c>
      <c r="N41" s="22" t="n">
        <f aca="false">SUM(N37:N40)</f>
        <v>0</v>
      </c>
      <c r="O41" s="22" t="n">
        <f aca="false">SUM(O37:O40)</f>
        <v>0</v>
      </c>
    </row>
    <row r="43" customFormat="false" ht="15" hidden="false" customHeight="false" outlineLevel="0" collapsed="false">
      <c r="B43" s="29" t="s">
        <v>64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customFormat="false" ht="15" hidden="false" customHeight="false" outlineLevel="0" collapsed="false">
      <c r="B44" s="31" t="s">
        <v>65</v>
      </c>
      <c r="C44" s="32" t="n">
        <f aca="false">C10-C22-C34-C41</f>
        <v>3500</v>
      </c>
      <c r="D44" s="32" t="n">
        <f aca="false">D10-D22-D34-D41</f>
        <v>3500</v>
      </c>
      <c r="E44" s="32" t="n">
        <f aca="false">E10-E22-E34-E41</f>
        <v>3500</v>
      </c>
      <c r="F44" s="32" t="n">
        <f aca="false">F10-F22-F34-F41</f>
        <v>3500</v>
      </c>
      <c r="G44" s="32" t="n">
        <f aca="false">G10-G22-G34-G41</f>
        <v>3500</v>
      </c>
      <c r="H44" s="32" t="n">
        <f aca="false">H10-H22-H34-H41</f>
        <v>3500</v>
      </c>
      <c r="I44" s="32" t="n">
        <f aca="false">I10-I22-I34-I41</f>
        <v>3500</v>
      </c>
      <c r="J44" s="32" t="n">
        <f aca="false">J10-J22-J34-J41</f>
        <v>3500</v>
      </c>
      <c r="K44" s="32" t="n">
        <f aca="false">K10-K22-K34-K41</f>
        <v>3500</v>
      </c>
      <c r="L44" s="32" t="n">
        <f aca="false">L10-L22-L34-L41</f>
        <v>3500</v>
      </c>
      <c r="M44" s="32" t="n">
        <f aca="false">M10-M22-M34-M41</f>
        <v>3500</v>
      </c>
      <c r="N44" s="32" t="n">
        <f aca="false">N10-N22-N34-N41</f>
        <v>3500</v>
      </c>
      <c r="O44" s="32" t="n">
        <f aca="false">O10-O22-O34-O41</f>
        <v>42000</v>
      </c>
    </row>
  </sheetData>
  <mergeCells count="1">
    <mergeCell ref="B1:O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B2: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0"/>
  </cols>
  <sheetData>
    <row r="2" customFormat="false" ht="17.35" hidden="false" customHeight="false" outlineLevel="0" collapsed="false">
      <c r="B2" s="33" t="s">
        <v>66</v>
      </c>
    </row>
    <row r="4" customFormat="false" ht="15" hidden="false" customHeight="false" outlineLevel="0" collapsed="false">
      <c r="B4" s="34"/>
    </row>
    <row r="5" customFormat="false" ht="15" hidden="false" customHeight="false" outlineLevel="0" collapsed="false">
      <c r="B5" s="31" t="s">
        <v>67</v>
      </c>
    </row>
    <row r="6" customFormat="false" ht="15" hidden="false" customHeight="false" outlineLevel="0" collapsed="false">
      <c r="B6" s="34" t="s">
        <v>68</v>
      </c>
    </row>
    <row r="7" customFormat="false" ht="15" hidden="false" customHeight="false" outlineLevel="0" collapsed="false">
      <c r="B7" s="34" t="s">
        <v>69</v>
      </c>
    </row>
    <row r="8" customFormat="false" ht="15" hidden="false" customHeight="false" outlineLevel="0" collapsed="false">
      <c r="B8" s="34"/>
    </row>
    <row r="9" customFormat="false" ht="15" hidden="false" customHeight="false" outlineLevel="0" collapsed="false">
      <c r="B9" s="31" t="s">
        <v>70</v>
      </c>
    </row>
    <row r="10" customFormat="false" ht="15" hidden="false" customHeight="false" outlineLevel="0" collapsed="false">
      <c r="B10" s="34" t="s">
        <v>71</v>
      </c>
    </row>
    <row r="11" customFormat="false" ht="15" hidden="false" customHeight="false" outlineLevel="0" collapsed="false">
      <c r="B11" s="34" t="s">
        <v>72</v>
      </c>
    </row>
    <row r="12" customFormat="false" ht="15" hidden="false" customHeight="false" outlineLevel="0" collapsed="false">
      <c r="B12" s="34" t="s">
        <v>73</v>
      </c>
    </row>
    <row r="13" customFormat="false" ht="15" hidden="false" customHeight="false" outlineLevel="0" collapsed="false">
      <c r="B13" s="34" t="s">
        <v>74</v>
      </c>
    </row>
    <row r="14" customFormat="false" ht="15" hidden="false" customHeight="false" outlineLevel="0" collapsed="false">
      <c r="B14" s="34"/>
    </row>
    <row r="15" customFormat="false" ht="15" hidden="false" customHeight="false" outlineLevel="0" collapsed="false">
      <c r="B15" s="31" t="s">
        <v>75</v>
      </c>
    </row>
    <row r="16" customFormat="false" ht="15" hidden="false" customHeight="false" outlineLevel="0" collapsed="false">
      <c r="B16" s="34" t="s">
        <v>76</v>
      </c>
    </row>
    <row r="17" customFormat="false" ht="15" hidden="false" customHeight="false" outlineLevel="0" collapsed="false">
      <c r="B17" s="34" t="s">
        <v>77</v>
      </c>
    </row>
    <row r="18" customFormat="false" ht="15" hidden="false" customHeight="false" outlineLevel="0" collapsed="false">
      <c r="B18" s="34"/>
    </row>
    <row r="19" customFormat="false" ht="15" hidden="false" customHeight="false" outlineLevel="0" collapsed="false">
      <c r="B19" s="31" t="s">
        <v>78</v>
      </c>
    </row>
    <row r="20" customFormat="false" ht="15" hidden="false" customHeight="false" outlineLevel="0" collapsed="false">
      <c r="B20" s="34" t="s">
        <v>79</v>
      </c>
    </row>
    <row r="21" customFormat="false" ht="15" hidden="false" customHeight="false" outlineLevel="0" collapsed="false">
      <c r="B21" s="34" t="s">
        <v>80</v>
      </c>
    </row>
    <row r="22" customFormat="false" ht="15" hidden="false" customHeight="false" outlineLevel="0" collapsed="false">
      <c r="B22" s="34" t="s">
        <v>81</v>
      </c>
    </row>
    <row r="23" customFormat="false" ht="15" hidden="false" customHeight="false" outlineLevel="0" collapsed="false">
      <c r="B23" s="34" t="s">
        <v>82</v>
      </c>
    </row>
    <row r="24" customFormat="false" ht="15" hidden="false" customHeight="false" outlineLevel="0" collapsed="false">
      <c r="B24" s="34"/>
    </row>
    <row r="25" customFormat="false" ht="15" hidden="false" customHeight="false" outlineLevel="0" collapsed="false">
      <c r="B25" s="31" t="s">
        <v>83</v>
      </c>
    </row>
    <row r="26" customFormat="false" ht="15" hidden="false" customHeight="false" outlineLevel="0" collapsed="false">
      <c r="B26" s="34" t="s">
        <v>84</v>
      </c>
    </row>
    <row r="27" customFormat="false" ht="15" hidden="false" customHeight="false" outlineLevel="0" collapsed="false">
      <c r="B27" s="34" t="s">
        <v>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2026-02-27T12:02:49Z</dcterms:created>
  <dc:creator>openpyxl</dc:creator>
  <dc:description/>
  <dc:language>en-US</dc:language>
  <cp:lastModifiedBy/>
  <dcterms:modified xsi:type="dcterms:W3CDTF">2026-02-27T12:02:50Z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