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arterly Budg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<sst xmlns="http://schemas.openxmlformats.org/spreadsheetml/2006/main" count="49" uniqueCount="45">
  <si>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QUARTERLY BUDGET FORECAST</t>
  </si>
  <si>
    <t xml:space="preserve">Budget by quarter, then track actuals against it. All figures exclude GST.</t>
  </si>
  <si>
    <t xml:space="preserve">Q1 Jul-Sep</t>
  </si>
  <si>
    <t xml:space="preserve">Q2 Oct-Dec</t>
  </si>
  <si>
    <t xml:space="preserve">Q3 Jan-Mar</t>
  </si>
  <si>
    <t xml:space="preserve">Q4 Apr-Jun</t>
  </si>
  <si>
    <t xml:space="preserve">TOTAL</t>
  </si>
  <si>
    <t xml:space="preserve">INCOME</t>
  </si>
  <si>
    <t xml:space="preserve">Sales</t>
  </si>
  <si>
    <t xml:space="preserve">Other income</t>
  </si>
  <si>
    <t xml:space="preserve">TOTAL INCOME</t>
  </si>
  <si>
    <t xml:space="preserve">COST OF SALES</t>
  </si>
  <si>
    <t xml:space="preserve">Purchases and materials</t>
  </si>
  <si>
    <t xml:space="preserve">Subcontractors</t>
  </si>
  <si>
    <t xml:space="preserve">TOTAL COST OF SALES</t>
  </si>
  <si>
    <t xml:space="preserve">GROSS PROFIT</t>
  </si>
  <si>
    <t xml:space="preserve">OPERATING EXPENSES</t>
  </si>
  <si>
    <t xml:space="preserve">Wages and superannuation</t>
  </si>
  <si>
    <t xml:space="preserve">Rent and outgoings</t>
  </si>
  <si>
    <t xml:space="preserve">Insurance</t>
  </si>
  <si>
    <t xml:space="preserve">Motor vehicle and travel</t>
  </si>
  <si>
    <t xml:space="preserve">Marketing</t>
  </si>
  <si>
    <t xml:space="preserve">Software and subscriptions</t>
  </si>
  <si>
    <t xml:space="preserve">Utilities, phone and internet</t>
  </si>
  <si>
    <t xml:space="preserve">Accounting and legal</t>
  </si>
  <si>
    <t xml:space="preserve">Repairs and maintenance</t>
  </si>
  <si>
    <t xml:space="preserve">Bank fees and interest</t>
  </si>
  <si>
    <t xml:space="preserve">Other expenses</t>
  </si>
  <si>
    <t xml:space="preserve">TOTAL EXPENSES</t>
  </si>
  <si>
    <t xml:space="preserve">NET PROFIT</t>
  </si>
  <si>
    <t xml:space="preserve">Net margin</t>
  </si>
  <si>
    <t xml:space="preserve">  BUDGET VERSUS ACTUAL</t>
  </si>
  <si>
    <t xml:space="preserve">Quarter</t>
  </si>
  <si>
    <t xml:space="preserve">Budget profit</t>
  </si>
  <si>
    <t xml:space="preserve">Actual profit</t>
  </si>
  <si>
    <t xml:space="preserve">Variance $</t>
  </si>
  <si>
    <t xml:space="preserve">Variance %</t>
  </si>
  <si>
    <t xml:space="preserve">  NOTES</t>
  </si>
  <si>
    <t xml:space="preserve">•  All figures EXCLUDE GST.</t>
  </si>
  <si>
    <t xml:space="preserve">•  Quarters follow the Australian financial year and align with BAS periods.</t>
  </si>
  <si>
    <t xml:space="preserve">•  Enter actual profit in the yellow column as each quarter closes. Variance calculates itself.</t>
  </si>
  <si>
    <t xml:space="preserve">•  Investigate any variance beyond about 10%. Small consistent variances usually mean the budget needs updating, not the business.</t>
  </si>
  <si>
    <t xml:space="preserve">•  Seasonal businesses should expect uneven quarters — budget for the shape of your year, not an average.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</si>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</sst>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5A6480"/>
      <name val="Arial"/>
      <family val="0"/>
      <charset val="1"/>
    </font>
    <font>
      <sz val="8"/>
      <color rgb="FF5A64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CE2EA"/>
        <bgColor rgb="FFEEF1F5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  <fill>
      <patternFill patternType="solid">
        <fgColor rgb="FF24304A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DC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4</xdr:col>
      <xdr:colOff>538560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412380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40"/>
    <col collapsed="false" customWidth="true" hidden="false" outlineLevel="0" max="7" min="3" style="1" width="16"/>
    <col collapsed="false" customWidth="true" hidden="false" outlineLevel="0" max="8" min="8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</row>
    <row r="5" customFormat="false" ht="15" hidden="false" customHeight="true" outlineLevel="0" collapsed="false">
      <c r="B5" s="4"/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</row>
    <row r="6" customFormat="false" ht="15" hidden="false" customHeight="true" outlineLevel="0" collapsed="false">
      <c r="B6" s="7" t="s">
        <v>7</v>
      </c>
      <c r="C6" s="4"/>
      <c r="D6" s="4"/>
      <c r="E6" s="4"/>
      <c r="F6" s="4"/>
      <c r="G6" s="4"/>
    </row>
    <row r="7" customFormat="false" ht="15" hidden="false" customHeight="true" outlineLevel="0" collapsed="false">
      <c r="B7" s="8" t="s">
        <v>8</v>
      </c>
      <c r="C7" s="9" t="n">
        <v>173000</v>
      </c>
      <c r="D7" s="9" t="n">
        <v>216000</v>
      </c>
      <c r="E7" s="9" t="n">
        <v>156000</v>
      </c>
      <c r="F7" s="9" t="n">
        <v>192000</v>
      </c>
      <c r="G7" s="10" t="n">
        <f aca="false">SUM(C7:F7)</f>
        <v>737000</v>
      </c>
    </row>
    <row r="8" customFormat="false" ht="15" hidden="false" customHeight="true" outlineLevel="0" collapsed="false">
      <c r="B8" s="8" t="s">
        <v>9</v>
      </c>
      <c r="C8" s="9"/>
      <c r="D8" s="9"/>
      <c r="E8" s="9"/>
      <c r="F8" s="9"/>
      <c r="G8" s="10" t="n">
        <f aca="false">SUM(C8:F8)</f>
        <v>0</v>
      </c>
    </row>
    <row r="9" customFormat="false" ht="15" hidden="false" customHeight="true" outlineLevel="0" collapsed="false">
      <c r="B9" s="11" t="s">
        <v>10</v>
      </c>
      <c r="C9" s="12" t="n">
        <f aca="false">SUM(C7:C8)</f>
        <v>173000</v>
      </c>
      <c r="D9" s="12" t="n">
        <f aca="false">SUM(D7:D8)</f>
        <v>216000</v>
      </c>
      <c r="E9" s="12" t="n">
        <f aca="false">SUM(E7:E8)</f>
        <v>156000</v>
      </c>
      <c r="F9" s="12" t="n">
        <f aca="false">SUM(F7:F8)</f>
        <v>192000</v>
      </c>
      <c r="G9" s="12" t="n">
        <f aca="false">SUM(C9:F9)</f>
        <v>737000</v>
      </c>
    </row>
    <row r="11" customFormat="false" ht="15" hidden="false" customHeight="true" outlineLevel="0" collapsed="false">
      <c r="B11" s="7" t="s">
        <v>11</v>
      </c>
      <c r="C11" s="4"/>
      <c r="D11" s="4"/>
      <c r="E11" s="4"/>
      <c r="F11" s="4"/>
      <c r="G11" s="4"/>
    </row>
    <row r="12" customFormat="false" ht="15" hidden="false" customHeight="true" outlineLevel="0" collapsed="false">
      <c r="B12" s="8" t="s">
        <v>12</v>
      </c>
      <c r="C12" s="9" t="n">
        <v>83000</v>
      </c>
      <c r="D12" s="9" t="n">
        <v>104000</v>
      </c>
      <c r="E12" s="9" t="n">
        <v>75000</v>
      </c>
      <c r="F12" s="9" t="n">
        <v>92000</v>
      </c>
      <c r="G12" s="10" t="n">
        <f aca="false">SUM(C12:F12)</f>
        <v>354000</v>
      </c>
    </row>
    <row r="13" customFormat="false" ht="15" hidden="false" customHeight="true" outlineLevel="0" collapsed="false">
      <c r="B13" s="8" t="s">
        <v>13</v>
      </c>
      <c r="C13" s="9" t="n">
        <v>14000</v>
      </c>
      <c r="D13" s="9" t="n">
        <v>17000</v>
      </c>
      <c r="E13" s="9" t="n">
        <v>12000</v>
      </c>
      <c r="F13" s="9" t="n">
        <v>15000</v>
      </c>
      <c r="G13" s="10" t="n">
        <f aca="false">SUM(C13:F13)</f>
        <v>58000</v>
      </c>
    </row>
    <row r="14" customFormat="false" ht="15" hidden="false" customHeight="true" outlineLevel="0" collapsed="false">
      <c r="B14" s="11" t="s">
        <v>14</v>
      </c>
      <c r="C14" s="12" t="n">
        <f aca="false">SUM(C12:C13)</f>
        <v>97000</v>
      </c>
      <c r="D14" s="12" t="n">
        <f aca="false">SUM(D12:D13)</f>
        <v>121000</v>
      </c>
      <c r="E14" s="12" t="n">
        <f aca="false">SUM(E12:E13)</f>
        <v>87000</v>
      </c>
      <c r="F14" s="12" t="n">
        <f aca="false">SUM(F12:F13)</f>
        <v>107000</v>
      </c>
      <c r="G14" s="12" t="n">
        <f aca="false">SUM(C14:F14)</f>
        <v>412000</v>
      </c>
    </row>
    <row r="15" customFormat="false" ht="15" hidden="false" customHeight="true" outlineLevel="0" collapsed="false">
      <c r="B15" s="13" t="s">
        <v>15</v>
      </c>
      <c r="C15" s="14" t="n">
        <f aca="false">C9-C14</f>
        <v>76000</v>
      </c>
      <c r="D15" s="14" t="n">
        <f aca="false">D9-D14</f>
        <v>95000</v>
      </c>
      <c r="E15" s="14" t="n">
        <f aca="false">E9-E14</f>
        <v>69000</v>
      </c>
      <c r="F15" s="14" t="n">
        <f aca="false">F9-F14</f>
        <v>85000</v>
      </c>
      <c r="G15" s="14" t="n">
        <f aca="false">SUM(C15:F15)</f>
        <v>325000</v>
      </c>
    </row>
    <row r="17" customFormat="false" ht="15" hidden="false" customHeight="true" outlineLevel="0" collapsed="false">
      <c r="B17" s="7" t="s">
        <v>16</v>
      </c>
      <c r="C17" s="4"/>
      <c r="D17" s="4"/>
      <c r="E17" s="4"/>
      <c r="F17" s="4"/>
      <c r="G17" s="4"/>
    </row>
    <row r="18" customFormat="false" ht="15" hidden="false" customHeight="true" outlineLevel="0" collapsed="false">
      <c r="B18" s="8" t="s">
        <v>17</v>
      </c>
      <c r="C18" s="9" t="n">
        <v>45000</v>
      </c>
      <c r="D18" s="9" t="n">
        <v>45000</v>
      </c>
      <c r="E18" s="9" t="n">
        <v>45000</v>
      </c>
      <c r="F18" s="9" t="n">
        <v>45000</v>
      </c>
      <c r="G18" s="10" t="n">
        <f aca="false">SUM(C18:F18)</f>
        <v>180000</v>
      </c>
    </row>
    <row r="19" customFormat="false" ht="15" hidden="false" customHeight="true" outlineLevel="0" collapsed="false">
      <c r="B19" s="8" t="s">
        <v>18</v>
      </c>
      <c r="C19" s="9" t="n">
        <v>9000</v>
      </c>
      <c r="D19" s="9" t="n">
        <v>9000</v>
      </c>
      <c r="E19" s="9" t="n">
        <v>9000</v>
      </c>
      <c r="F19" s="9" t="n">
        <v>9000</v>
      </c>
      <c r="G19" s="10" t="n">
        <f aca="false">SUM(C19:F19)</f>
        <v>36000</v>
      </c>
    </row>
    <row r="20" customFormat="false" ht="15" hidden="false" customHeight="true" outlineLevel="0" collapsed="false">
      <c r="B20" s="8" t="s">
        <v>19</v>
      </c>
      <c r="C20" s="9" t="n">
        <v>4200</v>
      </c>
      <c r="D20" s="9"/>
      <c r="E20" s="9"/>
      <c r="F20" s="9"/>
      <c r="G20" s="10" t="n">
        <f aca="false">SUM(C20:F20)</f>
        <v>4200</v>
      </c>
    </row>
    <row r="21" customFormat="false" ht="15" hidden="false" customHeight="true" outlineLevel="0" collapsed="false">
      <c r="B21" s="8" t="s">
        <v>20</v>
      </c>
      <c r="C21" s="9" t="n">
        <v>3600</v>
      </c>
      <c r="D21" s="9" t="n">
        <v>3600</v>
      </c>
      <c r="E21" s="9" t="n">
        <v>3600</v>
      </c>
      <c r="F21" s="9" t="n">
        <v>3600</v>
      </c>
      <c r="G21" s="10" t="n">
        <f aca="false">SUM(C21:F21)</f>
        <v>14400</v>
      </c>
    </row>
    <row r="22" customFormat="false" ht="15" hidden="false" customHeight="true" outlineLevel="0" collapsed="false">
      <c r="B22" s="8" t="s">
        <v>21</v>
      </c>
      <c r="C22" s="9" t="n">
        <v>2400</v>
      </c>
      <c r="D22" s="9" t="n">
        <v>2400</v>
      </c>
      <c r="E22" s="9" t="n">
        <v>2400</v>
      </c>
      <c r="F22" s="9" t="n">
        <v>2400</v>
      </c>
      <c r="G22" s="10" t="n">
        <f aca="false">SUM(C22:F22)</f>
        <v>9600</v>
      </c>
    </row>
    <row r="23" customFormat="false" ht="15" hidden="false" customHeight="true" outlineLevel="0" collapsed="false">
      <c r="B23" s="8" t="s">
        <v>22</v>
      </c>
      <c r="C23" s="9" t="n">
        <v>1560</v>
      </c>
      <c r="D23" s="9" t="n">
        <v>1560</v>
      </c>
      <c r="E23" s="9" t="n">
        <v>1560</v>
      </c>
      <c r="F23" s="9" t="n">
        <v>1560</v>
      </c>
      <c r="G23" s="10" t="n">
        <f aca="false">SUM(C23:F23)</f>
        <v>6240</v>
      </c>
    </row>
    <row r="24" customFormat="false" ht="15" hidden="false" customHeight="true" outlineLevel="0" collapsed="false">
      <c r="B24" s="8" t="s">
        <v>23</v>
      </c>
      <c r="C24" s="9" t="n">
        <v>1680</v>
      </c>
      <c r="D24" s="9" t="n">
        <v>1680</v>
      </c>
      <c r="E24" s="9" t="n">
        <v>1680</v>
      </c>
      <c r="F24" s="9" t="n">
        <v>1680</v>
      </c>
      <c r="G24" s="10" t="n">
        <f aca="false">SUM(C24:F24)</f>
        <v>6720</v>
      </c>
    </row>
    <row r="25" customFormat="false" ht="15" hidden="false" customHeight="true" outlineLevel="0" collapsed="false">
      <c r="B25" s="8" t="s">
        <v>24</v>
      </c>
      <c r="C25" s="9" t="n">
        <v>1950</v>
      </c>
      <c r="D25" s="9" t="n">
        <v>1950</v>
      </c>
      <c r="E25" s="9" t="n">
        <v>1950</v>
      </c>
      <c r="F25" s="9" t="n">
        <v>1950</v>
      </c>
      <c r="G25" s="10" t="n">
        <f aca="false">SUM(C25:F25)</f>
        <v>7800</v>
      </c>
    </row>
    <row r="26" customFormat="false" ht="15" hidden="false" customHeight="true" outlineLevel="0" collapsed="false">
      <c r="B26" s="8" t="s">
        <v>25</v>
      </c>
      <c r="C26" s="9" t="n">
        <v>1200</v>
      </c>
      <c r="D26" s="9" t="n">
        <v>1200</v>
      </c>
      <c r="E26" s="9" t="n">
        <v>1200</v>
      </c>
      <c r="F26" s="9" t="n">
        <v>1200</v>
      </c>
      <c r="G26" s="10" t="n">
        <f aca="false">SUM(C26:F26)</f>
        <v>4800</v>
      </c>
    </row>
    <row r="27" customFormat="false" ht="15" hidden="false" customHeight="true" outlineLevel="0" collapsed="false">
      <c r="B27" s="8" t="s">
        <v>26</v>
      </c>
      <c r="C27" s="9" t="n">
        <v>2400</v>
      </c>
      <c r="D27" s="9" t="n">
        <v>2400</v>
      </c>
      <c r="E27" s="9" t="n">
        <v>2400</v>
      </c>
      <c r="F27" s="9" t="n">
        <v>2400</v>
      </c>
      <c r="G27" s="10" t="n">
        <f aca="false">SUM(C27:F27)</f>
        <v>9600</v>
      </c>
    </row>
    <row r="28" customFormat="false" ht="15" hidden="false" customHeight="true" outlineLevel="0" collapsed="false">
      <c r="B28" s="8" t="s">
        <v>27</v>
      </c>
      <c r="C28" s="9" t="n">
        <v>1500</v>
      </c>
      <c r="D28" s="9" t="n">
        <v>1500</v>
      </c>
      <c r="E28" s="9" t="n">
        <v>1500</v>
      </c>
      <c r="F28" s="9" t="n">
        <v>1500</v>
      </c>
      <c r="G28" s="10" t="n">
        <f aca="false">SUM(C28:F28)</f>
        <v>6000</v>
      </c>
    </row>
    <row r="29" customFormat="false" ht="15" hidden="false" customHeight="true" outlineLevel="0" collapsed="false">
      <c r="B29" s="11" t="s">
        <v>28</v>
      </c>
      <c r="C29" s="12" t="n">
        <f aca="false">SUM(C18:C28)</f>
        <v>74490</v>
      </c>
      <c r="D29" s="12" t="n">
        <f aca="false">SUM(D18:D28)</f>
        <v>70290</v>
      </c>
      <c r="E29" s="12" t="n">
        <f aca="false">SUM(E18:E28)</f>
        <v>70290</v>
      </c>
      <c r="F29" s="12" t="n">
        <f aca="false">SUM(F18:F28)</f>
        <v>70290</v>
      </c>
      <c r="G29" s="12" t="n">
        <f aca="false">SUM(C29:F29)</f>
        <v>285360</v>
      </c>
    </row>
    <row r="30" customFormat="false" ht="15" hidden="false" customHeight="true" outlineLevel="0" collapsed="false">
      <c r="B30" s="13" t="s">
        <v>29</v>
      </c>
      <c r="C30" s="14" t="n">
        <f aca="false">C15-C29</f>
        <v>1510</v>
      </c>
      <c r="D30" s="14" t="n">
        <f aca="false">D15-D29</f>
        <v>24710</v>
      </c>
      <c r="E30" s="14" t="n">
        <f aca="false">E15-E29</f>
        <v>-1290</v>
      </c>
      <c r="F30" s="14" t="n">
        <f aca="false">F15-F29</f>
        <v>14710</v>
      </c>
      <c r="G30" s="14" t="n">
        <f aca="false">SUM(C30:F30)</f>
        <v>39640</v>
      </c>
    </row>
    <row r="31" customFormat="false" ht="15" hidden="false" customHeight="true" outlineLevel="0" collapsed="false">
      <c r="B31" s="8" t="s">
        <v>30</v>
      </c>
      <c r="C31" s="15" t="n">
        <f aca="false">IFERROR(C30/C9,0)</f>
        <v>0.00872832369942197</v>
      </c>
      <c r="D31" s="15" t="n">
        <f aca="false">IFERROR(D30/D9,0)</f>
        <v>0.114398148148148</v>
      </c>
      <c r="E31" s="15" t="n">
        <f aca="false">IFERROR(E30/E9,0)</f>
        <v>-0.00826923076923077</v>
      </c>
      <c r="F31" s="15" t="n">
        <f aca="false">IFERROR(F30/F9,0)</f>
        <v>0.0766145833333333</v>
      </c>
      <c r="G31" s="15" t="n">
        <f aca="false">IFERROR(G30/G9,0)</f>
        <v>0.0537856173677069</v>
      </c>
    </row>
    <row r="33" customFormat="false" ht="19.5" hidden="false" customHeight="true" outlineLevel="0" collapsed="false">
      <c r="B33" s="16" t="s">
        <v>31</v>
      </c>
      <c r="C33" s="16"/>
      <c r="D33" s="16"/>
      <c r="E33" s="16"/>
      <c r="F33" s="16"/>
      <c r="G33" s="16"/>
    </row>
    <row r="34" customFormat="false" ht="27.75" hidden="false" customHeight="true" outlineLevel="0" collapsed="false">
      <c r="B34" s="17" t="s">
        <v>32</v>
      </c>
      <c r="C34" s="17" t="s">
        <v>33</v>
      </c>
      <c r="D34" s="17" t="s">
        <v>34</v>
      </c>
      <c r="E34" s="17" t="s">
        <v>35</v>
      </c>
      <c r="F34" s="17" t="s">
        <v>36</v>
      </c>
    </row>
    <row r="35" customFormat="false" ht="15" hidden="false" customHeight="true" outlineLevel="0" collapsed="false">
      <c r="B35" s="8" t="s">
        <v>2</v>
      </c>
      <c r="C35" s="10" t="n">
        <f aca="false">C30</f>
        <v>1510</v>
      </c>
      <c r="D35" s="9"/>
      <c r="E35" s="10" t="str">
        <f aca="false">IF(D35="","",D35-C35)</f>
        <v/>
      </c>
      <c r="F35" s="15" t="str">
        <f aca="false">IFERROR(IF(D35="","",(D35-C35)/ABS(C35)),"")</f>
        <v/>
      </c>
    </row>
    <row r="36" customFormat="false" ht="15" hidden="false" customHeight="true" outlineLevel="0" collapsed="false">
      <c r="B36" s="8" t="s">
        <v>3</v>
      </c>
      <c r="C36" s="10" t="n">
        <f aca="false">D30</f>
        <v>24710</v>
      </c>
      <c r="D36" s="9"/>
      <c r="E36" s="10" t="str">
        <f aca="false">IF(D36="","",D36-C36)</f>
        <v/>
      </c>
      <c r="F36" s="15" t="str">
        <f aca="false">IFERROR(IF(D36="","",(D36-C36)/ABS(C36)),"")</f>
        <v/>
      </c>
    </row>
    <row r="37" customFormat="false" ht="15" hidden="false" customHeight="true" outlineLevel="0" collapsed="false">
      <c r="B37" s="8" t="s">
        <v>4</v>
      </c>
      <c r="C37" s="10" t="n">
        <f aca="false">E30</f>
        <v>-1290</v>
      </c>
      <c r="D37" s="9"/>
      <c r="E37" s="10" t="str">
        <f aca="false">IF(D37="","",D37-C37)</f>
        <v/>
      </c>
      <c r="F37" s="15" t="str">
        <f aca="false">IFERROR(IF(D37="","",(D37-C37)/ABS(C37)),"")</f>
        <v/>
      </c>
    </row>
    <row r="38" customFormat="false" ht="15" hidden="false" customHeight="true" outlineLevel="0" collapsed="false">
      <c r="B38" s="8" t="s">
        <v>5</v>
      </c>
      <c r="C38" s="10" t="n">
        <f aca="false">F30</f>
        <v>14710</v>
      </c>
      <c r="D38" s="9"/>
      <c r="E38" s="10" t="str">
        <f aca="false">IF(D38="","",D38-C38)</f>
        <v/>
      </c>
      <c r="F38" s="15" t="str">
        <f aca="false">IFERROR(IF(D38="","",(D38-C38)/ABS(C38)),"")</f>
        <v/>
      </c>
    </row>
    <row r="40" customFormat="false" ht="19.5" hidden="false" customHeight="true" outlineLevel="0" collapsed="false">
      <c r="B40" s="16" t="s">
        <v>37</v>
      </c>
      <c r="C40" s="16"/>
      <c r="D40" s="16"/>
      <c r="E40" s="16"/>
      <c r="F40" s="16"/>
      <c r="G40" s="16"/>
      <c r="H40" s="16"/>
    </row>
    <row r="41" customFormat="false" ht="15" hidden="false" customHeight="true" outlineLevel="0" collapsed="false">
      <c r="B41" s="18" t="s">
        <v>38</v>
      </c>
      <c r="C41" s="18"/>
      <c r="D41" s="18"/>
      <c r="E41" s="18"/>
      <c r="F41" s="18"/>
      <c r="G41" s="18"/>
    </row>
    <row r="42" customFormat="false" ht="15" hidden="false" customHeight="true" outlineLevel="0" collapsed="false">
      <c r="B42" s="18" t="s">
        <v>39</v>
      </c>
      <c r="C42" s="18"/>
      <c r="D42" s="18"/>
      <c r="E42" s="18"/>
      <c r="F42" s="18"/>
      <c r="G42" s="18"/>
    </row>
    <row r="43" customFormat="false" ht="15" hidden="false" customHeight="true" outlineLevel="0" collapsed="false">
      <c r="B43" s="18" t="s">
        <v>40</v>
      </c>
      <c r="C43" s="18"/>
      <c r="D43" s="18"/>
      <c r="E43" s="18"/>
      <c r="F43" s="18"/>
      <c r="G43" s="18"/>
    </row>
    <row r="44" customFormat="false" ht="15" hidden="false" customHeight="true" outlineLevel="0" collapsed="false">
      <c r="B44" s="18" t="s">
        <v>41</v>
      </c>
      <c r="C44" s="18"/>
      <c r="D44" s="18"/>
      <c r="E44" s="18"/>
      <c r="F44" s="18"/>
      <c r="G44" s="18"/>
    </row>
    <row r="45" customFormat="false" ht="15" hidden="false" customHeight="true" outlineLevel="0" collapsed="false">
      <c r="B45" s="18" t="s">
        <v>42</v>
      </c>
      <c r="C45" s="18"/>
      <c r="D45" s="18"/>
      <c r="E45" s="18"/>
      <c r="F45" s="18"/>
      <c r="G45" s="18"/>
    </row>
    <row r="47" customFormat="false" ht="15" hidden="false" customHeight="true" outlineLevel="0" collapsed="false">
      <c r="B47" s="3" t="s">
        <v>43</v>
      </c>
      <c r="C47" s="3"/>
      <c r="D47" s="3"/>
      <c r="E47" s="3"/>
      <c r="F47" s="3"/>
      <c r="G47" s="3"/>
    </row>
    <row r="49" customFormat="false" ht="15" hidden="false" customHeight="true" outlineLevel="0" collapsed="false">
      <c r="B49" s="19" t="s">
        <v>44</v>
      </c>
      <c r="C49" s="19"/>
      <c r="D49" s="19"/>
      <c r="E49" s="19"/>
      <c r="F49" s="19"/>
      <c r="G49" s="19"/>
    </row>
  </sheetData>
  <mergeCells count="10">
    <mergeCell ref="B2:G2"/>
    <mergeCell ref="B33:G33"/>
    <mergeCell ref="B40:H40"/>
    <mergeCell ref="B41:G41"/>
    <mergeCell ref="B42:G42"/>
    <mergeCell ref="B43:G43"/>
    <mergeCell ref="B44:G44"/>
    <mergeCell ref="B45:G45"/>
    <mergeCell ref="B47:G47"/>
    <mergeCell ref="B49:G4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6B18C0-37E9-4B17-A33A-E05E2B88674C}"/>
</file>

<file path=customXml/itemProps2.xml><?xml version="1.0" encoding="utf-8"?>
<ds:datastoreItem xmlns:ds="http://schemas.openxmlformats.org/officeDocument/2006/customXml" ds:itemID="{C0B67ACC-5E2C-4863-96B1-C4E2A69432ED}"/>
</file>

<file path=customXml/itemProps3.xml><?xml version="1.0" encoding="utf-8"?>
<ds:datastoreItem xmlns:ds="http://schemas.openxmlformats.org/officeDocument/2006/customXml" ds:itemID="{A0E53A0F-32FF-4678-A575-1A1D83C6F04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STA019 - Quarterly Budget Forecast</dc:title>
  <dc:subject/>
  <dc:creator>Waycorp Advisors</dc:creator>
  <dc:description/>
  <cp:lastModifiedBy>Waycorp Advisors</cp:lastModifiedBy>
  <cp:revision>0</cp:revision>
  <dcterms:created xsi:type="dcterms:W3CDTF">2026-08-17T08:40:55Z</dcterms:created>
  <dcterms:modified xsi:type="dcterms:W3CDTF">2026-08-17T08:44:10Z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