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rvice Pric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<sst xmlns="http://schemas.openxmlformats.org/spreadsheetml/2006/main" count="37" uniqueCount="37">
  <si>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SERVICE PRICING CALCULATOR</t>
  </si>
  <si>
    <t xml:space="preserve">What to charge for a job so it actually makes money. Yellow cells only.</t>
  </si>
  <si>
    <t xml:space="preserve">  STEP 1 — TIME ON THE JOB</t>
  </si>
  <si>
    <t xml:space="preserve">Hours of your own time</t>
  </si>
  <si>
    <t xml:space="preserve">Including quoting and admin</t>
  </si>
  <si>
    <t xml:space="preserve">Your charge-out rate per hour</t>
  </si>
  <si>
    <t xml:space="preserve">From STA009 if unsure</t>
  </si>
  <si>
    <t xml:space="preserve">Hours of staff time</t>
  </si>
  <si>
    <t xml:space="preserve">Staff charge-out rate per hour</t>
  </si>
  <si>
    <t xml:space="preserve">Total labour value</t>
  </si>
  <si>
    <t xml:space="preserve">  STEP 2 — DIRECT COSTS ON THIS JOB</t>
  </si>
  <si>
    <t xml:space="preserve">Materials and consumables</t>
  </si>
  <si>
    <t xml:space="preserve">Subcontractors</t>
  </si>
  <si>
    <t xml:space="preserve">Equipment hire</t>
  </si>
  <si>
    <t xml:space="preserve">Travel, freight and delivery</t>
  </si>
  <si>
    <t xml:space="preserve">Permits, fees and disbursements</t>
  </si>
  <si>
    <t xml:space="preserve">Other direct costs</t>
  </si>
  <si>
    <t xml:space="preserve">Total direct costs</t>
  </si>
  <si>
    <t xml:space="preserve">  STEP 3 — YOUR PRICE</t>
  </si>
  <si>
    <t xml:space="preserve">Cost base (labour + direct costs)</t>
  </si>
  <si>
    <t xml:space="preserve">CHECK YOUR MARGIN</t>
  </si>
  <si>
    <t xml:space="preserve">Mark-up on cost</t>
  </si>
  <si>
    <t xml:space="preserve">Your profit on the job</t>
  </si>
  <si>
    <t xml:space="preserve">Gross profit on the job</t>
  </si>
  <si>
    <t xml:space="preserve">Price excluding GST</t>
  </si>
  <si>
    <t xml:space="preserve">Gross margin</t>
  </si>
  <si>
    <t xml:space="preserve">GST</t>
  </si>
  <si>
    <t xml:space="preserve">Effective rate per hour worked</t>
  </si>
  <si>
    <t xml:space="preserve">PRICE TO QUOTE (incl. GST)</t>
  </si>
  <si>
    <t xml:space="preserve">Target margin</t>
  </si>
  <si>
    <t xml:space="preserve">  NOTES</t>
  </si>
  <si>
    <t xml:space="preserve">•  Mark-up and margin are not the same. A 30% mark-up on cost gives roughly a 23% margin on price.</t>
  </si>
  <si>
    <t xml:space="preserve">•  Charge-out rates should already recover your overheads — see STA009. If they don't, this price will not cover the business.</t>
  </si>
  <si>
    <t xml:space="preserve">•  Count quoting, travel and admin time. Unbilled hours are where service businesses quietly lose money.</t>
  </si>
  <si>
    <t xml:space="preserve">•  GST is shown at 10%. If you are not registered for GST, quote the ex-GST figure.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</si>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</sst>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\(#,##0\);\-"/>
    <numFmt numFmtId="166" formatCode="\$#,##0.00;&quot;($&quot;#,##0.00\);\-"/>
    <numFmt numFmtId="167" formatCode="\$#,##0;&quot;($&quot;#,##0\);\-"/>
    <numFmt numFmtId="168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A64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8"/>
      <color rgb="FF5A64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5</xdr:col>
      <xdr:colOff>1666440</xdr:colOff>
      <xdr:row>0</xdr:row>
      <xdr:rowOff>495000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7013520" y="0"/>
          <a:ext cx="1666440" cy="495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44"/>
    <col collapsed="false" customWidth="true" hidden="false" outlineLevel="0" max="3" min="3" style="0" width="16"/>
    <col collapsed="false" customWidth="true" hidden="false" outlineLevel="0" max="4" min="4" style="0" width="34"/>
    <col collapsed="false" customWidth="true" hidden="false" outlineLevel="0" max="5" min="5" style="0" width="3"/>
    <col collapsed="false" customWidth="true" hidden="false" outlineLevel="0" max="6" min="6" style="0" width="32"/>
    <col collapsed="false" customWidth="true" hidden="false" outlineLevel="0" max="7" min="7" style="0" width="16"/>
    <col collapsed="false" customWidth="true" hidden="false" outlineLevel="0" max="8" min="8" style="0" width="3"/>
  </cols>
  <sheetData>
    <row r="1" customFormat="false" ht="45.75" hidden="false" customHeight="true" outlineLevel="0" collapsed="false">
      <c r="B1" s="1" t="s">
        <v>0</v>
      </c>
    </row>
    <row r="2" customFormat="false" ht="15" hidden="false" customHeight="false" outlineLevel="0" collapsed="false">
      <c r="B2" s="2" t="s">
        <v>1</v>
      </c>
      <c r="C2" s="2"/>
      <c r="D2" s="2"/>
      <c r="E2" s="2"/>
      <c r="F2" s="2"/>
      <c r="G2" s="2"/>
    </row>
    <row r="4" customFormat="false" ht="19.5" hidden="false" customHeight="true" outlineLevel="0" collapsed="false">
      <c r="B4" s="3" t="s">
        <v>2</v>
      </c>
      <c r="C4" s="3"/>
      <c r="D4" s="3"/>
      <c r="E4" s="3"/>
      <c r="F4" s="3"/>
      <c r="G4" s="3"/>
    </row>
    <row r="5" customFormat="false" ht="15" hidden="false" customHeight="false" outlineLevel="0" collapsed="false">
      <c r="B5" s="4" t="s">
        <v>3</v>
      </c>
      <c r="C5" s="5" t="n">
        <v>12</v>
      </c>
      <c r="D5" s="6" t="s">
        <v>4</v>
      </c>
    </row>
    <row r="6" customFormat="false" ht="15" hidden="false" customHeight="false" outlineLevel="0" collapsed="false">
      <c r="B6" s="4" t="s">
        <v>5</v>
      </c>
      <c r="C6" s="7" t="n">
        <v>120</v>
      </c>
      <c r="D6" s="6" t="s">
        <v>6</v>
      </c>
    </row>
    <row r="7" customFormat="false" ht="15" hidden="false" customHeight="false" outlineLevel="0" collapsed="false">
      <c r="B7" s="4" t="s">
        <v>7</v>
      </c>
      <c r="C7" s="5" t="n">
        <v>20</v>
      </c>
    </row>
    <row r="8" customFormat="false" ht="15" hidden="false" customHeight="false" outlineLevel="0" collapsed="false">
      <c r="B8" s="4" t="s">
        <v>8</v>
      </c>
      <c r="C8" s="7" t="n">
        <v>85</v>
      </c>
    </row>
    <row r="9" customFormat="false" ht="15" hidden="false" customHeight="false" outlineLevel="0" collapsed="false">
      <c r="B9" s="8" t="s">
        <v>9</v>
      </c>
      <c r="C9" s="9" t="n">
        <f aca="false">(C5*C6)+(C7*C8)</f>
        <v>3140</v>
      </c>
    </row>
    <row r="11" customFormat="false" ht="19.5" hidden="false" customHeight="true" outlineLevel="0" collapsed="false">
      <c r="B11" s="3" t="s">
        <v>10</v>
      </c>
      <c r="C11" s="3"/>
      <c r="D11" s="3"/>
      <c r="E11" s="3"/>
      <c r="F11" s="3"/>
      <c r="G11" s="3"/>
    </row>
    <row r="12" customFormat="false" ht="15" hidden="false" customHeight="false" outlineLevel="0" collapsed="false">
      <c r="B12" s="4" t="s">
        <v>11</v>
      </c>
      <c r="C12" s="10" t="n">
        <v>1800</v>
      </c>
    </row>
    <row r="13" customFormat="false" ht="15" hidden="false" customHeight="false" outlineLevel="0" collapsed="false">
      <c r="B13" s="4" t="s">
        <v>12</v>
      </c>
      <c r="C13" s="10" t="n">
        <v>2400</v>
      </c>
    </row>
    <row r="14" customFormat="false" ht="15" hidden="false" customHeight="false" outlineLevel="0" collapsed="false">
      <c r="B14" s="4" t="s">
        <v>13</v>
      </c>
      <c r="C14" s="10" t="n">
        <v>400</v>
      </c>
    </row>
    <row r="15" customFormat="false" ht="15" hidden="false" customHeight="false" outlineLevel="0" collapsed="false">
      <c r="B15" s="4" t="s">
        <v>14</v>
      </c>
      <c r="C15" s="10" t="n">
        <v>250</v>
      </c>
    </row>
    <row r="16" customFormat="false" ht="15" hidden="false" customHeight="false" outlineLevel="0" collapsed="false">
      <c r="B16" s="4" t="s">
        <v>15</v>
      </c>
      <c r="C16" s="10" t="n">
        <v>150</v>
      </c>
    </row>
    <row r="17" customFormat="false" ht="15" hidden="false" customHeight="false" outlineLevel="0" collapsed="false">
      <c r="B17" s="4" t="s">
        <v>16</v>
      </c>
      <c r="C17" s="10" t="n">
        <v>0</v>
      </c>
    </row>
    <row r="18" customFormat="false" ht="15" hidden="false" customHeight="false" outlineLevel="0" collapsed="false">
      <c r="B18" s="8" t="s">
        <v>17</v>
      </c>
      <c r="C18" s="9" t="n">
        <f aca="false">SUM(C12:C17)</f>
        <v>5000</v>
      </c>
    </row>
    <row r="20" customFormat="false" ht="19.5" hidden="false" customHeight="true" outlineLevel="0" collapsed="false">
      <c r="B20" s="3" t="s">
        <v>18</v>
      </c>
      <c r="C20" s="3"/>
      <c r="D20" s="3"/>
      <c r="E20" s="3"/>
      <c r="F20" s="3"/>
      <c r="G20" s="3"/>
    </row>
    <row r="21" customFormat="false" ht="15" hidden="false" customHeight="false" outlineLevel="0" collapsed="false">
      <c r="B21" s="8" t="s">
        <v>19</v>
      </c>
      <c r="C21" s="9" t="n">
        <f aca="false">C9+C18</f>
        <v>8140</v>
      </c>
      <c r="F21" s="11" t="s">
        <v>20</v>
      </c>
    </row>
    <row r="22" customFormat="false" ht="15" hidden="false" customHeight="false" outlineLevel="0" collapsed="false">
      <c r="B22" s="4" t="s">
        <v>21</v>
      </c>
      <c r="C22" s="12" t="n">
        <v>0.3</v>
      </c>
      <c r="D22" s="6" t="s">
        <v>22</v>
      </c>
      <c r="F22" s="8" t="s">
        <v>23</v>
      </c>
      <c r="G22" s="9" t="n">
        <f aca="false">C23-C21</f>
        <v>2442</v>
      </c>
    </row>
    <row r="23" customFormat="false" ht="15" hidden="false" customHeight="false" outlineLevel="0" collapsed="false">
      <c r="B23" s="8" t="s">
        <v>24</v>
      </c>
      <c r="C23" s="9" t="n">
        <f aca="false">C21*(1+C22)</f>
        <v>10582</v>
      </c>
      <c r="F23" s="8" t="s">
        <v>25</v>
      </c>
      <c r="G23" s="13" t="n">
        <f aca="false">IFERROR(G22/C23,0)</f>
        <v>0.230769230769231</v>
      </c>
    </row>
    <row r="24" customFormat="false" ht="15" hidden="false" customHeight="false" outlineLevel="0" collapsed="false">
      <c r="B24" s="4" t="s">
        <v>26</v>
      </c>
      <c r="C24" s="14" t="n">
        <f aca="false">C23*0.1</f>
        <v>1058.2</v>
      </c>
      <c r="F24" s="4" t="s">
        <v>27</v>
      </c>
      <c r="G24" s="15" t="n">
        <f aca="false">IFERROR(C23/(C5+C7),0)</f>
        <v>330.6875</v>
      </c>
    </row>
    <row r="25" customFormat="false" ht="15" hidden="false" customHeight="false" outlineLevel="0" collapsed="false">
      <c r="B25" s="8" t="s">
        <v>28</v>
      </c>
      <c r="C25" s="9" t="n">
        <f aca="false">C23+C24</f>
        <v>11640.2</v>
      </c>
      <c r="F25" s="4" t="s">
        <v>29</v>
      </c>
      <c r="G25" s="12" t="n">
        <v>0.25</v>
      </c>
    </row>
    <row r="27" customFormat="false" ht="15" hidden="false" customHeight="false" outlineLevel="0" collapsed="false">
      <c r="F27" s="16" t="str">
        <f aca="false">IF(G23&gt;=G25,"Priced above your target margin.","Below your target margin — lift the price or cut the cost base.")</f>
        <v>Below your target margin — lift the price or cut the cost base.</v>
      </c>
      <c r="G27" s="16"/>
    </row>
    <row r="29" customFormat="false" ht="19.5" hidden="false" customHeight="true" outlineLevel="0" collapsed="false">
      <c r="B29" s="3" t="s">
        <v>30</v>
      </c>
      <c r="C29" s="3"/>
      <c r="D29" s="3"/>
      <c r="E29" s="3"/>
      <c r="F29" s="3"/>
      <c r="G29" s="3"/>
      <c r="H29" s="3"/>
    </row>
    <row r="30" customFormat="false" ht="15" hidden="false" customHeight="false" outlineLevel="0" collapsed="false">
      <c r="B30" s="17" t="s">
        <v>31</v>
      </c>
      <c r="C30" s="17"/>
      <c r="D30" s="17"/>
      <c r="E30" s="17"/>
      <c r="F30" s="17"/>
      <c r="G30" s="17"/>
    </row>
    <row r="31" customFormat="false" ht="15" hidden="false" customHeight="false" outlineLevel="0" collapsed="false">
      <c r="B31" s="17" t="s">
        <v>32</v>
      </c>
      <c r="C31" s="17"/>
      <c r="D31" s="17"/>
      <c r="E31" s="17"/>
      <c r="F31" s="17"/>
      <c r="G31" s="17"/>
    </row>
    <row r="32" customFormat="false" ht="15" hidden="false" customHeight="false" outlineLevel="0" collapsed="false">
      <c r="B32" s="17" t="s">
        <v>33</v>
      </c>
      <c r="C32" s="17"/>
      <c r="D32" s="17"/>
      <c r="E32" s="17"/>
      <c r="F32" s="17"/>
      <c r="G32" s="17"/>
    </row>
    <row r="33" customFormat="false" ht="15" hidden="false" customHeight="false" outlineLevel="0" collapsed="false">
      <c r="B33" s="17" t="s">
        <v>34</v>
      </c>
      <c r="C33" s="17"/>
      <c r="D33" s="17"/>
      <c r="E33" s="17"/>
      <c r="F33" s="17"/>
      <c r="G33" s="17"/>
    </row>
    <row r="35" customFormat="false" ht="15" hidden="false" customHeight="false" outlineLevel="0" collapsed="false">
      <c r="B35" s="2" t="s">
        <v>35</v>
      </c>
      <c r="C35" s="2"/>
      <c r="D35" s="2"/>
      <c r="E35" s="2"/>
      <c r="F35" s="2"/>
      <c r="G35" s="2"/>
    </row>
    <row r="37" customFormat="false" ht="15" hidden="false" customHeight="false" outlineLevel="0" collapsed="false">
      <c r="B37" s="18" t="s">
        <v>36</v>
      </c>
      <c r="C37" s="18"/>
      <c r="D37" s="18"/>
      <c r="E37" s="18"/>
      <c r="F37" s="18"/>
      <c r="G37" s="18"/>
    </row>
  </sheetData>
  <mergeCells count="12">
    <mergeCell ref="B2:G2"/>
    <mergeCell ref="B4:G4"/>
    <mergeCell ref="B11:G11"/>
    <mergeCell ref="B20:G20"/>
    <mergeCell ref="F27:G27"/>
    <mergeCell ref="B29:H29"/>
    <mergeCell ref="B30:G30"/>
    <mergeCell ref="B31:G31"/>
    <mergeCell ref="B32:G32"/>
    <mergeCell ref="B33:G33"/>
    <mergeCell ref="B35:G35"/>
    <mergeCell ref="B37:G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4CFB06-8CE6-4A73-BAC3-5D5F59187136}"/>
</file>

<file path=customXml/itemProps2.xml><?xml version="1.0" encoding="utf-8"?>
<ds:datastoreItem xmlns:ds="http://schemas.openxmlformats.org/officeDocument/2006/customXml" ds:itemID="{449B1EE2-B6B7-4F77-829A-2D684BFAA224}"/>
</file>

<file path=customXml/itemProps3.xml><?xml version="1.0" encoding="utf-8"?>
<ds:datastoreItem xmlns:ds="http://schemas.openxmlformats.org/officeDocument/2006/customXml" ds:itemID="{4410EDFC-64E4-47E7-B072-03F2977A1FCF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STA008 - Service Pricing Calculator</dc:title>
  <dc:subject/>
  <dc:creator>Waycorp Advisors</dc:creator>
  <dc:description/>
  <cp:lastModifiedBy>Waycorp Advisors</cp:lastModifiedBy>
  <cp:revision>0</cp:revision>
  <dcterms:created xsi:type="dcterms:W3CDTF">2026-08-17T08:16:15Z</dcterms:created>
  <dcterms:modified xsi:type="dcterms:W3CDTF">2026-08-17T08:44:09Z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