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 Pric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<sst xmlns="http://schemas.openxmlformats.org/spreadsheetml/2006/main" count="27" uniqueCount="27">
  <si>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PRODUCT PRICING TEMPLATE</t>
  </si>
  <si>
    <t xml:space="preserve">Cost, margin and selling price for each product line. Fill the yellow columns; the rest calculates.</t>
  </si>
  <si>
    <t xml:space="preserve">  PRODUCT PRICING</t>
  </si>
  <si>
    <t xml:space="preserve">Product</t>
  </si>
  <si>
    <t xml:space="preserve">Unit cost</t>
  </si>
  <si>
    <t xml:space="preserve">Freight in</t>
  </si>
  <si>
    <t xml:space="preserve">Other direct</t>
  </si>
  <si>
    <t xml:space="preserve">Total cost</t>
  </si>
  <si>
    <t xml:space="preserve">Mark-up %</t>
  </si>
  <si>
    <t xml:space="preserve">Price ex GST</t>
  </si>
  <si>
    <t xml:space="preserve">Margin %</t>
  </si>
  <si>
    <t xml:space="preserve">Price inc GST</t>
  </si>
  <si>
    <t xml:space="preserve">Example — Product A</t>
  </si>
  <si>
    <t xml:space="preserve">Example — Product B</t>
  </si>
  <si>
    <t xml:space="preserve">PORTFOLIO SUMMARY</t>
  </si>
  <si>
    <t xml:space="preserve">Products entered</t>
  </si>
  <si>
    <t xml:space="preserve">Average margin</t>
  </si>
  <si>
    <t xml:space="preserve">Lowest margin</t>
  </si>
  <si>
    <t xml:space="preserve">Highest margin</t>
  </si>
  <si>
    <t xml:space="preserve">  NOTES</t>
  </si>
  <si>
    <t xml:space="preserve">•  All costs and prices exclude GST. Price including GST is shown in the final column at 10%.</t>
  </si>
  <si>
    <t xml:space="preserve">•  Mark-up is applied to cost; margin is measured against price. A 60% mark-up gives a 37.5% margin.</t>
  </si>
  <si>
    <t xml:space="preserve">•  Include freight in, customs and handling in the cost — landed cost is what you actually paid.</t>
  </si>
  <si>
    <t xml:space="preserve">•  Overheads are not in this sheet. Your average margin must be high enough to cover them and still leave profit.</t>
  </si>
  <si>
    <t xml:space="preserve">•  Review the lowest-margin lines first. They are usually the ones quietly costing you money.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</si>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</sst>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0.0%"/>
    <numFmt numFmtId="167" formatCode="#,##0;\(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A6480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DCE2EA"/>
        <bgColor rgb="FFEEF1F5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8</xdr:col>
      <xdr:colOff>749880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687276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J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30"/>
    <col collapsed="false" customWidth="true" hidden="false" outlineLevel="0" max="9" min="3" style="1" width="13"/>
    <col collapsed="false" customWidth="true" hidden="false" outlineLevel="0" max="10" min="10" style="1" width="14"/>
    <col collapsed="false" customWidth="true" hidden="false" outlineLevel="0" max="11" min="11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  <c r="H2" s="3"/>
      <c r="I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</row>
    <row r="5" customFormat="false" ht="27.75" hidden="false" customHeight="true" outlineLevel="0" collapsed="false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</row>
    <row r="6" customFormat="false" ht="15" hidden="false" customHeight="true" outlineLevel="0" collapsed="false">
      <c r="B6" s="6" t="s">
        <v>12</v>
      </c>
      <c r="C6" s="7" t="n">
        <v>42</v>
      </c>
      <c r="D6" s="7" t="n">
        <v>3.5</v>
      </c>
      <c r="E6" s="7" t="n">
        <v>1.2</v>
      </c>
      <c r="F6" s="8" t="n">
        <f aca="false">SUM(C6:E6)</f>
        <v>46.7</v>
      </c>
      <c r="G6" s="9" t="n">
        <v>0.6</v>
      </c>
      <c r="H6" s="8" t="n">
        <f aca="false">IFERROR(F6*(1+G6),0)</f>
        <v>74.72</v>
      </c>
      <c r="I6" s="10" t="n">
        <f aca="false">IFERROR((H6-F6)/H6,0)</f>
        <v>0.375</v>
      </c>
      <c r="J6" s="8" t="n">
        <f aca="false">H6*1.1</f>
        <v>82.192</v>
      </c>
    </row>
    <row r="7" customFormat="false" ht="15" hidden="false" customHeight="true" outlineLevel="0" collapsed="false">
      <c r="B7" s="6" t="s">
        <v>13</v>
      </c>
      <c r="C7" s="7" t="n">
        <v>118</v>
      </c>
      <c r="D7" s="7" t="n">
        <v>6</v>
      </c>
      <c r="E7" s="7" t="n">
        <v>4</v>
      </c>
      <c r="F7" s="8" t="n">
        <f aca="false">SUM(C7:E7)</f>
        <v>128</v>
      </c>
      <c r="G7" s="9" t="n">
        <v>0.45</v>
      </c>
      <c r="H7" s="8" t="n">
        <f aca="false">IFERROR(F7*(1+G7),0)</f>
        <v>185.6</v>
      </c>
      <c r="I7" s="10" t="n">
        <f aca="false">IFERROR((H7-F7)/H7,0)</f>
        <v>0.310344827586207</v>
      </c>
      <c r="J7" s="8" t="n">
        <f aca="false">H7*1.1</f>
        <v>204.16</v>
      </c>
    </row>
    <row r="8" customFormat="false" ht="15" hidden="false" customHeight="true" outlineLevel="0" collapsed="false">
      <c r="B8" s="6"/>
      <c r="C8" s="7"/>
      <c r="D8" s="7"/>
      <c r="E8" s="7"/>
      <c r="F8" s="8" t="n">
        <f aca="false">SUM(C8:E8)</f>
        <v>0</v>
      </c>
      <c r="G8" s="9"/>
      <c r="H8" s="8" t="n">
        <f aca="false">IFERROR(F8*(1+G8),0)</f>
        <v>0</v>
      </c>
      <c r="I8" s="10" t="n">
        <f aca="false">IFERROR((H8-F8)/H8,0)</f>
        <v>0</v>
      </c>
      <c r="J8" s="8" t="n">
        <f aca="false">H8*1.1</f>
        <v>0</v>
      </c>
    </row>
    <row r="9" customFormat="false" ht="15" hidden="false" customHeight="true" outlineLevel="0" collapsed="false">
      <c r="B9" s="6"/>
      <c r="C9" s="7"/>
      <c r="D9" s="7"/>
      <c r="E9" s="7"/>
      <c r="F9" s="8" t="n">
        <f aca="false">SUM(C9:E9)</f>
        <v>0</v>
      </c>
      <c r="G9" s="9"/>
      <c r="H9" s="8" t="n">
        <f aca="false">IFERROR(F9*(1+G9),0)</f>
        <v>0</v>
      </c>
      <c r="I9" s="10" t="n">
        <f aca="false">IFERROR((H9-F9)/H9,0)</f>
        <v>0</v>
      </c>
      <c r="J9" s="8" t="n">
        <f aca="false">H9*1.1</f>
        <v>0</v>
      </c>
    </row>
    <row r="10" customFormat="false" ht="15" hidden="false" customHeight="true" outlineLevel="0" collapsed="false">
      <c r="B10" s="6"/>
      <c r="C10" s="7"/>
      <c r="D10" s="7"/>
      <c r="E10" s="7"/>
      <c r="F10" s="8" t="n">
        <f aca="false">SUM(C10:E10)</f>
        <v>0</v>
      </c>
      <c r="G10" s="9"/>
      <c r="H10" s="8" t="n">
        <f aca="false">IFERROR(F10*(1+G10),0)</f>
        <v>0</v>
      </c>
      <c r="I10" s="10" t="n">
        <f aca="false">IFERROR((H10-F10)/H10,0)</f>
        <v>0</v>
      </c>
      <c r="J10" s="8" t="n">
        <f aca="false">H10*1.1</f>
        <v>0</v>
      </c>
    </row>
    <row r="11" customFormat="false" ht="15" hidden="false" customHeight="true" outlineLevel="0" collapsed="false">
      <c r="B11" s="6"/>
      <c r="C11" s="7"/>
      <c r="D11" s="7"/>
      <c r="E11" s="7"/>
      <c r="F11" s="8" t="n">
        <f aca="false">SUM(C11:E11)</f>
        <v>0</v>
      </c>
      <c r="G11" s="9"/>
      <c r="H11" s="8" t="n">
        <f aca="false">IFERROR(F11*(1+G11),0)</f>
        <v>0</v>
      </c>
      <c r="I11" s="10" t="n">
        <f aca="false">IFERROR((H11-F11)/H11,0)</f>
        <v>0</v>
      </c>
      <c r="J11" s="8" t="n">
        <f aca="false">H11*1.1</f>
        <v>0</v>
      </c>
    </row>
    <row r="12" customFormat="false" ht="15" hidden="false" customHeight="true" outlineLevel="0" collapsed="false">
      <c r="B12" s="6"/>
      <c r="C12" s="7"/>
      <c r="D12" s="7"/>
      <c r="E12" s="7"/>
      <c r="F12" s="8" t="n">
        <f aca="false">SUM(C12:E12)</f>
        <v>0</v>
      </c>
      <c r="G12" s="9"/>
      <c r="H12" s="8" t="n">
        <f aca="false">IFERROR(F12*(1+G12),0)</f>
        <v>0</v>
      </c>
      <c r="I12" s="10" t="n">
        <f aca="false">IFERROR((H12-F12)/H12,0)</f>
        <v>0</v>
      </c>
      <c r="J12" s="8" t="n">
        <f aca="false">H12*1.1</f>
        <v>0</v>
      </c>
    </row>
    <row r="13" customFormat="false" ht="15" hidden="false" customHeight="true" outlineLevel="0" collapsed="false">
      <c r="B13" s="6"/>
      <c r="C13" s="7"/>
      <c r="D13" s="7"/>
      <c r="E13" s="7"/>
      <c r="F13" s="8" t="n">
        <f aca="false">SUM(C13:E13)</f>
        <v>0</v>
      </c>
      <c r="G13" s="9"/>
      <c r="H13" s="8" t="n">
        <f aca="false">IFERROR(F13*(1+G13),0)</f>
        <v>0</v>
      </c>
      <c r="I13" s="10" t="n">
        <f aca="false">IFERROR((H13-F13)/H13,0)</f>
        <v>0</v>
      </c>
      <c r="J13" s="8" t="n">
        <f aca="false">H13*1.1</f>
        <v>0</v>
      </c>
    </row>
    <row r="14" customFormat="false" ht="15" hidden="false" customHeight="true" outlineLevel="0" collapsed="false">
      <c r="B14" s="6"/>
      <c r="C14" s="7"/>
      <c r="D14" s="7"/>
      <c r="E14" s="7"/>
      <c r="F14" s="8" t="n">
        <f aca="false">SUM(C14:E14)</f>
        <v>0</v>
      </c>
      <c r="G14" s="9"/>
      <c r="H14" s="8" t="n">
        <f aca="false">IFERROR(F14*(1+G14),0)</f>
        <v>0</v>
      </c>
      <c r="I14" s="10" t="n">
        <f aca="false">IFERROR((H14-F14)/H14,0)</f>
        <v>0</v>
      </c>
      <c r="J14" s="8" t="n">
        <f aca="false">H14*1.1</f>
        <v>0</v>
      </c>
    </row>
    <row r="15" customFormat="false" ht="15" hidden="false" customHeight="true" outlineLevel="0" collapsed="false">
      <c r="B15" s="6"/>
      <c r="C15" s="7"/>
      <c r="D15" s="7"/>
      <c r="E15" s="7"/>
      <c r="F15" s="8" t="n">
        <f aca="false">SUM(C15:E15)</f>
        <v>0</v>
      </c>
      <c r="G15" s="9"/>
      <c r="H15" s="8" t="n">
        <f aca="false">IFERROR(F15*(1+G15),0)</f>
        <v>0</v>
      </c>
      <c r="I15" s="10" t="n">
        <f aca="false">IFERROR((H15-F15)/H15,0)</f>
        <v>0</v>
      </c>
      <c r="J15" s="8" t="n">
        <f aca="false">H15*1.1</f>
        <v>0</v>
      </c>
    </row>
    <row r="16" customFormat="false" ht="15" hidden="false" customHeight="true" outlineLevel="0" collapsed="false">
      <c r="B16" s="6"/>
      <c r="C16" s="7"/>
      <c r="D16" s="7"/>
      <c r="E16" s="7"/>
      <c r="F16" s="8" t="n">
        <f aca="false">SUM(C16:E16)</f>
        <v>0</v>
      </c>
      <c r="G16" s="9"/>
      <c r="H16" s="8" t="n">
        <f aca="false">IFERROR(F16*(1+G16),0)</f>
        <v>0</v>
      </c>
      <c r="I16" s="10" t="n">
        <f aca="false">IFERROR((H16-F16)/H16,0)</f>
        <v>0</v>
      </c>
      <c r="J16" s="8" t="n">
        <f aca="false">H16*1.1</f>
        <v>0</v>
      </c>
    </row>
    <row r="17" customFormat="false" ht="15" hidden="false" customHeight="true" outlineLevel="0" collapsed="false">
      <c r="B17" s="6"/>
      <c r="C17" s="7"/>
      <c r="D17" s="7"/>
      <c r="E17" s="7"/>
      <c r="F17" s="8" t="n">
        <f aca="false">SUM(C17:E17)</f>
        <v>0</v>
      </c>
      <c r="G17" s="9"/>
      <c r="H17" s="8" t="n">
        <f aca="false">IFERROR(F17*(1+G17),0)</f>
        <v>0</v>
      </c>
      <c r="I17" s="10" t="n">
        <f aca="false">IFERROR((H17-F17)/H17,0)</f>
        <v>0</v>
      </c>
      <c r="J17" s="8" t="n">
        <f aca="false">H17*1.1</f>
        <v>0</v>
      </c>
    </row>
    <row r="18" customFormat="false" ht="15" hidden="false" customHeight="true" outlineLevel="0" collapsed="false">
      <c r="B18" s="6"/>
      <c r="C18" s="7"/>
      <c r="D18" s="7"/>
      <c r="E18" s="7"/>
      <c r="F18" s="8" t="n">
        <f aca="false">SUM(C18:E18)</f>
        <v>0</v>
      </c>
      <c r="G18" s="9"/>
      <c r="H18" s="8" t="n">
        <f aca="false">IFERROR(F18*(1+G18),0)</f>
        <v>0</v>
      </c>
      <c r="I18" s="10" t="n">
        <f aca="false">IFERROR((H18-F18)/H18,0)</f>
        <v>0</v>
      </c>
      <c r="J18" s="8" t="n">
        <f aca="false">H18*1.1</f>
        <v>0</v>
      </c>
    </row>
    <row r="19" customFormat="false" ht="15" hidden="false" customHeight="true" outlineLevel="0" collapsed="false">
      <c r="B19" s="6"/>
      <c r="C19" s="7"/>
      <c r="D19" s="7"/>
      <c r="E19" s="7"/>
      <c r="F19" s="8" t="n">
        <f aca="false">SUM(C19:E19)</f>
        <v>0</v>
      </c>
      <c r="G19" s="9"/>
      <c r="H19" s="8" t="n">
        <f aca="false">IFERROR(F19*(1+G19),0)</f>
        <v>0</v>
      </c>
      <c r="I19" s="10" t="n">
        <f aca="false">IFERROR((H19-F19)/H19,0)</f>
        <v>0</v>
      </c>
      <c r="J19" s="8" t="n">
        <f aca="false">H19*1.1</f>
        <v>0</v>
      </c>
    </row>
    <row r="21" customFormat="false" ht="15" hidden="false" customHeight="true" outlineLevel="0" collapsed="false">
      <c r="B21" s="11" t="s">
        <v>14</v>
      </c>
    </row>
    <row r="22" customFormat="false" ht="15" hidden="false" customHeight="true" outlineLevel="0" collapsed="false">
      <c r="B22" s="12" t="s">
        <v>15</v>
      </c>
      <c r="C22" s="13" t="n">
        <f aca="false">COUNTA(B6:B19)</f>
        <v>2</v>
      </c>
    </row>
    <row r="23" customFormat="false" ht="15" hidden="false" customHeight="true" outlineLevel="0" collapsed="false">
      <c r="B23" s="14" t="s">
        <v>16</v>
      </c>
      <c r="C23" s="15" t="n">
        <f aca="false">IFERROR(SUMPRODUCT((B6:B19&lt;&gt;"")*I6:I19)/COUNTA(B6:B19),0)</f>
        <v>0.342672413793103</v>
      </c>
    </row>
    <row r="24" customFormat="false" ht="15" hidden="false" customHeight="true" outlineLevel="0" collapsed="false">
      <c r="B24" s="12" t="s">
        <v>17</v>
      </c>
      <c r="C24" s="16" t="n">
        <f aca="false">IFERROR(SUMPRODUCT(MIN(IF(B6:B19&lt;&gt;"",I6:I19,9))),0)</f>
        <v>0.310344827586207</v>
      </c>
    </row>
    <row r="25" customFormat="false" ht="15" hidden="false" customHeight="true" outlineLevel="0" collapsed="false">
      <c r="B25" s="12" t="s">
        <v>18</v>
      </c>
      <c r="C25" s="16" t="n">
        <f aca="false">IFERROR(SUMPRODUCT(MAX((B6:B19&lt;&gt;"")*I6:I19)),0)</f>
        <v>0.375</v>
      </c>
    </row>
    <row r="27" customFormat="false" ht="19.5" hidden="false" customHeight="true" outlineLevel="0" collapsed="false">
      <c r="B27" s="4" t="s">
        <v>19</v>
      </c>
      <c r="C27" s="4"/>
      <c r="D27" s="4"/>
      <c r="E27" s="4"/>
      <c r="F27" s="4"/>
      <c r="G27" s="4"/>
      <c r="H27" s="4"/>
    </row>
    <row r="28" customFormat="false" ht="15" hidden="false" customHeight="true" outlineLevel="0" collapsed="false">
      <c r="B28" s="17" t="s">
        <v>20</v>
      </c>
      <c r="C28" s="17"/>
      <c r="D28" s="17"/>
      <c r="E28" s="17"/>
      <c r="F28" s="17"/>
      <c r="G28" s="17"/>
      <c r="H28" s="17"/>
      <c r="I28" s="17"/>
      <c r="J28" s="17"/>
    </row>
    <row r="29" customFormat="false" ht="15" hidden="false" customHeight="true" outlineLevel="0" collapsed="false">
      <c r="B29" s="17" t="s">
        <v>21</v>
      </c>
      <c r="C29" s="17"/>
      <c r="D29" s="17"/>
      <c r="E29" s="17"/>
      <c r="F29" s="17"/>
      <c r="G29" s="17"/>
      <c r="H29" s="17"/>
      <c r="I29" s="17"/>
      <c r="J29" s="17"/>
    </row>
    <row r="30" customFormat="false" ht="15" hidden="false" customHeight="true" outlineLevel="0" collapsed="false">
      <c r="B30" s="17" t="s">
        <v>22</v>
      </c>
      <c r="C30" s="17"/>
      <c r="D30" s="17"/>
      <c r="E30" s="17"/>
      <c r="F30" s="17"/>
      <c r="G30" s="17"/>
      <c r="H30" s="17"/>
      <c r="I30" s="17"/>
      <c r="J30" s="17"/>
    </row>
    <row r="31" customFormat="false" ht="15" hidden="false" customHeight="true" outlineLevel="0" collapsed="false">
      <c r="B31" s="17" t="s">
        <v>23</v>
      </c>
      <c r="C31" s="17"/>
      <c r="D31" s="17"/>
      <c r="E31" s="17"/>
      <c r="F31" s="17"/>
      <c r="G31" s="17"/>
      <c r="H31" s="17"/>
      <c r="I31" s="17"/>
      <c r="J31" s="17"/>
    </row>
    <row r="32" customFormat="false" ht="15" hidden="false" customHeight="true" outlineLevel="0" collapsed="false">
      <c r="B32" s="17" t="s">
        <v>24</v>
      </c>
      <c r="C32" s="17"/>
      <c r="D32" s="17"/>
      <c r="E32" s="17"/>
      <c r="F32" s="17"/>
      <c r="G32" s="17"/>
      <c r="H32" s="17"/>
      <c r="I32" s="17"/>
      <c r="J32" s="17"/>
    </row>
    <row r="34" customFormat="false" ht="15" hidden="false" customHeight="true" outlineLevel="0" collapsed="false">
      <c r="B34" s="3" t="s">
        <v>25</v>
      </c>
      <c r="C34" s="3"/>
      <c r="D34" s="3"/>
      <c r="E34" s="3"/>
      <c r="F34" s="3"/>
      <c r="G34" s="3"/>
      <c r="H34" s="3"/>
      <c r="I34" s="3"/>
      <c r="J34" s="3"/>
    </row>
    <row r="36" customFormat="false" ht="15" hidden="false" customHeight="true" outlineLevel="0" collapsed="false">
      <c r="B36" s="18" t="s">
        <v>26</v>
      </c>
      <c r="C36" s="18"/>
      <c r="D36" s="18"/>
      <c r="E36" s="18"/>
      <c r="F36" s="18"/>
      <c r="G36" s="18"/>
      <c r="H36" s="18"/>
      <c r="I36" s="18"/>
      <c r="J36" s="18"/>
    </row>
  </sheetData>
  <mergeCells count="10">
    <mergeCell ref="B2:I2"/>
    <mergeCell ref="B4:J4"/>
    <mergeCell ref="B27:H27"/>
    <mergeCell ref="B28:J28"/>
    <mergeCell ref="B29:J29"/>
    <mergeCell ref="B30:J30"/>
    <mergeCell ref="B31:J31"/>
    <mergeCell ref="B32:J32"/>
    <mergeCell ref="B34:J34"/>
    <mergeCell ref="B36:J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C131B0-CDE9-4613-A58E-6D4214C53329}"/>
</file>

<file path=customXml/itemProps2.xml><?xml version="1.0" encoding="utf-8"?>
<ds:datastoreItem xmlns:ds="http://schemas.openxmlformats.org/officeDocument/2006/customXml" ds:itemID="{B4ACEFE4-7B2F-4975-A7A7-118B4E15DB5F}"/>
</file>

<file path=customXml/itemProps3.xml><?xml version="1.0" encoding="utf-8"?>
<ds:datastoreItem xmlns:ds="http://schemas.openxmlformats.org/officeDocument/2006/customXml" ds:itemID="{83815879-157B-45FE-8ADF-7C03F7C9FE0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STA010 - Product Pricing Template</dc:title>
  <dc:subject/>
  <dc:creator>Waycorp Advisors</dc:creator>
  <dc:description/>
  <cp:lastModifiedBy>Waycorp Advisors</cp:lastModifiedBy>
  <cp:revision>0</cp:revision>
  <dcterms:created xsi:type="dcterms:W3CDTF">2026-08-17T08:16:16Z</dcterms:created>
  <dcterms:modified xsi:type="dcterms:W3CDTF">2026-08-17T08:44:09Z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