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png" ContentType="image/pn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_rels/workbook.xml.rels" ContentType="application/vnd.openxmlformats-package.relationships+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up Costs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<sst xmlns="http://schemas.openxmlformats.org/spreadsheetml/2006/main" count="48" uniqueCount="48">
  <si>
    <t xml:space="preserve">STARTUP COSTS CALCULATOR</t>
  </si>
  <si>
    <t xml:space="preserve">What it costs to open the doors, and how much cash you need behind you. Yellow cells only.</t>
  </si>
  <si>
    <t xml:space="preserve">  ONE-OFF SETUP COSTS</t>
  </si>
  <si>
    <t xml:space="preserve">Company registration and ASIC fees</t>
  </si>
  <si>
    <t xml:space="preserve">Legal — structure, agreements, terms</t>
  </si>
  <si>
    <t xml:space="preserve">Accounting setup and software</t>
  </si>
  <si>
    <t xml:space="preserve">Business name and trade marks</t>
  </si>
  <si>
    <t xml:space="preserve">Licences and permits</t>
  </si>
  <si>
    <t xml:space="preserve">Website and branding</t>
  </si>
  <si>
    <t xml:space="preserve">Plant and equipment</t>
  </si>
  <si>
    <t xml:space="preserve">Fit-out and signage</t>
  </si>
  <si>
    <t xml:space="preserve">Motor vehicle</t>
  </si>
  <si>
    <t xml:space="preserve">Opening stock</t>
  </si>
  <si>
    <t xml:space="preserve">Bond, deposits and connections</t>
  </si>
  <si>
    <t xml:space="preserve">Initial marketing launch</t>
  </si>
  <si>
    <t xml:space="preserve">Other one-off costs</t>
  </si>
  <si>
    <t xml:space="preserve">Total one-off setup costs</t>
  </si>
  <si>
    <t xml:space="preserve">  WORKING CAPITAL — MONTHS OF RUNNING COSTS</t>
  </si>
  <si>
    <t xml:space="preserve">Wages and superannuation</t>
  </si>
  <si>
    <t xml:space="preserve">Owner's drawings</t>
  </si>
  <si>
    <t xml:space="preserve">Rent and outgoings</t>
  </si>
  <si>
    <t xml:space="preserve">Stock replenishment</t>
  </si>
  <si>
    <t xml:space="preserve">Insurance, utilities, software</t>
  </si>
  <si>
    <t xml:space="preserve">Marketing</t>
  </si>
  <si>
    <t xml:space="preserve">Loan repayments</t>
  </si>
  <si>
    <t xml:space="preserve">Other monthly costs</t>
  </si>
  <si>
    <t xml:space="preserve">Total monthly running costs</t>
  </si>
  <si>
    <t xml:space="preserve">Months of reserve required</t>
  </si>
  <si>
    <t xml:space="preserve">3 is thin; 6 is prudent</t>
  </si>
  <si>
    <t xml:space="preserve">Working capital required</t>
  </si>
  <si>
    <t xml:space="preserve">  TOTAL FUNDING REQUIRED</t>
  </si>
  <si>
    <t xml:space="preserve">One-off setup costs</t>
  </si>
  <si>
    <t xml:space="preserve">HOW IT WILL BE FUNDED</t>
  </si>
  <si>
    <t xml:space="preserve">Working capital reserve</t>
  </si>
  <si>
    <t xml:space="preserve">Your own contribution</t>
  </si>
  <si>
    <t xml:space="preserve">TOTAL CASH REQUIRED TO START</t>
  </si>
  <si>
    <t xml:space="preserve">Borrowings</t>
  </si>
  <si>
    <t xml:space="preserve">Investor / other funding</t>
  </si>
  <si>
    <t xml:space="preserve">Total funding available</t>
  </si>
  <si>
    <t xml:space="preserve">Surplus / (shortfall)</t>
  </si>
  <si>
    <t xml:space="preserve">  NOTES</t>
  </si>
  <si>
    <t xml:space="preserve">•  All figures exclude GST. You will pay GST on most setup costs and claim it back on your first BAS — but you must fund it in the meantime.</t>
  </si>
  <si>
    <t xml:space="preserve">•  Working capital is the most commonly underestimated figure. Most businesses fail from running out of cash, not from lack of sales.</t>
  </si>
  <si>
    <t xml:space="preserve">•  Include your own drawings in monthly running costs. You still have to live while the business finds its feet.</t>
  </si>
  <si>
    <t xml:space="preserve">•  Six months' reserve is a reasonable default. Seasonal or project-based businesses should allow more.</t>
  </si>
  <si>
    <t xml:space="preserve">•  Equipment may be financed rather than bought outright — if so, move it out of setup costs and into monthly loan repayments.</t>
  </si>
  <si>
    <t xml:space="preserve">This template is a general tool and does not take your particular circumstances into account. It is not financial, tax or accounting advice. Speak to us before relying on it for a decision.</t>
  </si>
  <si>
    <t xml:space="preserve">© Waycorp Advisors  ·  Waycorp Advisors.com  ·  Level 45, 680 George Street, Sydney NSW 2000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</si>
</sst>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;&quot;($&quot;#,##0\);\-"/>
    <numFmt numFmtId="166" formatCode="#,##0;\(#,##0\);\-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4304A"/>
      <name val="Arial"/>
      <family val="0"/>
      <charset val="1"/>
    </font>
    <font>
      <i val="true"/>
      <sz val="9"/>
      <color rgb="FF5A648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sz val="9"/>
      <color rgb="FF5A6480"/>
      <name val="Arial"/>
      <family val="0"/>
      <charset val="1"/>
    </font>
    <font>
      <b val="true"/>
      <sz val="10"/>
      <color rgb="FF24304A"/>
      <name val="Arial"/>
      <family val="0"/>
      <charset val="1"/>
    </font>
    <font>
      <sz val="8"/>
      <color rgb="FF5A648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24304A"/>
        <bgColor rgb="FF003366"/>
      </patternFill>
    </fill>
    <fill>
      <patternFill patternType="solid">
        <fgColor rgb="FFFFFFCC"/>
        <bgColor rgb="FFFFFFFF"/>
      </patternFill>
    </fill>
    <fill>
      <patternFill patternType="solid">
        <fgColor rgb="FFEEF1F5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C7D2"/>
      </left>
      <right style="thin">
        <color rgb="FFBFC7D2"/>
      </right>
      <top style="thin">
        <color rgb="FFBFC7D2"/>
      </top>
      <bottom style="thin">
        <color rgb="FFBFC7D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center" textRotation="0" wrapText="false" indent="1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8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8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C7D2"/>
      <rgbColor rgb="FF808080"/>
      <rgbColor rgb="FF9999FF"/>
      <rgbColor rgb="FF993366"/>
      <rgbColor rgb="FFFFFFCC"/>
      <rgbColor rgb="FFEEF1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648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4304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0</xdr:row>
      <xdr:rowOff>0</xdr:rowOff>
    </xdr:from>
    <xdr:to>
      <xdr:col>5</xdr:col>
      <xdr:colOff>1666080</xdr:colOff>
      <xdr:row>0</xdr:row>
      <xdr:rowOff>494640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7013520" y="0"/>
          <a:ext cx="1666080" cy="4946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H5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.5"/>
    <col collapsed="false" customWidth="true" hidden="false" outlineLevel="0" max="2" min="2" style="1" width="46"/>
    <col collapsed="false" customWidth="true" hidden="false" outlineLevel="0" max="3" min="3" style="1" width="16"/>
    <col collapsed="false" customWidth="true" hidden="false" outlineLevel="0" max="4" min="4" style="1" width="32"/>
    <col collapsed="false" customWidth="true" hidden="false" outlineLevel="0" max="5" min="5" style="1" width="3"/>
    <col collapsed="false" customWidth="true" hidden="false" outlineLevel="0" max="6" min="6" style="1" width="32"/>
    <col collapsed="false" customWidth="true" hidden="false" outlineLevel="0" max="7" min="7" style="1" width="16"/>
    <col collapsed="false" customWidth="true" hidden="false" outlineLevel="0" max="8" min="8" style="1" width="3"/>
  </cols>
  <sheetData>
    <row r="1" customFormat="false" ht="45.75" hidden="false" customHeight="true" outlineLevel="0" collapsed="false">
      <c r="B1" s="2" t="s">
        <v>0</v>
      </c>
    </row>
    <row r="2" customFormat="false" ht="15" hidden="false" customHeight="true" outlineLevel="0" collapsed="false">
      <c r="B2" s="3" t="s">
        <v>1</v>
      </c>
      <c r="C2" s="3"/>
      <c r="D2" s="3"/>
      <c r="E2" s="3"/>
      <c r="F2" s="3"/>
      <c r="G2" s="3"/>
    </row>
    <row r="4" customFormat="false" ht="19.5" hidden="false" customHeight="true" outlineLevel="0" collapsed="false">
      <c r="B4" s="4" t="s">
        <v>2</v>
      </c>
      <c r="C4" s="4"/>
      <c r="D4" s="4"/>
      <c r="E4" s="4"/>
      <c r="F4" s="4"/>
      <c r="G4" s="4"/>
    </row>
    <row r="5" customFormat="false" ht="15" hidden="false" customHeight="true" outlineLevel="0" collapsed="false">
      <c r="B5" s="5" t="s">
        <v>3</v>
      </c>
      <c r="C5" s="6" t="n">
        <v>600</v>
      </c>
    </row>
    <row r="6" customFormat="false" ht="15" hidden="false" customHeight="true" outlineLevel="0" collapsed="false">
      <c r="B6" s="5" t="s">
        <v>4</v>
      </c>
      <c r="C6" s="6" t="n">
        <v>2500</v>
      </c>
    </row>
    <row r="7" customFormat="false" ht="15" hidden="false" customHeight="true" outlineLevel="0" collapsed="false">
      <c r="B7" s="5" t="s">
        <v>5</v>
      </c>
      <c r="C7" s="6" t="n">
        <v>1200</v>
      </c>
    </row>
    <row r="8" customFormat="false" ht="15" hidden="false" customHeight="true" outlineLevel="0" collapsed="false">
      <c r="B8" s="5" t="s">
        <v>6</v>
      </c>
      <c r="C8" s="6" t="n">
        <v>500</v>
      </c>
    </row>
    <row r="9" customFormat="false" ht="15" hidden="false" customHeight="true" outlineLevel="0" collapsed="false">
      <c r="B9" s="5" t="s">
        <v>7</v>
      </c>
      <c r="C9" s="6" t="n">
        <v>800</v>
      </c>
    </row>
    <row r="10" customFormat="false" ht="15" hidden="false" customHeight="true" outlineLevel="0" collapsed="false">
      <c r="B10" s="5" t="s">
        <v>8</v>
      </c>
      <c r="C10" s="6" t="n">
        <v>6000</v>
      </c>
    </row>
    <row r="11" customFormat="false" ht="15" hidden="false" customHeight="true" outlineLevel="0" collapsed="false">
      <c r="B11" s="5" t="s">
        <v>9</v>
      </c>
      <c r="C11" s="6" t="n">
        <v>25000</v>
      </c>
    </row>
    <row r="12" customFormat="false" ht="15" hidden="false" customHeight="true" outlineLevel="0" collapsed="false">
      <c r="B12" s="5" t="s">
        <v>10</v>
      </c>
      <c r="C12" s="6" t="n">
        <v>18000</v>
      </c>
    </row>
    <row r="13" customFormat="false" ht="15" hidden="false" customHeight="true" outlineLevel="0" collapsed="false">
      <c r="B13" s="5" t="s">
        <v>11</v>
      </c>
      <c r="C13" s="6" t="n">
        <v>0</v>
      </c>
    </row>
    <row r="14" customFormat="false" ht="15" hidden="false" customHeight="true" outlineLevel="0" collapsed="false">
      <c r="B14" s="5" t="s">
        <v>12</v>
      </c>
      <c r="C14" s="6" t="n">
        <v>15000</v>
      </c>
    </row>
    <row r="15" customFormat="false" ht="15" hidden="false" customHeight="true" outlineLevel="0" collapsed="false">
      <c r="B15" s="5" t="s">
        <v>13</v>
      </c>
      <c r="C15" s="6" t="n">
        <v>9000</v>
      </c>
    </row>
    <row r="16" customFormat="false" ht="15" hidden="false" customHeight="true" outlineLevel="0" collapsed="false">
      <c r="B16" s="5" t="s">
        <v>14</v>
      </c>
      <c r="C16" s="6" t="n">
        <v>4000</v>
      </c>
    </row>
    <row r="17" customFormat="false" ht="15" hidden="false" customHeight="true" outlineLevel="0" collapsed="false">
      <c r="B17" s="5" t="s">
        <v>15</v>
      </c>
      <c r="C17" s="6" t="n">
        <v>2000</v>
      </c>
    </row>
    <row r="18" customFormat="false" ht="15" hidden="false" customHeight="true" outlineLevel="0" collapsed="false">
      <c r="B18" s="7" t="s">
        <v>16</v>
      </c>
      <c r="C18" s="8" t="n">
        <f aca="false">SUM(C5:C17)</f>
        <v>84600</v>
      </c>
    </row>
    <row r="20" customFormat="false" ht="19.5" hidden="false" customHeight="true" outlineLevel="0" collapsed="false">
      <c r="B20" s="4" t="s">
        <v>17</v>
      </c>
      <c r="C20" s="4"/>
      <c r="D20" s="4"/>
      <c r="E20" s="4"/>
      <c r="F20" s="4"/>
      <c r="G20" s="4"/>
    </row>
    <row r="21" customFormat="false" ht="15" hidden="false" customHeight="true" outlineLevel="0" collapsed="false">
      <c r="B21" s="5" t="s">
        <v>18</v>
      </c>
      <c r="C21" s="6" t="n">
        <v>10000</v>
      </c>
    </row>
    <row r="22" customFormat="false" ht="15" hidden="false" customHeight="true" outlineLevel="0" collapsed="false">
      <c r="B22" s="5" t="s">
        <v>19</v>
      </c>
      <c r="C22" s="6" t="n">
        <v>7500</v>
      </c>
    </row>
    <row r="23" customFormat="false" ht="15" hidden="false" customHeight="true" outlineLevel="0" collapsed="false">
      <c r="B23" s="5" t="s">
        <v>20</v>
      </c>
      <c r="C23" s="6" t="n">
        <v>3000</v>
      </c>
    </row>
    <row r="24" customFormat="false" ht="15" hidden="false" customHeight="true" outlineLevel="0" collapsed="false">
      <c r="B24" s="5" t="s">
        <v>21</v>
      </c>
      <c r="C24" s="6" t="n">
        <v>6000</v>
      </c>
    </row>
    <row r="25" customFormat="false" ht="15" hidden="false" customHeight="true" outlineLevel="0" collapsed="false">
      <c r="B25" s="5" t="s">
        <v>22</v>
      </c>
      <c r="C25" s="6" t="n">
        <v>1500</v>
      </c>
    </row>
    <row r="26" customFormat="false" ht="15" hidden="false" customHeight="true" outlineLevel="0" collapsed="false">
      <c r="B26" s="5" t="s">
        <v>23</v>
      </c>
      <c r="C26" s="6" t="n">
        <v>750</v>
      </c>
    </row>
    <row r="27" customFormat="false" ht="15" hidden="false" customHeight="true" outlineLevel="0" collapsed="false">
      <c r="B27" s="5" t="s">
        <v>24</v>
      </c>
      <c r="C27" s="6" t="n">
        <v>1200</v>
      </c>
    </row>
    <row r="28" customFormat="false" ht="15" hidden="false" customHeight="true" outlineLevel="0" collapsed="false">
      <c r="B28" s="5" t="s">
        <v>25</v>
      </c>
      <c r="C28" s="6" t="n">
        <v>800</v>
      </c>
    </row>
    <row r="29" customFormat="false" ht="15" hidden="false" customHeight="true" outlineLevel="0" collapsed="false">
      <c r="B29" s="7" t="s">
        <v>26</v>
      </c>
      <c r="C29" s="8" t="n">
        <f aca="false">SUM(C21:C28)</f>
        <v>30750</v>
      </c>
    </row>
    <row r="30" customFormat="false" ht="15" hidden="false" customHeight="true" outlineLevel="0" collapsed="false">
      <c r="B30" s="5" t="s">
        <v>27</v>
      </c>
      <c r="C30" s="9" t="n">
        <v>6</v>
      </c>
      <c r="D30" s="10" t="s">
        <v>28</v>
      </c>
    </row>
    <row r="31" customFormat="false" ht="15" hidden="false" customHeight="true" outlineLevel="0" collapsed="false">
      <c r="B31" s="7" t="s">
        <v>29</v>
      </c>
      <c r="C31" s="8" t="n">
        <f aca="false">C29*C30</f>
        <v>184500</v>
      </c>
    </row>
    <row r="33" customFormat="false" ht="19.5" hidden="false" customHeight="true" outlineLevel="0" collapsed="false">
      <c r="B33" s="4" t="s">
        <v>30</v>
      </c>
      <c r="C33" s="4"/>
      <c r="D33" s="4"/>
      <c r="E33" s="4"/>
      <c r="F33" s="4"/>
      <c r="G33" s="4"/>
    </row>
    <row r="34" customFormat="false" ht="15" hidden="false" customHeight="true" outlineLevel="0" collapsed="false">
      <c r="B34" s="5" t="s">
        <v>31</v>
      </c>
      <c r="C34" s="11" t="n">
        <f aca="false">C18</f>
        <v>84600</v>
      </c>
      <c r="F34" s="12" t="s">
        <v>32</v>
      </c>
    </row>
    <row r="35" customFormat="false" ht="15" hidden="false" customHeight="true" outlineLevel="0" collapsed="false">
      <c r="B35" s="5" t="s">
        <v>33</v>
      </c>
      <c r="C35" s="11" t="n">
        <f aca="false">C31</f>
        <v>184500</v>
      </c>
      <c r="F35" s="5" t="s">
        <v>34</v>
      </c>
      <c r="G35" s="6" t="n">
        <v>120000</v>
      </c>
    </row>
    <row r="36" customFormat="false" ht="15" hidden="false" customHeight="true" outlineLevel="0" collapsed="false">
      <c r="B36" s="7" t="s">
        <v>35</v>
      </c>
      <c r="C36" s="8" t="n">
        <f aca="false">C34+C35</f>
        <v>269100</v>
      </c>
      <c r="F36" s="5" t="s">
        <v>36</v>
      </c>
      <c r="G36" s="6" t="n">
        <v>155000</v>
      </c>
    </row>
    <row r="37" customFormat="false" ht="15" hidden="false" customHeight="true" outlineLevel="0" collapsed="false">
      <c r="F37" s="5" t="s">
        <v>37</v>
      </c>
      <c r="G37" s="6" t="n">
        <v>0</v>
      </c>
    </row>
    <row r="38" customFormat="false" ht="15" hidden="false" customHeight="true" outlineLevel="0" collapsed="false">
      <c r="F38" s="7" t="s">
        <v>38</v>
      </c>
      <c r="G38" s="8" t="n">
        <f aca="false">SUM(G35:G37)</f>
        <v>275000</v>
      </c>
    </row>
    <row r="39" customFormat="false" ht="15" hidden="false" customHeight="true" outlineLevel="0" collapsed="false">
      <c r="F39" s="7" t="s">
        <v>39</v>
      </c>
      <c r="G39" s="8" t="n">
        <f aca="false">G38-C36</f>
        <v>5900</v>
      </c>
    </row>
    <row r="41" customFormat="false" ht="15" hidden="false" customHeight="true" outlineLevel="0" collapsed="false">
      <c r="F41" s="13" t="str">
        <f aca="false">IF(G39&lt;0,"SHORTFALL — you need more funding before you start.","Funded. You have enough to open and to trade through the reserve period.")</f>
        <v>Funded. You have enough to open and to trade through the reserve period.</v>
      </c>
      <c r="G41" s="13"/>
    </row>
    <row r="43" customFormat="false" ht="19.5" hidden="false" customHeight="true" outlineLevel="0" collapsed="false">
      <c r="B43" s="4" t="s">
        <v>40</v>
      </c>
      <c r="C43" s="4"/>
      <c r="D43" s="4"/>
      <c r="E43" s="4"/>
      <c r="F43" s="4"/>
      <c r="G43" s="4"/>
      <c r="H43" s="4"/>
    </row>
    <row r="44" customFormat="false" ht="15" hidden="false" customHeight="true" outlineLevel="0" collapsed="false">
      <c r="B44" s="14" t="s">
        <v>41</v>
      </c>
      <c r="C44" s="14"/>
      <c r="D44" s="14"/>
      <c r="E44" s="14"/>
      <c r="F44" s="14"/>
      <c r="G44" s="14"/>
    </row>
    <row r="45" customFormat="false" ht="15" hidden="false" customHeight="true" outlineLevel="0" collapsed="false">
      <c r="B45" s="14" t="s">
        <v>42</v>
      </c>
      <c r="C45" s="14"/>
      <c r="D45" s="14"/>
      <c r="E45" s="14"/>
      <c r="F45" s="14"/>
      <c r="G45" s="14"/>
    </row>
    <row r="46" customFormat="false" ht="15" hidden="false" customHeight="true" outlineLevel="0" collapsed="false">
      <c r="B46" s="14" t="s">
        <v>43</v>
      </c>
      <c r="C46" s="14"/>
      <c r="D46" s="14"/>
      <c r="E46" s="14"/>
      <c r="F46" s="14"/>
      <c r="G46" s="14"/>
    </row>
    <row r="47" customFormat="false" ht="15" hidden="false" customHeight="true" outlineLevel="0" collapsed="false">
      <c r="B47" s="14" t="s">
        <v>44</v>
      </c>
      <c r="C47" s="14"/>
      <c r="D47" s="14"/>
      <c r="E47" s="14"/>
      <c r="F47" s="14"/>
      <c r="G47" s="14"/>
    </row>
    <row r="48" customFormat="false" ht="15" hidden="false" customHeight="true" outlineLevel="0" collapsed="false">
      <c r="B48" s="14" t="s">
        <v>45</v>
      </c>
      <c r="C48" s="14"/>
      <c r="D48" s="14"/>
      <c r="E48" s="14"/>
      <c r="F48" s="14"/>
      <c r="G48" s="14"/>
    </row>
    <row r="50" customFormat="false" ht="15" hidden="false" customHeight="true" outlineLevel="0" collapsed="false">
      <c r="B50" s="3" t="s">
        <v>46</v>
      </c>
      <c r="C50" s="3"/>
      <c r="D50" s="3"/>
      <c r="E50" s="3"/>
      <c r="F50" s="3"/>
      <c r="G50" s="3"/>
    </row>
    <row r="52" customFormat="false" ht="15" hidden="false" customHeight="true" outlineLevel="0" collapsed="false">
      <c r="B52" s="15" t="s">
        <v>47</v>
      </c>
      <c r="C52" s="15"/>
      <c r="D52" s="15"/>
      <c r="E52" s="15"/>
      <c r="F52" s="15"/>
      <c r="G52" s="15"/>
    </row>
  </sheetData>
  <mergeCells count="13">
    <mergeCell ref="B2:G2"/>
    <mergeCell ref="B4:G4"/>
    <mergeCell ref="B20:G20"/>
    <mergeCell ref="B33:G33"/>
    <mergeCell ref="F41:G41"/>
    <mergeCell ref="B43:H43"/>
    <mergeCell ref="B44:G44"/>
    <mergeCell ref="B45:G45"/>
    <mergeCell ref="B46:G46"/>
    <mergeCell ref="B47:G47"/>
    <mergeCell ref="B48:G48"/>
    <mergeCell ref="B50:G50"/>
    <mergeCell ref="B52:G5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5EEDA63167C84AAAB7EBC030D07BC1" ma:contentTypeVersion="13" ma:contentTypeDescription="Create a new document." ma:contentTypeScope="" ma:versionID="2cd29f984da4a70b7234ff820f6724e2">
  <xsd:schema xmlns:xsd="http://www.w3.org/2001/XMLSchema" xmlns:xs="http://www.w3.org/2001/XMLSchema" xmlns:p="http://schemas.microsoft.com/office/2006/metadata/properties" xmlns:ns2="210fc267-5b9c-408c-92bb-b62650e483d4" xmlns:ns3="a3d8d14b-53d9-476f-9e1c-a6e62b2f7fc1" targetNamespace="http://schemas.microsoft.com/office/2006/metadata/properties" ma:root="true" ma:fieldsID="9da50f040144013ef187b67ed3536523" ns2:_="" ns3:_="">
    <xsd:import namespace="210fc267-5b9c-408c-92bb-b62650e483d4"/>
    <xsd:import namespace="a3d8d14b-53d9-476f-9e1c-a6e62b2f7f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fc267-5b9c-408c-92bb-b62650e483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24d408e-2aef-4b9c-bb91-eba007486a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8d14b-53d9-476f-9e1c-a6e62b2f7f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28298a-5ffb-4902-8a30-f3488eae6ebb}" ma:internalName="TaxCatchAll" ma:showField="CatchAllData" ma:web="a3d8d14b-53d9-476f-9e1c-a6e62b2f7f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d8d14b-53d9-476f-9e1c-a6e62b2f7fc1" xsi:nil="true"/>
    <lcf76f155ced4ddcb4097134ff3c332f xmlns="210fc267-5b9c-408c-92bb-b62650e483d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26688B9-8073-4471-B221-6BCD645CB3E2}"/>
</file>

<file path=customXml/itemProps2.xml><?xml version="1.0" encoding="utf-8"?>
<ds:datastoreItem xmlns:ds="http://schemas.openxmlformats.org/officeDocument/2006/customXml" ds:itemID="{27208EE7-F09E-4EC4-8C79-9BE0272BA4FF}"/>
</file>

<file path=customXml/itemProps3.xml><?xml version="1.0" encoding="utf-8"?>
<ds:datastoreItem xmlns:ds="http://schemas.openxmlformats.org/officeDocument/2006/customXml" ds:itemID="{0D8CAE9A-0C77-4EFC-932B-480761398DC5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STA003 - Startup Costs Calculator</dc:title>
  <dc:subject/>
  <dc:creator>Waycorp Advisors</dc:creator>
  <dc:description/>
  <cp:lastModifiedBy>Waycorp Advisors</cp:lastModifiedBy>
  <cp:revision>0</cp:revision>
  <dcterms:created xsi:type="dcterms:W3CDTF">2026-08-17T08:06:59Z</dcterms:created>
  <dcterms:modified xsi:type="dcterms:W3CDTF">2026-08-17T08:44:09Z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0x010100405EEDA63167C84AAAB7EBC030D07BC1</vt:lpwstr>
  </property>
</Properties>
</file>