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mark.gustaferro/Desktop/"/>
    </mc:Choice>
  </mc:AlternateContent>
  <xr:revisionPtr revIDLastSave="0" documentId="8_{F90E0120-FB0A-F348-B816-1A115EADA9A9}" xr6:coauthVersionLast="47" xr6:coauthVersionMax="47" xr10:uidLastSave="{00000000-0000-0000-0000-000000000000}"/>
  <bookViews>
    <workbookView xWindow="0" yWindow="760" windowWidth="30240" windowHeight="17180" xr2:uid="{00000000-000D-0000-FFFF-FFFF00000000}"/>
  </bookViews>
  <sheets>
    <sheet name="Pipeline Plan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D19" i="1"/>
  <c r="D20" i="1"/>
  <c r="D21" i="1"/>
  <c r="D22" i="1"/>
  <c r="D18" i="1"/>
  <c r="F12" i="1" l="1"/>
  <c r="E12" i="1"/>
  <c r="D12" i="1"/>
  <c r="C12" i="1"/>
  <c r="G23" i="1" l="1"/>
  <c r="E23" i="1"/>
  <c r="D23" i="1"/>
  <c r="F23" i="1"/>
</calcChain>
</file>

<file path=xl/sharedStrings.xml><?xml version="1.0" encoding="utf-8"?>
<sst xmlns="http://schemas.openxmlformats.org/spreadsheetml/2006/main" count="24" uniqueCount="20">
  <si>
    <t>Step 2: Allocating Target</t>
  </si>
  <si>
    <t>Department</t>
  </si>
  <si>
    <t>Allocation</t>
  </si>
  <si>
    <t>Marketing</t>
  </si>
  <si>
    <t>Partner</t>
  </si>
  <si>
    <t>Total</t>
  </si>
  <si>
    <t>Q1</t>
  </si>
  <si>
    <t>Q2</t>
  </si>
  <si>
    <t>Q3</t>
  </si>
  <si>
    <t>Q4</t>
  </si>
  <si>
    <t>Step 1: Set overall target</t>
  </si>
  <si>
    <t>AEs (headcount)</t>
  </si>
  <si>
    <t>Quota per AE</t>
  </si>
  <si>
    <t>Target coverage ratio</t>
  </si>
  <si>
    <t>Pipeline creation target</t>
  </si>
  <si>
    <t>Customer Success</t>
  </si>
  <si>
    <t>SDR outbound</t>
  </si>
  <si>
    <t>Sales (AEs)</t>
  </si>
  <si>
    <t>Territory #1 pipeline targets by department ($K)</t>
  </si>
  <si>
    <t>Territory #1 pipeline targets ($K)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</si>
</sst>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0.0"/>
    <numFmt numFmtId="166" formatCode="&quot;$&quot;#,##0"/>
  </numFmts>
  <fonts count="6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224F41"/>
        <bgColor indexed="64"/>
      </patternFill>
    </fill>
    <fill>
      <patternFill patternType="solid">
        <fgColor rgb="FF7CA399"/>
        <bgColor rgb="FF2037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9EAD3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0" fillId="2" borderId="0" xfId="0" applyFill="1"/>
    <xf numFmtId="0" fontId="2" fillId="2" borderId="0" xfId="0" applyFont="1" applyFill="1"/>
    <xf numFmtId="0" fontId="2" fillId="0" borderId="0" xfId="0" applyFont="1" applyBorder="1"/>
    <xf numFmtId="0" fontId="3" fillId="2" borderId="0" xfId="0" applyFont="1" applyFill="1"/>
    <xf numFmtId="0" fontId="4" fillId="2" borderId="0" xfId="0" applyFont="1" applyFill="1"/>
    <xf numFmtId="0" fontId="5" fillId="4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5" borderId="0" xfId="0" applyFont="1" applyFill="1" applyAlignment="1">
      <alignment horizontal="right" vertical="center"/>
    </xf>
    <xf numFmtId="0" fontId="2" fillId="5" borderId="2" xfId="0" applyFont="1" applyFill="1" applyBorder="1" applyAlignment="1">
      <alignment horizontal="right" vertical="center"/>
    </xf>
    <xf numFmtId="166" fontId="2" fillId="5" borderId="0" xfId="0" applyNumberFormat="1" applyFont="1" applyFill="1" applyAlignment="1">
      <alignment horizontal="right" vertical="center"/>
    </xf>
    <xf numFmtId="166" fontId="2" fillId="5" borderId="5" xfId="0" applyNumberFormat="1" applyFont="1" applyFill="1" applyBorder="1" applyAlignment="1">
      <alignment horizontal="right" vertical="center"/>
    </xf>
    <xf numFmtId="164" fontId="2" fillId="5" borderId="0" xfId="0" applyNumberFormat="1" applyFont="1" applyFill="1" applyAlignment="1">
      <alignment horizontal="right" vertical="center"/>
    </xf>
    <xf numFmtId="164" fontId="2" fillId="5" borderId="2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5" fontId="1" fillId="0" borderId="1" xfId="0" applyNumberFormat="1" applyFont="1" applyBorder="1" applyAlignment="1">
      <alignment horizontal="right" vertical="center"/>
    </xf>
    <xf numFmtId="5" fontId="1" fillId="0" borderId="3" xfId="0" applyNumberFormat="1" applyFont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9" fontId="2" fillId="6" borderId="0" xfId="0" applyNumberFormat="1" applyFont="1" applyFill="1" applyAlignment="1">
      <alignment horizontal="center" vertical="center"/>
    </xf>
    <xf numFmtId="166" fontId="2" fillId="0" borderId="0" xfId="0" applyNumberFormat="1" applyFont="1" applyAlignment="1">
      <alignment horizontal="right" vertical="center"/>
    </xf>
    <xf numFmtId="166" fontId="2" fillId="0" borderId="6" xfId="0" applyNumberFormat="1" applyFont="1" applyBorder="1" applyAlignment="1">
      <alignment horizontal="right" vertical="center"/>
    </xf>
    <xf numFmtId="166" fontId="2" fillId="0" borderId="5" xfId="0" applyNumberFormat="1" applyFont="1" applyBorder="1" applyAlignment="1">
      <alignment horizontal="right" vertical="center"/>
    </xf>
    <xf numFmtId="9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right" vertical="center"/>
    </xf>
    <xf numFmtId="166" fontId="1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50800</xdr:rowOff>
    </xdr:from>
    <xdr:to>
      <xdr:col>1</xdr:col>
      <xdr:colOff>1404796</xdr:colOff>
      <xdr:row>2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7FE62F-0F27-524A-9768-04A714E16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241300"/>
          <a:ext cx="1392096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5:Y993"/>
  <sheetViews>
    <sheetView showGridLines="0" tabSelected="1" zoomScale="116" workbookViewId="0">
      <selection activeCell="B16" sqref="B16:G23"/>
    </sheetView>
  </sheetViews>
  <sheetFormatPr baseColWidth="10" defaultColWidth="12.6640625" defaultRowHeight="15.75" customHeight="1" x14ac:dyDescent="0.15"/>
  <cols>
    <col min="1" max="1" width="3.5" customWidth="1"/>
    <col min="2" max="2" width="22" customWidth="1"/>
  </cols>
  <sheetData>
    <row r="5" spans="1:25" s="4" customFormat="1" ht="15" customHeight="1" x14ac:dyDescent="0.15">
      <c r="B5" s="7" t="s">
        <v>10</v>
      </c>
      <c r="C5" s="8"/>
      <c r="D5" s="8"/>
      <c r="E5" s="8"/>
      <c r="F5" s="8"/>
      <c r="G5" s="8"/>
    </row>
    <row r="6" spans="1:25" ht="15" customHeight="1" x14ac:dyDescent="0.15">
      <c r="A6" s="1"/>
      <c r="B6" s="6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" customHeight="1" x14ac:dyDescent="0.15">
      <c r="A7" s="1"/>
      <c r="B7" s="10" t="s">
        <v>19</v>
      </c>
      <c r="C7" s="10"/>
      <c r="D7" s="10"/>
      <c r="E7" s="10"/>
      <c r="F7" s="10"/>
      <c r="G7" s="1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" customHeight="1" x14ac:dyDescent="0.15">
      <c r="A8" s="6"/>
      <c r="B8" s="9"/>
      <c r="C8" s="9" t="s">
        <v>6</v>
      </c>
      <c r="D8" s="9" t="s">
        <v>7</v>
      </c>
      <c r="E8" s="9" t="s">
        <v>8</v>
      </c>
      <c r="F8" s="9" t="s">
        <v>9</v>
      </c>
      <c r="G8" s="1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" customHeight="1" x14ac:dyDescent="0.15">
      <c r="A9" s="3"/>
      <c r="B9" s="11" t="s">
        <v>11</v>
      </c>
      <c r="C9" s="12">
        <v>3</v>
      </c>
      <c r="D9" s="12">
        <v>3</v>
      </c>
      <c r="E9" s="12">
        <v>6</v>
      </c>
      <c r="F9" s="13">
        <v>7</v>
      </c>
      <c r="G9" s="1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" customHeight="1" x14ac:dyDescent="0.15">
      <c r="A10" s="3"/>
      <c r="B10" s="11" t="s">
        <v>12</v>
      </c>
      <c r="C10" s="14">
        <v>1350</v>
      </c>
      <c r="D10" s="14">
        <v>1350</v>
      </c>
      <c r="E10" s="14">
        <v>1350</v>
      </c>
      <c r="F10" s="15">
        <v>1350</v>
      </c>
      <c r="G10" s="1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" customHeight="1" x14ac:dyDescent="0.15">
      <c r="A11" s="3"/>
      <c r="B11" s="11" t="s">
        <v>13</v>
      </c>
      <c r="C11" s="16">
        <v>4</v>
      </c>
      <c r="D11" s="16">
        <v>4</v>
      </c>
      <c r="E11" s="16">
        <v>4</v>
      </c>
      <c r="F11" s="17">
        <v>4</v>
      </c>
      <c r="G11" s="1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" customHeight="1" x14ac:dyDescent="0.15">
      <c r="A12" s="3"/>
      <c r="B12" s="18" t="s">
        <v>14</v>
      </c>
      <c r="C12" s="19">
        <f t="shared" ref="C12:F12" si="0">C10*C11*C9</f>
        <v>16200</v>
      </c>
      <c r="D12" s="19">
        <f t="shared" si="0"/>
        <v>16200</v>
      </c>
      <c r="E12" s="19">
        <f t="shared" si="0"/>
        <v>32400</v>
      </c>
      <c r="F12" s="20">
        <f t="shared" si="0"/>
        <v>37800</v>
      </c>
      <c r="G12" s="1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" customHeight="1" x14ac:dyDescent="0.15">
      <c r="A13" s="2"/>
      <c r="B13" s="11"/>
      <c r="C13" s="11"/>
      <c r="D13" s="11"/>
      <c r="E13" s="11"/>
      <c r="F13" s="11"/>
      <c r="G13" s="1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s="4" customFormat="1" ht="15" customHeight="1" x14ac:dyDescent="0.15">
      <c r="A14" s="5"/>
      <c r="B14" s="21" t="s">
        <v>0</v>
      </c>
      <c r="C14" s="22"/>
      <c r="D14" s="22"/>
      <c r="E14" s="22"/>
      <c r="F14" s="22"/>
      <c r="G14" s="22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5" customHeight="1" x14ac:dyDescent="0.15">
      <c r="A15" s="1"/>
      <c r="B15" s="23"/>
      <c r="C15" s="23"/>
      <c r="D15" s="23"/>
      <c r="E15" s="23"/>
      <c r="F15" s="23"/>
      <c r="G15" s="2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" customHeight="1" x14ac:dyDescent="0.15">
      <c r="A16" s="1"/>
      <c r="B16" s="10" t="s">
        <v>18</v>
      </c>
      <c r="C16" s="10"/>
      <c r="D16" s="10"/>
      <c r="E16" s="10"/>
      <c r="F16" s="10"/>
      <c r="G16" s="10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" customHeight="1" x14ac:dyDescent="0.15">
      <c r="A17" s="6"/>
      <c r="B17" s="9" t="s">
        <v>1</v>
      </c>
      <c r="C17" s="9" t="s">
        <v>2</v>
      </c>
      <c r="D17" s="9" t="s">
        <v>6</v>
      </c>
      <c r="E17" s="9" t="s">
        <v>7</v>
      </c>
      <c r="F17" s="9" t="s">
        <v>8</v>
      </c>
      <c r="G17" s="9" t="s">
        <v>9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 customHeight="1" x14ac:dyDescent="0.15">
      <c r="A18" s="3"/>
      <c r="B18" s="11" t="s">
        <v>3</v>
      </c>
      <c r="C18" s="24">
        <v>0.2</v>
      </c>
      <c r="D18" s="25">
        <f>C$12*$C18</f>
        <v>3240</v>
      </c>
      <c r="E18" s="25">
        <f t="shared" ref="E18:G18" si="1">D$12*$C18</f>
        <v>3240</v>
      </c>
      <c r="F18" s="25">
        <f t="shared" si="1"/>
        <v>6480</v>
      </c>
      <c r="G18" s="26">
        <f t="shared" si="1"/>
        <v>7560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" customHeight="1" x14ac:dyDescent="0.15">
      <c r="A19" s="3"/>
      <c r="B19" s="11" t="s">
        <v>16</v>
      </c>
      <c r="C19" s="24">
        <v>0.2</v>
      </c>
      <c r="D19" s="25">
        <f t="shared" ref="D19:G22" si="2">C$12*$C19</f>
        <v>3240</v>
      </c>
      <c r="E19" s="25">
        <f t="shared" si="2"/>
        <v>3240</v>
      </c>
      <c r="F19" s="25">
        <f t="shared" si="2"/>
        <v>6480</v>
      </c>
      <c r="G19" s="27">
        <f t="shared" si="2"/>
        <v>7560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" customHeight="1" x14ac:dyDescent="0.15">
      <c r="A20" s="3"/>
      <c r="B20" s="11" t="s">
        <v>17</v>
      </c>
      <c r="C20" s="24">
        <v>0.3</v>
      </c>
      <c r="D20" s="25">
        <f t="shared" si="2"/>
        <v>4860</v>
      </c>
      <c r="E20" s="25">
        <f t="shared" si="2"/>
        <v>4860</v>
      </c>
      <c r="F20" s="25">
        <f t="shared" si="2"/>
        <v>9720</v>
      </c>
      <c r="G20" s="27">
        <f t="shared" si="2"/>
        <v>11340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" customHeight="1" x14ac:dyDescent="0.15">
      <c r="A21" s="3"/>
      <c r="B21" s="11" t="s">
        <v>15</v>
      </c>
      <c r="C21" s="24">
        <v>0.1</v>
      </c>
      <c r="D21" s="25">
        <f t="shared" si="2"/>
        <v>1620</v>
      </c>
      <c r="E21" s="25">
        <f t="shared" si="2"/>
        <v>1620</v>
      </c>
      <c r="F21" s="25">
        <f t="shared" si="2"/>
        <v>3240</v>
      </c>
      <c r="G21" s="27">
        <f t="shared" si="2"/>
        <v>3780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" customHeight="1" x14ac:dyDescent="0.15">
      <c r="A22" s="3"/>
      <c r="B22" s="11" t="s">
        <v>4</v>
      </c>
      <c r="C22" s="24">
        <v>0.2</v>
      </c>
      <c r="D22" s="25">
        <f t="shared" si="2"/>
        <v>3240</v>
      </c>
      <c r="E22" s="25">
        <f t="shared" si="2"/>
        <v>3240</v>
      </c>
      <c r="F22" s="25">
        <f t="shared" si="2"/>
        <v>6480</v>
      </c>
      <c r="G22" s="27">
        <f t="shared" si="2"/>
        <v>7560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" customHeight="1" x14ac:dyDescent="0.15">
      <c r="A23" s="3"/>
      <c r="B23" s="18" t="s">
        <v>5</v>
      </c>
      <c r="C23" s="28">
        <f>SUM(C18:C22)</f>
        <v>1</v>
      </c>
      <c r="D23" s="29">
        <f t="shared" ref="D23:G23" si="3">SUM(D18:D22)</f>
        <v>16200</v>
      </c>
      <c r="E23" s="29">
        <f t="shared" si="3"/>
        <v>16200</v>
      </c>
      <c r="F23" s="29">
        <f t="shared" si="3"/>
        <v>32400</v>
      </c>
      <c r="G23" s="30">
        <f t="shared" si="3"/>
        <v>37800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3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3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3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3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3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3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3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3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3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3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3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3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3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3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3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3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3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3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3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3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3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3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3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3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3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3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3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3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3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3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3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3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3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3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3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3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3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3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3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3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3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3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3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3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3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3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3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3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3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3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3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3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3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3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3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3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3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3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3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3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3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3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3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3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3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3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3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3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3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3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3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3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3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3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3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3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3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3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3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3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3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3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3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3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3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3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3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3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3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3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3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3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3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3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3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3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3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3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3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3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3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3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3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3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3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3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3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3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3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3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3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3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3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3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3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3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3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3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3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3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3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3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3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3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3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3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3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3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3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3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3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3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3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3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3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3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3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3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3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3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3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3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3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3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3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3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3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3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3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3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3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3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3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3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3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3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3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3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3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3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3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3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3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3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3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3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3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3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3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3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3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3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3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3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3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3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3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3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3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3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3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3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3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3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3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3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3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3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3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3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3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3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3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3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3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3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3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3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3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3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3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3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3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3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3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3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3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3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3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3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3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3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3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3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3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3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3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3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3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3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3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3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3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3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3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3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3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3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3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3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3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3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3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3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3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3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3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3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3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3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3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3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3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3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3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3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3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3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3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3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3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3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3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3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3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3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3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3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3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3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3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3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3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3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3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3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3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3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3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3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3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3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3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3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3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3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3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3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3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3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3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3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3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3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3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3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3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3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3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3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3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3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3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3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3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3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3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3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3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3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3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3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3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3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3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3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3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3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3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3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3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3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3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3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3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3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3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3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3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3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3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3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3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3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3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3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3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3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3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3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3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3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3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3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3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3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3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3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3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3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3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3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3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3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3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3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3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3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3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3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3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3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3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3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3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3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3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3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3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3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3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3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3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3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3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3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3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3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3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3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3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3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3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3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3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3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3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3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3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3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3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3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3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3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3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3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3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3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3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3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3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3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3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3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3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3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3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3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3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3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3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3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3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3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3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3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3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3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3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3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3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3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3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3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3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3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3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3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3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3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3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3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3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3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3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3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3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3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3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3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3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3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3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3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3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3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3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3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3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3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3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3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3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3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3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3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3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3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3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3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3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3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3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3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3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3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3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3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3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3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3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3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3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3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3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3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3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3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3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3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3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3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3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3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3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3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3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3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3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3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3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3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3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3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3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3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3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3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3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3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3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3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3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3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3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3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3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3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3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3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3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3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3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3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3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3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3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3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3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3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3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3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3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3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3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3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3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3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3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3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3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3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3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3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3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3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3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3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3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3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3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3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3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3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3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3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3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3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3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3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3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3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3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3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3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3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3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3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3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3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3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3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3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3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3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3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3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3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3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3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3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3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3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3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3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3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3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3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3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3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3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3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3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3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3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3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3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3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3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3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3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3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3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3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3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3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3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3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3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3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3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3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3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3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3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3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3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3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3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3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3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3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3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3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3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3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3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3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3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3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3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3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3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3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3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3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3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3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3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3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3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3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3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3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3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3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3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3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3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3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3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3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3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3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3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3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3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3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3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3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3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3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3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3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3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3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3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3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3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3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3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3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3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3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3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3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3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3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3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3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3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3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3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3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3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3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3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3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3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3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3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3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3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3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3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3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3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3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3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3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3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3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3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3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3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3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3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3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3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3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3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3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3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3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3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3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3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3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3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3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3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3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3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3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3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3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3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3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3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3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3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3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3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3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3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3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3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3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3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3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3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3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3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3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3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3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3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3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3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3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3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3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3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3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3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3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3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3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3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3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3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3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3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3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3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3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3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3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3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3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3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3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3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3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3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3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3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3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3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3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3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3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3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3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3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3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3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3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3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3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3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3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3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3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3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3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3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3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3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3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3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3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3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3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3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3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3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3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3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3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3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3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3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3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3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3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3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3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3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3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3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3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3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3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3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3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3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3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3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3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3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3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3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3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3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3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3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3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3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3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3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3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3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3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3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3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3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3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3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3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3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3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3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3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3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3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3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3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3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3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3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3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3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3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3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3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3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3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3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3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3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3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3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3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3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3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3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3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3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3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3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3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3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3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3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3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3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3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3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3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3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3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3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3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3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3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3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3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3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3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3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3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3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3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3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3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3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3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3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3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3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3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3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3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3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3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3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3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3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3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3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3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3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3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3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3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3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3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3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3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3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3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3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3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3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3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3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3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3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3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3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3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3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3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3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3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3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3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3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3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3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3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3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3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3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3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3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</sheetData>
  <mergeCells count="2">
    <mergeCell ref="B16:G16"/>
    <mergeCell ref="B7:F7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Pipeline Planning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 Gustaferro</cp:lastModifiedBy>
  <dcterms:created xsi:type="dcterms:W3CDTF">2024-10-31T22:54:21Z</dcterms:created>
  <dcterms:modified xsi:type="dcterms:W3CDTF">2024-10-31T22:54:21Z</dcterms:modified>
</cp:coreProperties>
</file>