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etencies by Level" sheetId="1" r:id="rId4"/>
    <sheet state="hidden" name="Competency Draft" sheetId="2" r:id="rId5"/>
    <sheet state="hidden" name="Levels Draft" sheetId="3" r:id="rId6"/>
    <sheet state="hidden" name="Existing Competencies" sheetId="4" r:id="rId7"/>
    <sheet state="hidden" name="Existing Levels" sheetId="5" r:id="rId8"/>
    <sheet state="hidden" name="Competency Notes " sheetId="6" r:id="rId9"/>
  </sheets>
  <definedNames/>
  <calcPr/>
</workbook>
</file>

<file path=xl/sharedStrings.xml><?xml version="1.0" encoding="utf-8"?>
<sst xmlns="http://schemas.openxmlformats.org/spreadsheetml/2006/main" count="491" uniqueCount="365">
  <si>
    <t>Competency Type</t>
  </si>
  <si>
    <t>Competency</t>
  </si>
  <si>
    <t>L1</t>
  </si>
  <si>
    <t>L2</t>
  </si>
  <si>
    <t>L3</t>
  </si>
  <si>
    <t>L4</t>
  </si>
  <si>
    <t>L5</t>
  </si>
  <si>
    <t>L6</t>
  </si>
  <si>
    <t>L7</t>
  </si>
  <si>
    <t>L8</t>
  </si>
  <si>
    <t>L9</t>
  </si>
  <si>
    <t>L10</t>
  </si>
  <si>
    <t>General 
(function-defined KPIs)</t>
  </si>
  <si>
    <t>Correctly executes routine tasks and follows instruction. Escalates issues that are outside of skillset.</t>
  </si>
  <si>
    <t>Correctly executes moderately complicated tasks. Uses judgment in making recommendations and escalating issues.</t>
  </si>
  <si>
    <t xml:space="preserve">Reliably executes projects and responsibilities of significant complexity. Understands significance of work and prioritizes effort accordingly. </t>
  </si>
  <si>
    <t>Takes ownership over components of larger projects or full responsibility for more straightforward projects. Decisions may influence success of team OKRs.</t>
  </si>
  <si>
    <t>Identifies and executes many projects independently. Decisions influence the success of team OKRs.</t>
  </si>
  <si>
    <t>Plans and executes projects of diverse scope, takes a new perspective on existing solutions. Decisions impact the achievement of departmental OKRs and objectives.</t>
  </si>
  <si>
    <t>Leads the design and execution of complex projects involving multiple or cross-functional teams. Decisions impact the achievement of functional OKRs and objectives.</t>
  </si>
  <si>
    <t>Leads significant, unique initiatives at a program level, involving multiple complex projects and novel challenges. Decisions impact the achievement of company goals and objectives.</t>
  </si>
  <si>
    <t xml:space="preserve">Technical and leadership contributions have direct influence on overall company strategy and results.
</t>
  </si>
  <si>
    <t>Technical and leadership contributions have a substantial influence on the company’s future direction. Drives the execution of pivotal initiatives that drive the company’s success.</t>
  </si>
  <si>
    <t>General
(function-defined domain)</t>
  </si>
  <si>
    <t>Has knowledge required to execute routine tasks. Asks questions and escalates unknown issues.</t>
  </si>
  <si>
    <t>Has knowledge required to execute more complicated responsibilities. Begins to understand and learn skills more broadly relevant to the function.</t>
  </si>
  <si>
    <t>Expert understanding of responsibilities and processes related to role. Deepening knowledge of other skills relevant to the function.</t>
  </si>
  <si>
    <t>Broad knowledge of the function and relevant skills, alongside deep understanding of role responsibilities. Able to flexibly learn new skills or subject matters.</t>
  </si>
  <si>
    <t>Conceptual and practical expertise in own discipline. Developing analytic skill to guide decision-making and planning.</t>
  </si>
  <si>
    <t>Deep and/or broad expertise in own discipline. Acts as subject matter expertise on the team in one or more areas. Thorough analytical skillset to guide problem-solving.</t>
  </si>
  <si>
    <t>Depth and/or broad expertise in own discipline, alongside broad knowledge of other disciplines within the function. Expertise and analytical skills to drive projects to successful execution.</t>
  </si>
  <si>
    <t xml:space="preserve">Recognized expert in concepts, theories, and practices within own and related disciplines. Brings people and teams together to advance programs and/or initiatives at functional level.
</t>
  </si>
  <si>
    <t>Possesses deep expertise in advanced concepts within its own and adjacent disciplines, playing a crucial role in advancing major organizational initiatives. A recognized subject matter expert internally.</t>
  </si>
  <si>
    <t>Demonstrates the highest level of knowledge in a particular technical area or areas within the company. A recognized subject matter expert both internally and externally.</t>
  </si>
  <si>
    <t>General
(function-defined users)</t>
  </si>
  <si>
    <t>Is aware of end user of work product and has basic understanding of user's priorities and perspective.</t>
  </si>
  <si>
    <t>Understands the end user of work product and their priorities and perspective. Considers problems from user perspective.</t>
  </si>
  <si>
    <t>Deep knowledge of user perspective and priorities. Prioritizes effort to best support user.</t>
  </si>
  <si>
    <t>Understands key user perspective and priorities for own and adjacent teams. Drives solutions when executing responsibilities with user in mind</t>
  </si>
  <si>
    <t>Thorough understanding of user priorities relevant to the function. Begins to evaluate trade-offs and conflicting priorities using nuanced understanding of user priorities.</t>
  </si>
  <si>
    <t>Broad understanding of user and stakeholder landscape relevant to the function. Can effectively direct high-level projects with awareness of end user impact and relevant tradeoffs.</t>
  </si>
  <si>
    <t xml:space="preserve">Broad understanding of user and stakeholder landscape relevant to the company. Manages complex initiatives and balances priorities to best support complex user needs.
</t>
  </si>
  <si>
    <t xml:space="preserve">Broad understanding of user and stakeholder landscape relevant to the industry. Leverages this understanding to inform business decisions and guide company priorities.
</t>
  </si>
  <si>
    <t>Expert understanding of user and stakeholder landscape relevant to the industry. Leverages this understanding to influence business decisions and company priorities.</t>
  </si>
  <si>
    <t>Holistic understanding of future user and stakeholder landscape relevant to the industry. Leverages this understanding to drive business decisions and strategic company priorities.</t>
  </si>
  <si>
    <t>General</t>
  </si>
  <si>
    <t xml:space="preserve">Understands how work product affects adjacent teams. Works to meet expectations of internal stakeholders and communicate progress and issues proactively. </t>
  </si>
  <si>
    <t>Understands how work product relates to coworkers' responsibilities and seeks improvements that benefit the broader team. Communicates status, output, and issues effectively.</t>
  </si>
  <si>
    <t>Builds connections with upstream and downstream teams to drive improvements. Can effectively communicate work and build consensus at a team-level.</t>
  </si>
  <si>
    <t>Understands role within department processes and priorities and seeks opportunities to contribute. Communicates relevant information to facilitate decision-making.</t>
  </si>
  <si>
    <t>Develops strong working relationships with adjacent teams and acts as trusted partner in problem-solving. Can present case for decision-making and build consensus at team level.</t>
  </si>
  <si>
    <t>Develops strong working relationship across department and acts as a trusted advisor. Can build consensus across department and communicate recommendations effectively.</t>
  </si>
  <si>
    <t>Proactively builds relationships across interdependent departments and drives process and communications improvements. Educates relevant teams on issues and topics in own discipline and drives decision-making.</t>
  </si>
  <si>
    <t xml:space="preserve">Serves as an effective representative of own department in cross-functional and company-wide initiatives.  Informs leadership on issues within function and drives solutions. Broadly available to advise across teams.
</t>
  </si>
  <si>
    <t>Builds partnerships within the company and across the industry in service of broader company strategy. Utilizes industry knowledge and professional network to execute key initiatives and decisions.</t>
  </si>
  <si>
    <t>Fosters and enhances strategic partnerships within the company and across the industry. Leverages a robust professional network to architect long-term company strategy.</t>
  </si>
  <si>
    <t>Provides initial thinking about potential solution when escalating problems.</t>
  </si>
  <si>
    <t xml:space="preserve">Seeks to solve issues independently before escalating. </t>
  </si>
  <si>
    <t xml:space="preserve">Identifies and resolves many issues independently. Makes recommendations to the team based on experience and observations. </t>
  </si>
  <si>
    <t>Proactively identifies issues and considers root causes. Can drive more complex issues to solution.</t>
  </si>
  <si>
    <t>Effectively synthesizes team issues and works to resolve root causes. Can drive complex issues to solution within teams and in partnership with adjacent teams.</t>
  </si>
  <si>
    <t>Identifies problems in the context of departmental priorities. Uses rigorous logic and methods to solve difficult problems with effective solutions.Thinks broadly and partners with other departmental groups to execute solutions.</t>
  </si>
  <si>
    <t>Uses functional expertise to identify problems and opportunities of strategic importance to the department and function. Leverages talent across the org to ideate and execute solutions.</t>
  </si>
  <si>
    <t xml:space="preserve">Informs and advises leadership on complex problems of importance to the department and/or function. Leverages talent cross-functionally to execute solutions.
</t>
  </si>
  <si>
    <t>Influences leadership and peers to take action on abstract problems critical to the function. Leverages talent across the company to execute solutions and probes all fruitful sources for answers.</t>
  </si>
  <si>
    <t>Identifies future state opportunities of importance to the company. Looks beyond the obvious and doesn't stop at first answers. Leverages talent across the company to ideate and execute solutions.</t>
  </si>
  <si>
    <t>Manager-Only</t>
  </si>
  <si>
    <t>Receives team OKRs. Works within financial and headcount plan set by manager. Helps resolve issues and answer questions in the team.</t>
  </si>
  <si>
    <t>May provide input on team OKRs. Forecasts resource needs and manages allocated budget. Resolves higher level issues in the team.</t>
  </si>
  <si>
    <t>Partners with management to define OKRs and financial and headcount plan. Manages resources to ensure OKRs are met. Resolves dynamic/complex issues in the team.</t>
  </si>
  <si>
    <t>Identifies problems of importance to the department and/or function. Leverages talent across the function to execute solutions.</t>
  </si>
  <si>
    <t>Establishes goals for the department grounded in deep understanding of functional objectives. Directs the allocation of resources to meet financial performance requirements. Sets strategy for team members to plan and execute.</t>
  </si>
  <si>
    <t>Establishes goals that extend through their own department and across teams. Efficiently allocates financial resources needed to meet departmental goals. Sets strategy on the approach for managers to plan and execute their goals.</t>
  </si>
  <si>
    <t>Establishes goals that extend across departments and have broad company impact. Plans for and allocations financial resources needed to meet broad departmental or functional goals within spend targets. Translates executive vision into functional strategy for managers.</t>
  </si>
  <si>
    <t>Demonstrates desired behaviors by example. Provides first-line support for job tasks in which employees need assistance.</t>
  </si>
  <si>
    <t>Works with management to plan performance &amp; development strategy for immediate team. Provides first-line support for job tasks and may provide initial mentoring.</t>
  </si>
  <si>
    <t>Creates performance &amp; development strategy for team. Provides support for job tasks and acts a mentor for team members. Works with department management to proactively plan for personnel changes</t>
  </si>
  <si>
    <t>Advises junior managers on performance &amp; development strategies for their teams. Responsible for mentoring and developing leaders at a departmental level. Proactively plans for personnel changes.</t>
  </si>
  <si>
    <t xml:space="preserve">Advises managers on performance &amp; development strategies. Interprets functional objectives and builds talent strategy for the department. Makes recommendations on the next generation of leaders within the team. </t>
  </si>
  <si>
    <t>Responsible for a department's performance &amp; development. Interprets company objectives, and identifies skill gaps and strengths within the team to build a talent strategy for the department; advises on strategy of overall function. Makes recommendations on the next generation of leaders across the function (outside of your direct team).</t>
  </si>
  <si>
    <t xml:space="preserve">Responsible for the performance and development of multiple departments or entire function. Develops talent strategies that align company objectives to team’s work and develops overall functional strategy. Mentors and inspires future leaders across the function. </t>
  </si>
  <si>
    <t>Top Picks</t>
  </si>
  <si>
    <t>General Definition</t>
  </si>
  <si>
    <t>Notes for GTM</t>
  </si>
  <si>
    <t>Notes for Tech</t>
  </si>
  <si>
    <t>Notes for G&amp;A</t>
  </si>
  <si>
    <t>Notes for Support</t>
  </si>
  <si>
    <t xml:space="preserve">Notes for </t>
  </si>
  <si>
    <t>Notes fo Sr. ICs</t>
  </si>
  <si>
    <t>Notes for Managers</t>
  </si>
  <si>
    <t>Notes for Leaders</t>
  </si>
  <si>
    <t>Execution</t>
  </si>
  <si>
    <t>Successfully carrying out core responsibilities of the job. Measured by core KPIs where relevant.</t>
  </si>
  <si>
    <t>Attainment &amp; other KPIs.</t>
  </si>
  <si>
    <t>Core product planning, design, and programming work.</t>
  </si>
  <si>
    <t>Core programs, service levels, data for the org</t>
  </si>
  <si>
    <t>Tasks, individual attainment KPIs</t>
  </si>
  <si>
    <t>Projects, individual KPIs</t>
  </si>
  <si>
    <t>Projects, group attainment/KPIs</t>
  </si>
  <si>
    <t>Initiatives, company KPIs</t>
  </si>
  <si>
    <t>Domain Expertise</t>
  </si>
  <si>
    <t>Demonstrating the knowledge and skills required to succeed in your function.</t>
  </si>
  <si>
    <t>Selling skills (negotiation, presentation, closing, etc), product knowledge</t>
  </si>
  <si>
    <t>Technical skills</t>
  </si>
  <si>
    <t>Domain knowledge / relevant technical skills</t>
  </si>
  <si>
    <t>Narrow knowledge</t>
  </si>
  <si>
    <t>Broader and/or deeper expertise</t>
  </si>
  <si>
    <t>Broad domain expertise</t>
  </si>
  <si>
    <t>User Focus</t>
  </si>
  <si>
    <t>Maintaining awareness and knowledge of the end user of your work. Prioritizing your efforts to best support the user.</t>
  </si>
  <si>
    <t xml:space="preserve">mostly customers, but some functions (OM, sales ops), it's the sellers </t>
  </si>
  <si>
    <t>Most product and eng will be focused on customers (drivers &amp; fleet managers)</t>
  </si>
  <si>
    <t>Enablement / support of internal stakeholders</t>
  </si>
  <si>
    <t>Collaboration</t>
  </si>
  <si>
    <t xml:space="preserve">Working effectively across internal teams to drive results. Proactively coordinating work and sharing information across teams. </t>
  </si>
  <si>
    <t>Ensuring proactive handoffs/collabs with SDRs, Cust success &amp; support, etc</t>
  </si>
  <si>
    <t>Effective feedback loops between GTM, product, eng.</t>
  </si>
  <si>
    <t>Good working relationships and info distribution with orgs being supported</t>
  </si>
  <si>
    <t>Productive handoffs between teams</t>
  </si>
  <si>
    <t>Proactive collaboration across teams</t>
  </si>
  <si>
    <t>exec coordination</t>
  </si>
  <si>
    <r>
      <rPr>
        <rFont val="Arial"/>
        <b/>
        <color theme="1"/>
      </rPr>
      <t>Problem-Solving</t>
    </r>
    <r>
      <rPr>
        <rFont val="Arial"/>
        <b val="0"/>
        <color theme="1"/>
      </rPr>
      <t xml:space="preserve"> 
(or Innovation)</t>
    </r>
  </si>
  <si>
    <t xml:space="preserve">Proactively identifying operational gaps and opportunities for improvement in your domain and working on solutions. </t>
  </si>
  <si>
    <t>IDing day-to-day issues and escalating</t>
  </si>
  <si>
    <t>IDing and solving systemic issues/opptys</t>
  </si>
  <si>
    <t>ID company priorities and allocating resources</t>
  </si>
  <si>
    <t>Setting Direction</t>
  </si>
  <si>
    <t>Determining your team's priorities and effectively communicating, delegating, and providing guidance to support execution.</t>
  </si>
  <si>
    <t>Building Effective Teams</t>
  </si>
  <si>
    <t>Driving hiring, onboarding, coaching, and career development to ensure that your team is operating effectively and sustainably.</t>
  </si>
  <si>
    <t>Others to consider</t>
  </si>
  <si>
    <r>
      <rPr>
        <rFont val="Arial"/>
        <b/>
        <color theme="1"/>
      </rPr>
      <t xml:space="preserve">Ownership 
</t>
    </r>
    <r>
      <rPr>
        <rFont val="Arial"/>
        <b val="0"/>
        <color theme="1"/>
      </rPr>
      <t>(or Initiative &amp; Follow-Through)</t>
    </r>
  </si>
  <si>
    <t xml:space="preserve">Taking responsibility for the success of tasks and projects in your domain. Showing initiative and follow-through in driving solutions.  </t>
  </si>
  <si>
    <t>Maybe less relevant. Would likely be duplicative with hitting KPIs</t>
  </si>
  <si>
    <t>Ownership of core product responsibility, maybe duplicative with execution</t>
  </si>
  <si>
    <t>Project ownership</t>
  </si>
  <si>
    <t>Communication</t>
  </si>
  <si>
    <t xml:space="preserve">Effectively engaging stakeholders in written, verbal, formal, and informal communication in the course of work. </t>
  </si>
  <si>
    <t>Sales and support language and comms skills when engaging with customers. Included in domain expertise?</t>
  </si>
  <si>
    <t>communicating requirements, progress etc internally</t>
  </si>
  <si>
    <t>Stakeholder communications. Duplicative with collaboration</t>
  </si>
  <si>
    <t>IC Track</t>
  </si>
  <si>
    <t>Manager Track</t>
  </si>
  <si>
    <t>Associate Support</t>
  </si>
  <si>
    <t>Assistant</t>
  </si>
  <si>
    <t>Mid-Level Support</t>
  </si>
  <si>
    <t>Sr. Assistant</t>
  </si>
  <si>
    <t>Senior Support</t>
  </si>
  <si>
    <t>Specialist</t>
  </si>
  <si>
    <t>Associate IC</t>
  </si>
  <si>
    <t>Supervisor</t>
  </si>
  <si>
    <t>Mid-Level IC</t>
  </si>
  <si>
    <t>Associate Manager</t>
  </si>
  <si>
    <t>Senior IC</t>
  </si>
  <si>
    <t>Manager</t>
  </si>
  <si>
    <t>Lead IC</t>
  </si>
  <si>
    <t>Senior Manager</t>
  </si>
  <si>
    <t>Senior Lead IC</t>
  </si>
  <si>
    <t>Director</t>
  </si>
  <si>
    <t>Principle IC</t>
  </si>
  <si>
    <t>Senior Director</t>
  </si>
  <si>
    <t>Core Competencies</t>
  </si>
  <si>
    <t>Functional Competencies</t>
  </si>
  <si>
    <t>Manager Competencies</t>
  </si>
  <si>
    <t>Competency Area:</t>
  </si>
  <si>
    <t>Customer</t>
  </si>
  <si>
    <t>Follow Through</t>
  </si>
  <si>
    <t>Initiative</t>
  </si>
  <si>
    <t>Efficiency</t>
  </si>
  <si>
    <t>Knowledge</t>
  </si>
  <si>
    <t>Systems</t>
  </si>
  <si>
    <t>Research?</t>
  </si>
  <si>
    <t>Team Leadership</t>
  </si>
  <si>
    <t>Strategy</t>
  </si>
  <si>
    <t xml:space="preserve">Team: </t>
  </si>
  <si>
    <t>Customer Success SMB</t>
  </si>
  <si>
    <t>Customer Focus</t>
  </si>
  <si>
    <t>Problem-Solving</t>
  </si>
  <si>
    <t>Domain Knowledge</t>
  </si>
  <si>
    <t>Leadership</t>
  </si>
  <si>
    <t>Customer Success Upper</t>
  </si>
  <si>
    <t>Accountability</t>
  </si>
  <si>
    <t>Software Engineering</t>
  </si>
  <si>
    <t>Execution &amp; Customer Focus</t>
  </si>
  <si>
    <t>Follow-Through/Taking Initiative</t>
  </si>
  <si>
    <t>Technical Skills</t>
  </si>
  <si>
    <t>Hardware Engineering</t>
  </si>
  <si>
    <t>People Management</t>
  </si>
  <si>
    <t>Product Design</t>
  </si>
  <si>
    <t>Work Quality</t>
  </si>
  <si>
    <t>Systems Thinking</t>
  </si>
  <si>
    <t>Concept Exploration</t>
  </si>
  <si>
    <t>Product Management</t>
  </si>
  <si>
    <t>Research</t>
  </si>
  <si>
    <t>Management, Leadership</t>
  </si>
  <si>
    <t>Influencing/Scope/Execution</t>
  </si>
  <si>
    <t>Collaboration &amp; Communication</t>
  </si>
  <si>
    <t>Problem-Solving/Follow-Through/Initiative</t>
  </si>
  <si>
    <t>Sales</t>
  </si>
  <si>
    <t>Attainment Benchmarks</t>
  </si>
  <si>
    <t>Communication Skills</t>
  </si>
  <si>
    <t>Personal Skills</t>
  </si>
  <si>
    <t>Selling Skills?</t>
  </si>
  <si>
    <t>Twitter</t>
  </si>
  <si>
    <t>Results/Execution</t>
  </si>
  <si>
    <t>Team Work, Collaboration</t>
  </si>
  <si>
    <t>Resourcefulness</t>
  </si>
  <si>
    <t>Expertise</t>
  </si>
  <si>
    <t xml:space="preserve"> </t>
  </si>
  <si>
    <t>Team Development</t>
  </si>
  <si>
    <t>Business Operations</t>
  </si>
  <si>
    <t>Count</t>
  </si>
  <si>
    <t>LEVELS AS DESCRIBED IN DEPARTMENT PROMOTION LADDERS</t>
  </si>
  <si>
    <t>SWE</t>
  </si>
  <si>
    <t>HWE</t>
  </si>
  <si>
    <t>Product Designer</t>
  </si>
  <si>
    <t>Customer Success</t>
  </si>
  <si>
    <t>Product Manager</t>
  </si>
  <si>
    <t>Customer Support (CSP)</t>
  </si>
  <si>
    <t>Finance</t>
  </si>
  <si>
    <t>Operations</t>
  </si>
  <si>
    <t>Workplace</t>
  </si>
  <si>
    <t>HR</t>
  </si>
  <si>
    <t>IT</t>
  </si>
  <si>
    <t>Recruiting</t>
  </si>
  <si>
    <t>S1</t>
  </si>
  <si>
    <t>Entry</t>
  </si>
  <si>
    <t>S2</t>
  </si>
  <si>
    <t>Developing</t>
  </si>
  <si>
    <t>Associate Support Peep</t>
  </si>
  <si>
    <t>S3</t>
  </si>
  <si>
    <t>Intermediate</t>
  </si>
  <si>
    <t>Mid-Level Support Peep</t>
  </si>
  <si>
    <t>S4</t>
  </si>
  <si>
    <t>Senior/Skilled</t>
  </si>
  <si>
    <t>Senior Support Peep</t>
  </si>
  <si>
    <t>S5</t>
  </si>
  <si>
    <t>P1</t>
  </si>
  <si>
    <t>Software Engineer</t>
  </si>
  <si>
    <t>Hardware Engineer</t>
  </si>
  <si>
    <t>Associate Product Designer</t>
  </si>
  <si>
    <t>Customer Success Associate</t>
  </si>
  <si>
    <t>Associate Product Manager</t>
  </si>
  <si>
    <t>Associate Peep</t>
  </si>
  <si>
    <t>P2</t>
  </si>
  <si>
    <t>Software Engineer 1</t>
  </si>
  <si>
    <t>Hardware Engineer 1</t>
  </si>
  <si>
    <t>Product Designer 1</t>
  </si>
  <si>
    <t>Sr. Customer Success Associate</t>
  </si>
  <si>
    <t>Mid-Level Peep</t>
  </si>
  <si>
    <t>P3</t>
  </si>
  <si>
    <t>Software Engineer 2</t>
  </si>
  <si>
    <t>Hardware Engineer 2</t>
  </si>
  <si>
    <t>Product Designer 2</t>
  </si>
  <si>
    <t>Customer Success Manager</t>
  </si>
  <si>
    <t>Career</t>
  </si>
  <si>
    <t>Senior Peep</t>
  </si>
  <si>
    <t>P4</t>
  </si>
  <si>
    <t>Sr. Software Engineer</t>
  </si>
  <si>
    <t>Sr. Hardware Engineer</t>
  </si>
  <si>
    <t>Sr. Product Designer</t>
  </si>
  <si>
    <t>Principal  / Sr. Customer Success Manager</t>
  </si>
  <si>
    <t>Senior Product Manager</t>
  </si>
  <si>
    <t>Advanced (Sr./Lead)</t>
  </si>
  <si>
    <t>Lead Peep</t>
  </si>
  <si>
    <t>P5</t>
  </si>
  <si>
    <t>Staff Software Engineer</t>
  </si>
  <si>
    <t>Staff Hardware Engineer</t>
  </si>
  <si>
    <t>Staff Product Designer</t>
  </si>
  <si>
    <t>Staff Product Manager</t>
  </si>
  <si>
    <t>Expert</t>
  </si>
  <si>
    <t>Senior Lead Peep</t>
  </si>
  <si>
    <t>P5.5</t>
  </si>
  <si>
    <t>Sr. Staff Software Engineer</t>
  </si>
  <si>
    <t>Sr. Staff Hardware Engineer</t>
  </si>
  <si>
    <t>P6</t>
  </si>
  <si>
    <t>Principal Software Engineer</t>
  </si>
  <si>
    <t>Principal Hardware Engineer</t>
  </si>
  <si>
    <t>Principal Product Designer</t>
  </si>
  <si>
    <t>Principal Product Manager</t>
  </si>
  <si>
    <t>Principal</t>
  </si>
  <si>
    <t>Principal Peep</t>
  </si>
  <si>
    <t>P7</t>
  </si>
  <si>
    <t>Distinguished Software Engineer</t>
  </si>
  <si>
    <t>Distinguished Hardware Engineer</t>
  </si>
  <si>
    <t>M1</t>
  </si>
  <si>
    <t>Flock Supervisor</t>
  </si>
  <si>
    <t>M2</t>
  </si>
  <si>
    <t>Team Lead</t>
  </si>
  <si>
    <t>Associate Flock Manager</t>
  </si>
  <si>
    <t>M3</t>
  </si>
  <si>
    <t>Engineering Manager</t>
  </si>
  <si>
    <t>Flock Manager</t>
  </si>
  <si>
    <t>M4</t>
  </si>
  <si>
    <t>Senior Engineering Manager</t>
  </si>
  <si>
    <t>Sr. Flock Manager</t>
  </si>
  <si>
    <t>M5</t>
  </si>
  <si>
    <t>M6</t>
  </si>
  <si>
    <t>Sr. Director</t>
  </si>
  <si>
    <t>M7</t>
  </si>
  <si>
    <t>VP</t>
  </si>
  <si>
    <t>ROUGH COUNT OF STAFF BY LEVEL BY DEPARTMENT</t>
  </si>
  <si>
    <t>Product</t>
  </si>
  <si>
    <t>Total</t>
  </si>
  <si>
    <t>r</t>
  </si>
  <si>
    <t>(blank)</t>
  </si>
  <si>
    <t>non</t>
  </si>
  <si>
    <t>Concern</t>
  </si>
  <si>
    <t>Notes on Meaning</t>
  </si>
  <si>
    <t>General Competencies</t>
  </si>
  <si>
    <t>Initiative, new solutions</t>
  </si>
  <si>
    <t>Not as relevant to eng? Could be interpreted differently: comms to customers, vs teammates, vs language skills</t>
  </si>
  <si>
    <t>Team Work / Collaboration?</t>
  </si>
  <si>
    <t>Not as relevant to sales? but still need to work successfully across other groups like order management, customer success/support</t>
  </si>
  <si>
    <t>Includes how you're communicating within the team</t>
  </si>
  <si>
    <t>Function Specific Competencies</t>
  </si>
  <si>
    <t>Engineering</t>
  </si>
  <si>
    <t>Overlap with product knowledge</t>
  </si>
  <si>
    <t>Ownership</t>
  </si>
  <si>
    <t>Follow-through, reliability, etc.</t>
  </si>
  <si>
    <t>Internal &amp; external - focus on the end user be that the customer or the internal stakeholder</t>
  </si>
  <si>
    <t xml:space="preserve">overlap with customer/product knowledge? </t>
  </si>
  <si>
    <t>Attainment</t>
  </si>
  <si>
    <t>measure of execution // but too narrow because there are other KPIS</t>
  </si>
  <si>
    <t>Productivity KPIs, revenue earnings, attainment % of goal</t>
  </si>
  <si>
    <t>"Selling Skills"</t>
  </si>
  <si>
    <t>Need a more encompassing word</t>
  </si>
  <si>
    <t>Can we find a word that covers both "customer focus" and "selling skills" and is trackable</t>
  </si>
  <si>
    <t>Written, verbal, presentation, listening, etc.</t>
  </si>
  <si>
    <t>Order Management/Billing</t>
  </si>
  <si>
    <t>KPIs</t>
  </si>
  <si>
    <t>measure of execution?</t>
  </si>
  <si>
    <t>They have specific targets for productivity, numbers to hit</t>
  </si>
  <si>
    <t>(under Rusty - Sales operations?)</t>
  </si>
  <si>
    <t>Problem-Solving/Critical thinking?</t>
  </si>
  <si>
    <t>Customer focus</t>
  </si>
  <si>
    <t>Internal and external end users</t>
  </si>
  <si>
    <t>60% internal, they're working with the salespeople on order execution</t>
  </si>
  <si>
    <t>Customer Support / Tech Support</t>
  </si>
  <si>
    <t>(Sam Lee)</t>
  </si>
  <si>
    <t>Critical thinking?/Problem-Solving</t>
  </si>
  <si>
    <t>Product Knowledge</t>
  </si>
  <si>
    <t>KPIs/Attainment</t>
  </si>
  <si>
    <t>(John Gleeson)</t>
  </si>
  <si>
    <t>Follow-through</t>
  </si>
  <si>
    <t>Strategy/BizOps</t>
  </si>
  <si>
    <t>critical thinking/Problem solving</t>
  </si>
  <si>
    <t>People &amp; Places</t>
  </si>
  <si>
    <t>Teamwork/Collaboration</t>
  </si>
  <si>
    <t>Very different for workplace vs. HR, but both need it</t>
  </si>
  <si>
    <t>"Stakeholder management"?</t>
  </si>
  <si>
    <t>not quite "customer focus", but need strong internal relationships</t>
  </si>
  <si>
    <t>Innovation</t>
  </si>
  <si>
    <t xml:space="preserve">Often responsive to other departments </t>
  </si>
  <si>
    <t>internal facing</t>
  </si>
  <si>
    <t>Domain knowledge/product knowledge</t>
  </si>
  <si>
    <t>Manager-Only Competencies</t>
  </si>
  <si>
    <t>Setting direction / Strategy</t>
  </si>
  <si>
    <t>Want this to encompass making decisions &amp; delegation, but need a better word to suggest all those</t>
  </si>
  <si>
    <t>Team Development. / Management</t>
  </si>
  <si>
    <t>Some overlap</t>
  </si>
  <si>
    <t>Need to communicate responsibility to help your team grow through good recruiting, onboarding, coaching, etc (not just about KPIs)</t>
  </si>
  <si>
    <t>Building effective teams</t>
  </si>
  <si>
    <t>Delegation</t>
  </si>
  <si>
    <t>decision-making</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</si>
</sst>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color rgb="FFFFFFFF"/>
      <name val="Arial"/>
      <scheme val="minor"/>
    </font>
    <font>
      <color theme="1"/>
      <name val="Arial"/>
      <scheme val="minor"/>
    </font>
    <font>
      <b/>
      <color theme="1"/>
      <name val="Arial"/>
      <scheme val="minor"/>
    </font>
    <font>
      <color rgb="FF000000"/>
      <name val="Arial"/>
    </font>
    <font>
      <b/>
      <u/>
      <color theme="1"/>
      <name val="Arial"/>
      <scheme val="minor"/>
    </font>
    <font>
      <b/>
      <color rgb="FF000000"/>
      <name val="Arial"/>
    </font>
    <font>
      <color theme="1"/>
      <name val="Arial"/>
    </font>
    <font>
      <b/>
      <color theme="1"/>
      <name val="Arial"/>
    </font>
  </fonts>
  <fills count="12">
    <fill>
      <patternFill patternType="none"/>
    </fill>
    <fill>
      <patternFill patternType="lightGray"/>
    </fill>
    <fill>
      <patternFill patternType="solid">
        <fgColor rgb="FF224F41"/>
        <bgColor rgb="FF224F41"/>
      </patternFill>
    </fill>
    <fill>
      <patternFill patternType="solid">
        <fgColor rgb="FFEFEFEF"/>
        <bgColor rgb="FFEFEFEF"/>
      </patternFill>
    </fill>
    <fill>
      <patternFill patternType="solid">
        <fgColor rgb="FFCCCCCC"/>
        <bgColor rgb="FFCCCCCC"/>
      </patternFill>
    </fill>
    <fill>
      <patternFill patternType="solid">
        <fgColor rgb="FFD9EAD3"/>
        <bgColor rgb="FFD9EAD3"/>
      </patternFill>
    </fill>
    <fill>
      <patternFill patternType="solid">
        <fgColor rgb="FFC9DAF8"/>
        <bgColor rgb="FFC9DAF8"/>
      </patternFill>
    </fill>
    <fill>
      <patternFill patternType="solid">
        <fgColor rgb="FFEAD1DC"/>
        <bgColor rgb="FFEAD1DC"/>
      </patternFill>
    </fill>
    <fill>
      <patternFill patternType="solid">
        <fgColor rgb="FFF9CB9C"/>
        <bgColor rgb="FFF9CB9C"/>
      </patternFill>
    </fill>
    <fill>
      <patternFill patternType="solid">
        <fgColor rgb="FFFFE599"/>
        <bgColor rgb="FFFFE599"/>
      </patternFill>
    </fill>
    <fill>
      <patternFill patternType="solid">
        <fgColor rgb="FFF1C232"/>
        <bgColor rgb="FFF1C232"/>
      </patternFill>
    </fill>
    <fill>
      <patternFill patternType="solid">
        <fgColor rgb="FFFFF2CC"/>
        <bgColor rgb="FFFFF2CC"/>
      </patternFill>
    </fill>
  </fills>
  <borders count="15">
    <border/>
    <border>
      <left style="thin">
        <color rgb="FFFFFFFF"/>
      </left>
      <right style="thin">
        <color rgb="FFFFFFFF"/>
      </right>
      <top style="thin">
        <color rgb="FFFFFFFF"/>
      </top>
      <bottom style="thin">
        <color rgb="FFFFFFFF"/>
      </bottom>
    </border>
    <border>
      <bottom style="thin">
        <color rgb="FFD9D9D9"/>
      </bottom>
    </border>
    <border>
      <top style="thin">
        <color rgb="FFD9D9D9"/>
      </top>
      <bottom style="thin">
        <color rgb="FFD9D9D9"/>
      </bottom>
    </border>
    <border>
      <top style="thin">
        <color rgb="FFD9D9D9"/>
      </top>
    </border>
    <border>
      <bottom style="thin">
        <color rgb="FF999999"/>
      </bottom>
    </border>
    <border>
      <top style="thin">
        <color rgb="FF999999"/>
      </top>
      <bottom style="thin">
        <color rgb="FF999999"/>
      </bottom>
    </border>
    <border>
      <top style="thin">
        <color rgb="FF999999"/>
      </top>
    </border>
    <border>
      <bottom style="thin">
        <color rgb="FF000000"/>
      </bottom>
    </border>
    <border>
      <bottom style="thin">
        <color rgb="FFB7B7B7"/>
      </bottom>
    </border>
    <border>
      <top style="thin">
        <color rgb="FFB7B7B7"/>
      </top>
      <bottom style="thin">
        <color rgb="FFB7B7B7"/>
      </bottom>
    </border>
    <border>
      <top style="thin">
        <color rgb="FFB7B7B7"/>
      </top>
    </border>
    <border>
      <right style="thin">
        <color rgb="FF000000"/>
      </right>
    </border>
    <border>
      <right style="thin">
        <color rgb="FF000000"/>
      </right>
      <bottom style="thin">
        <color rgb="FF000000"/>
      </bottom>
    </border>
    <border>
      <top style="thin">
        <color rgb="FF000000"/>
      </top>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center" readingOrder="0" vertical="top"/>
    </xf>
    <xf borderId="2" fillId="0" fontId="2" numFmtId="0" xfId="0" applyAlignment="1" applyBorder="1" applyFont="1">
      <alignment horizontal="center" readingOrder="0" vertical="center"/>
    </xf>
    <xf borderId="2" fillId="0" fontId="3" numFmtId="0" xfId="0" applyAlignment="1" applyBorder="1" applyFont="1">
      <alignment horizontal="center" readingOrder="0" vertical="center"/>
    </xf>
    <xf borderId="2" fillId="0" fontId="2" numFmtId="0" xfId="0" applyAlignment="1" applyBorder="1" applyFont="1">
      <alignment horizontal="left" readingOrder="0" shrinkToFit="0" vertical="top" wrapText="1"/>
    </xf>
    <xf borderId="2" fillId="0" fontId="4" numFmtId="0" xfId="0" applyAlignment="1" applyBorder="1" applyFont="1">
      <alignment horizontal="left" readingOrder="0" shrinkToFit="0" vertical="top" wrapText="1"/>
    </xf>
    <xf borderId="3" fillId="0" fontId="2" numFmtId="0" xfId="0" applyAlignment="1" applyBorder="1" applyFont="1">
      <alignment horizontal="center" readingOrder="0" vertical="center"/>
    </xf>
    <xf borderId="3" fillId="0" fontId="3" numFmtId="0" xfId="0" applyAlignment="1" applyBorder="1" applyFont="1">
      <alignment horizontal="center" readingOrder="0" vertical="center"/>
    </xf>
    <xf borderId="3" fillId="0" fontId="2" numFmtId="0" xfId="0" applyAlignment="1" applyBorder="1" applyFont="1">
      <alignment horizontal="left" readingOrder="0" shrinkToFit="0" vertical="top" wrapText="1"/>
    </xf>
    <xf borderId="3" fillId="0" fontId="4" numFmtId="0" xfId="0" applyAlignment="1" applyBorder="1" applyFont="1">
      <alignment horizontal="left" readingOrder="0" shrinkToFit="0" vertical="top" wrapText="1"/>
    </xf>
    <xf borderId="3" fillId="3" fontId="2" numFmtId="0" xfId="0" applyAlignment="1" applyBorder="1" applyFill="1" applyFont="1">
      <alignment horizontal="left" shrinkToFit="0" vertical="top" wrapText="1"/>
    </xf>
    <xf borderId="4" fillId="0" fontId="2" numFmtId="0" xfId="0" applyAlignment="1" applyBorder="1" applyFont="1">
      <alignment horizontal="center" readingOrder="0" vertical="center"/>
    </xf>
    <xf borderId="4" fillId="0" fontId="3" numFmtId="0" xfId="0" applyAlignment="1" applyBorder="1" applyFont="1">
      <alignment horizontal="center" readingOrder="0" vertical="center"/>
    </xf>
    <xf borderId="4" fillId="3" fontId="2" numFmtId="0" xfId="0" applyAlignment="1" applyBorder="1" applyFont="1">
      <alignment horizontal="left" shrinkToFit="0" vertical="top" wrapText="1"/>
    </xf>
    <xf borderId="4" fillId="0" fontId="2" numFmtId="0" xfId="0" applyAlignment="1" applyBorder="1" applyFont="1">
      <alignment horizontal="left" readingOrder="0" shrinkToFit="0" vertical="top" wrapText="1"/>
    </xf>
    <xf borderId="0" fillId="0" fontId="2" numFmtId="0" xfId="0" applyAlignment="1" applyFont="1">
      <alignment horizontal="center" readingOrder="0" vertical="center"/>
    </xf>
    <xf borderId="0" fillId="0" fontId="3" numFmtId="0" xfId="0" applyAlignment="1" applyFont="1">
      <alignment horizontal="center" readingOrder="0" vertical="center"/>
    </xf>
    <xf borderId="0" fillId="3" fontId="2" numFmtId="0" xfId="0" applyAlignment="1" applyFont="1">
      <alignment horizontal="left" shrinkToFit="0" vertical="top" wrapText="1"/>
    </xf>
    <xf borderId="0" fillId="0" fontId="2" numFmtId="0" xfId="0" applyAlignment="1" applyFont="1">
      <alignment horizontal="left" readingOrder="0" shrinkToFit="0" vertical="top" wrapText="1"/>
    </xf>
    <xf borderId="0" fillId="4" fontId="5" numFmtId="0" xfId="0" applyAlignment="1" applyFill="1" applyFont="1">
      <alignment readingOrder="0"/>
    </xf>
    <xf borderId="0" fillId="5" fontId="3" numFmtId="0" xfId="0" applyAlignment="1" applyFill="1" applyFont="1">
      <alignment readingOrder="0"/>
    </xf>
    <xf borderId="0" fillId="0" fontId="3" numFmtId="0" xfId="0" applyAlignment="1" applyFont="1">
      <alignment readingOrder="0"/>
    </xf>
    <xf borderId="0" fillId="6" fontId="3" numFmtId="0" xfId="0" applyAlignment="1" applyFill="1" applyFont="1">
      <alignment readingOrder="0"/>
    </xf>
    <xf borderId="0" fillId="7" fontId="3" numFmtId="0" xfId="0" applyAlignment="1" applyFill="1" applyFont="1">
      <alignment readingOrder="0"/>
    </xf>
    <xf borderId="5" fillId="0" fontId="2" numFmtId="0" xfId="0" applyAlignment="1" applyBorder="1" applyFont="1">
      <alignment readingOrder="0"/>
    </xf>
    <xf borderId="5" fillId="0" fontId="3" numFmtId="0" xfId="0" applyAlignment="1" applyBorder="1" applyFont="1">
      <alignment readingOrder="0"/>
    </xf>
    <xf borderId="5" fillId="0" fontId="2" numFmtId="0" xfId="0" applyAlignment="1" applyBorder="1" applyFont="1">
      <alignment readingOrder="0" shrinkToFit="0" wrapText="1"/>
    </xf>
    <xf borderId="5" fillId="0" fontId="2" numFmtId="0" xfId="0" applyBorder="1" applyFont="1"/>
    <xf borderId="6" fillId="0" fontId="2" numFmtId="0" xfId="0" applyAlignment="1" applyBorder="1" applyFont="1">
      <alignment readingOrder="0"/>
    </xf>
    <xf borderId="6" fillId="0" fontId="3" numFmtId="0" xfId="0" applyAlignment="1" applyBorder="1" applyFont="1">
      <alignment readingOrder="0"/>
    </xf>
    <xf borderId="6" fillId="0" fontId="2" numFmtId="0" xfId="0" applyAlignment="1" applyBorder="1" applyFont="1">
      <alignment readingOrder="0" shrinkToFit="0" wrapText="1"/>
    </xf>
    <xf borderId="6" fillId="0" fontId="2" numFmtId="0" xfId="0" applyBorder="1" applyFont="1"/>
    <xf borderId="6" fillId="0" fontId="2" numFmtId="0" xfId="0" applyAlignment="1" applyBorder="1" applyFont="1">
      <alignment shrinkToFit="0" wrapText="1"/>
    </xf>
    <xf borderId="7" fillId="0" fontId="2" numFmtId="0" xfId="0" applyAlignment="1" applyBorder="1" applyFont="1">
      <alignment readingOrder="0"/>
    </xf>
    <xf borderId="7" fillId="0" fontId="3" numFmtId="0" xfId="0" applyAlignment="1" applyBorder="1" applyFont="1">
      <alignment readingOrder="0"/>
    </xf>
    <xf borderId="7" fillId="0" fontId="2" numFmtId="0" xfId="0" applyAlignment="1" applyBorder="1" applyFont="1">
      <alignment readingOrder="0" shrinkToFit="0" wrapText="1"/>
    </xf>
    <xf borderId="7" fillId="0" fontId="2" numFmtId="0" xfId="0" applyAlignment="1" applyBorder="1" applyFont="1">
      <alignment shrinkToFit="0" wrapText="1"/>
    </xf>
    <xf borderId="7" fillId="0" fontId="2" numFmtId="0" xfId="0" applyBorder="1" applyFont="1"/>
    <xf borderId="8" fillId="5" fontId="3" numFmtId="0" xfId="0" applyAlignment="1" applyBorder="1" applyFont="1">
      <alignment readingOrder="0"/>
    </xf>
    <xf borderId="9" fillId="0" fontId="3" numFmtId="0" xfId="0" applyAlignment="1" applyBorder="1" applyFont="1">
      <alignment horizontal="center" readingOrder="0"/>
    </xf>
    <xf borderId="9" fillId="0" fontId="2" numFmtId="0" xfId="0" applyAlignment="1" applyBorder="1" applyFont="1">
      <alignment readingOrder="0"/>
    </xf>
    <xf borderId="9" fillId="0" fontId="2" numFmtId="0" xfId="0" applyBorder="1" applyFont="1"/>
    <xf borderId="0" fillId="0" fontId="2" numFmtId="0" xfId="0" applyAlignment="1" applyFont="1">
      <alignment readingOrder="0"/>
    </xf>
    <xf borderId="10" fillId="0" fontId="3" numFmtId="0" xfId="0" applyAlignment="1" applyBorder="1" applyFont="1">
      <alignment horizontal="center" readingOrder="0"/>
    </xf>
    <xf borderId="10" fillId="0" fontId="2" numFmtId="0" xfId="0" applyAlignment="1" applyBorder="1" applyFont="1">
      <alignment readingOrder="0"/>
    </xf>
    <xf borderId="10" fillId="0" fontId="2" numFmtId="0" xfId="0" applyBorder="1" applyFont="1"/>
    <xf borderId="11" fillId="0" fontId="3" numFmtId="0" xfId="0" applyAlignment="1" applyBorder="1" applyFont="1">
      <alignment horizontal="center" readingOrder="0"/>
    </xf>
    <xf borderId="11" fillId="0" fontId="2" numFmtId="0" xfId="0" applyAlignment="1" applyBorder="1" applyFont="1">
      <alignment readingOrder="0"/>
    </xf>
    <xf borderId="12" fillId="0" fontId="2" numFmtId="0" xfId="0" applyBorder="1" applyFont="1"/>
    <xf borderId="12" fillId="0" fontId="2" numFmtId="0" xfId="0" applyAlignment="1" applyBorder="1" applyFont="1">
      <alignment readingOrder="0"/>
    </xf>
    <xf borderId="12" fillId="8" fontId="2" numFmtId="0" xfId="0" applyAlignment="1" applyBorder="1" applyFill="1" applyFont="1">
      <alignment readingOrder="0"/>
    </xf>
    <xf borderId="0" fillId="8" fontId="2" numFmtId="0" xfId="0" applyAlignment="1" applyFont="1">
      <alignment readingOrder="0"/>
    </xf>
    <xf borderId="0" fillId="8" fontId="2" numFmtId="0" xfId="0" applyFont="1"/>
    <xf borderId="12" fillId="9" fontId="2" numFmtId="0" xfId="0" applyAlignment="1" applyBorder="1" applyFill="1" applyFont="1">
      <alignment readingOrder="0"/>
    </xf>
    <xf borderId="13" fillId="9" fontId="2" numFmtId="0" xfId="0" applyBorder="1" applyFont="1"/>
    <xf borderId="8" fillId="0" fontId="2" numFmtId="0" xfId="0" applyBorder="1" applyFont="1"/>
    <xf borderId="13" fillId="0" fontId="2" numFmtId="0" xfId="0" applyBorder="1" applyFont="1"/>
    <xf borderId="12" fillId="0" fontId="3" numFmtId="0" xfId="0" applyAlignment="1" applyBorder="1" applyFont="1">
      <alignment readingOrder="0"/>
    </xf>
    <xf borderId="0" fillId="5" fontId="2" numFmtId="0" xfId="0" applyFont="1"/>
    <xf borderId="0" fillId="0" fontId="2" numFmtId="0" xfId="0" applyFont="1"/>
    <xf borderId="0" fillId="10" fontId="3" numFmtId="0" xfId="0" applyAlignment="1" applyFill="1" applyFont="1">
      <alignment readingOrder="0"/>
    </xf>
    <xf borderId="0" fillId="6" fontId="6" numFmtId="0" xfId="0" applyAlignment="1" applyFont="1">
      <alignment readingOrder="0" shrinkToFit="0" vertical="bottom" wrapText="0"/>
    </xf>
    <xf borderId="0" fillId="11" fontId="2" numFmtId="0" xfId="0" applyAlignment="1" applyFill="1" applyFont="1">
      <alignment readingOrder="0"/>
    </xf>
    <xf borderId="0" fillId="10" fontId="2" numFmtId="0" xfId="0" applyFont="1"/>
    <xf borderId="0" fillId="0" fontId="6" numFmtId="0" xfId="0" applyAlignment="1" applyFont="1">
      <alignment readingOrder="0" shrinkToFit="0" vertical="bottom" wrapText="0"/>
    </xf>
    <xf borderId="0" fillId="6" fontId="6" numFmtId="0" xfId="0" applyAlignment="1" applyFont="1">
      <alignment shrinkToFit="0" vertical="bottom" wrapText="0"/>
    </xf>
    <xf borderId="0" fillId="0" fontId="7" numFmtId="0" xfId="0" applyAlignment="1" applyFont="1">
      <alignment horizontal="left" readingOrder="0" shrinkToFit="0" vertical="bottom" wrapText="0"/>
    </xf>
    <xf borderId="0" fillId="0" fontId="7" numFmtId="0" xfId="0" applyAlignment="1" applyFont="1">
      <alignment shrinkToFit="0" vertical="bottom" wrapText="0"/>
    </xf>
    <xf borderId="0" fillId="0" fontId="7" numFmtId="0" xfId="0" applyAlignment="1" applyFont="1">
      <alignment horizontal="right" readingOrder="0" shrinkToFit="0" vertical="bottom" wrapText="0"/>
    </xf>
    <xf borderId="0" fillId="0" fontId="8" numFmtId="0" xfId="0" applyAlignment="1" applyFont="1">
      <alignment horizontal="right" readingOrder="0" shrinkToFit="0" vertical="bottom" wrapText="0"/>
    </xf>
    <xf borderId="0" fillId="0" fontId="7" numFmtId="0" xfId="0" applyAlignment="1" applyFont="1">
      <alignment shrinkToFit="0" vertical="bottom" wrapText="0"/>
    </xf>
    <xf borderId="0" fillId="11" fontId="7" numFmtId="0" xfId="0" applyAlignment="1" applyFont="1">
      <alignment horizontal="right" readingOrder="0" shrinkToFit="0" vertical="bottom" wrapText="0"/>
    </xf>
    <xf borderId="0" fillId="0" fontId="3" numFmtId="0" xfId="0" applyFont="1"/>
    <xf borderId="14" fillId="0" fontId="6" numFmtId="0" xfId="0" applyAlignment="1" applyBorder="1" applyFont="1">
      <alignment horizontal="right" readingOrder="0" shrinkToFit="0" vertical="bottom" wrapText="0"/>
    </xf>
    <xf borderId="14" fillId="0" fontId="7" numFmtId="0" xfId="0" applyAlignment="1" applyBorder="1" applyFont="1">
      <alignment horizontal="right" readingOrder="0" shrinkToFit="0" vertical="bottom" wrapText="0"/>
    </xf>
    <xf borderId="14" fillId="0" fontId="8" numFmtId="0" xfId="0" applyAlignment="1" applyBorder="1" applyFont="1">
      <alignment horizontal="right" readingOrder="0" shrinkToFit="0" vertical="bottom" wrapText="0"/>
    </xf>
    <xf borderId="14" fillId="0" fontId="7" numFmtId="0" xfId="0" applyAlignment="1" applyBorder="1" applyFont="1">
      <alignment shrinkToFit="0" vertical="bottom" wrapText="0"/>
    </xf>
    <xf borderId="0" fillId="0" fontId="6" numFmtId="0" xfId="0" applyAlignment="1" applyFont="1">
      <alignment horizontal="left" readingOrder="0" shrinkToFit="0" vertical="bottom" wrapText="0"/>
    </xf>
    <xf borderId="0" fillId="0" fontId="6" numFmtId="0" xfId="0" applyAlignment="1" applyFont="1">
      <alignment horizontal="righ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showGridLines="0"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19.88"/>
    <col customWidth="1" min="2" max="2" width="21.75"/>
    <col customWidth="1" min="3" max="12" width="30.38"/>
  </cols>
  <sheetData>
    <row r="1">
      <c r="A1" s="1" t="s">
        <v>0</v>
      </c>
      <c r="B1" s="1" t="s">
        <v>1</v>
      </c>
      <c r="C1" s="2" t="s">
        <v>2</v>
      </c>
      <c r="D1" s="2" t="s">
        <v>3</v>
      </c>
      <c r="E1" s="2" t="s">
        <v>4</v>
      </c>
      <c r="F1" s="2" t="s">
        <v>5</v>
      </c>
      <c r="G1" s="2" t="s">
        <v>6</v>
      </c>
      <c r="H1" s="2" t="s">
        <v>7</v>
      </c>
      <c r="I1" s="2" t="s">
        <v>8</v>
      </c>
      <c r="J1" s="2" t="s">
        <v>9</v>
      </c>
      <c r="K1" s="2" t="s">
        <v>10</v>
      </c>
      <c r="L1" s="2" t="s">
        <v>11</v>
      </c>
    </row>
    <row r="2" ht="65.25" customHeight="1">
      <c r="A2" s="3" t="s">
        <v>12</v>
      </c>
      <c r="B2" s="4" t="str">
        <f>'Competency Draft'!B3</f>
        <v>Execution</v>
      </c>
      <c r="C2" s="5" t="s">
        <v>13</v>
      </c>
      <c r="D2" s="5" t="s">
        <v>14</v>
      </c>
      <c r="E2" s="5" t="s">
        <v>15</v>
      </c>
      <c r="F2" s="5" t="s">
        <v>16</v>
      </c>
      <c r="G2" s="5" t="s">
        <v>17</v>
      </c>
      <c r="H2" s="6" t="s">
        <v>18</v>
      </c>
      <c r="I2" s="5" t="s">
        <v>19</v>
      </c>
      <c r="J2" s="5" t="s">
        <v>20</v>
      </c>
      <c r="K2" s="5" t="s">
        <v>21</v>
      </c>
      <c r="L2" s="5" t="s">
        <v>22</v>
      </c>
    </row>
    <row r="3" ht="77.25" customHeight="1">
      <c r="A3" s="7" t="s">
        <v>23</v>
      </c>
      <c r="B3" s="8" t="str">
        <f>'Competency Draft'!B4</f>
        <v>Domain Expertise</v>
      </c>
      <c r="C3" s="9" t="s">
        <v>24</v>
      </c>
      <c r="D3" s="9" t="s">
        <v>25</v>
      </c>
      <c r="E3" s="9" t="s">
        <v>26</v>
      </c>
      <c r="F3" s="9" t="s">
        <v>27</v>
      </c>
      <c r="G3" s="10" t="s">
        <v>28</v>
      </c>
      <c r="H3" s="10" t="s">
        <v>29</v>
      </c>
      <c r="I3" s="10" t="s">
        <v>30</v>
      </c>
      <c r="J3" s="9" t="s">
        <v>31</v>
      </c>
      <c r="K3" s="9" t="s">
        <v>32</v>
      </c>
      <c r="L3" s="9" t="s">
        <v>33</v>
      </c>
    </row>
    <row r="4" ht="65.25" customHeight="1">
      <c r="A4" s="7" t="s">
        <v>34</v>
      </c>
      <c r="B4" s="8" t="str">
        <f>'Competency Draft'!B5</f>
        <v>User Focus</v>
      </c>
      <c r="C4" s="9" t="s">
        <v>35</v>
      </c>
      <c r="D4" s="9" t="s">
        <v>36</v>
      </c>
      <c r="E4" s="9" t="s">
        <v>37</v>
      </c>
      <c r="F4" s="9" t="s">
        <v>38</v>
      </c>
      <c r="G4" s="9" t="s">
        <v>39</v>
      </c>
      <c r="H4" s="9" t="s">
        <v>40</v>
      </c>
      <c r="I4" s="9" t="s">
        <v>41</v>
      </c>
      <c r="J4" s="9" t="s">
        <v>42</v>
      </c>
      <c r="K4" s="9" t="s">
        <v>43</v>
      </c>
      <c r="L4" s="9" t="s">
        <v>44</v>
      </c>
    </row>
    <row r="5" ht="87.75" customHeight="1">
      <c r="A5" s="7" t="s">
        <v>45</v>
      </c>
      <c r="B5" s="8" t="str">
        <f>'Competency Draft'!B6</f>
        <v>Collaboration</v>
      </c>
      <c r="C5" s="9" t="s">
        <v>46</v>
      </c>
      <c r="D5" s="9" t="s">
        <v>47</v>
      </c>
      <c r="E5" s="9" t="s">
        <v>48</v>
      </c>
      <c r="F5" s="9" t="s">
        <v>49</v>
      </c>
      <c r="G5" s="9" t="s">
        <v>50</v>
      </c>
      <c r="H5" s="9" t="s">
        <v>51</v>
      </c>
      <c r="I5" s="9" t="s">
        <v>52</v>
      </c>
      <c r="J5" s="9" t="s">
        <v>53</v>
      </c>
      <c r="K5" s="9" t="s">
        <v>54</v>
      </c>
      <c r="L5" s="9" t="s">
        <v>55</v>
      </c>
    </row>
    <row r="6">
      <c r="A6" s="7" t="s">
        <v>45</v>
      </c>
      <c r="B6" s="8" t="str">
        <f>'Competency Draft'!B7</f>
        <v>Problem-Solving 
(or Innovation)</v>
      </c>
      <c r="C6" s="9" t="s">
        <v>56</v>
      </c>
      <c r="D6" s="9" t="s">
        <v>57</v>
      </c>
      <c r="E6" s="9" t="s">
        <v>58</v>
      </c>
      <c r="F6" s="9" t="s">
        <v>59</v>
      </c>
      <c r="G6" s="9" t="s">
        <v>60</v>
      </c>
      <c r="H6" s="9" t="s">
        <v>61</v>
      </c>
      <c r="I6" s="9" t="s">
        <v>62</v>
      </c>
      <c r="J6" s="9" t="s">
        <v>63</v>
      </c>
      <c r="K6" s="9" t="s">
        <v>64</v>
      </c>
      <c r="L6" s="9" t="s">
        <v>65</v>
      </c>
    </row>
    <row r="7">
      <c r="A7" s="7" t="s">
        <v>66</v>
      </c>
      <c r="B7" s="8" t="str">
        <f>'Competency Draft'!B8</f>
        <v>Setting Direction</v>
      </c>
      <c r="C7" s="11"/>
      <c r="D7" s="11"/>
      <c r="E7" s="11"/>
      <c r="F7" s="9" t="s">
        <v>67</v>
      </c>
      <c r="G7" s="9" t="s">
        <v>68</v>
      </c>
      <c r="H7" s="9" t="s">
        <v>69</v>
      </c>
      <c r="I7" s="9" t="s">
        <v>70</v>
      </c>
      <c r="J7" s="9" t="s">
        <v>71</v>
      </c>
      <c r="K7" s="9" t="s">
        <v>72</v>
      </c>
      <c r="L7" s="9" t="s">
        <v>73</v>
      </c>
    </row>
    <row r="8">
      <c r="A8" s="12" t="s">
        <v>66</v>
      </c>
      <c r="B8" s="13" t="str">
        <f>'Competency Draft'!B9</f>
        <v>Building Effective Teams</v>
      </c>
      <c r="C8" s="14"/>
      <c r="D8" s="14"/>
      <c r="E8" s="14"/>
      <c r="F8" s="15" t="s">
        <v>74</v>
      </c>
      <c r="G8" s="15" t="s">
        <v>75</v>
      </c>
      <c r="H8" s="15" t="s">
        <v>76</v>
      </c>
      <c r="I8" s="15" t="s">
        <v>77</v>
      </c>
      <c r="J8" s="15" t="s">
        <v>78</v>
      </c>
      <c r="K8" s="15" t="s">
        <v>79</v>
      </c>
      <c r="L8" s="15" t="s">
        <v>80</v>
      </c>
    </row>
    <row r="9">
      <c r="A9" s="16"/>
      <c r="B9" s="17"/>
      <c r="C9" s="18"/>
      <c r="D9" s="18"/>
      <c r="E9" s="18"/>
      <c r="F9" s="19"/>
      <c r="G9" s="19"/>
      <c r="H9" s="19"/>
      <c r="I9" s="19"/>
      <c r="J9" s="19"/>
      <c r="K9" s="19"/>
      <c r="L9" s="19"/>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19.75"/>
    <col customWidth="1" min="2" max="2" width="28.5"/>
    <col customWidth="1" hidden="1" min="3" max="3" width="50.88"/>
    <col customWidth="1" min="4" max="4" width="2.63"/>
    <col customWidth="1" min="5" max="7" width="29.75"/>
    <col customWidth="1" min="8" max="8" width="4.0"/>
    <col customWidth="1" min="9" max="13" width="17.0"/>
  </cols>
  <sheetData>
    <row r="1">
      <c r="A1" s="20" t="s">
        <v>81</v>
      </c>
    </row>
    <row r="2">
      <c r="A2" s="21" t="s">
        <v>0</v>
      </c>
      <c r="B2" s="21" t="s">
        <v>1</v>
      </c>
      <c r="C2" s="21" t="s">
        <v>82</v>
      </c>
      <c r="D2" s="22"/>
      <c r="E2" s="23" t="s">
        <v>83</v>
      </c>
      <c r="F2" s="23" t="s">
        <v>84</v>
      </c>
      <c r="G2" s="23" t="s">
        <v>85</v>
      </c>
      <c r="I2" s="24" t="s">
        <v>86</v>
      </c>
      <c r="J2" s="24" t="s">
        <v>87</v>
      </c>
      <c r="K2" s="24" t="s">
        <v>88</v>
      </c>
      <c r="L2" s="24" t="s">
        <v>89</v>
      </c>
      <c r="M2" s="24" t="s">
        <v>90</v>
      </c>
    </row>
    <row r="3" ht="37.5" customHeight="1">
      <c r="A3" s="25" t="s">
        <v>12</v>
      </c>
      <c r="B3" s="26" t="s">
        <v>91</v>
      </c>
      <c r="C3" s="27" t="s">
        <v>92</v>
      </c>
      <c r="D3" s="27"/>
      <c r="E3" s="27" t="s">
        <v>93</v>
      </c>
      <c r="F3" s="27" t="s">
        <v>94</v>
      </c>
      <c r="G3" s="27" t="s">
        <v>95</v>
      </c>
      <c r="H3" s="28"/>
      <c r="I3" s="27"/>
      <c r="J3" s="27" t="s">
        <v>96</v>
      </c>
      <c r="K3" s="27" t="s">
        <v>97</v>
      </c>
      <c r="L3" s="27" t="s">
        <v>98</v>
      </c>
      <c r="M3" s="27" t="s">
        <v>99</v>
      </c>
    </row>
    <row r="4" ht="37.5" customHeight="1">
      <c r="A4" s="29" t="s">
        <v>23</v>
      </c>
      <c r="B4" s="30" t="s">
        <v>100</v>
      </c>
      <c r="C4" s="31" t="s">
        <v>101</v>
      </c>
      <c r="D4" s="31"/>
      <c r="E4" s="31" t="s">
        <v>102</v>
      </c>
      <c r="F4" s="31" t="s">
        <v>103</v>
      </c>
      <c r="G4" s="31" t="s">
        <v>104</v>
      </c>
      <c r="H4" s="32"/>
      <c r="I4" s="31"/>
      <c r="J4" s="31" t="s">
        <v>105</v>
      </c>
      <c r="K4" s="31" t="s">
        <v>106</v>
      </c>
      <c r="L4" s="31" t="s">
        <v>107</v>
      </c>
      <c r="M4" s="31" t="s">
        <v>107</v>
      </c>
    </row>
    <row r="5" ht="37.5" customHeight="1">
      <c r="A5" s="29" t="s">
        <v>34</v>
      </c>
      <c r="B5" s="30" t="s">
        <v>108</v>
      </c>
      <c r="C5" s="31" t="s">
        <v>109</v>
      </c>
      <c r="D5" s="31"/>
      <c r="E5" s="31" t="s">
        <v>110</v>
      </c>
      <c r="F5" s="31" t="s">
        <v>111</v>
      </c>
      <c r="G5" s="31" t="s">
        <v>112</v>
      </c>
      <c r="H5" s="32"/>
      <c r="I5" s="33"/>
      <c r="J5" s="33"/>
      <c r="K5" s="33"/>
      <c r="L5" s="33"/>
      <c r="M5" s="33"/>
    </row>
    <row r="6" ht="37.5" customHeight="1">
      <c r="A6" s="29" t="s">
        <v>45</v>
      </c>
      <c r="B6" s="30" t="s">
        <v>113</v>
      </c>
      <c r="C6" s="31" t="s">
        <v>114</v>
      </c>
      <c r="D6" s="31"/>
      <c r="E6" s="31" t="s">
        <v>115</v>
      </c>
      <c r="F6" s="31" t="s">
        <v>116</v>
      </c>
      <c r="G6" s="31" t="s">
        <v>117</v>
      </c>
      <c r="H6" s="32"/>
      <c r="I6" s="31"/>
      <c r="J6" s="31" t="s">
        <v>118</v>
      </c>
      <c r="K6" s="31" t="s">
        <v>119</v>
      </c>
      <c r="L6" s="31" t="s">
        <v>119</v>
      </c>
      <c r="M6" s="31" t="s">
        <v>120</v>
      </c>
    </row>
    <row r="7" ht="37.5" customHeight="1">
      <c r="A7" s="29" t="s">
        <v>45</v>
      </c>
      <c r="B7" s="30" t="s">
        <v>121</v>
      </c>
      <c r="C7" s="31" t="s">
        <v>122</v>
      </c>
      <c r="D7" s="33"/>
      <c r="E7" s="33"/>
      <c r="F7" s="33"/>
      <c r="G7" s="33"/>
      <c r="H7" s="32"/>
      <c r="I7" s="31"/>
      <c r="J7" s="31" t="s">
        <v>123</v>
      </c>
      <c r="K7" s="31" t="s">
        <v>124</v>
      </c>
      <c r="L7" s="31" t="s">
        <v>124</v>
      </c>
      <c r="M7" s="31" t="s">
        <v>125</v>
      </c>
    </row>
    <row r="8" ht="37.5" customHeight="1">
      <c r="A8" s="29" t="s">
        <v>66</v>
      </c>
      <c r="B8" s="30" t="s">
        <v>126</v>
      </c>
      <c r="C8" s="31" t="s">
        <v>127</v>
      </c>
      <c r="D8" s="33"/>
      <c r="E8" s="33"/>
      <c r="F8" s="33"/>
      <c r="G8" s="33"/>
      <c r="H8" s="32"/>
      <c r="I8" s="33"/>
      <c r="J8" s="33"/>
      <c r="K8" s="33"/>
      <c r="L8" s="33"/>
      <c r="M8" s="33"/>
    </row>
    <row r="9" ht="37.5" customHeight="1">
      <c r="A9" s="34" t="s">
        <v>66</v>
      </c>
      <c r="B9" s="35" t="s">
        <v>128</v>
      </c>
      <c r="C9" s="36" t="s">
        <v>129</v>
      </c>
      <c r="D9" s="37"/>
      <c r="E9" s="37"/>
      <c r="F9" s="37"/>
      <c r="G9" s="37"/>
      <c r="H9" s="38"/>
      <c r="I9" s="37"/>
      <c r="J9" s="37"/>
      <c r="K9" s="37"/>
      <c r="L9" s="37"/>
      <c r="M9" s="37"/>
    </row>
    <row r="14">
      <c r="A14" s="20" t="s">
        <v>130</v>
      </c>
    </row>
    <row r="15" ht="45.0" customHeight="1">
      <c r="A15" s="25" t="s">
        <v>45</v>
      </c>
      <c r="B15" s="26" t="s">
        <v>131</v>
      </c>
      <c r="C15" s="27" t="s">
        <v>132</v>
      </c>
      <c r="D15" s="27"/>
      <c r="E15" s="27" t="s">
        <v>133</v>
      </c>
      <c r="F15" s="27" t="s">
        <v>134</v>
      </c>
      <c r="G15" s="27" t="s">
        <v>135</v>
      </c>
      <c r="H15" s="28"/>
      <c r="I15" s="28"/>
      <c r="J15" s="28"/>
      <c r="K15" s="28"/>
      <c r="L15" s="28"/>
      <c r="M15" s="28"/>
    </row>
    <row r="16">
      <c r="A16" s="34" t="s">
        <v>45</v>
      </c>
      <c r="B16" s="35" t="s">
        <v>136</v>
      </c>
      <c r="C16" s="36" t="s">
        <v>137</v>
      </c>
      <c r="D16" s="36"/>
      <c r="E16" s="36" t="s">
        <v>138</v>
      </c>
      <c r="F16" s="36" t="s">
        <v>139</v>
      </c>
      <c r="G16" s="36" t="s">
        <v>140</v>
      </c>
      <c r="H16" s="38"/>
      <c r="I16" s="38"/>
      <c r="J16" s="38"/>
      <c r="K16" s="38"/>
      <c r="L16" s="38"/>
      <c r="M16" s="38"/>
    </row>
    <row r="17">
      <c r="B17" s="2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6.5"/>
    <col customWidth="1" min="2" max="2" width="15.5"/>
    <col customWidth="1" min="3" max="3" width="14.88"/>
  </cols>
  <sheetData>
    <row r="1">
      <c r="B1" s="39" t="s">
        <v>141</v>
      </c>
      <c r="C1" s="39" t="s">
        <v>142</v>
      </c>
    </row>
    <row r="2">
      <c r="A2" s="40" t="s">
        <v>2</v>
      </c>
      <c r="B2" s="41" t="s">
        <v>143</v>
      </c>
      <c r="C2" s="42"/>
      <c r="D2" s="43" t="s">
        <v>144</v>
      </c>
    </row>
    <row r="3">
      <c r="A3" s="44" t="s">
        <v>3</v>
      </c>
      <c r="B3" s="45" t="s">
        <v>145</v>
      </c>
      <c r="C3" s="46"/>
      <c r="D3" s="43" t="s">
        <v>146</v>
      </c>
    </row>
    <row r="4">
      <c r="A4" s="44" t="s">
        <v>4</v>
      </c>
      <c r="B4" s="45" t="s">
        <v>147</v>
      </c>
      <c r="C4" s="46"/>
      <c r="D4" s="43" t="s">
        <v>148</v>
      </c>
    </row>
    <row r="5">
      <c r="A5" s="44" t="s">
        <v>5</v>
      </c>
      <c r="B5" s="45" t="s">
        <v>149</v>
      </c>
      <c r="C5" s="45" t="s">
        <v>150</v>
      </c>
    </row>
    <row r="6">
      <c r="A6" s="44" t="s">
        <v>6</v>
      </c>
      <c r="B6" s="45" t="s">
        <v>151</v>
      </c>
      <c r="C6" s="45" t="s">
        <v>152</v>
      </c>
    </row>
    <row r="7">
      <c r="A7" s="44" t="s">
        <v>7</v>
      </c>
      <c r="B7" s="45" t="s">
        <v>153</v>
      </c>
      <c r="C7" s="45" t="s">
        <v>154</v>
      </c>
    </row>
    <row r="8">
      <c r="A8" s="44" t="s">
        <v>8</v>
      </c>
      <c r="B8" s="45" t="s">
        <v>155</v>
      </c>
      <c r="C8" s="45" t="s">
        <v>156</v>
      </c>
    </row>
    <row r="9">
      <c r="A9" s="44" t="s">
        <v>9</v>
      </c>
      <c r="B9" s="45" t="s">
        <v>157</v>
      </c>
      <c r="C9" s="45" t="s">
        <v>158</v>
      </c>
    </row>
    <row r="10">
      <c r="A10" s="47" t="s">
        <v>10</v>
      </c>
      <c r="B10" s="48" t="s">
        <v>159</v>
      </c>
      <c r="C10" s="48" t="s">
        <v>160</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21.63"/>
    <col customWidth="1" min="2" max="3" width="16.13"/>
    <col customWidth="1" min="4" max="4" width="24.0"/>
    <col customWidth="1" min="5" max="14" width="16.13"/>
  </cols>
  <sheetData>
    <row r="1">
      <c r="A1" s="49"/>
      <c r="B1" s="22" t="s">
        <v>161</v>
      </c>
      <c r="H1" s="50"/>
      <c r="I1" s="22" t="s">
        <v>162</v>
      </c>
      <c r="K1" s="50"/>
      <c r="L1" s="22" t="s">
        <v>163</v>
      </c>
    </row>
    <row r="2">
      <c r="A2" s="51" t="s">
        <v>164</v>
      </c>
      <c r="B2" s="52" t="s">
        <v>91</v>
      </c>
      <c r="C2" s="52" t="s">
        <v>165</v>
      </c>
      <c r="D2" s="52" t="s">
        <v>136</v>
      </c>
      <c r="E2" s="52" t="s">
        <v>113</v>
      </c>
      <c r="F2" s="52" t="s">
        <v>166</v>
      </c>
      <c r="G2" s="52" t="s">
        <v>167</v>
      </c>
      <c r="H2" s="51" t="s">
        <v>168</v>
      </c>
      <c r="I2" s="52" t="s">
        <v>169</v>
      </c>
      <c r="J2" s="52" t="s">
        <v>170</v>
      </c>
      <c r="K2" s="51" t="s">
        <v>171</v>
      </c>
      <c r="L2" s="52" t="s">
        <v>172</v>
      </c>
      <c r="M2" s="52" t="s">
        <v>173</v>
      </c>
      <c r="N2" s="53"/>
    </row>
    <row r="3">
      <c r="A3" s="54" t="s">
        <v>174</v>
      </c>
      <c r="H3" s="49"/>
      <c r="K3" s="49"/>
    </row>
    <row r="4">
      <c r="A4" s="54" t="s">
        <v>175</v>
      </c>
      <c r="B4" s="43" t="s">
        <v>91</v>
      </c>
      <c r="C4" s="43" t="s">
        <v>176</v>
      </c>
      <c r="D4" s="43" t="s">
        <v>136</v>
      </c>
      <c r="E4" s="43"/>
      <c r="F4" s="43"/>
      <c r="G4" s="43" t="s">
        <v>177</v>
      </c>
      <c r="H4" s="50"/>
      <c r="I4" s="43" t="s">
        <v>178</v>
      </c>
      <c r="K4" s="50"/>
      <c r="L4" s="43" t="s">
        <v>179</v>
      </c>
      <c r="M4" s="43" t="s">
        <v>173</v>
      </c>
    </row>
    <row r="5">
      <c r="A5" s="54" t="s">
        <v>180</v>
      </c>
      <c r="B5" s="43" t="s">
        <v>91</v>
      </c>
      <c r="C5" s="43" t="s">
        <v>176</v>
      </c>
      <c r="D5" s="43" t="s">
        <v>136</v>
      </c>
      <c r="E5" s="43"/>
      <c r="F5" s="43" t="s">
        <v>181</v>
      </c>
      <c r="G5" s="43" t="s">
        <v>177</v>
      </c>
      <c r="H5" s="50"/>
      <c r="I5" s="43" t="s">
        <v>178</v>
      </c>
      <c r="K5" s="50"/>
      <c r="L5" s="43" t="s">
        <v>179</v>
      </c>
      <c r="M5" s="43" t="s">
        <v>173</v>
      </c>
    </row>
    <row r="6">
      <c r="A6" s="54" t="s">
        <v>182</v>
      </c>
      <c r="B6" s="43" t="s">
        <v>183</v>
      </c>
      <c r="C6" s="43" t="s">
        <v>183</v>
      </c>
      <c r="E6" s="43" t="s">
        <v>113</v>
      </c>
      <c r="F6" s="43" t="s">
        <v>184</v>
      </c>
      <c r="G6" s="43" t="s">
        <v>184</v>
      </c>
      <c r="H6" s="50"/>
      <c r="I6" s="43" t="s">
        <v>185</v>
      </c>
      <c r="K6" s="49"/>
    </row>
    <row r="7">
      <c r="A7" s="54" t="s">
        <v>186</v>
      </c>
      <c r="B7" s="43" t="s">
        <v>183</v>
      </c>
      <c r="C7" s="43" t="s">
        <v>183</v>
      </c>
      <c r="E7" s="43"/>
      <c r="F7" s="43" t="s">
        <v>184</v>
      </c>
      <c r="G7" s="43" t="s">
        <v>184</v>
      </c>
      <c r="H7" s="50"/>
      <c r="I7" s="43" t="s">
        <v>185</v>
      </c>
      <c r="K7" s="50"/>
      <c r="L7" s="43" t="s">
        <v>187</v>
      </c>
    </row>
    <row r="8">
      <c r="A8" s="54" t="s">
        <v>188</v>
      </c>
      <c r="B8" s="43" t="s">
        <v>189</v>
      </c>
      <c r="D8" s="43" t="s">
        <v>136</v>
      </c>
      <c r="H8" s="50" t="s">
        <v>168</v>
      </c>
      <c r="I8" s="43" t="s">
        <v>185</v>
      </c>
      <c r="J8" s="43" t="s">
        <v>190</v>
      </c>
      <c r="K8" s="50" t="s">
        <v>191</v>
      </c>
    </row>
    <row r="9">
      <c r="A9" s="54" t="s">
        <v>192</v>
      </c>
      <c r="B9" s="43" t="s">
        <v>91</v>
      </c>
      <c r="D9" s="43" t="s">
        <v>136</v>
      </c>
      <c r="G9" s="43" t="s">
        <v>173</v>
      </c>
      <c r="H9" s="49"/>
      <c r="K9" s="50" t="s">
        <v>193</v>
      </c>
      <c r="L9" s="43" t="s">
        <v>194</v>
      </c>
    </row>
    <row r="10">
      <c r="A10" s="54" t="s">
        <v>45</v>
      </c>
      <c r="B10" s="43" t="s">
        <v>195</v>
      </c>
      <c r="D10" s="43" t="s">
        <v>196</v>
      </c>
      <c r="E10" s="43" t="s">
        <v>196</v>
      </c>
      <c r="F10" s="43" t="s">
        <v>197</v>
      </c>
      <c r="G10" s="43" t="s">
        <v>197</v>
      </c>
      <c r="H10" s="49"/>
      <c r="I10" s="43" t="s">
        <v>169</v>
      </c>
      <c r="K10" s="49"/>
      <c r="L10" s="43" t="s">
        <v>179</v>
      </c>
    </row>
    <row r="11">
      <c r="A11" s="54" t="s">
        <v>198</v>
      </c>
      <c r="B11" s="43" t="s">
        <v>199</v>
      </c>
      <c r="D11" s="43" t="s">
        <v>200</v>
      </c>
      <c r="G11" s="43" t="s">
        <v>201</v>
      </c>
      <c r="H11" s="49"/>
      <c r="I11" s="43" t="s">
        <v>202</v>
      </c>
      <c r="K11" s="49"/>
    </row>
    <row r="12">
      <c r="A12" s="54" t="s">
        <v>203</v>
      </c>
      <c r="B12" s="43" t="s">
        <v>204</v>
      </c>
      <c r="E12" s="43" t="s">
        <v>205</v>
      </c>
      <c r="G12" s="43" t="s">
        <v>206</v>
      </c>
      <c r="H12" s="49"/>
      <c r="I12" s="43" t="s">
        <v>207</v>
      </c>
      <c r="J12" s="43" t="s">
        <v>208</v>
      </c>
      <c r="K12" s="49"/>
      <c r="L12" s="43" t="s">
        <v>209</v>
      </c>
      <c r="M12" s="43" t="s">
        <v>126</v>
      </c>
    </row>
    <row r="13" ht="18.75" customHeight="1">
      <c r="A13" s="54" t="s">
        <v>210</v>
      </c>
      <c r="H13" s="49"/>
      <c r="K13" s="49"/>
    </row>
    <row r="14">
      <c r="A14" s="54" t="s">
        <v>173</v>
      </c>
      <c r="H14" s="49"/>
      <c r="K14" s="49"/>
    </row>
    <row r="15">
      <c r="A15" s="55"/>
      <c r="B15" s="56"/>
      <c r="C15" s="56"/>
      <c r="D15" s="56"/>
      <c r="E15" s="56"/>
      <c r="F15" s="56"/>
      <c r="G15" s="56"/>
      <c r="H15" s="57"/>
      <c r="I15" s="56"/>
      <c r="J15" s="56"/>
      <c r="K15" s="57"/>
      <c r="L15" s="56"/>
      <c r="M15" s="56"/>
      <c r="N15" s="56"/>
    </row>
    <row r="16">
      <c r="A16" s="58" t="s">
        <v>211</v>
      </c>
      <c r="B16" s="59">
        <f t="shared" ref="B16:M16" si="1">counta(B4:B15)</f>
        <v>9</v>
      </c>
      <c r="C16" s="60">
        <f t="shared" si="1"/>
        <v>4</v>
      </c>
      <c r="D16" s="59">
        <f t="shared" si="1"/>
        <v>6</v>
      </c>
      <c r="E16" s="60">
        <f t="shared" si="1"/>
        <v>3</v>
      </c>
      <c r="F16" s="60">
        <f t="shared" si="1"/>
        <v>4</v>
      </c>
      <c r="G16" s="59">
        <f t="shared" si="1"/>
        <v>8</v>
      </c>
      <c r="H16" s="49">
        <f t="shared" si="1"/>
        <v>1</v>
      </c>
      <c r="I16" s="59">
        <f t="shared" si="1"/>
        <v>8</v>
      </c>
      <c r="J16" s="60">
        <f t="shared" si="1"/>
        <v>2</v>
      </c>
      <c r="K16" s="49">
        <f t="shared" si="1"/>
        <v>2</v>
      </c>
      <c r="L16" s="59">
        <f t="shared" si="1"/>
        <v>6</v>
      </c>
      <c r="M16" s="60">
        <f t="shared" si="1"/>
        <v>3</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8.0"/>
    <col customWidth="1" min="2" max="2" width="26.63"/>
    <col customWidth="1" min="3" max="3" width="26.38"/>
    <col customWidth="1" min="4" max="4" width="21.88"/>
    <col customWidth="1" min="5" max="5" width="34.5"/>
    <col customWidth="1" min="6" max="6" width="25.25"/>
    <col customWidth="1" min="7" max="8" width="17.0"/>
    <col customWidth="1" min="9" max="17" width="17.38"/>
  </cols>
  <sheetData>
    <row r="1">
      <c r="A1" s="61" t="s">
        <v>212</v>
      </c>
      <c r="B1" s="61"/>
      <c r="C1" s="61"/>
      <c r="D1" s="22"/>
      <c r="E1" s="22"/>
      <c r="F1" s="22"/>
      <c r="G1" s="22"/>
      <c r="H1" s="22"/>
    </row>
    <row r="2">
      <c r="B2" s="23" t="s">
        <v>213</v>
      </c>
      <c r="C2" s="23" t="s">
        <v>214</v>
      </c>
      <c r="D2" s="23" t="s">
        <v>215</v>
      </c>
      <c r="E2" s="23" t="s">
        <v>216</v>
      </c>
      <c r="F2" s="23" t="s">
        <v>217</v>
      </c>
      <c r="G2" s="23" t="s">
        <v>45</v>
      </c>
      <c r="H2" s="23" t="s">
        <v>203</v>
      </c>
      <c r="I2" s="62" t="s">
        <v>218</v>
      </c>
      <c r="J2" s="62" t="s">
        <v>198</v>
      </c>
      <c r="K2" s="62" t="s">
        <v>219</v>
      </c>
      <c r="L2" s="62" t="s">
        <v>220</v>
      </c>
      <c r="M2" s="62" t="s">
        <v>173</v>
      </c>
      <c r="N2" s="62" t="s">
        <v>221</v>
      </c>
      <c r="O2" s="62" t="s">
        <v>222</v>
      </c>
      <c r="P2" s="62" t="s">
        <v>223</v>
      </c>
      <c r="Q2" s="62" t="s">
        <v>224</v>
      </c>
    </row>
    <row r="3">
      <c r="A3" s="43" t="s">
        <v>225</v>
      </c>
      <c r="C3" s="43"/>
      <c r="D3" s="43"/>
      <c r="E3" s="43"/>
      <c r="G3" s="43" t="s">
        <v>226</v>
      </c>
    </row>
    <row r="4">
      <c r="A4" s="43" t="s">
        <v>227</v>
      </c>
      <c r="C4" s="43"/>
      <c r="D4" s="43"/>
      <c r="E4" s="43"/>
      <c r="G4" s="43" t="s">
        <v>228</v>
      </c>
      <c r="H4" s="43" t="s">
        <v>229</v>
      </c>
    </row>
    <row r="5">
      <c r="A5" s="43" t="s">
        <v>230</v>
      </c>
      <c r="C5" s="43"/>
      <c r="D5" s="43"/>
      <c r="E5" s="43"/>
      <c r="G5" s="43" t="s">
        <v>231</v>
      </c>
      <c r="H5" s="43" t="s">
        <v>232</v>
      </c>
    </row>
    <row r="6">
      <c r="A6" s="43" t="s">
        <v>233</v>
      </c>
      <c r="C6" s="43"/>
      <c r="D6" s="43"/>
      <c r="E6" s="43"/>
      <c r="G6" s="43" t="s">
        <v>234</v>
      </c>
      <c r="H6" s="43" t="s">
        <v>235</v>
      </c>
    </row>
    <row r="7">
      <c r="A7" s="43" t="s">
        <v>236</v>
      </c>
      <c r="C7" s="43"/>
      <c r="D7" s="43"/>
      <c r="E7" s="43"/>
      <c r="G7" s="43" t="s">
        <v>148</v>
      </c>
    </row>
    <row r="8">
      <c r="A8" s="43"/>
      <c r="B8" s="43"/>
      <c r="C8" s="43"/>
      <c r="D8" s="43"/>
      <c r="E8" s="43"/>
      <c r="G8" s="43"/>
    </row>
    <row r="9">
      <c r="A9" s="43" t="s">
        <v>237</v>
      </c>
      <c r="B9" s="43" t="s">
        <v>238</v>
      </c>
      <c r="C9" s="43" t="s">
        <v>239</v>
      </c>
      <c r="D9" s="43" t="s">
        <v>240</v>
      </c>
      <c r="E9" s="43" t="s">
        <v>241</v>
      </c>
      <c r="F9" s="43" t="s">
        <v>242</v>
      </c>
      <c r="G9" s="43" t="s">
        <v>226</v>
      </c>
      <c r="H9" s="43" t="s">
        <v>243</v>
      </c>
    </row>
    <row r="10">
      <c r="A10" s="43" t="s">
        <v>244</v>
      </c>
      <c r="B10" s="43" t="s">
        <v>245</v>
      </c>
      <c r="C10" s="43" t="s">
        <v>246</v>
      </c>
      <c r="D10" s="43" t="s">
        <v>247</v>
      </c>
      <c r="E10" s="43" t="s">
        <v>248</v>
      </c>
      <c r="F10" s="43" t="s">
        <v>217</v>
      </c>
      <c r="G10" s="43" t="s">
        <v>228</v>
      </c>
      <c r="H10" s="43" t="s">
        <v>249</v>
      </c>
    </row>
    <row r="11">
      <c r="A11" s="43" t="s">
        <v>250</v>
      </c>
      <c r="B11" s="43" t="s">
        <v>251</v>
      </c>
      <c r="C11" s="43" t="s">
        <v>252</v>
      </c>
      <c r="D11" s="43" t="s">
        <v>253</v>
      </c>
      <c r="E11" s="43" t="s">
        <v>254</v>
      </c>
      <c r="F11" s="43" t="s">
        <v>217</v>
      </c>
      <c r="G11" s="43" t="s">
        <v>255</v>
      </c>
      <c r="H11" s="43" t="s">
        <v>256</v>
      </c>
    </row>
    <row r="12">
      <c r="A12" s="43" t="s">
        <v>257</v>
      </c>
      <c r="B12" s="43" t="s">
        <v>258</v>
      </c>
      <c r="C12" s="43" t="s">
        <v>259</v>
      </c>
      <c r="D12" s="43" t="s">
        <v>260</v>
      </c>
      <c r="E12" s="63" t="s">
        <v>261</v>
      </c>
      <c r="F12" s="43" t="s">
        <v>262</v>
      </c>
      <c r="G12" s="43" t="s">
        <v>263</v>
      </c>
      <c r="H12" s="43" t="s">
        <v>264</v>
      </c>
    </row>
    <row r="13">
      <c r="A13" s="43" t="s">
        <v>265</v>
      </c>
      <c r="B13" s="43" t="s">
        <v>266</v>
      </c>
      <c r="C13" s="43" t="s">
        <v>267</v>
      </c>
      <c r="D13" s="43" t="s">
        <v>268</v>
      </c>
      <c r="F13" s="43" t="s">
        <v>269</v>
      </c>
      <c r="G13" s="43" t="s">
        <v>270</v>
      </c>
      <c r="H13" s="43" t="s">
        <v>271</v>
      </c>
    </row>
    <row r="14">
      <c r="A14" s="43" t="s">
        <v>272</v>
      </c>
      <c r="B14" s="43" t="s">
        <v>273</v>
      </c>
      <c r="C14" s="43" t="s">
        <v>274</v>
      </c>
    </row>
    <row r="15">
      <c r="A15" s="43" t="s">
        <v>275</v>
      </c>
      <c r="B15" s="43" t="s">
        <v>276</v>
      </c>
      <c r="C15" s="43" t="s">
        <v>277</v>
      </c>
      <c r="D15" s="43" t="s">
        <v>278</v>
      </c>
      <c r="F15" s="43" t="s">
        <v>279</v>
      </c>
      <c r="G15" s="43" t="s">
        <v>280</v>
      </c>
      <c r="H15" s="43" t="s">
        <v>281</v>
      </c>
    </row>
    <row r="16">
      <c r="A16" s="43" t="s">
        <v>282</v>
      </c>
      <c r="B16" s="43" t="s">
        <v>283</v>
      </c>
      <c r="C16" s="43" t="s">
        <v>284</v>
      </c>
    </row>
    <row r="18">
      <c r="A18" s="43" t="s">
        <v>285</v>
      </c>
      <c r="E18" s="43"/>
      <c r="H18" s="43" t="s">
        <v>286</v>
      </c>
    </row>
    <row r="19">
      <c r="A19" s="43" t="s">
        <v>287</v>
      </c>
      <c r="E19" s="43" t="s">
        <v>288</v>
      </c>
      <c r="H19" s="43" t="s">
        <v>289</v>
      </c>
    </row>
    <row r="20">
      <c r="A20" s="43" t="s">
        <v>290</v>
      </c>
      <c r="C20" s="43" t="s">
        <v>291</v>
      </c>
      <c r="E20" s="43" t="s">
        <v>154</v>
      </c>
      <c r="H20" s="43" t="s">
        <v>292</v>
      </c>
    </row>
    <row r="21">
      <c r="A21" s="43" t="s">
        <v>293</v>
      </c>
      <c r="C21" s="43" t="s">
        <v>294</v>
      </c>
      <c r="E21" s="43" t="s">
        <v>156</v>
      </c>
      <c r="H21" s="43" t="s">
        <v>295</v>
      </c>
    </row>
    <row r="22">
      <c r="A22" s="43" t="s">
        <v>296</v>
      </c>
      <c r="C22" s="43" t="s">
        <v>158</v>
      </c>
      <c r="H22" s="43" t="s">
        <v>158</v>
      </c>
    </row>
    <row r="23">
      <c r="A23" s="43" t="s">
        <v>297</v>
      </c>
      <c r="C23" s="43" t="s">
        <v>298</v>
      </c>
      <c r="H23" s="43" t="s">
        <v>298</v>
      </c>
    </row>
    <row r="24">
      <c r="A24" s="43" t="s">
        <v>299</v>
      </c>
      <c r="C24" s="43" t="s">
        <v>300</v>
      </c>
      <c r="H24" s="43" t="s">
        <v>300</v>
      </c>
    </row>
    <row r="25">
      <c r="A25" s="22"/>
    </row>
    <row r="26">
      <c r="A26" s="61" t="s">
        <v>301</v>
      </c>
      <c r="B26" s="64"/>
      <c r="C26" s="64"/>
    </row>
    <row r="27">
      <c r="A27" s="65"/>
      <c r="B27" s="23" t="s">
        <v>213</v>
      </c>
      <c r="C27" s="62" t="s">
        <v>214</v>
      </c>
      <c r="D27" s="66"/>
      <c r="E27" s="23" t="s">
        <v>216</v>
      </c>
      <c r="F27" s="62" t="s">
        <v>302</v>
      </c>
      <c r="G27" s="23" t="s">
        <v>303</v>
      </c>
      <c r="H27" s="62" t="s">
        <v>203</v>
      </c>
      <c r="I27" s="62" t="s">
        <v>218</v>
      </c>
      <c r="J27" s="62" t="s">
        <v>198</v>
      </c>
      <c r="K27" s="62" t="s">
        <v>219</v>
      </c>
      <c r="L27" s="62" t="s">
        <v>220</v>
      </c>
      <c r="M27" s="62" t="s">
        <v>173</v>
      </c>
      <c r="N27" s="62" t="s">
        <v>221</v>
      </c>
      <c r="O27" s="62" t="s">
        <v>222</v>
      </c>
      <c r="P27" s="62" t="s">
        <v>223</v>
      </c>
      <c r="Q27" s="62" t="s">
        <v>224</v>
      </c>
    </row>
    <row r="28">
      <c r="A28" s="67" t="s">
        <v>225</v>
      </c>
      <c r="B28" s="68"/>
      <c r="C28" s="68"/>
      <c r="D28" s="69"/>
      <c r="E28" s="68"/>
      <c r="F28" s="68"/>
      <c r="G28" s="70">
        <v>61.0</v>
      </c>
      <c r="H28" s="65"/>
      <c r="I28" s="71"/>
      <c r="J28" s="69">
        <v>47.0</v>
      </c>
      <c r="K28" s="71"/>
      <c r="L28" s="69">
        <v>1.0</v>
      </c>
      <c r="M28" s="71"/>
      <c r="N28" s="69">
        <v>7.0</v>
      </c>
      <c r="O28" s="71"/>
      <c r="P28" s="68"/>
      <c r="Q28" s="71"/>
    </row>
    <row r="29">
      <c r="A29" s="67" t="s">
        <v>227</v>
      </c>
      <c r="B29" s="69">
        <v>7.0</v>
      </c>
      <c r="C29" s="68"/>
      <c r="D29" s="69"/>
      <c r="E29" s="68"/>
      <c r="F29" s="69">
        <v>1.0</v>
      </c>
      <c r="G29" s="70">
        <v>199.0</v>
      </c>
      <c r="H29" s="65"/>
      <c r="I29" s="69">
        <v>164.0</v>
      </c>
      <c r="J29" s="69">
        <v>6.0</v>
      </c>
      <c r="K29" s="69">
        <v>1.0</v>
      </c>
      <c r="L29" s="71"/>
      <c r="M29" s="71"/>
      <c r="N29" s="69">
        <v>12.0</v>
      </c>
      <c r="O29" s="69">
        <v>2.0</v>
      </c>
      <c r="P29" s="68"/>
      <c r="Q29" s="69">
        <v>1.0</v>
      </c>
    </row>
    <row r="30">
      <c r="A30" s="67" t="s">
        <v>230</v>
      </c>
      <c r="B30" s="69">
        <v>9.0</v>
      </c>
      <c r="C30" s="69">
        <v>1.0</v>
      </c>
      <c r="D30" s="71"/>
      <c r="E30" s="68"/>
      <c r="F30" s="71"/>
      <c r="G30" s="70">
        <v>50.0</v>
      </c>
      <c r="H30" s="65"/>
      <c r="I30" s="69">
        <v>11.0</v>
      </c>
      <c r="J30" s="68"/>
      <c r="K30" s="69">
        <v>23.0</v>
      </c>
      <c r="L30" s="68"/>
      <c r="M30" s="71"/>
      <c r="N30" s="69">
        <v>2.0</v>
      </c>
      <c r="O30" s="69">
        <v>1.0</v>
      </c>
      <c r="P30" s="68"/>
      <c r="Q30" s="69">
        <v>2.0</v>
      </c>
    </row>
    <row r="31">
      <c r="A31" s="67" t="s">
        <v>233</v>
      </c>
      <c r="B31" s="68"/>
      <c r="C31" s="69">
        <v>1.0</v>
      </c>
      <c r="D31" s="71"/>
      <c r="E31" s="68"/>
      <c r="F31" s="71"/>
      <c r="G31" s="70">
        <v>7.0</v>
      </c>
      <c r="H31" s="65"/>
      <c r="I31" s="69">
        <v>1.0</v>
      </c>
      <c r="J31" s="71"/>
      <c r="K31" s="69">
        <v>2.0</v>
      </c>
      <c r="L31" s="69">
        <v>1.0</v>
      </c>
      <c r="M31" s="71"/>
      <c r="N31" s="69">
        <v>1.0</v>
      </c>
      <c r="O31" s="68"/>
      <c r="P31" s="68"/>
      <c r="Q31" s="69">
        <v>1.0</v>
      </c>
    </row>
    <row r="32">
      <c r="A32" s="67" t="s">
        <v>236</v>
      </c>
      <c r="B32" s="69">
        <v>2.0</v>
      </c>
      <c r="C32" s="71"/>
      <c r="D32" s="71"/>
      <c r="E32" s="68"/>
      <c r="F32" s="71"/>
      <c r="G32" s="70">
        <v>4.0</v>
      </c>
      <c r="H32" s="65"/>
      <c r="I32" s="71"/>
      <c r="J32" s="71"/>
      <c r="K32" s="69">
        <v>2.0</v>
      </c>
      <c r="L32" s="71"/>
      <c r="M32" s="71"/>
      <c r="N32" s="71"/>
      <c r="O32" s="68"/>
      <c r="P32" s="68"/>
      <c r="Q32" s="71"/>
    </row>
    <row r="33">
      <c r="A33" s="67"/>
      <c r="B33" s="69"/>
      <c r="C33" s="68"/>
      <c r="D33" s="65"/>
      <c r="E33" s="69"/>
      <c r="F33" s="69"/>
      <c r="G33" s="70"/>
      <c r="H33" s="65"/>
    </row>
    <row r="34">
      <c r="A34" s="67" t="s">
        <v>237</v>
      </c>
      <c r="B34" s="69">
        <v>40.0</v>
      </c>
      <c r="C34" s="68"/>
      <c r="D34" s="65"/>
      <c r="E34" s="69">
        <v>19.0</v>
      </c>
      <c r="F34" s="69">
        <v>3.0</v>
      </c>
      <c r="G34" s="70">
        <v>491.0</v>
      </c>
      <c r="H34" s="65"/>
      <c r="I34" s="69">
        <v>3.0</v>
      </c>
      <c r="J34" s="72">
        <v>394.0</v>
      </c>
      <c r="K34" s="69">
        <v>2.0</v>
      </c>
      <c r="L34" s="69">
        <v>15.0</v>
      </c>
      <c r="M34" s="69">
        <v>2.0</v>
      </c>
      <c r="N34" s="71"/>
      <c r="O34" s="69">
        <v>1.0</v>
      </c>
      <c r="P34" s="69">
        <v>1.0</v>
      </c>
      <c r="Q34" s="69">
        <v>6.0</v>
      </c>
    </row>
    <row r="35">
      <c r="A35" s="67" t="s">
        <v>244</v>
      </c>
      <c r="B35" s="69">
        <v>40.0</v>
      </c>
      <c r="C35" s="69">
        <v>11.0</v>
      </c>
      <c r="D35" s="69"/>
      <c r="E35" s="69">
        <v>16.0</v>
      </c>
      <c r="F35" s="69">
        <v>4.0</v>
      </c>
      <c r="G35" s="70">
        <v>214.0</v>
      </c>
      <c r="H35" s="71"/>
      <c r="I35" s="69">
        <v>13.0</v>
      </c>
      <c r="J35" s="69">
        <v>86.0</v>
      </c>
      <c r="K35" s="69">
        <v>8.0</v>
      </c>
      <c r="L35" s="69">
        <v>10.0</v>
      </c>
      <c r="M35" s="69">
        <v>4.0</v>
      </c>
      <c r="N35" s="71"/>
      <c r="O35" s="69">
        <v>3.0</v>
      </c>
      <c r="P35" s="69">
        <v>12.0</v>
      </c>
      <c r="Q35" s="69">
        <v>2.0</v>
      </c>
    </row>
    <row r="36">
      <c r="A36" s="67" t="s">
        <v>250</v>
      </c>
      <c r="B36" s="69">
        <v>39.0</v>
      </c>
      <c r="C36" s="69">
        <v>7.0</v>
      </c>
      <c r="D36" s="69"/>
      <c r="E36" s="69">
        <v>16.0</v>
      </c>
      <c r="F36" s="69">
        <v>12.0</v>
      </c>
      <c r="G36" s="70">
        <v>126.0</v>
      </c>
      <c r="H36" s="71"/>
      <c r="I36" s="69">
        <v>7.0</v>
      </c>
      <c r="J36" s="69">
        <v>19.0</v>
      </c>
      <c r="K36" s="69">
        <v>2.0</v>
      </c>
      <c r="L36" s="69">
        <v>4.0</v>
      </c>
      <c r="M36" s="69">
        <v>10.0</v>
      </c>
      <c r="N36" s="71"/>
      <c r="O36" s="69">
        <v>2.0</v>
      </c>
      <c r="P36" s="68"/>
      <c r="Q36" s="71"/>
    </row>
    <row r="37">
      <c r="A37" s="67" t="s">
        <v>257</v>
      </c>
      <c r="B37" s="69">
        <v>40.0</v>
      </c>
      <c r="C37" s="69">
        <v>12.0</v>
      </c>
      <c r="D37" s="69"/>
      <c r="E37" s="69">
        <v>6.0</v>
      </c>
      <c r="F37" s="69">
        <v>7.0</v>
      </c>
      <c r="G37" s="70">
        <v>102.0</v>
      </c>
      <c r="H37" s="71"/>
      <c r="I37" s="69">
        <v>15.0</v>
      </c>
      <c r="J37" s="69">
        <v>1.0</v>
      </c>
      <c r="K37" s="69">
        <v>1.0</v>
      </c>
      <c r="L37" s="69">
        <v>6.0</v>
      </c>
      <c r="M37" s="69">
        <v>4.0</v>
      </c>
      <c r="N37" s="71"/>
      <c r="O37" s="69">
        <v>1.0</v>
      </c>
      <c r="P37" s="69">
        <v>1.0</v>
      </c>
      <c r="Q37" s="69">
        <v>3.0</v>
      </c>
    </row>
    <row r="38">
      <c r="A38" s="67" t="s">
        <v>265</v>
      </c>
      <c r="B38" s="69">
        <v>12.0</v>
      </c>
      <c r="C38" s="69">
        <v>1.0</v>
      </c>
      <c r="D38" s="69"/>
      <c r="E38" s="69">
        <v>2.0</v>
      </c>
      <c r="F38" s="69">
        <v>5.0</v>
      </c>
      <c r="G38" s="70">
        <v>32.0</v>
      </c>
      <c r="H38" s="71"/>
      <c r="I38" s="68"/>
      <c r="J38" s="69">
        <v>1.0</v>
      </c>
      <c r="K38" s="69">
        <v>1.0</v>
      </c>
      <c r="L38" s="68"/>
      <c r="M38" s="69">
        <v>3.0</v>
      </c>
      <c r="N38" s="71"/>
      <c r="O38" s="69">
        <v>4.0</v>
      </c>
      <c r="P38" s="69">
        <v>1.0</v>
      </c>
      <c r="Q38" s="69">
        <v>1.0</v>
      </c>
    </row>
    <row r="39">
      <c r="A39" s="67" t="s">
        <v>275</v>
      </c>
      <c r="B39" s="69">
        <v>2.0</v>
      </c>
      <c r="C39" s="69">
        <v>1.0</v>
      </c>
      <c r="D39" s="69"/>
      <c r="E39" s="69">
        <v>1.0</v>
      </c>
      <c r="F39" s="69">
        <v>1.0</v>
      </c>
      <c r="G39" s="70">
        <v>7.0</v>
      </c>
      <c r="H39" s="71"/>
      <c r="I39" s="68"/>
      <c r="J39" s="68"/>
      <c r="K39" s="68"/>
      <c r="L39" s="68"/>
      <c r="M39" s="71"/>
      <c r="N39" s="71"/>
      <c r="O39" s="69">
        <v>2.0</v>
      </c>
      <c r="P39" s="68"/>
      <c r="Q39" s="71"/>
    </row>
    <row r="40">
      <c r="G40" s="73"/>
      <c r="H40" s="71"/>
    </row>
    <row r="41">
      <c r="A41" s="67" t="s">
        <v>304</v>
      </c>
      <c r="B41" s="71"/>
      <c r="C41" s="68"/>
      <c r="D41" s="69"/>
      <c r="E41" s="71"/>
      <c r="F41" s="71"/>
      <c r="G41" s="70">
        <v>7.0</v>
      </c>
      <c r="H41" s="71"/>
      <c r="I41" s="68"/>
      <c r="J41" s="68"/>
      <c r="K41" s="69">
        <v>4.0</v>
      </c>
      <c r="L41" s="68"/>
      <c r="M41" s="69">
        <v>1.0</v>
      </c>
      <c r="N41" s="71"/>
      <c r="O41" s="68"/>
      <c r="P41" s="68"/>
      <c r="Q41" s="71"/>
    </row>
    <row r="42">
      <c r="A42" s="67" t="s">
        <v>305</v>
      </c>
      <c r="B42" s="69">
        <v>20.0</v>
      </c>
      <c r="C42" s="69">
        <v>11.0</v>
      </c>
      <c r="D42" s="69"/>
      <c r="E42" s="69">
        <v>9.0</v>
      </c>
      <c r="F42" s="69">
        <v>6.0</v>
      </c>
      <c r="G42" s="70">
        <v>142.0</v>
      </c>
      <c r="H42" s="69"/>
      <c r="I42" s="69">
        <v>5.0</v>
      </c>
      <c r="J42" s="69">
        <v>37.0</v>
      </c>
      <c r="K42" s="69">
        <v>16.0</v>
      </c>
      <c r="L42" s="69">
        <v>5.0</v>
      </c>
      <c r="M42" s="69">
        <v>7.0</v>
      </c>
      <c r="N42" s="69">
        <v>2.0</v>
      </c>
      <c r="O42" s="69">
        <v>4.0</v>
      </c>
      <c r="P42" s="69">
        <v>6.0</v>
      </c>
      <c r="Q42" s="69">
        <v>2.0</v>
      </c>
    </row>
    <row r="43">
      <c r="A43" s="67"/>
      <c r="B43" s="74">
        <v>211.0</v>
      </c>
      <c r="C43" s="74">
        <v>45.0</v>
      </c>
      <c r="D43" s="75"/>
      <c r="E43" s="76">
        <f>sum(E28:E42)</f>
        <v>69</v>
      </c>
      <c r="F43" s="74">
        <v>39.0</v>
      </c>
      <c r="G43" s="74">
        <v>1442.0</v>
      </c>
      <c r="H43" s="77"/>
      <c r="I43" s="74">
        <v>219.0</v>
      </c>
      <c r="J43" s="74">
        <v>591.0</v>
      </c>
      <c r="K43" s="74">
        <v>62.0</v>
      </c>
      <c r="L43" s="74">
        <v>42.0</v>
      </c>
      <c r="M43" s="74">
        <v>31.0</v>
      </c>
      <c r="N43" s="74">
        <v>24.0</v>
      </c>
      <c r="O43" s="74">
        <v>20.0</v>
      </c>
      <c r="P43" s="74">
        <v>21.0</v>
      </c>
      <c r="Q43" s="74">
        <v>18.0</v>
      </c>
    </row>
    <row r="44">
      <c r="A44" s="67"/>
      <c r="B44" s="69"/>
      <c r="C44" s="69"/>
      <c r="D44" s="69"/>
      <c r="E44" s="69"/>
      <c r="F44" s="69"/>
      <c r="G44" s="71"/>
      <c r="H44" s="71"/>
    </row>
    <row r="45">
      <c r="A45" s="67"/>
      <c r="B45" s="69"/>
      <c r="C45" s="69"/>
      <c r="D45" s="71"/>
      <c r="E45" s="69"/>
      <c r="F45" s="71"/>
      <c r="G45" s="71"/>
      <c r="H45" s="71"/>
    </row>
    <row r="46">
      <c r="A46" s="67"/>
      <c r="B46" s="69"/>
      <c r="C46" s="69"/>
      <c r="D46" s="69"/>
      <c r="E46" s="69"/>
      <c r="F46" s="71"/>
      <c r="G46" s="71"/>
      <c r="H46" s="71"/>
    </row>
    <row r="47">
      <c r="A47" s="67"/>
      <c r="B47" s="71"/>
      <c r="C47" s="69"/>
      <c r="D47" s="69"/>
      <c r="E47" s="71"/>
      <c r="F47" s="71"/>
      <c r="G47" s="71"/>
      <c r="H47" s="71"/>
    </row>
    <row r="48">
      <c r="A48" s="67"/>
      <c r="B48" s="71"/>
      <c r="C48" s="69"/>
      <c r="D48" s="71"/>
      <c r="E48" s="71"/>
      <c r="F48" s="71"/>
      <c r="G48" s="71"/>
      <c r="H48" s="71"/>
      <c r="I48" s="69"/>
      <c r="J48" s="69"/>
      <c r="K48" s="71"/>
      <c r="L48" s="71"/>
      <c r="M48" s="71"/>
      <c r="N48" s="69"/>
    </row>
    <row r="49">
      <c r="A49" s="67"/>
      <c r="B49" s="69"/>
      <c r="C49" s="69"/>
      <c r="D49" s="69"/>
      <c r="E49" s="69"/>
      <c r="F49" s="69"/>
      <c r="G49" s="71"/>
      <c r="H49" s="71"/>
      <c r="I49" s="69"/>
      <c r="J49" s="69"/>
      <c r="K49" s="71"/>
      <c r="L49" s="69"/>
      <c r="M49" s="69"/>
      <c r="N49" s="69"/>
    </row>
    <row r="50">
      <c r="A50" s="67"/>
      <c r="B50" s="69"/>
      <c r="C50" s="69"/>
      <c r="D50" s="69"/>
      <c r="E50" s="69"/>
      <c r="F50" s="71"/>
      <c r="G50" s="69"/>
      <c r="H50" s="69"/>
      <c r="I50" s="71"/>
      <c r="J50" s="71"/>
      <c r="K50" s="71"/>
      <c r="L50" s="71"/>
      <c r="M50" s="69"/>
      <c r="N50" s="69"/>
    </row>
    <row r="51">
      <c r="A51" s="67"/>
      <c r="B51" s="71"/>
      <c r="C51" s="71"/>
      <c r="D51" s="69"/>
      <c r="E51" s="69"/>
      <c r="F51" s="71"/>
      <c r="G51" s="71"/>
      <c r="H51" s="71"/>
      <c r="I51" s="69"/>
      <c r="J51" s="71"/>
      <c r="K51" s="71"/>
      <c r="L51" s="71"/>
      <c r="M51" s="69"/>
      <c r="N51" s="69"/>
    </row>
    <row r="52">
      <c r="A52" s="67"/>
      <c r="B52" s="71"/>
      <c r="C52" s="71"/>
      <c r="D52" s="71"/>
      <c r="E52" s="71"/>
      <c r="F52" s="71"/>
      <c r="G52" s="71"/>
      <c r="H52" s="71"/>
      <c r="I52" s="69"/>
      <c r="J52" s="69"/>
      <c r="K52" s="69"/>
      <c r="L52" s="71"/>
      <c r="M52" s="69"/>
      <c r="N52" s="69"/>
    </row>
    <row r="53">
      <c r="A53" s="78"/>
      <c r="B53" s="79"/>
      <c r="C53" s="79"/>
      <c r="D53" s="79"/>
      <c r="E53" s="79"/>
      <c r="F53" s="79"/>
      <c r="G53" s="79"/>
      <c r="H53" s="79"/>
      <c r="I53" s="79"/>
      <c r="J53" s="79"/>
      <c r="K53" s="79"/>
      <c r="L53" s="79"/>
      <c r="M53" s="79"/>
      <c r="N53" s="79"/>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8.38"/>
    <col customWidth="1" min="2" max="2" width="29.63"/>
    <col customWidth="1" min="3" max="3" width="47.38"/>
    <col customWidth="1" min="4" max="4" width="62.38"/>
    <col customWidth="1" min="5" max="8" width="16.13"/>
  </cols>
  <sheetData>
    <row r="1">
      <c r="A1" s="43" t="s">
        <v>306</v>
      </c>
      <c r="B1" s="22" t="s">
        <v>1</v>
      </c>
      <c r="C1" s="22" t="s">
        <v>307</v>
      </c>
      <c r="D1" s="22" t="s">
        <v>308</v>
      </c>
      <c r="E1" s="22"/>
      <c r="F1" s="22"/>
      <c r="G1" s="22"/>
    </row>
    <row r="2">
      <c r="A2" s="22" t="s">
        <v>309</v>
      </c>
      <c r="B2" s="43"/>
    </row>
    <row r="3">
      <c r="B3" s="43" t="s">
        <v>91</v>
      </c>
    </row>
    <row r="4">
      <c r="B4" s="43" t="s">
        <v>177</v>
      </c>
      <c r="D4" s="43" t="s">
        <v>310</v>
      </c>
    </row>
    <row r="5">
      <c r="B5" s="43" t="s">
        <v>136</v>
      </c>
      <c r="C5" s="43" t="s">
        <v>311</v>
      </c>
    </row>
    <row r="6">
      <c r="B6" s="43" t="s">
        <v>312</v>
      </c>
      <c r="C6" s="43" t="s">
        <v>313</v>
      </c>
      <c r="D6" s="43" t="s">
        <v>314</v>
      </c>
    </row>
    <row r="8">
      <c r="A8" s="22" t="s">
        <v>315</v>
      </c>
    </row>
    <row r="9">
      <c r="A9" s="43" t="s">
        <v>316</v>
      </c>
      <c r="B9" s="43" t="s">
        <v>185</v>
      </c>
      <c r="C9" s="43" t="s">
        <v>317</v>
      </c>
    </row>
    <row r="10">
      <c r="A10" s="43"/>
      <c r="B10" s="43" t="s">
        <v>176</v>
      </c>
    </row>
    <row r="11">
      <c r="A11" s="43"/>
      <c r="B11" s="43" t="s">
        <v>318</v>
      </c>
      <c r="D11" s="43" t="s">
        <v>319</v>
      </c>
    </row>
    <row r="12">
      <c r="A12" s="43"/>
      <c r="B12" s="43"/>
    </row>
    <row r="13">
      <c r="A13" s="43" t="s">
        <v>302</v>
      </c>
      <c r="B13" s="43" t="s">
        <v>185</v>
      </c>
    </row>
    <row r="14">
      <c r="A14" s="43"/>
      <c r="B14" s="43" t="s">
        <v>176</v>
      </c>
      <c r="D14" s="43" t="s">
        <v>320</v>
      </c>
    </row>
    <row r="15">
      <c r="A15" s="43"/>
      <c r="B15" s="43" t="s">
        <v>193</v>
      </c>
      <c r="C15" s="43" t="s">
        <v>321</v>
      </c>
    </row>
    <row r="16">
      <c r="A16" s="43"/>
      <c r="B16" s="43"/>
    </row>
    <row r="17">
      <c r="A17" s="43" t="s">
        <v>198</v>
      </c>
      <c r="B17" s="43" t="s">
        <v>322</v>
      </c>
      <c r="C17" s="43" t="s">
        <v>323</v>
      </c>
      <c r="D17" s="43" t="s">
        <v>324</v>
      </c>
    </row>
    <row r="18">
      <c r="A18" s="43"/>
      <c r="B18" s="43" t="s">
        <v>325</v>
      </c>
      <c r="C18" s="43" t="s">
        <v>326</v>
      </c>
    </row>
    <row r="19">
      <c r="A19" s="43"/>
      <c r="B19" s="43" t="s">
        <v>176</v>
      </c>
      <c r="C19" s="43" t="s">
        <v>327</v>
      </c>
    </row>
    <row r="20">
      <c r="A20" s="43"/>
      <c r="B20" s="43" t="s">
        <v>200</v>
      </c>
      <c r="D20" s="43" t="s">
        <v>328</v>
      </c>
    </row>
    <row r="21">
      <c r="A21" s="43"/>
      <c r="B21" s="43"/>
    </row>
    <row r="22">
      <c r="A22" s="43" t="s">
        <v>329</v>
      </c>
      <c r="B22" s="43" t="s">
        <v>330</v>
      </c>
      <c r="C22" s="43" t="s">
        <v>331</v>
      </c>
      <c r="D22" s="43" t="s">
        <v>332</v>
      </c>
    </row>
    <row r="23">
      <c r="A23" s="43" t="s">
        <v>333</v>
      </c>
      <c r="B23" s="43" t="s">
        <v>334</v>
      </c>
    </row>
    <row r="24">
      <c r="A24" s="43"/>
      <c r="B24" s="43" t="s">
        <v>335</v>
      </c>
      <c r="C24" s="43" t="s">
        <v>336</v>
      </c>
      <c r="D24" s="43" t="s">
        <v>337</v>
      </c>
    </row>
    <row r="25">
      <c r="A25" s="43"/>
      <c r="B25" s="43"/>
    </row>
    <row r="26">
      <c r="A26" s="43" t="s">
        <v>338</v>
      </c>
      <c r="B26" s="43" t="s">
        <v>330</v>
      </c>
    </row>
    <row r="27">
      <c r="A27" s="43" t="s">
        <v>339</v>
      </c>
      <c r="B27" s="43" t="s">
        <v>200</v>
      </c>
    </row>
    <row r="28">
      <c r="B28" s="43" t="s">
        <v>340</v>
      </c>
    </row>
    <row r="29">
      <c r="B29" s="43" t="s">
        <v>341</v>
      </c>
    </row>
    <row r="30">
      <c r="B30" s="43" t="s">
        <v>335</v>
      </c>
    </row>
    <row r="31">
      <c r="A31" s="43"/>
    </row>
    <row r="32">
      <c r="A32" s="43" t="s">
        <v>216</v>
      </c>
      <c r="B32" s="43" t="s">
        <v>342</v>
      </c>
    </row>
    <row r="33">
      <c r="A33" s="43" t="s">
        <v>343</v>
      </c>
      <c r="B33" s="43" t="s">
        <v>200</v>
      </c>
    </row>
    <row r="34">
      <c r="B34" s="43" t="s">
        <v>335</v>
      </c>
    </row>
    <row r="35">
      <c r="B35" s="43" t="s">
        <v>344</v>
      </c>
    </row>
    <row r="38">
      <c r="A38" s="43" t="s">
        <v>345</v>
      </c>
      <c r="B38" s="43" t="s">
        <v>185</v>
      </c>
    </row>
    <row r="39">
      <c r="B39" s="43" t="s">
        <v>346</v>
      </c>
    </row>
    <row r="40">
      <c r="B40" s="43" t="s">
        <v>318</v>
      </c>
    </row>
    <row r="42">
      <c r="A42" s="43" t="s">
        <v>347</v>
      </c>
      <c r="B42" s="43" t="s">
        <v>348</v>
      </c>
    </row>
    <row r="43">
      <c r="B43" s="43" t="s">
        <v>318</v>
      </c>
    </row>
    <row r="44">
      <c r="B44" s="43" t="s">
        <v>346</v>
      </c>
      <c r="C44" s="43" t="s">
        <v>349</v>
      </c>
    </row>
    <row r="45">
      <c r="B45" s="43" t="s">
        <v>350</v>
      </c>
      <c r="C45" s="43" t="s">
        <v>351</v>
      </c>
    </row>
    <row r="47">
      <c r="A47" s="43" t="s">
        <v>223</v>
      </c>
      <c r="B47" s="43" t="s">
        <v>352</v>
      </c>
    </row>
    <row r="48">
      <c r="B48" s="43" t="s">
        <v>346</v>
      </c>
      <c r="C48" s="43" t="s">
        <v>353</v>
      </c>
    </row>
    <row r="49">
      <c r="B49" s="43" t="s">
        <v>335</v>
      </c>
      <c r="D49" s="43" t="s">
        <v>354</v>
      </c>
    </row>
    <row r="50">
      <c r="B50" s="43" t="s">
        <v>355</v>
      </c>
    </row>
    <row r="52">
      <c r="A52" s="43" t="s">
        <v>219</v>
      </c>
    </row>
    <row r="54">
      <c r="A54" s="22" t="s">
        <v>356</v>
      </c>
    </row>
    <row r="55">
      <c r="B55" s="43" t="s">
        <v>357</v>
      </c>
      <c r="C55" s="43" t="s">
        <v>358</v>
      </c>
    </row>
    <row r="56">
      <c r="B56" s="43" t="s">
        <v>359</v>
      </c>
      <c r="C56" s="43" t="s">
        <v>360</v>
      </c>
      <c r="D56" s="43" t="s">
        <v>361</v>
      </c>
    </row>
    <row r="57">
      <c r="B57" s="43" t="s">
        <v>362</v>
      </c>
      <c r="C57" s="43" t="s">
        <v>360</v>
      </c>
    </row>
    <row r="58">
      <c r="B58" s="43" t="s">
        <v>363</v>
      </c>
    </row>
    <row r="59">
      <c r="B59" s="43" t="s">
        <v>364</v>
      </c>
    </row>
  </sheetData>
  <drawing r:id="rId1"/>
</worksheet>
</file>