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Meeting Minutes" sheetId="2" state="visible" r:id="rId2"/>
    <sheet xmlns:r="http://schemas.openxmlformats.org/officeDocument/2006/relationships" name="Action Tracker" sheetId="3" state="visible" r:id="rId3"/>
    <sheet xmlns:r="http://schemas.openxmlformats.org/officeDocument/2006/relationships" name="Dashboard" sheetId="4" state="visible" r:id="rId4"/>
  </sheets>
  <definedNames>
    <definedName name="_xlnm._FilterDatabase" localSheetId="1" hidden="1">'Meeting Minutes'!$A$9:$H$49</definedName>
    <definedName name="_xlnm._FilterDatabase" localSheetId="2" hidden="1">'Action Tracker'!$A$5:$L$45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b val="1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6" fillId="0" borderId="0" pivotButton="0" quotePrefix="0" xfId="0"/>
    <xf numFmtId="0" fontId="7" fillId="4" borderId="0" applyProtection="1" pivotButton="0" quotePrefix="0" xfId="0">
      <protection locked="0" hidden="0"/>
    </xf>
    <xf numFmtId="0" fontId="3" fillId="3" borderId="1" applyAlignment="1" pivotButton="0" quotePrefix="0" xfId="0">
      <alignment horizontal="center" vertical="center" wrapText="1"/>
    </xf>
    <xf numFmtId="0" fontId="7" fillId="4" borderId="2" applyAlignment="1" applyProtection="1" pivotButton="0" quotePrefix="0" xfId="0">
      <alignment vertical="top" wrapText="1"/>
      <protection locked="0" hidden="0"/>
    </xf>
    <xf numFmtId="164" fontId="7" fillId="4" borderId="2" applyAlignment="1" applyProtection="1" pivotButton="0" quotePrefix="0" xfId="0">
      <alignment vertical="top" wrapText="1"/>
      <protection locked="0" hidden="0"/>
    </xf>
    <xf numFmtId="1" fontId="8" fillId="5" borderId="2" applyAlignment="1" pivotButton="0" quotePrefix="0" xfId="0">
      <alignment vertical="top" wrapText="1"/>
    </xf>
    <xf numFmtId="0" fontId="8" fillId="5" borderId="2" applyAlignment="1" pivotButton="0" quotePrefix="0" xfId="0">
      <alignment vertical="top" wrapText="1"/>
    </xf>
    <xf numFmtId="0" fontId="3" fillId="6" borderId="0" applyAlignment="1" pivotButton="0" quotePrefix="0" xfId="0">
      <alignment horizontal="center" wrapText="1"/>
    </xf>
    <xf numFmtId="1" fontId="9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Action age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'Action Tracker'!I5</f>
            </strRef>
          </tx>
          <spPr>
            <a:ln xmlns:a="http://schemas.openxmlformats.org/drawingml/2006/main">
              <a:prstDash val="solid"/>
            </a:ln>
          </spPr>
          <cat>
            <numRef>
              <f>'Action Tracker'!$A$6:$A$15</f>
            </numRef>
          </cat>
          <val>
            <numRef>
              <f>'Action Tracker'!$I$6:$I$15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Meeting Minutes + Action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Use Meeting Minutes for agenda items, decisions and discussion notes.</t>
        </is>
      </c>
    </row>
    <row r="10">
      <c r="A10" s="4" t="inlineStr">
        <is>
          <t>• Use the Action Tracker to assign owners and due dates.</t>
        </is>
      </c>
    </row>
    <row r="11">
      <c r="A11" s="4" t="inlineStr">
        <is>
          <t>• Open and overdue actions flow into the dashboard.</t>
        </is>
      </c>
    </row>
    <row r="12">
      <c r="A12" s="4" t="inlineStr">
        <is>
          <t>• Record RFIs, variations or CEs triggered by decisions.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6" customWidth="1" min="2" max="2"/>
    <col width="28" customWidth="1" min="3" max="3"/>
    <col width="12" customWidth="1" min="4" max="4"/>
    <col width="18" customWidth="1" min="5" max="5"/>
    <col width="15" customWidth="1" min="6" max="6"/>
    <col width="13" customWidth="1" min="7" max="7"/>
    <col width="13" customWidth="1" min="8" max="8"/>
  </cols>
  <sheetData>
    <row r="1" ht="28" customHeight="1">
      <c r="A1" s="1" t="inlineStr">
        <is>
          <t>Construction Meeting Minutes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Meeting details</t>
        </is>
      </c>
    </row>
    <row r="5">
      <c r="A5" s="7" t="inlineStr">
        <is>
          <t>Project</t>
        </is>
      </c>
      <c r="B5" s="8" t="n"/>
      <c r="C5" s="7" t="inlineStr">
        <is>
          <t>Meeting type</t>
        </is>
      </c>
      <c r="D5" s="8" t="n"/>
      <c r="E5" s="7" t="inlineStr">
        <is>
          <t>Date</t>
        </is>
      </c>
      <c r="F5" s="8" t="n"/>
      <c r="G5" s="7" t="inlineStr">
        <is>
          <t>Chair</t>
        </is>
      </c>
      <c r="H5" s="8" t="n"/>
      <c r="I5" s="7" t="inlineStr">
        <is>
          <t>Attendees</t>
        </is>
      </c>
      <c r="J5" s="8" t="n"/>
      <c r="K5" s="7" t="inlineStr">
        <is>
          <t>Next meeting</t>
        </is>
      </c>
      <c r="L5" s="8" t="n"/>
    </row>
    <row r="8">
      <c r="A8" s="3" t="inlineStr">
        <is>
          <t>Minutes</t>
        </is>
      </c>
    </row>
    <row r="9">
      <c r="A9" s="9" t="inlineStr">
        <is>
          <t>Agenda item</t>
        </is>
      </c>
      <c r="B9" s="9" t="inlineStr">
        <is>
          <t>Discussion summary</t>
        </is>
      </c>
      <c r="C9" s="9" t="inlineStr">
        <is>
          <t>Decision made</t>
        </is>
      </c>
      <c r="D9" s="9" t="inlineStr">
        <is>
          <t>Action ref</t>
        </is>
      </c>
      <c r="E9" s="9" t="inlineStr">
        <is>
          <t>Linked RFI / CE / variation</t>
        </is>
      </c>
      <c r="F9" s="9" t="inlineStr">
        <is>
          <t>Owner</t>
        </is>
      </c>
      <c r="G9" s="9" t="inlineStr">
        <is>
          <t>Due date</t>
        </is>
      </c>
      <c r="H9" s="9" t="inlineStr">
        <is>
          <t>Status</t>
        </is>
      </c>
    </row>
    <row r="10">
      <c r="A10" s="10" t="inlineStr">
        <is>
          <t>Programme</t>
        </is>
      </c>
      <c r="B10" s="10" t="inlineStr">
        <is>
          <t>Block A is two days behind due to access constraints</t>
        </is>
      </c>
      <c r="C10" s="10" t="inlineStr">
        <is>
          <t>Resequence façade works</t>
        </is>
      </c>
      <c r="D10" s="10" t="inlineStr">
        <is>
          <t>ACT-001</t>
        </is>
      </c>
      <c r="E10" s="10" t="inlineStr">
        <is>
          <t>RFI-041</t>
        </is>
      </c>
      <c r="F10" s="10" t="inlineStr">
        <is>
          <t>Planner</t>
        </is>
      </c>
      <c r="G10" s="11" t="inlineStr">
        <is>
          <t>2026-07-10</t>
        </is>
      </c>
      <c r="H10" s="10" t="inlineStr">
        <is>
          <t>Open</t>
        </is>
      </c>
    </row>
    <row r="11">
      <c r="A11" s="10" t="inlineStr">
        <is>
          <t>Commercial</t>
        </is>
      </c>
      <c r="B11" s="10" t="inlineStr">
        <is>
          <t>Drainage change instructed by client</t>
        </is>
      </c>
      <c r="C11" s="10" t="inlineStr">
        <is>
          <t>QS to submit variation</t>
        </is>
      </c>
      <c r="D11" s="10" t="inlineStr">
        <is>
          <t>ACT-002</t>
        </is>
      </c>
      <c r="E11" s="10" t="inlineStr">
        <is>
          <t>VAR-014</t>
        </is>
      </c>
      <c r="F11" s="10" t="inlineStr">
        <is>
          <t>QS</t>
        </is>
      </c>
      <c r="G11" s="11" t="inlineStr">
        <is>
          <t>2026-07-12</t>
        </is>
      </c>
      <c r="H11" s="10" t="inlineStr">
        <is>
          <t>Open</t>
        </is>
      </c>
    </row>
    <row r="12">
      <c r="A12" s="10" t="n"/>
      <c r="B12" s="10" t="n"/>
      <c r="C12" s="10" t="n"/>
      <c r="D12" s="10" t="n"/>
      <c r="E12" s="10" t="n"/>
      <c r="F12" s="10" t="n"/>
      <c r="G12" s="11" t="n"/>
      <c r="H12" s="10" t="n"/>
    </row>
    <row r="13">
      <c r="A13" s="10" t="n"/>
      <c r="B13" s="10" t="n"/>
      <c r="C13" s="10" t="n"/>
      <c r="D13" s="10" t="n"/>
      <c r="E13" s="10" t="n"/>
      <c r="F13" s="10" t="n"/>
      <c r="G13" s="11" t="n"/>
      <c r="H13" s="10" t="n"/>
    </row>
    <row r="14">
      <c r="A14" s="10" t="n"/>
      <c r="B14" s="10" t="n"/>
      <c r="C14" s="10" t="n"/>
      <c r="D14" s="10" t="n"/>
      <c r="E14" s="10" t="n"/>
      <c r="F14" s="10" t="n"/>
      <c r="G14" s="11" t="n"/>
      <c r="H14" s="10" t="n"/>
    </row>
    <row r="15">
      <c r="A15" s="10" t="n"/>
      <c r="B15" s="10" t="n"/>
      <c r="C15" s="10" t="n"/>
      <c r="D15" s="10" t="n"/>
      <c r="E15" s="10" t="n"/>
      <c r="F15" s="10" t="n"/>
      <c r="G15" s="11" t="n"/>
      <c r="H15" s="10" t="n"/>
    </row>
    <row r="16">
      <c r="A16" s="10" t="n"/>
      <c r="B16" s="10" t="n"/>
      <c r="C16" s="10" t="n"/>
      <c r="D16" s="10" t="n"/>
      <c r="E16" s="10" t="n"/>
      <c r="F16" s="10" t="n"/>
      <c r="G16" s="11" t="n"/>
      <c r="H16" s="10" t="n"/>
    </row>
    <row r="17">
      <c r="A17" s="10" t="n"/>
      <c r="B17" s="10" t="n"/>
      <c r="C17" s="10" t="n"/>
      <c r="D17" s="10" t="n"/>
      <c r="E17" s="10" t="n"/>
      <c r="F17" s="10" t="n"/>
      <c r="G17" s="11" t="n"/>
      <c r="H17" s="10" t="n"/>
    </row>
    <row r="18">
      <c r="A18" s="10" t="n"/>
      <c r="B18" s="10" t="n"/>
      <c r="C18" s="10" t="n"/>
      <c r="D18" s="10" t="n"/>
      <c r="E18" s="10" t="n"/>
      <c r="F18" s="10" t="n"/>
      <c r="G18" s="11" t="n"/>
      <c r="H18" s="10" t="n"/>
    </row>
    <row r="19">
      <c r="A19" s="10" t="n"/>
      <c r="B19" s="10" t="n"/>
      <c r="C19" s="10" t="n"/>
      <c r="D19" s="10" t="n"/>
      <c r="E19" s="10" t="n"/>
      <c r="F19" s="10" t="n"/>
      <c r="G19" s="11" t="n"/>
      <c r="H19" s="10" t="n"/>
    </row>
    <row r="20">
      <c r="A20" s="10" t="n"/>
      <c r="B20" s="10" t="n"/>
      <c r="C20" s="10" t="n"/>
      <c r="D20" s="10" t="n"/>
      <c r="E20" s="10" t="n"/>
      <c r="F20" s="10" t="n"/>
      <c r="G20" s="11" t="n"/>
      <c r="H20" s="10" t="n"/>
    </row>
    <row r="21">
      <c r="A21" s="10" t="n"/>
      <c r="B21" s="10" t="n"/>
      <c r="C21" s="10" t="n"/>
      <c r="D21" s="10" t="n"/>
      <c r="E21" s="10" t="n"/>
      <c r="F21" s="10" t="n"/>
      <c r="G21" s="11" t="n"/>
      <c r="H21" s="10" t="n"/>
    </row>
    <row r="22">
      <c r="A22" s="10" t="n"/>
      <c r="B22" s="10" t="n"/>
      <c r="C22" s="10" t="n"/>
      <c r="D22" s="10" t="n"/>
      <c r="E22" s="10" t="n"/>
      <c r="F22" s="10" t="n"/>
      <c r="G22" s="11" t="n"/>
      <c r="H22" s="10" t="n"/>
    </row>
    <row r="23">
      <c r="A23" s="10" t="n"/>
      <c r="B23" s="10" t="n"/>
      <c r="C23" s="10" t="n"/>
      <c r="D23" s="10" t="n"/>
      <c r="E23" s="10" t="n"/>
      <c r="F23" s="10" t="n"/>
      <c r="G23" s="11" t="n"/>
      <c r="H23" s="10" t="n"/>
    </row>
    <row r="24">
      <c r="A24" s="10" t="n"/>
      <c r="B24" s="10" t="n"/>
      <c r="C24" s="10" t="n"/>
      <c r="D24" s="10" t="n"/>
      <c r="E24" s="10" t="n"/>
      <c r="F24" s="10" t="n"/>
      <c r="G24" s="11" t="n"/>
      <c r="H24" s="10" t="n"/>
    </row>
    <row r="25">
      <c r="A25" s="10" t="n"/>
      <c r="B25" s="10" t="n"/>
      <c r="C25" s="10" t="n"/>
      <c r="D25" s="10" t="n"/>
      <c r="E25" s="10" t="n"/>
      <c r="F25" s="10" t="n"/>
      <c r="G25" s="11" t="n"/>
      <c r="H25" s="10" t="n"/>
    </row>
    <row r="26">
      <c r="A26" s="10" t="n"/>
      <c r="B26" s="10" t="n"/>
      <c r="C26" s="10" t="n"/>
      <c r="D26" s="10" t="n"/>
      <c r="E26" s="10" t="n"/>
      <c r="F26" s="10" t="n"/>
      <c r="G26" s="11" t="n"/>
      <c r="H26" s="10" t="n"/>
    </row>
    <row r="27">
      <c r="A27" s="10" t="n"/>
      <c r="B27" s="10" t="n"/>
      <c r="C27" s="10" t="n"/>
      <c r="D27" s="10" t="n"/>
      <c r="E27" s="10" t="n"/>
      <c r="F27" s="10" t="n"/>
      <c r="G27" s="11" t="n"/>
      <c r="H27" s="10" t="n"/>
    </row>
    <row r="28">
      <c r="A28" s="10" t="n"/>
      <c r="B28" s="10" t="n"/>
      <c r="C28" s="10" t="n"/>
      <c r="D28" s="10" t="n"/>
      <c r="E28" s="10" t="n"/>
      <c r="F28" s="10" t="n"/>
      <c r="G28" s="11" t="n"/>
      <c r="H28" s="10" t="n"/>
    </row>
    <row r="29">
      <c r="A29" s="10" t="n"/>
      <c r="B29" s="10" t="n"/>
      <c r="C29" s="10" t="n"/>
      <c r="D29" s="10" t="n"/>
      <c r="E29" s="10" t="n"/>
      <c r="F29" s="10" t="n"/>
      <c r="G29" s="11" t="n"/>
      <c r="H29" s="10" t="n"/>
    </row>
    <row r="30">
      <c r="A30" s="10" t="n"/>
      <c r="B30" s="10" t="n"/>
      <c r="C30" s="10" t="n"/>
      <c r="D30" s="10" t="n"/>
      <c r="E30" s="10" t="n"/>
      <c r="F30" s="10" t="n"/>
      <c r="G30" s="11" t="n"/>
      <c r="H30" s="10" t="n"/>
    </row>
    <row r="31">
      <c r="A31" s="10" t="n"/>
      <c r="B31" s="10" t="n"/>
      <c r="C31" s="10" t="n"/>
      <c r="D31" s="10" t="n"/>
      <c r="E31" s="10" t="n"/>
      <c r="F31" s="10" t="n"/>
      <c r="G31" s="11" t="n"/>
      <c r="H31" s="10" t="n"/>
    </row>
    <row r="32">
      <c r="A32" s="10" t="n"/>
      <c r="B32" s="10" t="n"/>
      <c r="C32" s="10" t="n"/>
      <c r="D32" s="10" t="n"/>
      <c r="E32" s="10" t="n"/>
      <c r="F32" s="10" t="n"/>
      <c r="G32" s="11" t="n"/>
      <c r="H32" s="10" t="n"/>
    </row>
    <row r="33">
      <c r="A33" s="10" t="n"/>
      <c r="B33" s="10" t="n"/>
      <c r="C33" s="10" t="n"/>
      <c r="D33" s="10" t="n"/>
      <c r="E33" s="10" t="n"/>
      <c r="F33" s="10" t="n"/>
      <c r="G33" s="11" t="n"/>
      <c r="H33" s="10" t="n"/>
    </row>
    <row r="34">
      <c r="A34" s="10" t="n"/>
      <c r="B34" s="10" t="n"/>
      <c r="C34" s="10" t="n"/>
      <c r="D34" s="10" t="n"/>
      <c r="E34" s="10" t="n"/>
      <c r="F34" s="10" t="n"/>
      <c r="G34" s="11" t="n"/>
      <c r="H34" s="10" t="n"/>
    </row>
    <row r="35">
      <c r="A35" s="10" t="n"/>
      <c r="B35" s="10" t="n"/>
      <c r="C35" s="10" t="n"/>
      <c r="D35" s="10" t="n"/>
      <c r="E35" s="10" t="n"/>
      <c r="F35" s="10" t="n"/>
      <c r="G35" s="11" t="n"/>
      <c r="H35" s="10" t="n"/>
    </row>
    <row r="36">
      <c r="A36" s="10" t="n"/>
      <c r="B36" s="10" t="n"/>
      <c r="C36" s="10" t="n"/>
      <c r="D36" s="10" t="n"/>
      <c r="E36" s="10" t="n"/>
      <c r="F36" s="10" t="n"/>
      <c r="G36" s="11" t="n"/>
      <c r="H36" s="10" t="n"/>
    </row>
    <row r="37">
      <c r="A37" s="10" t="n"/>
      <c r="B37" s="10" t="n"/>
      <c r="C37" s="10" t="n"/>
      <c r="D37" s="10" t="n"/>
      <c r="E37" s="10" t="n"/>
      <c r="F37" s="10" t="n"/>
      <c r="G37" s="11" t="n"/>
      <c r="H37" s="10" t="n"/>
    </row>
    <row r="38">
      <c r="A38" s="10" t="n"/>
      <c r="B38" s="10" t="n"/>
      <c r="C38" s="10" t="n"/>
      <c r="D38" s="10" t="n"/>
      <c r="E38" s="10" t="n"/>
      <c r="F38" s="10" t="n"/>
      <c r="G38" s="11" t="n"/>
      <c r="H38" s="10" t="n"/>
    </row>
    <row r="39">
      <c r="A39" s="10" t="n"/>
      <c r="B39" s="10" t="n"/>
      <c r="C39" s="10" t="n"/>
      <c r="D39" s="10" t="n"/>
      <c r="E39" s="10" t="n"/>
      <c r="F39" s="10" t="n"/>
      <c r="G39" s="11" t="n"/>
      <c r="H39" s="10" t="n"/>
    </row>
    <row r="40">
      <c r="A40" s="10" t="n"/>
      <c r="B40" s="10" t="n"/>
      <c r="C40" s="10" t="n"/>
      <c r="D40" s="10" t="n"/>
      <c r="E40" s="10" t="n"/>
      <c r="F40" s="10" t="n"/>
      <c r="G40" s="11" t="n"/>
      <c r="H40" s="10" t="n"/>
    </row>
    <row r="41">
      <c r="A41" s="10" t="n"/>
      <c r="B41" s="10" t="n"/>
      <c r="C41" s="10" t="n"/>
      <c r="D41" s="10" t="n"/>
      <c r="E41" s="10" t="n"/>
      <c r="F41" s="10" t="n"/>
      <c r="G41" s="11" t="n"/>
      <c r="H41" s="10" t="n"/>
    </row>
    <row r="42">
      <c r="A42" s="10" t="n"/>
      <c r="B42" s="10" t="n"/>
      <c r="C42" s="10" t="n"/>
      <c r="D42" s="10" t="n"/>
      <c r="E42" s="10" t="n"/>
      <c r="F42" s="10" t="n"/>
      <c r="G42" s="11" t="n"/>
      <c r="H42" s="10" t="n"/>
    </row>
    <row r="43">
      <c r="A43" s="10" t="n"/>
      <c r="B43" s="10" t="n"/>
      <c r="C43" s="10" t="n"/>
      <c r="D43" s="10" t="n"/>
      <c r="E43" s="10" t="n"/>
      <c r="F43" s="10" t="n"/>
      <c r="G43" s="11" t="n"/>
      <c r="H43" s="10" t="n"/>
    </row>
    <row r="44">
      <c r="A44" s="10" t="n"/>
      <c r="B44" s="10" t="n"/>
      <c r="C44" s="10" t="n"/>
      <c r="D44" s="10" t="n"/>
      <c r="E44" s="10" t="n"/>
      <c r="F44" s="10" t="n"/>
      <c r="G44" s="11" t="n"/>
      <c r="H44" s="10" t="n"/>
    </row>
    <row r="45">
      <c r="A45" s="10" t="n"/>
      <c r="B45" s="10" t="n"/>
      <c r="C45" s="10" t="n"/>
      <c r="D45" s="10" t="n"/>
      <c r="E45" s="10" t="n"/>
      <c r="F45" s="10" t="n"/>
      <c r="G45" s="11" t="n"/>
      <c r="H45" s="10" t="n"/>
    </row>
    <row r="46">
      <c r="A46" s="10" t="n"/>
      <c r="B46" s="10" t="n"/>
      <c r="C46" s="10" t="n"/>
      <c r="D46" s="10" t="n"/>
      <c r="E46" s="10" t="n"/>
      <c r="F46" s="10" t="n"/>
      <c r="G46" s="11" t="n"/>
      <c r="H46" s="10" t="n"/>
    </row>
    <row r="47">
      <c r="A47" s="10" t="n"/>
      <c r="B47" s="10" t="n"/>
      <c r="C47" s="10" t="n"/>
      <c r="D47" s="10" t="n"/>
      <c r="E47" s="10" t="n"/>
      <c r="F47" s="10" t="n"/>
      <c r="G47" s="11" t="n"/>
      <c r="H47" s="10" t="n"/>
    </row>
    <row r="48">
      <c r="A48" s="10" t="n"/>
      <c r="B48" s="10" t="n"/>
      <c r="C48" s="10" t="n"/>
      <c r="D48" s="10" t="n"/>
      <c r="E48" s="10" t="n"/>
      <c r="F48" s="10" t="n"/>
      <c r="G48" s="11" t="n"/>
      <c r="H48" s="10" t="n"/>
    </row>
    <row r="49">
      <c r="A49" s="10" t="n"/>
      <c r="B49" s="10" t="n"/>
      <c r="C49" s="10" t="n"/>
      <c r="D49" s="10" t="n"/>
      <c r="E49" s="10" t="n"/>
      <c r="F49" s="10" t="n"/>
      <c r="G49" s="11" t="n"/>
      <c r="H49" s="10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9:H49"/>
  <mergeCells count="4">
    <mergeCell ref="A8:L8"/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8" customWidth="1" min="3" max="3"/>
    <col width="30" customWidth="1" min="4" max="4"/>
    <col width="16" customWidth="1" min="5" max="5"/>
    <col width="13" customWidth="1" min="6" max="6"/>
    <col width="14" customWidth="1" min="7" max="7"/>
    <col width="12" customWidth="1" min="8" max="8"/>
    <col width="12" customWidth="1" min="9" max="9"/>
    <col width="12" customWidth="1" min="10" max="10"/>
    <col width="15" customWidth="1" min="11" max="11"/>
    <col width="24" customWidth="1" min="12" max="12"/>
  </cols>
  <sheetData>
    <row r="1" ht="28" customHeight="1">
      <c r="A1" s="1" t="inlineStr">
        <is>
          <t>Action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Actions</t>
        </is>
      </c>
    </row>
    <row r="5">
      <c r="A5" s="9" t="inlineStr">
        <is>
          <t>Action ref</t>
        </is>
      </c>
      <c r="B5" s="9" t="inlineStr">
        <is>
          <t>Date raised</t>
        </is>
      </c>
      <c r="C5" s="9" t="inlineStr">
        <is>
          <t>Source meeting</t>
        </is>
      </c>
      <c r="D5" s="9" t="inlineStr">
        <is>
          <t>Action</t>
        </is>
      </c>
      <c r="E5" s="9" t="inlineStr">
        <is>
          <t>Owner</t>
        </is>
      </c>
      <c r="F5" s="9" t="inlineStr">
        <is>
          <t>Due date</t>
        </is>
      </c>
      <c r="G5" s="9" t="inlineStr">
        <is>
          <t>Status</t>
        </is>
      </c>
      <c r="H5" s="9" t="inlineStr">
        <is>
          <t>Priority</t>
        </is>
      </c>
      <c r="I5" s="9" t="inlineStr">
        <is>
          <t>Days open</t>
        </is>
      </c>
      <c r="J5" s="9" t="inlineStr">
        <is>
          <t>Overdue?</t>
        </is>
      </c>
      <c r="K5" s="9" t="inlineStr">
        <is>
          <t>Linked record</t>
        </is>
      </c>
      <c r="L5" s="9" t="inlineStr">
        <is>
          <t>Notes</t>
        </is>
      </c>
    </row>
    <row r="6">
      <c r="A6" s="10" t="inlineStr">
        <is>
          <t>ACT-001</t>
        </is>
      </c>
      <c r="B6" s="11" t="inlineStr">
        <is>
          <t>2026-07-04</t>
        </is>
      </c>
      <c r="C6" s="10" t="inlineStr">
        <is>
          <t>Progress meeting</t>
        </is>
      </c>
      <c r="D6" s="10" t="inlineStr">
        <is>
          <t>Confirm resequencing logic</t>
        </is>
      </c>
      <c r="E6" s="10" t="inlineStr">
        <is>
          <t>Planner</t>
        </is>
      </c>
      <c r="F6" s="11" t="inlineStr">
        <is>
          <t>2026-07-10</t>
        </is>
      </c>
      <c r="G6" s="10" t="inlineStr">
        <is>
          <t>Open</t>
        </is>
      </c>
      <c r="H6" s="10" t="inlineStr">
        <is>
          <t>High</t>
        </is>
      </c>
      <c r="I6" s="12">
        <f>IF(B6="","",TODAY()-B6)</f>
        <v/>
      </c>
      <c r="J6" s="13">
        <f>IF(AND(F6&lt;TODAY(),G6&lt;&gt;"Closed"),"Overdue","")</f>
        <v/>
      </c>
      <c r="K6" s="10" t="inlineStr">
        <is>
          <t>RFI-041</t>
        </is>
      </c>
      <c r="L6" s="10" t="inlineStr"/>
    </row>
    <row r="7">
      <c r="A7" s="10" t="inlineStr">
        <is>
          <t>ACT-002</t>
        </is>
      </c>
      <c r="B7" s="11" t="inlineStr">
        <is>
          <t>2026-07-04</t>
        </is>
      </c>
      <c r="C7" s="10" t="inlineStr">
        <is>
          <t>Commercial meeting</t>
        </is>
      </c>
      <c r="D7" s="10" t="inlineStr">
        <is>
          <t>Submit drainage variation</t>
        </is>
      </c>
      <c r="E7" s="10" t="inlineStr">
        <is>
          <t>QS</t>
        </is>
      </c>
      <c r="F7" s="11" t="inlineStr">
        <is>
          <t>2026-07-12</t>
        </is>
      </c>
      <c r="G7" s="10" t="inlineStr">
        <is>
          <t>Open</t>
        </is>
      </c>
      <c r="H7" s="10" t="inlineStr">
        <is>
          <t>Medium</t>
        </is>
      </c>
      <c r="I7" s="12">
        <f>IF(B7="","",TODAY()-B7)</f>
        <v/>
      </c>
      <c r="J7" s="13">
        <f>IF(AND(F7&lt;TODAY(),G7&lt;&gt;"Closed"),"Overdue","")</f>
        <v/>
      </c>
      <c r="K7" s="10" t="inlineStr">
        <is>
          <t>VAR-014</t>
        </is>
      </c>
      <c r="L7" s="10" t="inlineStr"/>
    </row>
    <row r="8">
      <c r="A8" s="10" t="n"/>
      <c r="B8" s="11" t="n"/>
      <c r="C8" s="10" t="n"/>
      <c r="D8" s="10" t="n"/>
      <c r="E8" s="10" t="n"/>
      <c r="F8" s="11" t="n"/>
      <c r="G8" s="10" t="n"/>
      <c r="H8" s="10" t="n"/>
      <c r="I8" s="12">
        <f>IF(B8="","",TODAY()-B8)</f>
        <v/>
      </c>
      <c r="J8" s="13">
        <f>IF(AND(F8&lt;TODAY(),G8&lt;&gt;"Closed"),"Overdue","")</f>
        <v/>
      </c>
      <c r="K8" s="10" t="n"/>
      <c r="L8" s="10" t="n"/>
    </row>
    <row r="9">
      <c r="A9" s="10" t="n"/>
      <c r="B9" s="11" t="n"/>
      <c r="C9" s="10" t="n"/>
      <c r="D9" s="10" t="n"/>
      <c r="E9" s="10" t="n"/>
      <c r="F9" s="11" t="n"/>
      <c r="G9" s="10" t="n"/>
      <c r="H9" s="10" t="n"/>
      <c r="I9" s="12">
        <f>IF(B9="","",TODAY()-B9)</f>
        <v/>
      </c>
      <c r="J9" s="13">
        <f>IF(AND(F9&lt;TODAY(),G9&lt;&gt;"Closed"),"Overdue","")</f>
        <v/>
      </c>
      <c r="K9" s="10" t="n"/>
      <c r="L9" s="10" t="n"/>
    </row>
    <row r="10">
      <c r="A10" s="10" t="n"/>
      <c r="B10" s="11" t="n"/>
      <c r="C10" s="10" t="n"/>
      <c r="D10" s="10" t="n"/>
      <c r="E10" s="10" t="n"/>
      <c r="F10" s="11" t="n"/>
      <c r="G10" s="10" t="n"/>
      <c r="H10" s="10" t="n"/>
      <c r="I10" s="12">
        <f>IF(B10="","",TODAY()-B10)</f>
        <v/>
      </c>
      <c r="J10" s="13">
        <f>IF(AND(F10&lt;TODAY(),G10&lt;&gt;"Closed"),"Overdue","")</f>
        <v/>
      </c>
      <c r="K10" s="10" t="n"/>
      <c r="L10" s="10" t="n"/>
    </row>
    <row r="11">
      <c r="A11" s="10" t="n"/>
      <c r="B11" s="11" t="n"/>
      <c r="C11" s="10" t="n"/>
      <c r="D11" s="10" t="n"/>
      <c r="E11" s="10" t="n"/>
      <c r="F11" s="11" t="n"/>
      <c r="G11" s="10" t="n"/>
      <c r="H11" s="10" t="n"/>
      <c r="I11" s="12">
        <f>IF(B11="","",TODAY()-B11)</f>
        <v/>
      </c>
      <c r="J11" s="13">
        <f>IF(AND(F11&lt;TODAY(),G11&lt;&gt;"Closed"),"Overdue","")</f>
        <v/>
      </c>
      <c r="K11" s="10" t="n"/>
      <c r="L11" s="10" t="n"/>
    </row>
    <row r="12">
      <c r="A12" s="10" t="n"/>
      <c r="B12" s="11" t="n"/>
      <c r="C12" s="10" t="n"/>
      <c r="D12" s="10" t="n"/>
      <c r="E12" s="10" t="n"/>
      <c r="F12" s="11" t="n"/>
      <c r="G12" s="10" t="n"/>
      <c r="H12" s="10" t="n"/>
      <c r="I12" s="12">
        <f>IF(B12="","",TODAY()-B12)</f>
        <v/>
      </c>
      <c r="J12" s="13">
        <f>IF(AND(F12&lt;TODAY(),G12&lt;&gt;"Closed"),"Overdue","")</f>
        <v/>
      </c>
      <c r="K12" s="10" t="n"/>
      <c r="L12" s="10" t="n"/>
    </row>
    <row r="13">
      <c r="A13" s="10" t="n"/>
      <c r="B13" s="11" t="n"/>
      <c r="C13" s="10" t="n"/>
      <c r="D13" s="10" t="n"/>
      <c r="E13" s="10" t="n"/>
      <c r="F13" s="11" t="n"/>
      <c r="G13" s="10" t="n"/>
      <c r="H13" s="10" t="n"/>
      <c r="I13" s="12">
        <f>IF(B13="","",TODAY()-B13)</f>
        <v/>
      </c>
      <c r="J13" s="13">
        <f>IF(AND(F13&lt;TODAY(),G13&lt;&gt;"Closed"),"Overdue","")</f>
        <v/>
      </c>
      <c r="K13" s="10" t="n"/>
      <c r="L13" s="10" t="n"/>
    </row>
    <row r="14">
      <c r="A14" s="10" t="n"/>
      <c r="B14" s="11" t="n"/>
      <c r="C14" s="10" t="n"/>
      <c r="D14" s="10" t="n"/>
      <c r="E14" s="10" t="n"/>
      <c r="F14" s="11" t="n"/>
      <c r="G14" s="10" t="n"/>
      <c r="H14" s="10" t="n"/>
      <c r="I14" s="12">
        <f>IF(B14="","",TODAY()-B14)</f>
        <v/>
      </c>
      <c r="J14" s="13">
        <f>IF(AND(F14&lt;TODAY(),G14&lt;&gt;"Closed"),"Overdue","")</f>
        <v/>
      </c>
      <c r="K14" s="10" t="n"/>
      <c r="L14" s="10" t="n"/>
    </row>
    <row r="15">
      <c r="A15" s="10" t="n"/>
      <c r="B15" s="11" t="n"/>
      <c r="C15" s="10" t="n"/>
      <c r="D15" s="10" t="n"/>
      <c r="E15" s="10" t="n"/>
      <c r="F15" s="11" t="n"/>
      <c r="G15" s="10" t="n"/>
      <c r="H15" s="10" t="n"/>
      <c r="I15" s="12">
        <f>IF(B15="","",TODAY()-B15)</f>
        <v/>
      </c>
      <c r="J15" s="13">
        <f>IF(AND(F15&lt;TODAY(),G15&lt;&gt;"Closed"),"Overdue","")</f>
        <v/>
      </c>
      <c r="K15" s="10" t="n"/>
      <c r="L15" s="10" t="n"/>
    </row>
    <row r="16">
      <c r="A16" s="10" t="n"/>
      <c r="B16" s="11" t="n"/>
      <c r="C16" s="10" t="n"/>
      <c r="D16" s="10" t="n"/>
      <c r="E16" s="10" t="n"/>
      <c r="F16" s="11" t="n"/>
      <c r="G16" s="10" t="n"/>
      <c r="H16" s="10" t="n"/>
      <c r="I16" s="12">
        <f>IF(B16="","",TODAY()-B16)</f>
        <v/>
      </c>
      <c r="J16" s="13">
        <f>IF(AND(F16&lt;TODAY(),G16&lt;&gt;"Closed"),"Overdue","")</f>
        <v/>
      </c>
      <c r="K16" s="10" t="n"/>
      <c r="L16" s="10" t="n"/>
    </row>
    <row r="17">
      <c r="A17" s="10" t="n"/>
      <c r="B17" s="11" t="n"/>
      <c r="C17" s="10" t="n"/>
      <c r="D17" s="10" t="n"/>
      <c r="E17" s="10" t="n"/>
      <c r="F17" s="11" t="n"/>
      <c r="G17" s="10" t="n"/>
      <c r="H17" s="10" t="n"/>
      <c r="I17" s="12">
        <f>IF(B17="","",TODAY()-B17)</f>
        <v/>
      </c>
      <c r="J17" s="13">
        <f>IF(AND(F17&lt;TODAY(),G17&lt;&gt;"Closed"),"Overdue","")</f>
        <v/>
      </c>
      <c r="K17" s="10" t="n"/>
      <c r="L17" s="10" t="n"/>
    </row>
    <row r="18">
      <c r="A18" s="10" t="n"/>
      <c r="B18" s="11" t="n"/>
      <c r="C18" s="10" t="n"/>
      <c r="D18" s="10" t="n"/>
      <c r="E18" s="10" t="n"/>
      <c r="F18" s="11" t="n"/>
      <c r="G18" s="10" t="n"/>
      <c r="H18" s="10" t="n"/>
      <c r="I18" s="12">
        <f>IF(B18="","",TODAY()-B18)</f>
        <v/>
      </c>
      <c r="J18" s="13">
        <f>IF(AND(F18&lt;TODAY(),G18&lt;&gt;"Closed"),"Overdue","")</f>
        <v/>
      </c>
      <c r="K18" s="10" t="n"/>
      <c r="L18" s="10" t="n"/>
    </row>
    <row r="19">
      <c r="A19" s="10" t="n"/>
      <c r="B19" s="11" t="n"/>
      <c r="C19" s="10" t="n"/>
      <c r="D19" s="10" t="n"/>
      <c r="E19" s="10" t="n"/>
      <c r="F19" s="11" t="n"/>
      <c r="G19" s="10" t="n"/>
      <c r="H19" s="10" t="n"/>
      <c r="I19" s="12">
        <f>IF(B19="","",TODAY()-B19)</f>
        <v/>
      </c>
      <c r="J19" s="13">
        <f>IF(AND(F19&lt;TODAY(),G19&lt;&gt;"Closed"),"Overdue","")</f>
        <v/>
      </c>
      <c r="K19" s="10" t="n"/>
      <c r="L19" s="10" t="n"/>
    </row>
    <row r="20">
      <c r="A20" s="10" t="n"/>
      <c r="B20" s="11" t="n"/>
      <c r="C20" s="10" t="n"/>
      <c r="D20" s="10" t="n"/>
      <c r="E20" s="10" t="n"/>
      <c r="F20" s="11" t="n"/>
      <c r="G20" s="10" t="n"/>
      <c r="H20" s="10" t="n"/>
      <c r="I20" s="12">
        <f>IF(B20="","",TODAY()-B20)</f>
        <v/>
      </c>
      <c r="J20" s="13">
        <f>IF(AND(F20&lt;TODAY(),G20&lt;&gt;"Closed"),"Overdue","")</f>
        <v/>
      </c>
      <c r="K20" s="10" t="n"/>
      <c r="L20" s="10" t="n"/>
    </row>
    <row r="21">
      <c r="A21" s="10" t="n"/>
      <c r="B21" s="11" t="n"/>
      <c r="C21" s="10" t="n"/>
      <c r="D21" s="10" t="n"/>
      <c r="E21" s="10" t="n"/>
      <c r="F21" s="11" t="n"/>
      <c r="G21" s="10" t="n"/>
      <c r="H21" s="10" t="n"/>
      <c r="I21" s="12">
        <f>IF(B21="","",TODAY()-B21)</f>
        <v/>
      </c>
      <c r="J21" s="13">
        <f>IF(AND(F21&lt;TODAY(),G21&lt;&gt;"Closed"),"Overdue","")</f>
        <v/>
      </c>
      <c r="K21" s="10" t="n"/>
      <c r="L21" s="10" t="n"/>
    </row>
    <row r="22">
      <c r="A22" s="10" t="n"/>
      <c r="B22" s="11" t="n"/>
      <c r="C22" s="10" t="n"/>
      <c r="D22" s="10" t="n"/>
      <c r="E22" s="10" t="n"/>
      <c r="F22" s="11" t="n"/>
      <c r="G22" s="10" t="n"/>
      <c r="H22" s="10" t="n"/>
      <c r="I22" s="12">
        <f>IF(B22="","",TODAY()-B22)</f>
        <v/>
      </c>
      <c r="J22" s="13">
        <f>IF(AND(F22&lt;TODAY(),G22&lt;&gt;"Closed"),"Overdue","")</f>
        <v/>
      </c>
      <c r="K22" s="10" t="n"/>
      <c r="L22" s="10" t="n"/>
    </row>
    <row r="23">
      <c r="A23" s="10" t="n"/>
      <c r="B23" s="11" t="n"/>
      <c r="C23" s="10" t="n"/>
      <c r="D23" s="10" t="n"/>
      <c r="E23" s="10" t="n"/>
      <c r="F23" s="11" t="n"/>
      <c r="G23" s="10" t="n"/>
      <c r="H23" s="10" t="n"/>
      <c r="I23" s="12">
        <f>IF(B23="","",TODAY()-B23)</f>
        <v/>
      </c>
      <c r="J23" s="13">
        <f>IF(AND(F23&lt;TODAY(),G23&lt;&gt;"Closed"),"Overdue","")</f>
        <v/>
      </c>
      <c r="K23" s="10" t="n"/>
      <c r="L23" s="10" t="n"/>
    </row>
    <row r="24">
      <c r="A24" s="10" t="n"/>
      <c r="B24" s="11" t="n"/>
      <c r="C24" s="10" t="n"/>
      <c r="D24" s="10" t="n"/>
      <c r="E24" s="10" t="n"/>
      <c r="F24" s="11" t="n"/>
      <c r="G24" s="10" t="n"/>
      <c r="H24" s="10" t="n"/>
      <c r="I24" s="12">
        <f>IF(B24="","",TODAY()-B24)</f>
        <v/>
      </c>
      <c r="J24" s="13">
        <f>IF(AND(F24&lt;TODAY(),G24&lt;&gt;"Closed"),"Overdue","")</f>
        <v/>
      </c>
      <c r="K24" s="10" t="n"/>
      <c r="L24" s="10" t="n"/>
    </row>
    <row r="25">
      <c r="A25" s="10" t="n"/>
      <c r="B25" s="11" t="n"/>
      <c r="C25" s="10" t="n"/>
      <c r="D25" s="10" t="n"/>
      <c r="E25" s="10" t="n"/>
      <c r="F25" s="11" t="n"/>
      <c r="G25" s="10" t="n"/>
      <c r="H25" s="10" t="n"/>
      <c r="I25" s="12">
        <f>IF(B25="","",TODAY()-B25)</f>
        <v/>
      </c>
      <c r="J25" s="13">
        <f>IF(AND(F25&lt;TODAY(),G25&lt;&gt;"Closed"),"Overdue","")</f>
        <v/>
      </c>
      <c r="K25" s="10" t="n"/>
      <c r="L25" s="10" t="n"/>
    </row>
    <row r="26">
      <c r="A26" s="10" t="n"/>
      <c r="B26" s="11" t="n"/>
      <c r="C26" s="10" t="n"/>
      <c r="D26" s="10" t="n"/>
      <c r="E26" s="10" t="n"/>
      <c r="F26" s="11" t="n"/>
      <c r="G26" s="10" t="n"/>
      <c r="H26" s="10" t="n"/>
      <c r="I26" s="12">
        <f>IF(B26="","",TODAY()-B26)</f>
        <v/>
      </c>
      <c r="J26" s="13">
        <f>IF(AND(F26&lt;TODAY(),G26&lt;&gt;"Closed"),"Overdue","")</f>
        <v/>
      </c>
      <c r="K26" s="10" t="n"/>
      <c r="L26" s="10" t="n"/>
    </row>
    <row r="27">
      <c r="A27" s="10" t="n"/>
      <c r="B27" s="11" t="n"/>
      <c r="C27" s="10" t="n"/>
      <c r="D27" s="10" t="n"/>
      <c r="E27" s="10" t="n"/>
      <c r="F27" s="11" t="n"/>
      <c r="G27" s="10" t="n"/>
      <c r="H27" s="10" t="n"/>
      <c r="I27" s="12">
        <f>IF(B27="","",TODAY()-B27)</f>
        <v/>
      </c>
      <c r="J27" s="13">
        <f>IF(AND(F27&lt;TODAY(),G27&lt;&gt;"Closed"),"Overdue","")</f>
        <v/>
      </c>
      <c r="K27" s="10" t="n"/>
      <c r="L27" s="10" t="n"/>
    </row>
    <row r="28">
      <c r="A28" s="10" t="n"/>
      <c r="B28" s="11" t="n"/>
      <c r="C28" s="10" t="n"/>
      <c r="D28" s="10" t="n"/>
      <c r="E28" s="10" t="n"/>
      <c r="F28" s="11" t="n"/>
      <c r="G28" s="10" t="n"/>
      <c r="H28" s="10" t="n"/>
      <c r="I28" s="12">
        <f>IF(B28="","",TODAY()-B28)</f>
        <v/>
      </c>
      <c r="J28" s="13">
        <f>IF(AND(F28&lt;TODAY(),G28&lt;&gt;"Closed"),"Overdue","")</f>
        <v/>
      </c>
      <c r="K28" s="10" t="n"/>
      <c r="L28" s="10" t="n"/>
    </row>
    <row r="29">
      <c r="A29" s="10" t="n"/>
      <c r="B29" s="11" t="n"/>
      <c r="C29" s="10" t="n"/>
      <c r="D29" s="10" t="n"/>
      <c r="E29" s="10" t="n"/>
      <c r="F29" s="11" t="n"/>
      <c r="G29" s="10" t="n"/>
      <c r="H29" s="10" t="n"/>
      <c r="I29" s="12">
        <f>IF(B29="","",TODAY()-B29)</f>
        <v/>
      </c>
      <c r="J29" s="13">
        <f>IF(AND(F29&lt;TODAY(),G29&lt;&gt;"Closed"),"Overdue","")</f>
        <v/>
      </c>
      <c r="K29" s="10" t="n"/>
      <c r="L29" s="10" t="n"/>
    </row>
    <row r="30">
      <c r="A30" s="10" t="n"/>
      <c r="B30" s="11" t="n"/>
      <c r="C30" s="10" t="n"/>
      <c r="D30" s="10" t="n"/>
      <c r="E30" s="10" t="n"/>
      <c r="F30" s="11" t="n"/>
      <c r="G30" s="10" t="n"/>
      <c r="H30" s="10" t="n"/>
      <c r="I30" s="12">
        <f>IF(B30="","",TODAY()-B30)</f>
        <v/>
      </c>
      <c r="J30" s="13">
        <f>IF(AND(F30&lt;TODAY(),G30&lt;&gt;"Closed"),"Overdue","")</f>
        <v/>
      </c>
      <c r="K30" s="10" t="n"/>
      <c r="L30" s="10" t="n"/>
    </row>
    <row r="31">
      <c r="A31" s="10" t="n"/>
      <c r="B31" s="11" t="n"/>
      <c r="C31" s="10" t="n"/>
      <c r="D31" s="10" t="n"/>
      <c r="E31" s="10" t="n"/>
      <c r="F31" s="11" t="n"/>
      <c r="G31" s="10" t="n"/>
      <c r="H31" s="10" t="n"/>
      <c r="I31" s="12">
        <f>IF(B31="","",TODAY()-B31)</f>
        <v/>
      </c>
      <c r="J31" s="13">
        <f>IF(AND(F31&lt;TODAY(),G31&lt;&gt;"Closed"),"Overdue","")</f>
        <v/>
      </c>
      <c r="K31" s="10" t="n"/>
      <c r="L31" s="10" t="n"/>
    </row>
    <row r="32">
      <c r="A32" s="10" t="n"/>
      <c r="B32" s="11" t="n"/>
      <c r="C32" s="10" t="n"/>
      <c r="D32" s="10" t="n"/>
      <c r="E32" s="10" t="n"/>
      <c r="F32" s="11" t="n"/>
      <c r="G32" s="10" t="n"/>
      <c r="H32" s="10" t="n"/>
      <c r="I32" s="12">
        <f>IF(B32="","",TODAY()-B32)</f>
        <v/>
      </c>
      <c r="J32" s="13">
        <f>IF(AND(F32&lt;TODAY(),G32&lt;&gt;"Closed"),"Overdue","")</f>
        <v/>
      </c>
      <c r="K32" s="10" t="n"/>
      <c r="L32" s="10" t="n"/>
    </row>
    <row r="33">
      <c r="A33" s="10" t="n"/>
      <c r="B33" s="11" t="n"/>
      <c r="C33" s="10" t="n"/>
      <c r="D33" s="10" t="n"/>
      <c r="E33" s="10" t="n"/>
      <c r="F33" s="11" t="n"/>
      <c r="G33" s="10" t="n"/>
      <c r="H33" s="10" t="n"/>
      <c r="I33" s="12">
        <f>IF(B33="","",TODAY()-B33)</f>
        <v/>
      </c>
      <c r="J33" s="13">
        <f>IF(AND(F33&lt;TODAY(),G33&lt;&gt;"Closed"),"Overdue","")</f>
        <v/>
      </c>
      <c r="K33" s="10" t="n"/>
      <c r="L33" s="10" t="n"/>
    </row>
    <row r="34">
      <c r="A34" s="10" t="n"/>
      <c r="B34" s="11" t="n"/>
      <c r="C34" s="10" t="n"/>
      <c r="D34" s="10" t="n"/>
      <c r="E34" s="10" t="n"/>
      <c r="F34" s="11" t="n"/>
      <c r="G34" s="10" t="n"/>
      <c r="H34" s="10" t="n"/>
      <c r="I34" s="12">
        <f>IF(B34="","",TODAY()-B34)</f>
        <v/>
      </c>
      <c r="J34" s="13">
        <f>IF(AND(F34&lt;TODAY(),G34&lt;&gt;"Closed"),"Overdue","")</f>
        <v/>
      </c>
      <c r="K34" s="10" t="n"/>
      <c r="L34" s="10" t="n"/>
    </row>
    <row r="35">
      <c r="A35" s="10" t="n"/>
      <c r="B35" s="11" t="n"/>
      <c r="C35" s="10" t="n"/>
      <c r="D35" s="10" t="n"/>
      <c r="E35" s="10" t="n"/>
      <c r="F35" s="11" t="n"/>
      <c r="G35" s="10" t="n"/>
      <c r="H35" s="10" t="n"/>
      <c r="I35" s="12">
        <f>IF(B35="","",TODAY()-B35)</f>
        <v/>
      </c>
      <c r="J35" s="13">
        <f>IF(AND(F35&lt;TODAY(),G35&lt;&gt;"Closed"),"Overdue","")</f>
        <v/>
      </c>
      <c r="K35" s="10" t="n"/>
      <c r="L35" s="10" t="n"/>
    </row>
    <row r="36">
      <c r="A36" s="10" t="n"/>
      <c r="B36" s="11" t="n"/>
      <c r="C36" s="10" t="n"/>
      <c r="D36" s="10" t="n"/>
      <c r="E36" s="10" t="n"/>
      <c r="F36" s="11" t="n"/>
      <c r="G36" s="10" t="n"/>
      <c r="H36" s="10" t="n"/>
      <c r="I36" s="12">
        <f>IF(B36="","",TODAY()-B36)</f>
        <v/>
      </c>
      <c r="J36" s="13">
        <f>IF(AND(F36&lt;TODAY(),G36&lt;&gt;"Closed"),"Overdue","")</f>
        <v/>
      </c>
      <c r="K36" s="10" t="n"/>
      <c r="L36" s="10" t="n"/>
    </row>
    <row r="37">
      <c r="A37" s="10" t="n"/>
      <c r="B37" s="11" t="n"/>
      <c r="C37" s="10" t="n"/>
      <c r="D37" s="10" t="n"/>
      <c r="E37" s="10" t="n"/>
      <c r="F37" s="11" t="n"/>
      <c r="G37" s="10" t="n"/>
      <c r="H37" s="10" t="n"/>
      <c r="I37" s="12">
        <f>IF(B37="","",TODAY()-B37)</f>
        <v/>
      </c>
      <c r="J37" s="13">
        <f>IF(AND(F37&lt;TODAY(),G37&lt;&gt;"Closed"),"Overdue","")</f>
        <v/>
      </c>
      <c r="K37" s="10" t="n"/>
      <c r="L37" s="10" t="n"/>
    </row>
    <row r="38">
      <c r="A38" s="10" t="n"/>
      <c r="B38" s="11" t="n"/>
      <c r="C38" s="10" t="n"/>
      <c r="D38" s="10" t="n"/>
      <c r="E38" s="10" t="n"/>
      <c r="F38" s="11" t="n"/>
      <c r="G38" s="10" t="n"/>
      <c r="H38" s="10" t="n"/>
      <c r="I38" s="12">
        <f>IF(B38="","",TODAY()-B38)</f>
        <v/>
      </c>
      <c r="J38" s="13">
        <f>IF(AND(F38&lt;TODAY(),G38&lt;&gt;"Closed"),"Overdue","")</f>
        <v/>
      </c>
      <c r="K38" s="10" t="n"/>
      <c r="L38" s="10" t="n"/>
    </row>
    <row r="39">
      <c r="A39" s="10" t="n"/>
      <c r="B39" s="11" t="n"/>
      <c r="C39" s="10" t="n"/>
      <c r="D39" s="10" t="n"/>
      <c r="E39" s="10" t="n"/>
      <c r="F39" s="11" t="n"/>
      <c r="G39" s="10" t="n"/>
      <c r="H39" s="10" t="n"/>
      <c r="I39" s="12">
        <f>IF(B39="","",TODAY()-B39)</f>
        <v/>
      </c>
      <c r="J39" s="13">
        <f>IF(AND(F39&lt;TODAY(),G39&lt;&gt;"Closed"),"Overdue","")</f>
        <v/>
      </c>
      <c r="K39" s="10" t="n"/>
      <c r="L39" s="10" t="n"/>
    </row>
    <row r="40">
      <c r="A40" s="10" t="n"/>
      <c r="B40" s="11" t="n"/>
      <c r="C40" s="10" t="n"/>
      <c r="D40" s="10" t="n"/>
      <c r="E40" s="10" t="n"/>
      <c r="F40" s="11" t="n"/>
      <c r="G40" s="10" t="n"/>
      <c r="H40" s="10" t="n"/>
      <c r="I40" s="12">
        <f>IF(B40="","",TODAY()-B40)</f>
        <v/>
      </c>
      <c r="J40" s="13">
        <f>IF(AND(F40&lt;TODAY(),G40&lt;&gt;"Closed"),"Overdue","")</f>
        <v/>
      </c>
      <c r="K40" s="10" t="n"/>
      <c r="L40" s="10" t="n"/>
    </row>
    <row r="41">
      <c r="A41" s="10" t="n"/>
      <c r="B41" s="11" t="n"/>
      <c r="C41" s="10" t="n"/>
      <c r="D41" s="10" t="n"/>
      <c r="E41" s="10" t="n"/>
      <c r="F41" s="11" t="n"/>
      <c r="G41" s="10" t="n"/>
      <c r="H41" s="10" t="n"/>
      <c r="I41" s="12">
        <f>IF(B41="","",TODAY()-B41)</f>
        <v/>
      </c>
      <c r="J41" s="13">
        <f>IF(AND(F41&lt;TODAY(),G41&lt;&gt;"Closed"),"Overdue","")</f>
        <v/>
      </c>
      <c r="K41" s="10" t="n"/>
      <c r="L41" s="10" t="n"/>
    </row>
    <row r="42">
      <c r="A42" s="10" t="n"/>
      <c r="B42" s="11" t="n"/>
      <c r="C42" s="10" t="n"/>
      <c r="D42" s="10" t="n"/>
      <c r="E42" s="10" t="n"/>
      <c r="F42" s="11" t="n"/>
      <c r="G42" s="10" t="n"/>
      <c r="H42" s="10" t="n"/>
      <c r="I42" s="12">
        <f>IF(B42="","",TODAY()-B42)</f>
        <v/>
      </c>
      <c r="J42" s="13">
        <f>IF(AND(F42&lt;TODAY(),G42&lt;&gt;"Closed"),"Overdue","")</f>
        <v/>
      </c>
      <c r="K42" s="10" t="n"/>
      <c r="L42" s="10" t="n"/>
    </row>
    <row r="43">
      <c r="A43" s="10" t="n"/>
      <c r="B43" s="11" t="n"/>
      <c r="C43" s="10" t="n"/>
      <c r="D43" s="10" t="n"/>
      <c r="E43" s="10" t="n"/>
      <c r="F43" s="11" t="n"/>
      <c r="G43" s="10" t="n"/>
      <c r="H43" s="10" t="n"/>
      <c r="I43" s="12">
        <f>IF(B43="","",TODAY()-B43)</f>
        <v/>
      </c>
      <c r="J43" s="13">
        <f>IF(AND(F43&lt;TODAY(),G43&lt;&gt;"Closed"),"Overdue","")</f>
        <v/>
      </c>
      <c r="K43" s="10" t="n"/>
      <c r="L43" s="10" t="n"/>
    </row>
    <row r="44">
      <c r="A44" s="10" t="n"/>
      <c r="B44" s="11" t="n"/>
      <c r="C44" s="10" t="n"/>
      <c r="D44" s="10" t="n"/>
      <c r="E44" s="10" t="n"/>
      <c r="F44" s="11" t="n"/>
      <c r="G44" s="10" t="n"/>
      <c r="H44" s="10" t="n"/>
      <c r="I44" s="12">
        <f>IF(B44="","",TODAY()-B44)</f>
        <v/>
      </c>
      <c r="J44" s="13">
        <f>IF(AND(F44&lt;TODAY(),G44&lt;&gt;"Closed"),"Overdue","")</f>
        <v/>
      </c>
      <c r="K44" s="10" t="n"/>
      <c r="L44" s="10" t="n"/>
    </row>
    <row r="45">
      <c r="A45" s="10" t="n"/>
      <c r="B45" s="11" t="n"/>
      <c r="C45" s="10" t="n"/>
      <c r="D45" s="10" t="n"/>
      <c r="E45" s="10" t="n"/>
      <c r="F45" s="11" t="n"/>
      <c r="G45" s="10" t="n"/>
      <c r="H45" s="10" t="n"/>
      <c r="I45" s="12">
        <f>IF(B45="","",TODAY()-B45)</f>
        <v/>
      </c>
      <c r="J45" s="13">
        <f>IF(AND(F45&lt;TODAY(),G45&lt;&gt;"Closed"),"Overdue","")</f>
        <v/>
      </c>
      <c r="K45" s="10" t="n"/>
      <c r="L45" s="10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L45"/>
  <mergeCells count="3">
    <mergeCell ref="A2:L2"/>
    <mergeCell ref="A1:L1"/>
    <mergeCell ref="A4:L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Meeting Actions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4" t="inlineStr">
        <is>
          <t>Open actions</t>
        </is>
      </c>
      <c r="C5" s="14" t="inlineStr">
        <is>
          <t>Overdue</t>
        </is>
      </c>
      <c r="E5" s="14" t="inlineStr">
        <is>
          <t>High priority</t>
        </is>
      </c>
      <c r="G5" s="14" t="inlineStr">
        <is>
          <t>Total actions</t>
        </is>
      </c>
    </row>
    <row r="6">
      <c r="A6" s="15">
        <f>COUNTIF('Action Tracker'!G6:G45,"Open")</f>
        <v/>
      </c>
      <c r="C6" s="15">
        <f>COUNTIF('Action Tracker'!J6:J45,"Overdue")</f>
        <v/>
      </c>
      <c r="E6" s="15">
        <f>COUNTIF('Action Tracker'!H6:H45,"High")</f>
        <v/>
      </c>
      <c r="G6" s="15">
        <f>COUNTA('Action Tracker'!A6:A45)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