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elivery Log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1" hidden="1">'Delivery Log'!$A$5:$R$45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9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EAF2F8"/>
      </patternFill>
    </fill>
    <fill>
      <patternFill patternType="solid">
        <fgColor rgb="000F766E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3" fillId="3" borderId="1" applyAlignment="1" pivotButton="0" quotePrefix="0" xfId="0">
      <alignment horizontal="center" vertical="center" wrapText="1"/>
    </xf>
    <xf numFmtId="0" fontId="6" fillId="4" borderId="2" applyAlignment="1" applyProtection="1" pivotButton="0" quotePrefix="0" xfId="0">
      <alignment vertical="top" wrapText="1"/>
      <protection locked="0" hidden="0"/>
    </xf>
    <xf numFmtId="164" fontId="6" fillId="4" borderId="2" applyAlignment="1" applyProtection="1" pivotButton="0" quotePrefix="0" xfId="0">
      <alignment vertical="top" wrapText="1"/>
      <protection locked="0" hidden="0"/>
    </xf>
    <xf numFmtId="165" fontId="6" fillId="4" borderId="2" applyAlignment="1" applyProtection="1" pivotButton="0" quotePrefix="0" xfId="0">
      <alignment vertical="top" wrapText="1"/>
      <protection locked="0" hidden="0"/>
    </xf>
    <xf numFmtId="1" fontId="7" fillId="5" borderId="2" applyAlignment="1" pivotButton="0" quotePrefix="0" xfId="0">
      <alignment vertical="top" wrapText="1"/>
    </xf>
    <xf numFmtId="165" fontId="7" fillId="5" borderId="2" applyAlignment="1" pivotButton="0" quotePrefix="0" xfId="0">
      <alignment vertical="top" wrapText="1"/>
    </xf>
    <xf numFmtId="0" fontId="3" fillId="6" borderId="0" applyAlignment="1" pivotButton="0" quotePrefix="0" xfId="0">
      <alignment horizontal="center" wrapText="1"/>
    </xf>
    <xf numFmtId="1" fontId="8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Days late by delivery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'Delivery Log'!N5</f>
            </strRef>
          </tx>
          <spPr>
            <a:ln xmlns:a="http://schemas.openxmlformats.org/drawingml/2006/main">
              <a:prstDash val="solid"/>
            </a:ln>
          </spPr>
          <cat>
            <numRef>
              <f>'Delivery Log'!$A$6:$A$15</f>
            </numRef>
          </cat>
          <val>
            <numRef>
              <f>'Delivery Log'!$N$6:$N$15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Materials Delivery Log Template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Record every delivery with order, supplier, quantity and condition.</t>
        </is>
      </c>
    </row>
    <row r="10">
      <c r="A10" s="4" t="inlineStr">
        <is>
          <t>• Track planned vs actual delivery dates and whether the delivery affects programme.</t>
        </is>
      </c>
    </row>
    <row r="11">
      <c r="A11" s="4" t="inlineStr">
        <is>
          <t>• Use the dashboard to see late, damaged and missing deliveries.</t>
        </is>
      </c>
    </row>
    <row r="12">
      <c r="A12" s="4" t="inlineStr">
        <is>
          <t>• Reference photos, delivery notes and inspections for evidence.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18" customWidth="1" min="4" max="4"/>
    <col width="20" customWidth="1" min="5" max="5"/>
    <col width="14" customWidth="1" min="6" max="6"/>
    <col width="14" customWidth="1" min="7" max="7"/>
    <col width="15" customWidth="1" min="8" max="8"/>
    <col width="8" customWidth="1" min="9" max="9"/>
    <col width="13" customWidth="1" min="10" max="10"/>
    <col width="18" customWidth="1" min="11" max="11"/>
    <col width="22" customWidth="1" min="12" max="12"/>
    <col width="14" customWidth="1" min="13" max="13"/>
    <col width="10" customWidth="1" min="14" max="14"/>
    <col width="12" customWidth="1" min="15" max="15"/>
    <col width="24" customWidth="1" min="16" max="16"/>
    <col width="16" customWidth="1" min="17" max="17"/>
    <col width="12" customWidth="1" min="18" max="18"/>
  </cols>
  <sheetData>
    <row r="1" ht="28" customHeight="1">
      <c r="A1" s="1" t="inlineStr">
        <is>
          <t>Materials Delivery Log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Deliveries</t>
        </is>
      </c>
    </row>
    <row r="5">
      <c r="A5" s="7" t="inlineStr">
        <is>
          <t>Delivery ID</t>
        </is>
      </c>
      <c r="B5" s="7" t="inlineStr">
        <is>
          <t>Planned date</t>
        </is>
      </c>
      <c r="C5" s="7" t="inlineStr">
        <is>
          <t>Actual date</t>
        </is>
      </c>
      <c r="D5" s="7" t="inlineStr">
        <is>
          <t>Supplier</t>
        </is>
      </c>
      <c r="E5" s="7" t="inlineStr">
        <is>
          <t>Material</t>
        </is>
      </c>
      <c r="F5" s="7" t="inlineStr">
        <is>
          <t>Order / PO ref</t>
        </is>
      </c>
      <c r="G5" s="7" t="inlineStr">
        <is>
          <t>Quantity ordered</t>
        </is>
      </c>
      <c r="H5" s="7" t="inlineStr">
        <is>
          <t>Quantity received</t>
        </is>
      </c>
      <c r="I5" s="7" t="inlineStr">
        <is>
          <t>Unit</t>
        </is>
      </c>
      <c r="J5" s="7" t="inlineStr">
        <is>
          <t>Condition</t>
        </is>
      </c>
      <c r="K5" s="7" t="inlineStr">
        <is>
          <t>Location stored</t>
        </is>
      </c>
      <c r="L5" s="7" t="inlineStr">
        <is>
          <t>Required for activity</t>
        </is>
      </c>
      <c r="M5" s="7" t="inlineStr">
        <is>
          <t>Programme critical?</t>
        </is>
      </c>
      <c r="N5" s="7" t="inlineStr">
        <is>
          <t>Days late</t>
        </is>
      </c>
      <c r="O5" s="7" t="inlineStr">
        <is>
          <t>Variance qty</t>
        </is>
      </c>
      <c r="P5" s="7" t="inlineStr">
        <is>
          <t>Issue / action</t>
        </is>
      </c>
      <c r="Q5" s="7" t="inlineStr">
        <is>
          <t>Evidence ref</t>
        </is>
      </c>
      <c r="R5" s="7" t="inlineStr">
        <is>
          <t>Status</t>
        </is>
      </c>
    </row>
    <row r="6">
      <c r="A6" s="8" t="inlineStr">
        <is>
          <t>DEL-001</t>
        </is>
      </c>
      <c r="B6" s="9" t="inlineStr">
        <is>
          <t>2026-07-01</t>
        </is>
      </c>
      <c r="C6" s="9" t="inlineStr">
        <is>
          <t>2026-07-02</t>
        </is>
      </c>
      <c r="D6" s="8" t="inlineStr">
        <is>
          <t>BuildSupplies</t>
        </is>
      </c>
      <c r="E6" s="8" t="inlineStr">
        <is>
          <t>Rebar</t>
        </is>
      </c>
      <c r="F6" s="8" t="inlineStr">
        <is>
          <t>PO-445</t>
        </is>
      </c>
      <c r="G6" s="10" t="n">
        <v>12</v>
      </c>
      <c r="H6" s="10" t="n">
        <v>12</v>
      </c>
      <c r="I6" s="8" t="inlineStr">
        <is>
          <t>t</t>
        </is>
      </c>
      <c r="J6" s="8" t="inlineStr">
        <is>
          <t>Good</t>
        </is>
      </c>
      <c r="K6" s="8" t="inlineStr">
        <is>
          <t>Laydown A</t>
        </is>
      </c>
      <c r="L6" s="8" t="inlineStr">
        <is>
          <t>Ground beams</t>
        </is>
      </c>
      <c r="M6" s="8" t="inlineStr">
        <is>
          <t>Yes</t>
        </is>
      </c>
      <c r="N6" s="11">
        <f>IF(C6="",IF(B6&lt;TODAY(),TODAY()-B6,0),MAX(0,C6-B6))</f>
        <v/>
      </c>
      <c r="O6" s="12">
        <f>H6-G6</f>
        <v/>
      </c>
      <c r="P6" s="8" t="inlineStr">
        <is>
          <t>None</t>
        </is>
      </c>
      <c r="Q6" s="8" t="inlineStr">
        <is>
          <t>DN-001</t>
        </is>
      </c>
      <c r="R6" s="8" t="inlineStr">
        <is>
          <t>Closed</t>
        </is>
      </c>
    </row>
    <row r="7">
      <c r="A7" s="8" t="inlineStr">
        <is>
          <t>DEL-002</t>
        </is>
      </c>
      <c r="B7" s="9" t="inlineStr">
        <is>
          <t>2026-07-04</t>
        </is>
      </c>
      <c r="C7" s="9" t="inlineStr"/>
      <c r="D7" s="8" t="inlineStr">
        <is>
          <t>RoofCo</t>
        </is>
      </c>
      <c r="E7" s="8" t="inlineStr">
        <is>
          <t>Insulation</t>
        </is>
      </c>
      <c r="F7" s="8" t="inlineStr">
        <is>
          <t>PO-482</t>
        </is>
      </c>
      <c r="G7" s="10" t="n">
        <v>500</v>
      </c>
      <c r="H7" s="10" t="n">
        <v>0</v>
      </c>
      <c r="I7" s="8" t="inlineStr">
        <is>
          <t>m2</t>
        </is>
      </c>
      <c r="J7" s="8" t="inlineStr"/>
      <c r="K7" s="8" t="inlineStr">
        <is>
          <t>Awaiting</t>
        </is>
      </c>
      <c r="L7" s="8" t="inlineStr">
        <is>
          <t>Roof works</t>
        </is>
      </c>
      <c r="M7" s="8" t="inlineStr">
        <is>
          <t>Yes</t>
        </is>
      </c>
      <c r="N7" s="11">
        <f>IF(C7="",IF(B7&lt;TODAY(),TODAY()-B7,0),MAX(0,C7-B7))</f>
        <v/>
      </c>
      <c r="O7" s="12">
        <f>H7-G7</f>
        <v/>
      </c>
      <c r="P7" s="8" t="inlineStr">
        <is>
          <t>Chase supplier</t>
        </is>
      </c>
      <c r="Q7" s="8" t="inlineStr"/>
      <c r="R7" s="8" t="inlineStr">
        <is>
          <t>Open</t>
        </is>
      </c>
    </row>
    <row r="8">
      <c r="A8" s="8" t="n"/>
      <c r="B8" s="9" t="n"/>
      <c r="C8" s="9" t="n"/>
      <c r="D8" s="8" t="n"/>
      <c r="E8" s="8" t="n"/>
      <c r="F8" s="8" t="n"/>
      <c r="G8" s="10" t="n"/>
      <c r="H8" s="10" t="n"/>
      <c r="I8" s="8" t="n"/>
      <c r="J8" s="8" t="n"/>
      <c r="K8" s="8" t="n"/>
      <c r="L8" s="8" t="n"/>
      <c r="M8" s="8" t="n"/>
      <c r="N8" s="11">
        <f>IF(C8="",IF(B8&lt;TODAY(),TODAY()-B8,0),MAX(0,C8-B8))</f>
        <v/>
      </c>
      <c r="O8" s="12">
        <f>H8-G8</f>
        <v/>
      </c>
      <c r="P8" s="8" t="n"/>
      <c r="Q8" s="8" t="n"/>
      <c r="R8" s="8" t="n"/>
    </row>
    <row r="9">
      <c r="A9" s="8" t="n"/>
      <c r="B9" s="9" t="n"/>
      <c r="C9" s="9" t="n"/>
      <c r="D9" s="8" t="n"/>
      <c r="E9" s="8" t="n"/>
      <c r="F9" s="8" t="n"/>
      <c r="G9" s="10" t="n"/>
      <c r="H9" s="10" t="n"/>
      <c r="I9" s="8" t="n"/>
      <c r="J9" s="8" t="n"/>
      <c r="K9" s="8" t="n"/>
      <c r="L9" s="8" t="n"/>
      <c r="M9" s="8" t="n"/>
      <c r="N9" s="11">
        <f>IF(C9="",IF(B9&lt;TODAY(),TODAY()-B9,0),MAX(0,C9-B9))</f>
        <v/>
      </c>
      <c r="O9" s="12">
        <f>H9-G9</f>
        <v/>
      </c>
      <c r="P9" s="8" t="n"/>
      <c r="Q9" s="8" t="n"/>
      <c r="R9" s="8" t="n"/>
    </row>
    <row r="10">
      <c r="A10" s="8" t="n"/>
      <c r="B10" s="9" t="n"/>
      <c r="C10" s="9" t="n"/>
      <c r="D10" s="8" t="n"/>
      <c r="E10" s="8" t="n"/>
      <c r="F10" s="8" t="n"/>
      <c r="G10" s="10" t="n"/>
      <c r="H10" s="10" t="n"/>
      <c r="I10" s="8" t="n"/>
      <c r="J10" s="8" t="n"/>
      <c r="K10" s="8" t="n"/>
      <c r="L10" s="8" t="n"/>
      <c r="M10" s="8" t="n"/>
      <c r="N10" s="11">
        <f>IF(C10="",IF(B10&lt;TODAY(),TODAY()-B10,0),MAX(0,C10-B10))</f>
        <v/>
      </c>
      <c r="O10" s="12">
        <f>H10-G10</f>
        <v/>
      </c>
      <c r="P10" s="8" t="n"/>
      <c r="Q10" s="8" t="n"/>
      <c r="R10" s="8" t="n"/>
    </row>
    <row r="11">
      <c r="A11" s="8" t="n"/>
      <c r="B11" s="9" t="n"/>
      <c r="C11" s="9" t="n"/>
      <c r="D11" s="8" t="n"/>
      <c r="E11" s="8" t="n"/>
      <c r="F11" s="8" t="n"/>
      <c r="G11" s="10" t="n"/>
      <c r="H11" s="10" t="n"/>
      <c r="I11" s="8" t="n"/>
      <c r="J11" s="8" t="n"/>
      <c r="K11" s="8" t="n"/>
      <c r="L11" s="8" t="n"/>
      <c r="M11" s="8" t="n"/>
      <c r="N11" s="11">
        <f>IF(C11="",IF(B11&lt;TODAY(),TODAY()-B11,0),MAX(0,C11-B11))</f>
        <v/>
      </c>
      <c r="O11" s="12">
        <f>H11-G11</f>
        <v/>
      </c>
      <c r="P11" s="8" t="n"/>
      <c r="Q11" s="8" t="n"/>
      <c r="R11" s="8" t="n"/>
    </row>
    <row r="12">
      <c r="A12" s="8" t="n"/>
      <c r="B12" s="9" t="n"/>
      <c r="C12" s="9" t="n"/>
      <c r="D12" s="8" t="n"/>
      <c r="E12" s="8" t="n"/>
      <c r="F12" s="8" t="n"/>
      <c r="G12" s="10" t="n"/>
      <c r="H12" s="10" t="n"/>
      <c r="I12" s="8" t="n"/>
      <c r="J12" s="8" t="n"/>
      <c r="K12" s="8" t="n"/>
      <c r="L12" s="8" t="n"/>
      <c r="M12" s="8" t="n"/>
      <c r="N12" s="11">
        <f>IF(C12="",IF(B12&lt;TODAY(),TODAY()-B12,0),MAX(0,C12-B12))</f>
        <v/>
      </c>
      <c r="O12" s="12">
        <f>H12-G12</f>
        <v/>
      </c>
      <c r="P12" s="8" t="n"/>
      <c r="Q12" s="8" t="n"/>
      <c r="R12" s="8" t="n"/>
    </row>
    <row r="13">
      <c r="A13" s="8" t="n"/>
      <c r="B13" s="9" t="n"/>
      <c r="C13" s="9" t="n"/>
      <c r="D13" s="8" t="n"/>
      <c r="E13" s="8" t="n"/>
      <c r="F13" s="8" t="n"/>
      <c r="G13" s="10" t="n"/>
      <c r="H13" s="10" t="n"/>
      <c r="I13" s="8" t="n"/>
      <c r="J13" s="8" t="n"/>
      <c r="K13" s="8" t="n"/>
      <c r="L13" s="8" t="n"/>
      <c r="M13" s="8" t="n"/>
      <c r="N13" s="11">
        <f>IF(C13="",IF(B13&lt;TODAY(),TODAY()-B13,0),MAX(0,C13-B13))</f>
        <v/>
      </c>
      <c r="O13" s="12">
        <f>H13-G13</f>
        <v/>
      </c>
      <c r="P13" s="8" t="n"/>
      <c r="Q13" s="8" t="n"/>
      <c r="R13" s="8" t="n"/>
    </row>
    <row r="14">
      <c r="A14" s="8" t="n"/>
      <c r="B14" s="9" t="n"/>
      <c r="C14" s="9" t="n"/>
      <c r="D14" s="8" t="n"/>
      <c r="E14" s="8" t="n"/>
      <c r="F14" s="8" t="n"/>
      <c r="G14" s="10" t="n"/>
      <c r="H14" s="10" t="n"/>
      <c r="I14" s="8" t="n"/>
      <c r="J14" s="8" t="n"/>
      <c r="K14" s="8" t="n"/>
      <c r="L14" s="8" t="n"/>
      <c r="M14" s="8" t="n"/>
      <c r="N14" s="11">
        <f>IF(C14="",IF(B14&lt;TODAY(),TODAY()-B14,0),MAX(0,C14-B14))</f>
        <v/>
      </c>
      <c r="O14" s="12">
        <f>H14-G14</f>
        <v/>
      </c>
      <c r="P14" s="8" t="n"/>
      <c r="Q14" s="8" t="n"/>
      <c r="R14" s="8" t="n"/>
    </row>
    <row r="15">
      <c r="A15" s="8" t="n"/>
      <c r="B15" s="9" t="n"/>
      <c r="C15" s="9" t="n"/>
      <c r="D15" s="8" t="n"/>
      <c r="E15" s="8" t="n"/>
      <c r="F15" s="8" t="n"/>
      <c r="G15" s="10" t="n"/>
      <c r="H15" s="10" t="n"/>
      <c r="I15" s="8" t="n"/>
      <c r="J15" s="8" t="n"/>
      <c r="K15" s="8" t="n"/>
      <c r="L15" s="8" t="n"/>
      <c r="M15" s="8" t="n"/>
      <c r="N15" s="11">
        <f>IF(C15="",IF(B15&lt;TODAY(),TODAY()-B15,0),MAX(0,C15-B15))</f>
        <v/>
      </c>
      <c r="O15" s="12">
        <f>H15-G15</f>
        <v/>
      </c>
      <c r="P15" s="8" t="n"/>
      <c r="Q15" s="8" t="n"/>
      <c r="R15" s="8" t="n"/>
    </row>
    <row r="16">
      <c r="A16" s="8" t="n"/>
      <c r="B16" s="9" t="n"/>
      <c r="C16" s="9" t="n"/>
      <c r="D16" s="8" t="n"/>
      <c r="E16" s="8" t="n"/>
      <c r="F16" s="8" t="n"/>
      <c r="G16" s="10" t="n"/>
      <c r="H16" s="10" t="n"/>
      <c r="I16" s="8" t="n"/>
      <c r="J16" s="8" t="n"/>
      <c r="K16" s="8" t="n"/>
      <c r="L16" s="8" t="n"/>
      <c r="M16" s="8" t="n"/>
      <c r="N16" s="11">
        <f>IF(C16="",IF(B16&lt;TODAY(),TODAY()-B16,0),MAX(0,C16-B16))</f>
        <v/>
      </c>
      <c r="O16" s="12">
        <f>H16-G16</f>
        <v/>
      </c>
      <c r="P16" s="8" t="n"/>
      <c r="Q16" s="8" t="n"/>
      <c r="R16" s="8" t="n"/>
    </row>
    <row r="17">
      <c r="A17" s="8" t="n"/>
      <c r="B17" s="9" t="n"/>
      <c r="C17" s="9" t="n"/>
      <c r="D17" s="8" t="n"/>
      <c r="E17" s="8" t="n"/>
      <c r="F17" s="8" t="n"/>
      <c r="G17" s="10" t="n"/>
      <c r="H17" s="10" t="n"/>
      <c r="I17" s="8" t="n"/>
      <c r="J17" s="8" t="n"/>
      <c r="K17" s="8" t="n"/>
      <c r="L17" s="8" t="n"/>
      <c r="M17" s="8" t="n"/>
      <c r="N17" s="11">
        <f>IF(C17="",IF(B17&lt;TODAY(),TODAY()-B17,0),MAX(0,C17-B17))</f>
        <v/>
      </c>
      <c r="O17" s="12">
        <f>H17-G17</f>
        <v/>
      </c>
      <c r="P17" s="8" t="n"/>
      <c r="Q17" s="8" t="n"/>
      <c r="R17" s="8" t="n"/>
    </row>
    <row r="18">
      <c r="A18" s="8" t="n"/>
      <c r="B18" s="9" t="n"/>
      <c r="C18" s="9" t="n"/>
      <c r="D18" s="8" t="n"/>
      <c r="E18" s="8" t="n"/>
      <c r="F18" s="8" t="n"/>
      <c r="G18" s="10" t="n"/>
      <c r="H18" s="10" t="n"/>
      <c r="I18" s="8" t="n"/>
      <c r="J18" s="8" t="n"/>
      <c r="K18" s="8" t="n"/>
      <c r="L18" s="8" t="n"/>
      <c r="M18" s="8" t="n"/>
      <c r="N18" s="11">
        <f>IF(C18="",IF(B18&lt;TODAY(),TODAY()-B18,0),MAX(0,C18-B18))</f>
        <v/>
      </c>
      <c r="O18" s="12">
        <f>H18-G18</f>
        <v/>
      </c>
      <c r="P18" s="8" t="n"/>
      <c r="Q18" s="8" t="n"/>
      <c r="R18" s="8" t="n"/>
    </row>
    <row r="19">
      <c r="A19" s="8" t="n"/>
      <c r="B19" s="9" t="n"/>
      <c r="C19" s="9" t="n"/>
      <c r="D19" s="8" t="n"/>
      <c r="E19" s="8" t="n"/>
      <c r="F19" s="8" t="n"/>
      <c r="G19" s="10" t="n"/>
      <c r="H19" s="10" t="n"/>
      <c r="I19" s="8" t="n"/>
      <c r="J19" s="8" t="n"/>
      <c r="K19" s="8" t="n"/>
      <c r="L19" s="8" t="n"/>
      <c r="M19" s="8" t="n"/>
      <c r="N19" s="11">
        <f>IF(C19="",IF(B19&lt;TODAY(),TODAY()-B19,0),MAX(0,C19-B19))</f>
        <v/>
      </c>
      <c r="O19" s="12">
        <f>H19-G19</f>
        <v/>
      </c>
      <c r="P19" s="8" t="n"/>
      <c r="Q19" s="8" t="n"/>
      <c r="R19" s="8" t="n"/>
    </row>
    <row r="20">
      <c r="A20" s="8" t="n"/>
      <c r="B20" s="9" t="n"/>
      <c r="C20" s="9" t="n"/>
      <c r="D20" s="8" t="n"/>
      <c r="E20" s="8" t="n"/>
      <c r="F20" s="8" t="n"/>
      <c r="G20" s="10" t="n"/>
      <c r="H20" s="10" t="n"/>
      <c r="I20" s="8" t="n"/>
      <c r="J20" s="8" t="n"/>
      <c r="K20" s="8" t="n"/>
      <c r="L20" s="8" t="n"/>
      <c r="M20" s="8" t="n"/>
      <c r="N20" s="11">
        <f>IF(C20="",IF(B20&lt;TODAY(),TODAY()-B20,0),MAX(0,C20-B20))</f>
        <v/>
      </c>
      <c r="O20" s="12">
        <f>H20-G20</f>
        <v/>
      </c>
      <c r="P20" s="8" t="n"/>
      <c r="Q20" s="8" t="n"/>
      <c r="R20" s="8" t="n"/>
    </row>
    <row r="21">
      <c r="A21" s="8" t="n"/>
      <c r="B21" s="9" t="n"/>
      <c r="C21" s="9" t="n"/>
      <c r="D21" s="8" t="n"/>
      <c r="E21" s="8" t="n"/>
      <c r="F21" s="8" t="n"/>
      <c r="G21" s="10" t="n"/>
      <c r="H21" s="10" t="n"/>
      <c r="I21" s="8" t="n"/>
      <c r="J21" s="8" t="n"/>
      <c r="K21" s="8" t="n"/>
      <c r="L21" s="8" t="n"/>
      <c r="M21" s="8" t="n"/>
      <c r="N21" s="11">
        <f>IF(C21="",IF(B21&lt;TODAY(),TODAY()-B21,0),MAX(0,C21-B21))</f>
        <v/>
      </c>
      <c r="O21" s="12">
        <f>H21-G21</f>
        <v/>
      </c>
      <c r="P21" s="8" t="n"/>
      <c r="Q21" s="8" t="n"/>
      <c r="R21" s="8" t="n"/>
    </row>
    <row r="22">
      <c r="A22" s="8" t="n"/>
      <c r="B22" s="9" t="n"/>
      <c r="C22" s="9" t="n"/>
      <c r="D22" s="8" t="n"/>
      <c r="E22" s="8" t="n"/>
      <c r="F22" s="8" t="n"/>
      <c r="G22" s="10" t="n"/>
      <c r="H22" s="10" t="n"/>
      <c r="I22" s="8" t="n"/>
      <c r="J22" s="8" t="n"/>
      <c r="K22" s="8" t="n"/>
      <c r="L22" s="8" t="n"/>
      <c r="M22" s="8" t="n"/>
      <c r="N22" s="11">
        <f>IF(C22="",IF(B22&lt;TODAY(),TODAY()-B22,0),MAX(0,C22-B22))</f>
        <v/>
      </c>
      <c r="O22" s="12">
        <f>H22-G22</f>
        <v/>
      </c>
      <c r="P22" s="8" t="n"/>
      <c r="Q22" s="8" t="n"/>
      <c r="R22" s="8" t="n"/>
    </row>
    <row r="23">
      <c r="A23" s="8" t="n"/>
      <c r="B23" s="9" t="n"/>
      <c r="C23" s="9" t="n"/>
      <c r="D23" s="8" t="n"/>
      <c r="E23" s="8" t="n"/>
      <c r="F23" s="8" t="n"/>
      <c r="G23" s="10" t="n"/>
      <c r="H23" s="10" t="n"/>
      <c r="I23" s="8" t="n"/>
      <c r="J23" s="8" t="n"/>
      <c r="K23" s="8" t="n"/>
      <c r="L23" s="8" t="n"/>
      <c r="M23" s="8" t="n"/>
      <c r="N23" s="11">
        <f>IF(C23="",IF(B23&lt;TODAY(),TODAY()-B23,0),MAX(0,C23-B23))</f>
        <v/>
      </c>
      <c r="O23" s="12">
        <f>H23-G23</f>
        <v/>
      </c>
      <c r="P23" s="8" t="n"/>
      <c r="Q23" s="8" t="n"/>
      <c r="R23" s="8" t="n"/>
    </row>
    <row r="24">
      <c r="A24" s="8" t="n"/>
      <c r="B24" s="9" t="n"/>
      <c r="C24" s="9" t="n"/>
      <c r="D24" s="8" t="n"/>
      <c r="E24" s="8" t="n"/>
      <c r="F24" s="8" t="n"/>
      <c r="G24" s="10" t="n"/>
      <c r="H24" s="10" t="n"/>
      <c r="I24" s="8" t="n"/>
      <c r="J24" s="8" t="n"/>
      <c r="K24" s="8" t="n"/>
      <c r="L24" s="8" t="n"/>
      <c r="M24" s="8" t="n"/>
      <c r="N24" s="11">
        <f>IF(C24="",IF(B24&lt;TODAY(),TODAY()-B24,0),MAX(0,C24-B24))</f>
        <v/>
      </c>
      <c r="O24" s="12">
        <f>H24-G24</f>
        <v/>
      </c>
      <c r="P24" s="8" t="n"/>
      <c r="Q24" s="8" t="n"/>
      <c r="R24" s="8" t="n"/>
    </row>
    <row r="25">
      <c r="A25" s="8" t="n"/>
      <c r="B25" s="9" t="n"/>
      <c r="C25" s="9" t="n"/>
      <c r="D25" s="8" t="n"/>
      <c r="E25" s="8" t="n"/>
      <c r="F25" s="8" t="n"/>
      <c r="G25" s="10" t="n"/>
      <c r="H25" s="10" t="n"/>
      <c r="I25" s="8" t="n"/>
      <c r="J25" s="8" t="n"/>
      <c r="K25" s="8" t="n"/>
      <c r="L25" s="8" t="n"/>
      <c r="M25" s="8" t="n"/>
      <c r="N25" s="11">
        <f>IF(C25="",IF(B25&lt;TODAY(),TODAY()-B25,0),MAX(0,C25-B25))</f>
        <v/>
      </c>
      <c r="O25" s="12">
        <f>H25-G25</f>
        <v/>
      </c>
      <c r="P25" s="8" t="n"/>
      <c r="Q25" s="8" t="n"/>
      <c r="R25" s="8" t="n"/>
    </row>
    <row r="26">
      <c r="A26" s="8" t="n"/>
      <c r="B26" s="9" t="n"/>
      <c r="C26" s="9" t="n"/>
      <c r="D26" s="8" t="n"/>
      <c r="E26" s="8" t="n"/>
      <c r="F26" s="8" t="n"/>
      <c r="G26" s="10" t="n"/>
      <c r="H26" s="10" t="n"/>
      <c r="I26" s="8" t="n"/>
      <c r="J26" s="8" t="n"/>
      <c r="K26" s="8" t="n"/>
      <c r="L26" s="8" t="n"/>
      <c r="M26" s="8" t="n"/>
      <c r="N26" s="11">
        <f>IF(C26="",IF(B26&lt;TODAY(),TODAY()-B26,0),MAX(0,C26-B26))</f>
        <v/>
      </c>
      <c r="O26" s="12">
        <f>H26-G26</f>
        <v/>
      </c>
      <c r="P26" s="8" t="n"/>
      <c r="Q26" s="8" t="n"/>
      <c r="R26" s="8" t="n"/>
    </row>
    <row r="27">
      <c r="A27" s="8" t="n"/>
      <c r="B27" s="9" t="n"/>
      <c r="C27" s="9" t="n"/>
      <c r="D27" s="8" t="n"/>
      <c r="E27" s="8" t="n"/>
      <c r="F27" s="8" t="n"/>
      <c r="G27" s="10" t="n"/>
      <c r="H27" s="10" t="n"/>
      <c r="I27" s="8" t="n"/>
      <c r="J27" s="8" t="n"/>
      <c r="K27" s="8" t="n"/>
      <c r="L27" s="8" t="n"/>
      <c r="M27" s="8" t="n"/>
      <c r="N27" s="11">
        <f>IF(C27="",IF(B27&lt;TODAY(),TODAY()-B27,0),MAX(0,C27-B27))</f>
        <v/>
      </c>
      <c r="O27" s="12">
        <f>H27-G27</f>
        <v/>
      </c>
      <c r="P27" s="8" t="n"/>
      <c r="Q27" s="8" t="n"/>
      <c r="R27" s="8" t="n"/>
    </row>
    <row r="28">
      <c r="A28" s="8" t="n"/>
      <c r="B28" s="9" t="n"/>
      <c r="C28" s="9" t="n"/>
      <c r="D28" s="8" t="n"/>
      <c r="E28" s="8" t="n"/>
      <c r="F28" s="8" t="n"/>
      <c r="G28" s="10" t="n"/>
      <c r="H28" s="10" t="n"/>
      <c r="I28" s="8" t="n"/>
      <c r="J28" s="8" t="n"/>
      <c r="K28" s="8" t="n"/>
      <c r="L28" s="8" t="n"/>
      <c r="M28" s="8" t="n"/>
      <c r="N28" s="11">
        <f>IF(C28="",IF(B28&lt;TODAY(),TODAY()-B28,0),MAX(0,C28-B28))</f>
        <v/>
      </c>
      <c r="O28" s="12">
        <f>H28-G28</f>
        <v/>
      </c>
      <c r="P28" s="8" t="n"/>
      <c r="Q28" s="8" t="n"/>
      <c r="R28" s="8" t="n"/>
    </row>
    <row r="29">
      <c r="A29" s="8" t="n"/>
      <c r="B29" s="9" t="n"/>
      <c r="C29" s="9" t="n"/>
      <c r="D29" s="8" t="n"/>
      <c r="E29" s="8" t="n"/>
      <c r="F29" s="8" t="n"/>
      <c r="G29" s="10" t="n"/>
      <c r="H29" s="10" t="n"/>
      <c r="I29" s="8" t="n"/>
      <c r="J29" s="8" t="n"/>
      <c r="K29" s="8" t="n"/>
      <c r="L29" s="8" t="n"/>
      <c r="M29" s="8" t="n"/>
      <c r="N29" s="11">
        <f>IF(C29="",IF(B29&lt;TODAY(),TODAY()-B29,0),MAX(0,C29-B29))</f>
        <v/>
      </c>
      <c r="O29" s="12">
        <f>H29-G29</f>
        <v/>
      </c>
      <c r="P29" s="8" t="n"/>
      <c r="Q29" s="8" t="n"/>
      <c r="R29" s="8" t="n"/>
    </row>
    <row r="30">
      <c r="A30" s="8" t="n"/>
      <c r="B30" s="9" t="n"/>
      <c r="C30" s="9" t="n"/>
      <c r="D30" s="8" t="n"/>
      <c r="E30" s="8" t="n"/>
      <c r="F30" s="8" t="n"/>
      <c r="G30" s="10" t="n"/>
      <c r="H30" s="10" t="n"/>
      <c r="I30" s="8" t="n"/>
      <c r="J30" s="8" t="n"/>
      <c r="K30" s="8" t="n"/>
      <c r="L30" s="8" t="n"/>
      <c r="M30" s="8" t="n"/>
      <c r="N30" s="11">
        <f>IF(C30="",IF(B30&lt;TODAY(),TODAY()-B30,0),MAX(0,C30-B30))</f>
        <v/>
      </c>
      <c r="O30" s="12">
        <f>H30-G30</f>
        <v/>
      </c>
      <c r="P30" s="8" t="n"/>
      <c r="Q30" s="8" t="n"/>
      <c r="R30" s="8" t="n"/>
    </row>
    <row r="31">
      <c r="A31" s="8" t="n"/>
      <c r="B31" s="9" t="n"/>
      <c r="C31" s="9" t="n"/>
      <c r="D31" s="8" t="n"/>
      <c r="E31" s="8" t="n"/>
      <c r="F31" s="8" t="n"/>
      <c r="G31" s="10" t="n"/>
      <c r="H31" s="10" t="n"/>
      <c r="I31" s="8" t="n"/>
      <c r="J31" s="8" t="n"/>
      <c r="K31" s="8" t="n"/>
      <c r="L31" s="8" t="n"/>
      <c r="M31" s="8" t="n"/>
      <c r="N31" s="11">
        <f>IF(C31="",IF(B31&lt;TODAY(),TODAY()-B31,0),MAX(0,C31-B31))</f>
        <v/>
      </c>
      <c r="O31" s="12">
        <f>H31-G31</f>
        <v/>
      </c>
      <c r="P31" s="8" t="n"/>
      <c r="Q31" s="8" t="n"/>
      <c r="R31" s="8" t="n"/>
    </row>
    <row r="32">
      <c r="A32" s="8" t="n"/>
      <c r="B32" s="9" t="n"/>
      <c r="C32" s="9" t="n"/>
      <c r="D32" s="8" t="n"/>
      <c r="E32" s="8" t="n"/>
      <c r="F32" s="8" t="n"/>
      <c r="G32" s="10" t="n"/>
      <c r="H32" s="10" t="n"/>
      <c r="I32" s="8" t="n"/>
      <c r="J32" s="8" t="n"/>
      <c r="K32" s="8" t="n"/>
      <c r="L32" s="8" t="n"/>
      <c r="M32" s="8" t="n"/>
      <c r="N32" s="11">
        <f>IF(C32="",IF(B32&lt;TODAY(),TODAY()-B32,0),MAX(0,C32-B32))</f>
        <v/>
      </c>
      <c r="O32" s="12">
        <f>H32-G32</f>
        <v/>
      </c>
      <c r="P32" s="8" t="n"/>
      <c r="Q32" s="8" t="n"/>
      <c r="R32" s="8" t="n"/>
    </row>
    <row r="33">
      <c r="A33" s="8" t="n"/>
      <c r="B33" s="9" t="n"/>
      <c r="C33" s="9" t="n"/>
      <c r="D33" s="8" t="n"/>
      <c r="E33" s="8" t="n"/>
      <c r="F33" s="8" t="n"/>
      <c r="G33" s="10" t="n"/>
      <c r="H33" s="10" t="n"/>
      <c r="I33" s="8" t="n"/>
      <c r="J33" s="8" t="n"/>
      <c r="K33" s="8" t="n"/>
      <c r="L33" s="8" t="n"/>
      <c r="M33" s="8" t="n"/>
      <c r="N33" s="11">
        <f>IF(C33="",IF(B33&lt;TODAY(),TODAY()-B33,0),MAX(0,C33-B33))</f>
        <v/>
      </c>
      <c r="O33" s="12">
        <f>H33-G33</f>
        <v/>
      </c>
      <c r="P33" s="8" t="n"/>
      <c r="Q33" s="8" t="n"/>
      <c r="R33" s="8" t="n"/>
    </row>
    <row r="34">
      <c r="A34" s="8" t="n"/>
      <c r="B34" s="9" t="n"/>
      <c r="C34" s="9" t="n"/>
      <c r="D34" s="8" t="n"/>
      <c r="E34" s="8" t="n"/>
      <c r="F34" s="8" t="n"/>
      <c r="G34" s="10" t="n"/>
      <c r="H34" s="10" t="n"/>
      <c r="I34" s="8" t="n"/>
      <c r="J34" s="8" t="n"/>
      <c r="K34" s="8" t="n"/>
      <c r="L34" s="8" t="n"/>
      <c r="M34" s="8" t="n"/>
      <c r="N34" s="11">
        <f>IF(C34="",IF(B34&lt;TODAY(),TODAY()-B34,0),MAX(0,C34-B34))</f>
        <v/>
      </c>
      <c r="O34" s="12">
        <f>H34-G34</f>
        <v/>
      </c>
      <c r="P34" s="8" t="n"/>
      <c r="Q34" s="8" t="n"/>
      <c r="R34" s="8" t="n"/>
    </row>
    <row r="35">
      <c r="A35" s="8" t="n"/>
      <c r="B35" s="9" t="n"/>
      <c r="C35" s="9" t="n"/>
      <c r="D35" s="8" t="n"/>
      <c r="E35" s="8" t="n"/>
      <c r="F35" s="8" t="n"/>
      <c r="G35" s="10" t="n"/>
      <c r="H35" s="10" t="n"/>
      <c r="I35" s="8" t="n"/>
      <c r="J35" s="8" t="n"/>
      <c r="K35" s="8" t="n"/>
      <c r="L35" s="8" t="n"/>
      <c r="M35" s="8" t="n"/>
      <c r="N35" s="11">
        <f>IF(C35="",IF(B35&lt;TODAY(),TODAY()-B35,0),MAX(0,C35-B35))</f>
        <v/>
      </c>
      <c r="O35" s="12">
        <f>H35-G35</f>
        <v/>
      </c>
      <c r="P35" s="8" t="n"/>
      <c r="Q35" s="8" t="n"/>
      <c r="R35" s="8" t="n"/>
    </row>
    <row r="36">
      <c r="A36" s="8" t="n"/>
      <c r="B36" s="9" t="n"/>
      <c r="C36" s="9" t="n"/>
      <c r="D36" s="8" t="n"/>
      <c r="E36" s="8" t="n"/>
      <c r="F36" s="8" t="n"/>
      <c r="G36" s="10" t="n"/>
      <c r="H36" s="10" t="n"/>
      <c r="I36" s="8" t="n"/>
      <c r="J36" s="8" t="n"/>
      <c r="K36" s="8" t="n"/>
      <c r="L36" s="8" t="n"/>
      <c r="M36" s="8" t="n"/>
      <c r="N36" s="11">
        <f>IF(C36="",IF(B36&lt;TODAY(),TODAY()-B36,0),MAX(0,C36-B36))</f>
        <v/>
      </c>
      <c r="O36" s="12">
        <f>H36-G36</f>
        <v/>
      </c>
      <c r="P36" s="8" t="n"/>
      <c r="Q36" s="8" t="n"/>
      <c r="R36" s="8" t="n"/>
    </row>
    <row r="37">
      <c r="A37" s="8" t="n"/>
      <c r="B37" s="9" t="n"/>
      <c r="C37" s="9" t="n"/>
      <c r="D37" s="8" t="n"/>
      <c r="E37" s="8" t="n"/>
      <c r="F37" s="8" t="n"/>
      <c r="G37" s="10" t="n"/>
      <c r="H37" s="10" t="n"/>
      <c r="I37" s="8" t="n"/>
      <c r="J37" s="8" t="n"/>
      <c r="K37" s="8" t="n"/>
      <c r="L37" s="8" t="n"/>
      <c r="M37" s="8" t="n"/>
      <c r="N37" s="11">
        <f>IF(C37="",IF(B37&lt;TODAY(),TODAY()-B37,0),MAX(0,C37-B37))</f>
        <v/>
      </c>
      <c r="O37" s="12">
        <f>H37-G37</f>
        <v/>
      </c>
      <c r="P37" s="8" t="n"/>
      <c r="Q37" s="8" t="n"/>
      <c r="R37" s="8" t="n"/>
    </row>
    <row r="38">
      <c r="A38" s="8" t="n"/>
      <c r="B38" s="9" t="n"/>
      <c r="C38" s="9" t="n"/>
      <c r="D38" s="8" t="n"/>
      <c r="E38" s="8" t="n"/>
      <c r="F38" s="8" t="n"/>
      <c r="G38" s="10" t="n"/>
      <c r="H38" s="10" t="n"/>
      <c r="I38" s="8" t="n"/>
      <c r="J38" s="8" t="n"/>
      <c r="K38" s="8" t="n"/>
      <c r="L38" s="8" t="n"/>
      <c r="M38" s="8" t="n"/>
      <c r="N38" s="11">
        <f>IF(C38="",IF(B38&lt;TODAY(),TODAY()-B38,0),MAX(0,C38-B38))</f>
        <v/>
      </c>
      <c r="O38" s="12">
        <f>H38-G38</f>
        <v/>
      </c>
      <c r="P38" s="8" t="n"/>
      <c r="Q38" s="8" t="n"/>
      <c r="R38" s="8" t="n"/>
    </row>
    <row r="39">
      <c r="A39" s="8" t="n"/>
      <c r="B39" s="9" t="n"/>
      <c r="C39" s="9" t="n"/>
      <c r="D39" s="8" t="n"/>
      <c r="E39" s="8" t="n"/>
      <c r="F39" s="8" t="n"/>
      <c r="G39" s="10" t="n"/>
      <c r="H39" s="10" t="n"/>
      <c r="I39" s="8" t="n"/>
      <c r="J39" s="8" t="n"/>
      <c r="K39" s="8" t="n"/>
      <c r="L39" s="8" t="n"/>
      <c r="M39" s="8" t="n"/>
      <c r="N39" s="11">
        <f>IF(C39="",IF(B39&lt;TODAY(),TODAY()-B39,0),MAX(0,C39-B39))</f>
        <v/>
      </c>
      <c r="O39" s="12">
        <f>H39-G39</f>
        <v/>
      </c>
      <c r="P39" s="8" t="n"/>
      <c r="Q39" s="8" t="n"/>
      <c r="R39" s="8" t="n"/>
    </row>
    <row r="40">
      <c r="A40" s="8" t="n"/>
      <c r="B40" s="9" t="n"/>
      <c r="C40" s="9" t="n"/>
      <c r="D40" s="8" t="n"/>
      <c r="E40" s="8" t="n"/>
      <c r="F40" s="8" t="n"/>
      <c r="G40" s="10" t="n"/>
      <c r="H40" s="10" t="n"/>
      <c r="I40" s="8" t="n"/>
      <c r="J40" s="8" t="n"/>
      <c r="K40" s="8" t="n"/>
      <c r="L40" s="8" t="n"/>
      <c r="M40" s="8" t="n"/>
      <c r="N40" s="11">
        <f>IF(C40="",IF(B40&lt;TODAY(),TODAY()-B40,0),MAX(0,C40-B40))</f>
        <v/>
      </c>
      <c r="O40" s="12">
        <f>H40-G40</f>
        <v/>
      </c>
      <c r="P40" s="8" t="n"/>
      <c r="Q40" s="8" t="n"/>
      <c r="R40" s="8" t="n"/>
    </row>
    <row r="41">
      <c r="A41" s="8" t="n"/>
      <c r="B41" s="9" t="n"/>
      <c r="C41" s="9" t="n"/>
      <c r="D41" s="8" t="n"/>
      <c r="E41" s="8" t="n"/>
      <c r="F41" s="8" t="n"/>
      <c r="G41" s="10" t="n"/>
      <c r="H41" s="10" t="n"/>
      <c r="I41" s="8" t="n"/>
      <c r="J41" s="8" t="n"/>
      <c r="K41" s="8" t="n"/>
      <c r="L41" s="8" t="n"/>
      <c r="M41" s="8" t="n"/>
      <c r="N41" s="11">
        <f>IF(C41="",IF(B41&lt;TODAY(),TODAY()-B41,0),MAX(0,C41-B41))</f>
        <v/>
      </c>
      <c r="O41" s="12">
        <f>H41-G41</f>
        <v/>
      </c>
      <c r="P41" s="8" t="n"/>
      <c r="Q41" s="8" t="n"/>
      <c r="R41" s="8" t="n"/>
    </row>
    <row r="42">
      <c r="A42" s="8" t="n"/>
      <c r="B42" s="9" t="n"/>
      <c r="C42" s="9" t="n"/>
      <c r="D42" s="8" t="n"/>
      <c r="E42" s="8" t="n"/>
      <c r="F42" s="8" t="n"/>
      <c r="G42" s="10" t="n"/>
      <c r="H42" s="10" t="n"/>
      <c r="I42" s="8" t="n"/>
      <c r="J42" s="8" t="n"/>
      <c r="K42" s="8" t="n"/>
      <c r="L42" s="8" t="n"/>
      <c r="M42" s="8" t="n"/>
      <c r="N42" s="11">
        <f>IF(C42="",IF(B42&lt;TODAY(),TODAY()-B42,0),MAX(0,C42-B42))</f>
        <v/>
      </c>
      <c r="O42" s="12">
        <f>H42-G42</f>
        <v/>
      </c>
      <c r="P42" s="8" t="n"/>
      <c r="Q42" s="8" t="n"/>
      <c r="R42" s="8" t="n"/>
    </row>
    <row r="43">
      <c r="A43" s="8" t="n"/>
      <c r="B43" s="9" t="n"/>
      <c r="C43" s="9" t="n"/>
      <c r="D43" s="8" t="n"/>
      <c r="E43" s="8" t="n"/>
      <c r="F43" s="8" t="n"/>
      <c r="G43" s="10" t="n"/>
      <c r="H43" s="10" t="n"/>
      <c r="I43" s="8" t="n"/>
      <c r="J43" s="8" t="n"/>
      <c r="K43" s="8" t="n"/>
      <c r="L43" s="8" t="n"/>
      <c r="M43" s="8" t="n"/>
      <c r="N43" s="11">
        <f>IF(C43="",IF(B43&lt;TODAY(),TODAY()-B43,0),MAX(0,C43-B43))</f>
        <v/>
      </c>
      <c r="O43" s="12">
        <f>H43-G43</f>
        <v/>
      </c>
      <c r="P43" s="8" t="n"/>
      <c r="Q43" s="8" t="n"/>
      <c r="R43" s="8" t="n"/>
    </row>
    <row r="44">
      <c r="A44" s="8" t="n"/>
      <c r="B44" s="9" t="n"/>
      <c r="C44" s="9" t="n"/>
      <c r="D44" s="8" t="n"/>
      <c r="E44" s="8" t="n"/>
      <c r="F44" s="8" t="n"/>
      <c r="G44" s="10" t="n"/>
      <c r="H44" s="10" t="n"/>
      <c r="I44" s="8" t="n"/>
      <c r="J44" s="8" t="n"/>
      <c r="K44" s="8" t="n"/>
      <c r="L44" s="8" t="n"/>
      <c r="M44" s="8" t="n"/>
      <c r="N44" s="11">
        <f>IF(C44="",IF(B44&lt;TODAY(),TODAY()-B44,0),MAX(0,C44-B44))</f>
        <v/>
      </c>
      <c r="O44" s="12">
        <f>H44-G44</f>
        <v/>
      </c>
      <c r="P44" s="8" t="n"/>
      <c r="Q44" s="8" t="n"/>
      <c r="R44" s="8" t="n"/>
    </row>
    <row r="45">
      <c r="A45" s="8" t="n"/>
      <c r="B45" s="9" t="n"/>
      <c r="C45" s="9" t="n"/>
      <c r="D45" s="8" t="n"/>
      <c r="E45" s="8" t="n"/>
      <c r="F45" s="8" t="n"/>
      <c r="G45" s="10" t="n"/>
      <c r="H45" s="10" t="n"/>
      <c r="I45" s="8" t="n"/>
      <c r="J45" s="8" t="n"/>
      <c r="K45" s="8" t="n"/>
      <c r="L45" s="8" t="n"/>
      <c r="M45" s="8" t="n"/>
      <c r="N45" s="11">
        <f>IF(C45="",IF(B45&lt;TODAY(),TODAY()-B45,0),MAX(0,C45-B45))</f>
        <v/>
      </c>
      <c r="O45" s="12">
        <f>H45-G45</f>
        <v/>
      </c>
      <c r="P45" s="8" t="n"/>
      <c r="Q45" s="8" t="n"/>
      <c r="R45" s="8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5:R45"/>
  <mergeCells count="3">
    <mergeCell ref="A2:L2"/>
    <mergeCell ref="A1:L1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Materials Delivery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3" t="inlineStr">
        <is>
          <t>Total deliveries</t>
        </is>
      </c>
      <c r="C5" s="13" t="inlineStr">
        <is>
          <t>Open deliveries</t>
        </is>
      </c>
      <c r="E5" s="13" t="inlineStr">
        <is>
          <t>Late days</t>
        </is>
      </c>
      <c r="G5" s="13" t="inlineStr">
        <is>
          <t>Damaged</t>
        </is>
      </c>
      <c r="I5" s="13" t="inlineStr">
        <is>
          <t>Critical</t>
        </is>
      </c>
    </row>
    <row r="6">
      <c r="A6" s="14">
        <f>COUNTA('Delivery Log'!A6:A45)</f>
        <v/>
      </c>
      <c r="C6" s="14">
        <f>COUNTIF('Delivery Log'!R6:R45,"Open")</f>
        <v/>
      </c>
      <c r="E6" s="14">
        <f>SUM('Delivery Log'!N6:N45)</f>
        <v/>
      </c>
      <c r="G6" s="14">
        <f>COUNTIF('Delivery Log'!J6:J45,"Damaged")</f>
        <v/>
      </c>
      <c r="I6" s="14">
        <f>COUNTIF('Delivery Log'!M6:M45,"Yes")</f>
        <v/>
      </c>
    </row>
    <row r="25">
      <c r="A25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:L2"/>
    <mergeCell ref="A1:L1"/>
    <mergeCell ref="A4:L4"/>
    <mergeCell ref="A25:L25"/>
  </mergeCells>
  <hyperlinks>
    <hyperlink xmlns:r="http://schemas.openxmlformats.org/officeDocument/2006/relationships" ref="A25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2026-07-23T11:47:55Z</dcterms:modified>
</cp:coreProperties>
</file>