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willi\boltgather\marketing\content\templates\delivery-note-template\"/>
    </mc:Choice>
  </mc:AlternateContent>
  <xr:revisionPtr revIDLastSave="0" documentId="8_{41E36D06-73B3-49DB-9DCD-620EFB388E46}" xr6:coauthVersionLast="47" xr6:coauthVersionMax="47" xr10:uidLastSave="{00000000-0000-0000-0000-000000000000}"/>
  <bookViews>
    <workbookView xWindow="1103" yWindow="1103" windowWidth="16200" windowHeight="9307" xr2:uid="{00000000-000D-0000-FFFF-FFFF00000000}"/>
  </bookViews>
  <sheets>
    <sheet name="Delivery Note" sheetId="1" r:id="rId1"/>
    <sheet name="Goods Received Note" sheetId="2" r:id="rId2"/>
    <sheet name="Worked example" sheetId="3" r:id="rId3"/>
    <sheet name="How to use" sheetId="4" r:id="rId4"/>
  </sheets>
  <definedNames>
    <definedName name="_xlnm.Print_Area" localSheetId="0">'Delivery Note'!$A$1:$J$47</definedName>
    <definedName name="_xlnm.Print_Area" localSheetId="1">'Goods Received Note'!$A$1:$M$32</definedName>
    <definedName name="_xlnm.Print_Area" localSheetId="3">'How to use'!$A$1:$B$29</definedName>
    <definedName name="_xlnm.Print_Area" localSheetId="2">'Worked example'!$A$1:$M$32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3" l="1"/>
  <c r="K23" i="3"/>
  <c r="J23" i="3"/>
  <c r="I23" i="3"/>
  <c r="H23" i="3"/>
  <c r="K22" i="3"/>
  <c r="J22" i="3"/>
  <c r="I22" i="3"/>
  <c r="H22" i="3"/>
  <c r="K21" i="3"/>
  <c r="J21" i="3"/>
  <c r="I21" i="3"/>
  <c r="H21" i="3"/>
  <c r="K20" i="3"/>
  <c r="J20" i="3"/>
  <c r="I20" i="3"/>
  <c r="H20" i="3"/>
  <c r="K19" i="3"/>
  <c r="J19" i="3"/>
  <c r="I19" i="3"/>
  <c r="H19" i="3"/>
  <c r="K18" i="3"/>
  <c r="J18" i="3"/>
  <c r="I18" i="3"/>
  <c r="H18" i="3"/>
  <c r="K17" i="3"/>
  <c r="J17" i="3"/>
  <c r="I17" i="3"/>
  <c r="H17" i="3"/>
  <c r="K16" i="3"/>
  <c r="J16" i="3"/>
  <c r="I16" i="3"/>
  <c r="H16" i="3"/>
  <c r="K15" i="3"/>
  <c r="J15" i="3"/>
  <c r="I15" i="3"/>
  <c r="H15" i="3"/>
  <c r="K14" i="3"/>
  <c r="I14" i="3"/>
  <c r="H14" i="3"/>
  <c r="J14" i="3" s="1"/>
  <c r="K13" i="3"/>
  <c r="I13" i="3"/>
  <c r="H13" i="3"/>
  <c r="J13" i="3" s="1"/>
  <c r="K12" i="3"/>
  <c r="I12" i="3"/>
  <c r="H12" i="3"/>
  <c r="J12" i="3" s="1"/>
  <c r="D26" i="2"/>
  <c r="D27" i="2" s="1"/>
  <c r="K23" i="2"/>
  <c r="J23" i="2"/>
  <c r="I23" i="2"/>
  <c r="H23" i="2"/>
  <c r="K22" i="2"/>
  <c r="J22" i="2"/>
  <c r="I22" i="2"/>
  <c r="H22" i="2"/>
  <c r="K21" i="2"/>
  <c r="J21" i="2"/>
  <c r="I21" i="2"/>
  <c r="H21" i="2"/>
  <c r="K20" i="2"/>
  <c r="J20" i="2"/>
  <c r="I20" i="2"/>
  <c r="H20" i="2"/>
  <c r="K19" i="2"/>
  <c r="J19" i="2"/>
  <c r="I19" i="2"/>
  <c r="H19" i="2"/>
  <c r="K18" i="2"/>
  <c r="J18" i="2"/>
  <c r="I18" i="2"/>
  <c r="H18" i="2"/>
  <c r="K17" i="2"/>
  <c r="J17" i="2"/>
  <c r="I17" i="2"/>
  <c r="H17" i="2"/>
  <c r="K16" i="2"/>
  <c r="J16" i="2"/>
  <c r="I16" i="2"/>
  <c r="H16" i="2"/>
  <c r="K15" i="2"/>
  <c r="J15" i="2"/>
  <c r="I15" i="2"/>
  <c r="H15" i="2"/>
  <c r="K14" i="2"/>
  <c r="J14" i="2"/>
  <c r="I14" i="2"/>
  <c r="H14" i="2"/>
  <c r="K13" i="2"/>
  <c r="J13" i="2"/>
  <c r="I13" i="2"/>
  <c r="H13" i="2"/>
  <c r="K12" i="2"/>
  <c r="J12" i="2"/>
  <c r="I12" i="2"/>
  <c r="H12" i="2"/>
  <c r="E34" i="1"/>
  <c r="L26" i="2" l="1"/>
  <c r="L26" i="3"/>
  <c r="I26" i="3" s="1"/>
  <c r="D27" i="3" s="1"/>
  <c r="I26" i="2"/>
</calcChain>
</file>

<file path=xl/sharedStrings.xml><?xml version="1.0" encoding="utf-8"?>
<sst xmlns="http://schemas.openxmlformats.org/spreadsheetml/2006/main" count="189" uniqueCount="147">
  <si>
    <t>DELIVERY NOTE</t>
  </si>
  <si>
    <t>Issued by the supplier and travels with the goods. The site signs the receipt block at the bottom on arrival and keeps the signed copy with that day's site record.</t>
  </si>
  <si>
    <t>DELIVERY DETAILS</t>
  </si>
  <si>
    <t>Delivery note no.</t>
  </si>
  <si>
    <t>Delivery date</t>
  </si>
  <si>
    <t>Order (PO) no.</t>
  </si>
  <si>
    <t>Project reference or cost code</t>
  </si>
  <si>
    <t>Project / contract</t>
  </si>
  <si>
    <t>FROM (SUPPLIER)</t>
  </si>
  <si>
    <t>Supplier name</t>
  </si>
  <si>
    <t>Supplier address and phone</t>
  </si>
  <si>
    <t>Driver name</t>
  </si>
  <si>
    <t>Vehicle registration</t>
  </si>
  <si>
    <t>Loaded at (place)</t>
  </si>
  <si>
    <t>Date and time loaded</t>
  </si>
  <si>
    <t>DELIVER TO (CUSTOMER AND SITE)</t>
  </si>
  <si>
    <t>Customer / company</t>
  </si>
  <si>
    <t>Site address</t>
  </si>
  <si>
    <t>Unloading point or working area</t>
  </si>
  <si>
    <t>Site contact and phone</t>
  </si>
  <si>
    <t>GOODS DELIVERED</t>
  </si>
  <si>
    <t>Line</t>
  </si>
  <si>
    <t>Description</t>
  </si>
  <si>
    <t>Product code</t>
  </si>
  <si>
    <t>Unit</t>
  </si>
  <si>
    <t>Qty ordered</t>
  </si>
  <si>
    <t>Qty delivered</t>
  </si>
  <si>
    <t>Qty to follow</t>
  </si>
  <si>
    <t>Packs or pallets</t>
  </si>
  <si>
    <t>Batch, lot or cast no.</t>
  </si>
  <si>
    <t>Notes</t>
  </si>
  <si>
    <t>Number of lines on this note</t>
  </si>
  <si>
    <t>Delivery instructions or remarks</t>
  </si>
  <si>
    <t>SUPPLIER DECLARATION</t>
  </si>
  <si>
    <t>Loaded and checked by (print name)</t>
  </si>
  <si>
    <t>Supplier signature</t>
  </si>
  <si>
    <t>Driver signature</t>
  </si>
  <si>
    <t>RECEIVED ON SITE  (completed by the person receiving the goods)</t>
  </si>
  <si>
    <t>Condition on arrival</t>
  </si>
  <si>
    <t>Shortage or damage found (write it here, on the driver's copy and in the site diary)</t>
  </si>
  <si>
    <t>Received by (print name)</t>
  </si>
  <si>
    <t>Date and time received</t>
  </si>
  <si>
    <t>Receiver signature</t>
  </si>
  <si>
    <t>Goods received note no.</t>
  </si>
  <si>
    <t>Sign for what you have counted, not for what the note says. If the delivery is short or damaged, write the actual shortage or damage on the driver's copy and on yours before you sign, and ask the driver to initial it. If you can't check a load properly, write 'not checked' beside your signature. Then raise a goods received note for the delivery.</t>
  </si>
  <si>
    <t>GOODS RECEIVED NOTE</t>
  </si>
  <si>
    <t>Raised by the site or store that received the goods, one per delivery, from a count. It records what was counted and accepted, and is matched to the purchase order, the supplier's delivery note and later the invoice.</t>
  </si>
  <si>
    <t>RECEIPT DETAILS</t>
  </si>
  <si>
    <t>GRN no.</t>
  </si>
  <si>
    <t>Supplier delivery note no.</t>
  </si>
  <si>
    <t>Purchase order (PO) no.</t>
  </si>
  <si>
    <t>Supplier</t>
  </si>
  <si>
    <t>Project and cost code</t>
  </si>
  <si>
    <t>Received at (location or working area)</t>
  </si>
  <si>
    <t>Received by</t>
  </si>
  <si>
    <t>LINES</t>
  </si>
  <si>
    <t>Qty ordered (PO)</t>
  </si>
  <si>
    <t>Qty on delivery note</t>
  </si>
  <si>
    <t>Qty counted on site</t>
  </si>
  <si>
    <t>Qty rejected</t>
  </si>
  <si>
    <t>Qty accepted (counted minus rejected)</t>
  </si>
  <si>
    <t>Difference vs order (counted minus ordered)</t>
  </si>
  <si>
    <t>Still to come (ordered minus accepted)</t>
  </si>
  <si>
    <t>Status</t>
  </si>
  <si>
    <t>Condition or reason</t>
  </si>
  <si>
    <t>Batch or storage location</t>
  </si>
  <si>
    <t>RESULT</t>
  </si>
  <si>
    <t>Lines received</t>
  </si>
  <si>
    <t>Lines to raise with the supplier</t>
  </si>
  <si>
    <t>Lines to finish</t>
  </si>
  <si>
    <t>Overall</t>
  </si>
  <si>
    <t>ACTIONS AND SIGN-OFF</t>
  </si>
  <si>
    <t>Supplier told, in writing? (Yes / No)</t>
  </si>
  <si>
    <t>Who, how and when</t>
  </si>
  <si>
    <t>Photos taken and where stored</t>
  </si>
  <si>
    <t>Site diary entry reference</t>
  </si>
  <si>
    <t>Received by (signature)</t>
  </si>
  <si>
    <t>Checked by (signature)</t>
  </si>
  <si>
    <t>GOODS RECEIVED NOTE  (WORKED EXAMPLE)</t>
  </si>
  <si>
    <t>GRN-0187</t>
  </si>
  <si>
    <t>TR-58213</t>
  </si>
  <si>
    <t>PO-0142</t>
  </si>
  <si>
    <t>Example Builders Merchants Ltd</t>
  </si>
  <si>
    <t>Example Road Bridge Replacement, cost code 4120</t>
  </si>
  <si>
    <t>Working Area 2, west compound</t>
  </si>
  <si>
    <t>A. Example, site engineer</t>
  </si>
  <si>
    <t>Blockwork, 100mm aircrete</t>
  </si>
  <si>
    <t>nr</t>
  </si>
  <si>
    <t>Short 400. 16 packs counted, note says 20.</t>
  </si>
  <si>
    <t>Bay 2, west compound</t>
  </si>
  <si>
    <t>Rebar T16</t>
  </si>
  <si>
    <t>t</t>
  </si>
  <si>
    <t>Complete. Tags checked against the note.</t>
  </si>
  <si>
    <t>Rebar store, bay 3</t>
  </si>
  <si>
    <t>Precast lintels</t>
  </si>
  <si>
    <t>2 cracked. Photos taken. Held at gate for collection.</t>
  </si>
  <si>
    <t>Bay 1, lintels</t>
  </si>
  <si>
    <t>Yes</t>
  </si>
  <si>
    <t>Called the yard office 10:05, confirmed by email 10:20</t>
  </si>
  <si>
    <t>Yes, project photo store /GRN-0187</t>
  </si>
  <si>
    <t>Site diary, 14 July, materials</t>
  </si>
  <si>
    <t>B. Example, site manager</t>
  </si>
  <si>
    <t>HOW TO USE THIS WORKBOOK</t>
  </si>
  <si>
    <t>What it is</t>
  </si>
  <si>
    <t>A delivery note template and a goods received note (GRN) template in one workbook, built by a chartered quantity surveyor for UK construction sites. Free to use, edit and share with your team.</t>
  </si>
  <si>
    <t>Delivery Note</t>
  </si>
  <si>
    <t>The supplier's document. Suppliers and subcontractors fill in the yellow cells, print it or send it as a PDF, and send it with the goods. The block at the bottom (Received on site) is for whoever signs for the delivery.</t>
  </si>
  <si>
    <t>Goods Received Note</t>
  </si>
  <si>
    <t>Raised by the site or store that received the goods, one per delivery. Enter what was ordered, what the delivery note says, what you counted and what you rejected. The grey cells (accepted, difference, still to come and status) fill in for you.</t>
  </si>
  <si>
    <t>Worked example</t>
  </si>
  <si>
    <t>A filled goods received note for a blockwork, rebar and lintel delivery, so you can see how a short delivery and a part rejection read. The names and numbers are made up.</t>
  </si>
  <si>
    <t>How to complete it</t>
  </si>
  <si>
    <t>1  Count first</t>
  </si>
  <si>
    <t>Count and inspect the goods before you sign anything. Sign for what you counted, not for what the note says. If you can't check a load properly, write 'not checked' beside your signature.</t>
  </si>
  <si>
    <t>2  Mark up the paperwork</t>
  </si>
  <si>
    <t>If the delivery is short or damaged, write the actual shortage or damage on the driver's copy and on yours before you sign, and ask the driver to initial it. Photograph the marked-up note and the problem.</t>
  </si>
  <si>
    <t>3  Record the note as printed</t>
  </si>
  <si>
    <t>Enter the quantity on the supplier's delivery note in Qty on delivery note, even if you disagree with it. The point is to keep the difference visible.</t>
  </si>
  <si>
    <t>4  Enter what you counted</t>
  </si>
  <si>
    <t>Qty counted on site is your count and Qty rejected is anything you refused. Qty accepted works itself out. Give every line a description, put the unit in the Unit column and only numbers in the quantity cells.</t>
  </si>
  <si>
    <t>5  Read the Status column</t>
  </si>
  <si>
    <t>Any line that is not Complete needs a look. Short and Over compare your count with the order, and Note differs means your count matches the order but the supplier's note says something else.</t>
  </si>
  <si>
    <t>6  Tell the supplier the same day</t>
  </si>
  <si>
    <t>Tell the supplier while it's fresh, confirm it in writing, and write down who you told and when. Some supplier terms set a short deadline for reporting a shortage or damage.</t>
  </si>
  <si>
    <t>7  File it with the site record</t>
  </si>
  <si>
    <t>Keep the signed delivery note, the goods received note and the photos with that day's site diary entry. Later, the invoice is checked against the order, the delivery note and the goods received note.</t>
  </si>
  <si>
    <t>Status meanings</t>
  </si>
  <si>
    <t>Complete</t>
  </si>
  <si>
    <t>Counted quantity equals the order and the delivery note, and nothing was rejected.</t>
  </si>
  <si>
    <t>Short / Over</t>
  </si>
  <si>
    <t>Counted quantity is below or above the ordered quantity. Agree with the supplier whether you keep any excess.</t>
  </si>
  <si>
    <t>Note differs</t>
  </si>
  <si>
    <t>Counted quantity equals the order, but the supplier's delivery note shows a different quantity. An invoice that follows the note will be wrong.</t>
  </si>
  <si>
    <t>Part rejected</t>
  </si>
  <si>
    <t>Some of the counted quantity was refused, for damage or the wrong specification, and the count matches the order.</t>
  </si>
  <si>
    <t>Short + rejected / Over + rejected</t>
  </si>
  <si>
    <t>Something was refused and the count is also below or above the order.</t>
  </si>
  <si>
    <t>Rejected</t>
  </si>
  <si>
    <t>Everything counted was refused.</t>
  </si>
  <si>
    <t>Not counted / Note blank / Check numbers</t>
  </si>
  <si>
    <t>The line is not finished: no count yet, the delivery note quantity is blank, a number cell holds text, or more was rejected than counted.</t>
  </si>
  <si>
    <t>Good to know</t>
  </si>
  <si>
    <t>There's no general legal requirement in the UK to raise a goods received note, but your contract, your client or your company's procedures may require one. Your purchase order, the supplier's terms of sale and the Sale of Goods Act 1979 all affect what you can do about a shortage or damage, and some terms set a short deadline to tell the supplier. Check them before you accept or reject.</t>
  </si>
  <si>
    <t>Aggregates and concrete</t>
  </si>
  <si>
    <t>In England and Wales the Weights and Measures Act 1985 usually requires the seller to give the driver a delivery document for aggregates and for ready-mixed concrete and mortar, subject to exemptions for small loads and others. The Act lists what it must show. The Delivery Note sheet has a field for each item: seller, buyer and delivery address, the goods, the quantity, the vehicle, and where and when it was loaded.</t>
  </si>
  <si>
    <t>Where next</t>
  </si>
  <si>
    <t>For a running register of every delivery and a by supplier summary, use the free materials delivery log template at gatherinsights.com/en/site-diary/materials-delivery-log.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</si>
</sst>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 mmm\ yyyy"/>
    <numFmt numFmtId="165" formatCode="dd\ mmm\ yyyy\ hh:mm"/>
    <numFmt numFmtId="166" formatCode="0;\-0;;@"/>
  </numFmts>
  <fonts count="12" x14ac:knownFonts="1">
    <font>
      <sz val="11"/>
      <color theme="1"/>
      <name val="Calibri"/>
      <family val="2"/>
      <scheme val="minor"/>
    </font>
    <font>
      <b/>
      <sz val="18"/>
      <color rgb="FFFFFFFF"/>
      <name val="Calibri"/>
    </font>
    <font>
      <i/>
      <sz val="9"/>
      <color rgb="FF5A6472"/>
      <name val="Calibri"/>
    </font>
    <font>
      <b/>
      <sz val="10"/>
      <color rgb="FFFFFFFF"/>
      <name val="Calibri"/>
    </font>
    <font>
      <b/>
      <sz val="10"/>
      <color rgb="FF171717"/>
      <name val="Calibri"/>
    </font>
    <font>
      <sz val="10"/>
      <color rgb="FF171717"/>
      <name val="Calibri"/>
    </font>
    <font>
      <b/>
      <sz val="9"/>
      <color rgb="FFFFFFFF"/>
      <name val="Calibri"/>
    </font>
    <font>
      <sz val="9"/>
      <color rgb="FF5A6472"/>
      <name val="Calibri"/>
    </font>
    <font>
      <b/>
      <sz val="10"/>
      <name val="Calibri"/>
    </font>
    <font>
      <b/>
      <sz val="11"/>
      <name val="Calibri"/>
    </font>
    <font>
      <b/>
      <sz val="11"/>
      <color rgb="FF171717"/>
      <name val="Calibri"/>
    </font>
    <font>
      <b/>
      <sz val="11"/>
      <color rgb="FF233042"/>
      <name val="Calibri"/>
    </font>
  </fonts>
  <fills count="7">
    <fill>
      <patternFill patternType="none"/>
    </fill>
    <fill>
      <patternFill patternType="gray125"/>
    </fill>
    <fill>
      <patternFill patternType="solid">
        <fgColor rgb="FF233042"/>
        <bgColor rgb="FF233042"/>
      </patternFill>
    </fill>
    <fill>
      <patternFill patternType="solid">
        <fgColor rgb="FF5A6472"/>
        <bgColor rgb="FF5A6472"/>
      </patternFill>
    </fill>
    <fill>
      <patternFill patternType="solid">
        <fgColor rgb="FFF8FAFC"/>
        <bgColor rgb="FFF8FAFC"/>
      </patternFill>
    </fill>
    <fill>
      <patternFill patternType="solid">
        <fgColor rgb="FFFFFBF3"/>
        <bgColor rgb="FFFFFBF3"/>
      </patternFill>
    </fill>
    <fill>
      <patternFill patternType="solid">
        <fgColor rgb="FFEEF1F5"/>
        <bgColor rgb="FFEEF1F5"/>
      </patternFill>
    </fill>
  </fills>
  <borders count="2">
    <border>
      <left/>
      <right/>
      <top/>
      <bottom/>
      <diagonal/>
    </border>
    <border>
      <left style="thin">
        <color rgb="FFBFC5CE"/>
      </left>
      <right style="thin">
        <color rgb="FFBFC5CE"/>
      </right>
      <top style="thin">
        <color rgb="FFBFC5CE"/>
      </top>
      <bottom style="thin">
        <color rgb="FFBFC5CE"/>
      </bottom>
      <diagonal/>
    </border>
  </borders>
  <cellStyleXfs count="1">
    <xf numFmtId="0" fontId="0" fillId="0" borderId="0"/>
  </cellStyleXfs>
  <cellXfs count="35">
    <xf numFmtId="0" fontId="0" fillId="0" borderId="0" xfId="0"/>
    <xf numFmtId="0" fontId="4" fillId="4" borderId="1" xfId="0" applyFont="1" applyFill="1" applyBorder="1" applyAlignment="1">
      <alignment vertical="center" wrapText="1"/>
    </xf>
    <xf numFmtId="0" fontId="5" fillId="5" borderId="1" xfId="0" applyFont="1" applyFill="1" applyBorder="1" applyAlignment="1">
      <alignment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3" fontId="5" fillId="5" borderId="1" xfId="0" applyNumberFormat="1" applyFont="1" applyFill="1" applyBorder="1" applyAlignment="1">
      <alignment horizontal="center" vertical="center" wrapText="1"/>
    </xf>
    <xf numFmtId="3" fontId="5" fillId="6"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0" xfId="0" applyFont="1" applyAlignment="1">
      <alignment vertical="top" wrapText="1"/>
    </xf>
    <xf numFmtId="0" fontId="5" fillId="0" borderId="0" xfId="0" applyFont="1" applyAlignment="1">
      <alignment vertical="top" wrapText="1"/>
    </xf>
    <xf numFmtId="0" fontId="11" fillId="4" borderId="0" xfId="0" applyFont="1" applyFill="1" applyAlignment="1">
      <alignment vertical="top" wrapText="1"/>
    </xf>
    <xf numFmtId="0" fontId="5" fillId="4" borderId="0" xfId="0" applyFont="1" applyFill="1" applyAlignment="1">
      <alignment vertical="top" wrapText="1"/>
    </xf>
    <xf numFmtId="0" fontId="2" fillId="0" borderId="0" xfId="0" applyFont="1" applyAlignment="1">
      <alignment vertical="top" wrapText="1"/>
    </xf>
    <xf numFmtId="0" fontId="0" fillId="0" borderId="0" xfId="0"/>
    <xf numFmtId="0" fontId="5" fillId="5" borderId="1" xfId="0" applyFont="1" applyFill="1" applyBorder="1" applyAlignment="1">
      <alignment vertical="center" wrapText="1"/>
    </xf>
    <xf numFmtId="0" fontId="0" fillId="5" borderId="1" xfId="0" applyFill="1" applyBorder="1"/>
    <xf numFmtId="0" fontId="4" fillId="4" borderId="1" xfId="0" applyFont="1" applyFill="1" applyBorder="1" applyAlignment="1">
      <alignment vertical="center" wrapText="1"/>
    </xf>
    <xf numFmtId="0" fontId="0" fillId="4" borderId="1" xfId="0" applyFill="1" applyBorder="1"/>
    <xf numFmtId="0" fontId="3" fillId="3" borderId="0" xfId="0" applyFont="1" applyFill="1" applyAlignment="1">
      <alignment vertical="center" indent="1"/>
    </xf>
    <xf numFmtId="0" fontId="0" fillId="3" borderId="0" xfId="0" applyFill="1"/>
    <xf numFmtId="0" fontId="8" fillId="4" borderId="1" xfId="0" applyFont="1" applyFill="1" applyBorder="1" applyAlignment="1">
      <alignment horizontal="right" vertical="center" indent="1"/>
    </xf>
    <xf numFmtId="165" fontId="5" fillId="5" borderId="1" xfId="0" applyNumberFormat="1" applyFont="1" applyFill="1" applyBorder="1" applyAlignment="1">
      <alignment vertical="center" wrapText="1"/>
    </xf>
    <xf numFmtId="166" fontId="8" fillId="6" borderId="1" xfId="0" applyNumberFormat="1" applyFont="1" applyFill="1" applyBorder="1" applyAlignment="1">
      <alignment horizontal="center" vertical="center" wrapText="1"/>
    </xf>
    <xf numFmtId="0" fontId="0" fillId="6" borderId="1" xfId="0" applyFill="1" applyBorder="1"/>
    <xf numFmtId="0" fontId="1" fillId="2" borderId="0" xfId="0" applyFont="1" applyFill="1" applyAlignment="1">
      <alignment vertical="center" indent="1"/>
    </xf>
    <xf numFmtId="0" fontId="0" fillId="2" borderId="0" xfId="0" applyFill="1"/>
    <xf numFmtId="164" fontId="5" fillId="5" borderId="1" xfId="0" applyNumberFormat="1" applyFont="1" applyFill="1" applyBorder="1" applyAlignment="1">
      <alignment vertical="center" wrapText="1"/>
    </xf>
    <xf numFmtId="0" fontId="0" fillId="4" borderId="1" xfId="0" applyFill="1" applyBorder="1" applyAlignment="1">
      <alignment vertical="center" wrapText="1"/>
    </xf>
    <xf numFmtId="0" fontId="2" fillId="0" borderId="0" xfId="0" applyFont="1" applyAlignment="1">
      <alignment vertical="center" wrapText="1" indent="1"/>
    </xf>
    <xf numFmtId="0" fontId="8" fillId="4" borderId="1" xfId="0" applyFont="1" applyFill="1" applyBorder="1" applyAlignment="1">
      <alignment vertical="center" wrapText="1"/>
    </xf>
    <xf numFmtId="166" fontId="9" fillId="6" borderId="1" xfId="0" applyNumberFormat="1" applyFont="1" applyFill="1" applyBorder="1" applyAlignment="1">
      <alignment horizontal="center" vertical="center" wrapText="1"/>
    </xf>
    <xf numFmtId="0" fontId="10" fillId="6" borderId="1" xfId="0" applyFont="1" applyFill="1" applyBorder="1" applyAlignment="1">
      <alignment vertical="center" wrapText="1"/>
    </xf>
  </cellXfs>
  <cellStyles count="1">
    <cellStyle name="Normal" xfId="0" builtinId="0"/>
  </cellStyles>
  <dxfs count="16">
    <dxf>
      <font>
        <b/>
        <color rgb="FFFFFFFF"/>
      </font>
      <fill>
        <patternFill patternType="solid">
          <fgColor rgb="FFC0414D"/>
          <bgColor rgb="FFC0414D"/>
        </patternFill>
      </fill>
    </dxf>
    <dxf>
      <font>
        <b/>
        <color rgb="FF233042"/>
      </font>
      <fill>
        <patternFill patternType="solid">
          <fgColor rgb="FFF8BB53"/>
          <bgColor rgb="FFF8BB53"/>
        </patternFill>
      </fill>
    </dxf>
    <dxf>
      <font>
        <b/>
        <color rgb="FF1E7A4E"/>
      </font>
    </dxf>
    <dxf>
      <numFmt numFmtId="167" formatCode="#,##0.###"/>
    </dxf>
    <dxf>
      <font>
        <b/>
        <color rgb="FFC0414D"/>
      </font>
    </dxf>
    <dxf>
      <numFmt numFmtId="167" formatCode="#,##0.###"/>
    </dxf>
    <dxf>
      <font>
        <b/>
        <color rgb="FF1E7A4E"/>
      </font>
    </dxf>
    <dxf>
      <font>
        <b/>
        <color rgb="FFC0414D"/>
      </font>
    </dxf>
    <dxf>
      <font>
        <b/>
        <color rgb="FFFFFFFF"/>
      </font>
      <fill>
        <patternFill patternType="solid">
          <fgColor rgb="FFC0414D"/>
          <bgColor rgb="FFC0414D"/>
        </patternFill>
      </fill>
    </dxf>
    <dxf>
      <font>
        <b/>
        <color rgb="FF233042"/>
      </font>
      <fill>
        <patternFill patternType="solid">
          <fgColor rgb="FFF8BB53"/>
          <bgColor rgb="FFF8BB53"/>
        </patternFill>
      </fill>
    </dxf>
    <dxf>
      <font>
        <b/>
        <color rgb="FF1E7A4E"/>
      </font>
    </dxf>
    <dxf>
      <numFmt numFmtId="167" formatCode="#,##0.###"/>
    </dxf>
    <dxf>
      <font>
        <b/>
        <color rgb="FFC0414D"/>
      </font>
    </dxf>
    <dxf>
      <numFmt numFmtId="167" formatCode="#,##0.###"/>
    </dxf>
    <dxf>
      <font>
        <b/>
        <color rgb="FF1E7A4E"/>
      </font>
    </dxf>
    <dxf>
      <font>
        <b/>
        <color rgb="FFC0414D"/>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7"/>
  <sheetViews>
    <sheetView showGridLines="0" tabSelected="1" workbookViewId="0">
      <selection sqref="A1:J1"/>
    </sheetView>
  </sheetViews>
  <sheetFormatPr defaultRowHeight="14.25" x14ac:dyDescent="0.45"/>
  <cols>
    <col min="1" max="1" width="5" customWidth="1"/>
    <col min="2" max="2" width="28" customWidth="1"/>
    <col min="3" max="3" width="11" customWidth="1"/>
    <col min="4" max="4" width="7" customWidth="1"/>
    <col min="5" max="7" width="9" customWidth="1"/>
    <col min="8" max="8" width="8" customWidth="1"/>
    <col min="9" max="9" width="15" customWidth="1"/>
    <col min="10" max="10" width="17" customWidth="1"/>
  </cols>
  <sheetData>
    <row r="1" spans="1:10" ht="30" customHeight="1" x14ac:dyDescent="0.45">
      <c r="A1" s="27" t="s">
        <v>0</v>
      </c>
      <c r="B1" s="28"/>
      <c r="C1" s="28"/>
      <c r="D1" s="28"/>
      <c r="E1" s="28"/>
      <c r="F1" s="28"/>
      <c r="G1" s="28"/>
      <c r="H1" s="28"/>
      <c r="I1" s="28"/>
      <c r="J1" s="28"/>
    </row>
    <row r="2" spans="1:10" ht="22.05" customHeight="1" x14ac:dyDescent="0.45">
      <c r="A2" s="31" t="s">
        <v>1</v>
      </c>
      <c r="B2" s="16"/>
      <c r="C2" s="16"/>
      <c r="D2" s="16"/>
      <c r="E2" s="16"/>
      <c r="F2" s="16"/>
      <c r="G2" s="16"/>
      <c r="H2" s="16"/>
      <c r="I2" s="16"/>
      <c r="J2" s="16"/>
    </row>
    <row r="3" spans="1:10" ht="8" customHeight="1" x14ac:dyDescent="0.45"/>
    <row r="4" spans="1:10" ht="18" customHeight="1" x14ac:dyDescent="0.45">
      <c r="A4" s="21" t="s">
        <v>2</v>
      </c>
      <c r="B4" s="22"/>
      <c r="C4" s="22"/>
      <c r="D4" s="22"/>
      <c r="E4" s="22"/>
      <c r="F4" s="22"/>
      <c r="G4" s="22"/>
      <c r="H4" s="22"/>
      <c r="I4" s="22"/>
      <c r="J4" s="22"/>
    </row>
    <row r="5" spans="1:10" ht="22.05" customHeight="1" x14ac:dyDescent="0.45">
      <c r="A5" s="19" t="s">
        <v>3</v>
      </c>
      <c r="B5" s="20"/>
      <c r="C5" s="17"/>
      <c r="D5" s="18"/>
      <c r="E5" s="18"/>
      <c r="F5" s="19" t="s">
        <v>4</v>
      </c>
      <c r="G5" s="20"/>
      <c r="H5" s="29"/>
      <c r="I5" s="18"/>
      <c r="J5" s="18"/>
    </row>
    <row r="6" spans="1:10" ht="22.05" customHeight="1" x14ac:dyDescent="0.45">
      <c r="A6" s="19" t="s">
        <v>5</v>
      </c>
      <c r="B6" s="20"/>
      <c r="C6" s="17"/>
      <c r="D6" s="18"/>
      <c r="E6" s="18"/>
      <c r="F6" s="19" t="s">
        <v>6</v>
      </c>
      <c r="G6" s="20"/>
      <c r="H6" s="17"/>
      <c r="I6" s="18"/>
      <c r="J6" s="18"/>
    </row>
    <row r="7" spans="1:10" ht="22.05" customHeight="1" x14ac:dyDescent="0.45">
      <c r="A7" s="19" t="s">
        <v>7</v>
      </c>
      <c r="B7" s="20"/>
      <c r="C7" s="17"/>
      <c r="D7" s="18"/>
      <c r="E7" s="18"/>
      <c r="F7" s="18"/>
      <c r="G7" s="18"/>
      <c r="H7" s="18"/>
      <c r="I7" s="18"/>
      <c r="J7" s="18"/>
    </row>
    <row r="8" spans="1:10" ht="8" customHeight="1" x14ac:dyDescent="0.45"/>
    <row r="9" spans="1:10" ht="18" customHeight="1" x14ac:dyDescent="0.45">
      <c r="A9" s="21" t="s">
        <v>8</v>
      </c>
      <c r="B9" s="22"/>
      <c r="C9" s="22"/>
      <c r="D9" s="22"/>
      <c r="E9" s="22"/>
      <c r="F9" s="22"/>
      <c r="G9" s="22"/>
      <c r="H9" s="22"/>
      <c r="I9" s="22"/>
      <c r="J9" s="22"/>
    </row>
    <row r="10" spans="1:10" ht="22.05" customHeight="1" x14ac:dyDescent="0.45">
      <c r="A10" s="19" t="s">
        <v>9</v>
      </c>
      <c r="B10" s="20"/>
      <c r="C10" s="17"/>
      <c r="D10" s="18"/>
      <c r="E10" s="18"/>
      <c r="F10" s="18"/>
      <c r="G10" s="18"/>
      <c r="H10" s="18"/>
      <c r="I10" s="18"/>
      <c r="J10" s="18"/>
    </row>
    <row r="11" spans="1:10" ht="34.049999999999997" customHeight="1" x14ac:dyDescent="0.45">
      <c r="A11" s="19" t="s">
        <v>10</v>
      </c>
      <c r="B11" s="20"/>
      <c r="C11" s="17"/>
      <c r="D11" s="18"/>
      <c r="E11" s="18"/>
      <c r="F11" s="18"/>
      <c r="G11" s="18"/>
      <c r="H11" s="18"/>
      <c r="I11" s="18"/>
      <c r="J11" s="18"/>
    </row>
    <row r="12" spans="1:10" ht="22.05" customHeight="1" x14ac:dyDescent="0.45">
      <c r="A12" s="19" t="s">
        <v>11</v>
      </c>
      <c r="B12" s="20"/>
      <c r="C12" s="17"/>
      <c r="D12" s="18"/>
      <c r="E12" s="18"/>
      <c r="F12" s="19" t="s">
        <v>12</v>
      </c>
      <c r="G12" s="20"/>
      <c r="H12" s="17"/>
      <c r="I12" s="18"/>
      <c r="J12" s="18"/>
    </row>
    <row r="13" spans="1:10" ht="22.05" customHeight="1" x14ac:dyDescent="0.45">
      <c r="A13" s="19" t="s">
        <v>13</v>
      </c>
      <c r="B13" s="20"/>
      <c r="C13" s="17"/>
      <c r="D13" s="18"/>
      <c r="E13" s="18"/>
      <c r="F13" s="19" t="s">
        <v>14</v>
      </c>
      <c r="G13" s="20"/>
      <c r="H13" s="24"/>
      <c r="I13" s="18"/>
      <c r="J13" s="18"/>
    </row>
    <row r="14" spans="1:10" ht="8" customHeight="1" x14ac:dyDescent="0.45"/>
    <row r="15" spans="1:10" ht="18" customHeight="1" x14ac:dyDescent="0.45">
      <c r="A15" s="21" t="s">
        <v>15</v>
      </c>
      <c r="B15" s="22"/>
      <c r="C15" s="22"/>
      <c r="D15" s="22"/>
      <c r="E15" s="22"/>
      <c r="F15" s="22"/>
      <c r="G15" s="22"/>
      <c r="H15" s="22"/>
      <c r="I15" s="22"/>
      <c r="J15" s="22"/>
    </row>
    <row r="16" spans="1:10" ht="22.05" customHeight="1" x14ac:dyDescent="0.45">
      <c r="A16" s="19" t="s">
        <v>16</v>
      </c>
      <c r="B16" s="20"/>
      <c r="C16" s="17"/>
      <c r="D16" s="18"/>
      <c r="E16" s="18"/>
      <c r="F16" s="18"/>
      <c r="G16" s="18"/>
      <c r="H16" s="18"/>
      <c r="I16" s="18"/>
      <c r="J16" s="18"/>
    </row>
    <row r="17" spans="1:10" ht="34.049999999999997" customHeight="1" x14ac:dyDescent="0.45">
      <c r="A17" s="19" t="s">
        <v>17</v>
      </c>
      <c r="B17" s="20"/>
      <c r="C17" s="17"/>
      <c r="D17" s="18"/>
      <c r="E17" s="18"/>
      <c r="F17" s="18"/>
      <c r="G17" s="18"/>
      <c r="H17" s="18"/>
      <c r="I17" s="18"/>
      <c r="J17" s="18"/>
    </row>
    <row r="18" spans="1:10" ht="22.05" customHeight="1" x14ac:dyDescent="0.45">
      <c r="A18" s="19" t="s">
        <v>18</v>
      </c>
      <c r="B18" s="20"/>
      <c r="C18" s="17"/>
      <c r="D18" s="18"/>
      <c r="E18" s="18"/>
      <c r="F18" s="19" t="s">
        <v>19</v>
      </c>
      <c r="G18" s="20"/>
      <c r="H18" s="17"/>
      <c r="I18" s="18"/>
      <c r="J18" s="18"/>
    </row>
    <row r="19" spans="1:10" ht="8" customHeight="1" x14ac:dyDescent="0.45"/>
    <row r="20" spans="1:10" ht="18" customHeight="1" x14ac:dyDescent="0.45">
      <c r="A20" s="21" t="s">
        <v>20</v>
      </c>
      <c r="B20" s="22"/>
      <c r="C20" s="22"/>
      <c r="D20" s="22"/>
      <c r="E20" s="22"/>
      <c r="F20" s="22"/>
      <c r="G20" s="22"/>
      <c r="H20" s="22"/>
      <c r="I20" s="22"/>
      <c r="J20" s="22"/>
    </row>
    <row r="21" spans="1:10" ht="34.049999999999997" customHeight="1" x14ac:dyDescent="0.45">
      <c r="A21" s="3" t="s">
        <v>21</v>
      </c>
      <c r="B21" s="3" t="s">
        <v>22</v>
      </c>
      <c r="C21" s="3" t="s">
        <v>23</v>
      </c>
      <c r="D21" s="3" t="s">
        <v>24</v>
      </c>
      <c r="E21" s="3" t="s">
        <v>25</v>
      </c>
      <c r="F21" s="3" t="s">
        <v>26</v>
      </c>
      <c r="G21" s="3" t="s">
        <v>27</v>
      </c>
      <c r="H21" s="3" t="s">
        <v>28</v>
      </c>
      <c r="I21" s="3" t="s">
        <v>29</v>
      </c>
      <c r="J21" s="3" t="s">
        <v>30</v>
      </c>
    </row>
    <row r="22" spans="1:10" ht="19.05" customHeight="1" x14ac:dyDescent="0.45">
      <c r="A22" s="4">
        <v>1</v>
      </c>
      <c r="B22" s="2"/>
      <c r="C22" s="5"/>
      <c r="D22" s="5"/>
      <c r="E22" s="5"/>
      <c r="F22" s="5"/>
      <c r="G22" s="5"/>
      <c r="H22" s="5"/>
      <c r="I22" s="2"/>
      <c r="J22" s="2"/>
    </row>
    <row r="23" spans="1:10" ht="19.05" customHeight="1" x14ac:dyDescent="0.45">
      <c r="A23" s="4">
        <v>2</v>
      </c>
      <c r="B23" s="2"/>
      <c r="C23" s="5"/>
      <c r="D23" s="5"/>
      <c r="E23" s="5"/>
      <c r="F23" s="5"/>
      <c r="G23" s="5"/>
      <c r="H23" s="5"/>
      <c r="I23" s="2"/>
      <c r="J23" s="2"/>
    </row>
    <row r="24" spans="1:10" ht="19.05" customHeight="1" x14ac:dyDescent="0.45">
      <c r="A24" s="4">
        <v>3</v>
      </c>
      <c r="B24" s="2"/>
      <c r="C24" s="5"/>
      <c r="D24" s="5"/>
      <c r="E24" s="5"/>
      <c r="F24" s="5"/>
      <c r="G24" s="5"/>
      <c r="H24" s="5"/>
      <c r="I24" s="2"/>
      <c r="J24" s="2"/>
    </row>
    <row r="25" spans="1:10" ht="19.05" customHeight="1" x14ac:dyDescent="0.45">
      <c r="A25" s="4">
        <v>4</v>
      </c>
      <c r="B25" s="2"/>
      <c r="C25" s="5"/>
      <c r="D25" s="5"/>
      <c r="E25" s="5"/>
      <c r="F25" s="5"/>
      <c r="G25" s="5"/>
      <c r="H25" s="5"/>
      <c r="I25" s="2"/>
      <c r="J25" s="2"/>
    </row>
    <row r="26" spans="1:10" ht="19.05" customHeight="1" x14ac:dyDescent="0.45">
      <c r="A26" s="4">
        <v>5</v>
      </c>
      <c r="B26" s="2"/>
      <c r="C26" s="5"/>
      <c r="D26" s="5"/>
      <c r="E26" s="5"/>
      <c r="F26" s="5"/>
      <c r="G26" s="5"/>
      <c r="H26" s="5"/>
      <c r="I26" s="2"/>
      <c r="J26" s="2"/>
    </row>
    <row r="27" spans="1:10" ht="19.05" customHeight="1" x14ac:dyDescent="0.45">
      <c r="A27" s="4">
        <v>6</v>
      </c>
      <c r="B27" s="2"/>
      <c r="C27" s="5"/>
      <c r="D27" s="5"/>
      <c r="E27" s="5"/>
      <c r="F27" s="5"/>
      <c r="G27" s="5"/>
      <c r="H27" s="5"/>
      <c r="I27" s="2"/>
      <c r="J27" s="2"/>
    </row>
    <row r="28" spans="1:10" ht="19.05" customHeight="1" x14ac:dyDescent="0.45">
      <c r="A28" s="4">
        <v>7</v>
      </c>
      <c r="B28" s="2"/>
      <c r="C28" s="5"/>
      <c r="D28" s="5"/>
      <c r="E28" s="5"/>
      <c r="F28" s="5"/>
      <c r="G28" s="5"/>
      <c r="H28" s="5"/>
      <c r="I28" s="2"/>
      <c r="J28" s="2"/>
    </row>
    <row r="29" spans="1:10" ht="19.05" customHeight="1" x14ac:dyDescent="0.45">
      <c r="A29" s="4">
        <v>8</v>
      </c>
      <c r="B29" s="2"/>
      <c r="C29" s="5"/>
      <c r="D29" s="5"/>
      <c r="E29" s="5"/>
      <c r="F29" s="5"/>
      <c r="G29" s="5"/>
      <c r="H29" s="5"/>
      <c r="I29" s="2"/>
      <c r="J29" s="2"/>
    </row>
    <row r="30" spans="1:10" ht="19.05" customHeight="1" x14ac:dyDescent="0.45">
      <c r="A30" s="4">
        <v>9</v>
      </c>
      <c r="B30" s="2"/>
      <c r="C30" s="5"/>
      <c r="D30" s="5"/>
      <c r="E30" s="5"/>
      <c r="F30" s="5"/>
      <c r="G30" s="5"/>
      <c r="H30" s="5"/>
      <c r="I30" s="2"/>
      <c r="J30" s="2"/>
    </row>
    <row r="31" spans="1:10" ht="19.05" customHeight="1" x14ac:dyDescent="0.45">
      <c r="A31" s="4">
        <v>10</v>
      </c>
      <c r="B31" s="2"/>
      <c r="C31" s="5"/>
      <c r="D31" s="5"/>
      <c r="E31" s="5"/>
      <c r="F31" s="5"/>
      <c r="G31" s="5"/>
      <c r="H31" s="5"/>
      <c r="I31" s="2"/>
      <c r="J31" s="2"/>
    </row>
    <row r="32" spans="1:10" ht="19.05" customHeight="1" x14ac:dyDescent="0.45">
      <c r="A32" s="4">
        <v>11</v>
      </c>
      <c r="B32" s="2"/>
      <c r="C32" s="5"/>
      <c r="D32" s="5"/>
      <c r="E32" s="5"/>
      <c r="F32" s="5"/>
      <c r="G32" s="5"/>
      <c r="H32" s="5"/>
      <c r="I32" s="2"/>
      <c r="J32" s="2"/>
    </row>
    <row r="33" spans="1:10" ht="19.05" customHeight="1" x14ac:dyDescent="0.45">
      <c r="A33" s="4">
        <v>12</v>
      </c>
      <c r="B33" s="2"/>
      <c r="C33" s="5"/>
      <c r="D33" s="5"/>
      <c r="E33" s="5"/>
      <c r="F33" s="5"/>
      <c r="G33" s="5"/>
      <c r="H33" s="5"/>
      <c r="I33" s="2"/>
      <c r="J33" s="2"/>
    </row>
    <row r="34" spans="1:10" ht="18" customHeight="1" x14ac:dyDescent="0.45">
      <c r="A34" s="23" t="s">
        <v>31</v>
      </c>
      <c r="B34" s="20"/>
      <c r="C34" s="20"/>
      <c r="D34" s="20"/>
      <c r="E34" s="25">
        <f>COUNTA(B22:B33)</f>
        <v>0</v>
      </c>
      <c r="F34" s="26"/>
      <c r="G34" s="30"/>
      <c r="H34" s="20"/>
      <c r="I34" s="20"/>
      <c r="J34" s="20"/>
    </row>
    <row r="35" spans="1:10" ht="34.049999999999997" customHeight="1" x14ac:dyDescent="0.45">
      <c r="A35" s="19" t="s">
        <v>32</v>
      </c>
      <c r="B35" s="20"/>
      <c r="C35" s="17"/>
      <c r="D35" s="18"/>
      <c r="E35" s="18"/>
      <c r="F35" s="18"/>
      <c r="G35" s="18"/>
      <c r="H35" s="18"/>
      <c r="I35" s="18"/>
      <c r="J35" s="18"/>
    </row>
    <row r="36" spans="1:10" ht="8" customHeight="1" x14ac:dyDescent="0.45"/>
    <row r="37" spans="1:10" ht="18" customHeight="1" x14ac:dyDescent="0.45">
      <c r="A37" s="21" t="s">
        <v>33</v>
      </c>
      <c r="B37" s="22"/>
      <c r="C37" s="22"/>
      <c r="D37" s="22"/>
      <c r="E37" s="22"/>
      <c r="F37" s="22"/>
      <c r="G37" s="22"/>
      <c r="H37" s="22"/>
      <c r="I37" s="22"/>
      <c r="J37" s="22"/>
    </row>
    <row r="38" spans="1:10" ht="28.05" customHeight="1" x14ac:dyDescent="0.45">
      <c r="A38" s="19" t="s">
        <v>34</v>
      </c>
      <c r="B38" s="20"/>
      <c r="C38" s="17"/>
      <c r="D38" s="18"/>
      <c r="E38" s="18"/>
      <c r="F38" s="19" t="s">
        <v>35</v>
      </c>
      <c r="G38" s="20"/>
      <c r="H38" s="17"/>
      <c r="I38" s="18"/>
      <c r="J38" s="18"/>
    </row>
    <row r="39" spans="1:10" ht="28.05" customHeight="1" x14ac:dyDescent="0.45">
      <c r="A39" s="19" t="s">
        <v>36</v>
      </c>
      <c r="B39" s="20"/>
      <c r="C39" s="17"/>
      <c r="D39" s="18"/>
      <c r="E39" s="18"/>
      <c r="F39" s="18"/>
      <c r="G39" s="18"/>
      <c r="H39" s="18"/>
      <c r="I39" s="18"/>
      <c r="J39" s="18"/>
    </row>
    <row r="40" spans="1:10" ht="8" customHeight="1" x14ac:dyDescent="0.45"/>
    <row r="41" spans="1:10" ht="18" customHeight="1" x14ac:dyDescent="0.45">
      <c r="A41" s="21" t="s">
        <v>37</v>
      </c>
      <c r="B41" s="22"/>
      <c r="C41" s="22"/>
      <c r="D41" s="22"/>
      <c r="E41" s="22"/>
      <c r="F41" s="22"/>
      <c r="G41" s="22"/>
      <c r="H41" s="22"/>
      <c r="I41" s="22"/>
      <c r="J41" s="22"/>
    </row>
    <row r="42" spans="1:10" ht="22.05" customHeight="1" x14ac:dyDescent="0.45">
      <c r="A42" s="19" t="s">
        <v>38</v>
      </c>
      <c r="B42" s="20"/>
      <c r="C42" s="17"/>
      <c r="D42" s="18"/>
      <c r="E42" s="18"/>
      <c r="F42" s="18"/>
      <c r="G42" s="18"/>
      <c r="H42" s="18"/>
      <c r="I42" s="18"/>
      <c r="J42" s="18"/>
    </row>
    <row r="43" spans="1:10" ht="46.05" customHeight="1" x14ac:dyDescent="0.45">
      <c r="A43" s="19" t="s">
        <v>39</v>
      </c>
      <c r="B43" s="20"/>
      <c r="C43" s="17"/>
      <c r="D43" s="18"/>
      <c r="E43" s="18"/>
      <c r="F43" s="18"/>
      <c r="G43" s="18"/>
      <c r="H43" s="18"/>
      <c r="I43" s="18"/>
      <c r="J43" s="18"/>
    </row>
    <row r="44" spans="1:10" ht="22.05" customHeight="1" x14ac:dyDescent="0.45">
      <c r="A44" s="19" t="s">
        <v>40</v>
      </c>
      <c r="B44" s="20"/>
      <c r="C44" s="17"/>
      <c r="D44" s="18"/>
      <c r="E44" s="18"/>
      <c r="F44" s="19" t="s">
        <v>41</v>
      </c>
      <c r="G44" s="20"/>
      <c r="H44" s="24"/>
      <c r="I44" s="18"/>
      <c r="J44" s="18"/>
    </row>
    <row r="45" spans="1:10" ht="28.05" customHeight="1" x14ac:dyDescent="0.45">
      <c r="A45" s="19" t="s">
        <v>42</v>
      </c>
      <c r="B45" s="20"/>
      <c r="C45" s="17"/>
      <c r="D45" s="18"/>
      <c r="E45" s="18"/>
      <c r="F45" s="19" t="s">
        <v>43</v>
      </c>
      <c r="G45" s="20"/>
      <c r="H45" s="17"/>
      <c r="I45" s="18"/>
      <c r="J45" s="18"/>
    </row>
    <row r="46" spans="1:10" ht="8" customHeight="1" x14ac:dyDescent="0.45"/>
    <row r="47" spans="1:10" ht="40.049999999999997" customHeight="1" x14ac:dyDescent="0.45">
      <c r="A47" s="15" t="s">
        <v>44</v>
      </c>
      <c r="B47" s="16"/>
      <c r="C47" s="16"/>
      <c r="D47" s="16"/>
      <c r="E47" s="16"/>
      <c r="F47" s="16"/>
      <c r="G47" s="16"/>
      <c r="H47" s="16"/>
      <c r="I47" s="16"/>
      <c r="J47" s="16"/>
    </row>
  </sheetData>
  <mergeCells count="62">
    <mergeCell ref="A2:J2"/>
    <mergeCell ref="A39:B39"/>
    <mergeCell ref="F44:G44"/>
    <mergeCell ref="H6:J6"/>
    <mergeCell ref="C45:E45"/>
    <mergeCell ref="A10:B10"/>
    <mergeCell ref="G34:J34"/>
    <mergeCell ref="A13:B13"/>
    <mergeCell ref="A44:B44"/>
    <mergeCell ref="A38:B38"/>
    <mergeCell ref="C5:E5"/>
    <mergeCell ref="C7:J7"/>
    <mergeCell ref="A43:B43"/>
    <mergeCell ref="H44:J44"/>
    <mergeCell ref="A1:J1"/>
    <mergeCell ref="C13:E13"/>
    <mergeCell ref="H18:J18"/>
    <mergeCell ref="F38:G38"/>
    <mergeCell ref="C43:J43"/>
    <mergeCell ref="H5:J5"/>
    <mergeCell ref="C11:J11"/>
    <mergeCell ref="A5:B5"/>
    <mergeCell ref="C18:E18"/>
    <mergeCell ref="A42:B42"/>
    <mergeCell ref="F13:G13"/>
    <mergeCell ref="A17:B17"/>
    <mergeCell ref="C39:J39"/>
    <mergeCell ref="C6:E6"/>
    <mergeCell ref="A35:B35"/>
    <mergeCell ref="H38:J38"/>
    <mergeCell ref="A4:J4"/>
    <mergeCell ref="F6:G6"/>
    <mergeCell ref="A20:J20"/>
    <mergeCell ref="C12:E12"/>
    <mergeCell ref="A6:B6"/>
    <mergeCell ref="F12:G12"/>
    <mergeCell ref="A16:B16"/>
    <mergeCell ref="A7:B7"/>
    <mergeCell ref="A9:J9"/>
    <mergeCell ref="H13:J13"/>
    <mergeCell ref="F5:G5"/>
    <mergeCell ref="C10:J10"/>
    <mergeCell ref="C16:J16"/>
    <mergeCell ref="F18:G18"/>
    <mergeCell ref="A15:J15"/>
    <mergeCell ref="H12:J12"/>
    <mergeCell ref="A47:J47"/>
    <mergeCell ref="C44:E44"/>
    <mergeCell ref="A11:B11"/>
    <mergeCell ref="C42:J42"/>
    <mergeCell ref="A45:B45"/>
    <mergeCell ref="H45:J45"/>
    <mergeCell ref="C35:J35"/>
    <mergeCell ref="A34:D34"/>
    <mergeCell ref="F45:G45"/>
    <mergeCell ref="A18:B18"/>
    <mergeCell ref="A12:B12"/>
    <mergeCell ref="E34:F34"/>
    <mergeCell ref="C38:E38"/>
    <mergeCell ref="A41:J41"/>
    <mergeCell ref="C17:J17"/>
    <mergeCell ref="A37:J37"/>
  </mergeCells>
  <dataValidations count="2">
    <dataValidation type="list" errorStyle="warning" allowBlank="1" showErrorMessage="1" errorTitle="Unit" error="That unit isn't in the list. Keep it if you meant it." sqref="D22:D33" xr:uid="{00000000-0002-0000-0000-000000000000}">
      <formula1>"nr,m,m2,m3,t,kg,l,bag,pack,pallet,roll,set,load"</formula1>
    </dataValidation>
    <dataValidation type="list" errorStyle="warning" allowBlank="1" showErrorMessage="1" errorTitle="Condition" error="That isn't one of the listed conditions. Keep it if you meant it." sqref="C42" xr:uid="{00000000-0002-0000-0000-000001000000}">
      <formula1>"Complete and undamaged,Short,Damaged,Wrong item,Not checked,Rejected"</formula1>
    </dataValidation>
  </dataValidations>
  <pageMargins left="0.5" right="0.5" top="0.5" bottom="0.6" header="0.5" footer="0.5"/>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2"/>
  <sheetViews>
    <sheetView showGridLines="0" workbookViewId="0">
      <selection sqref="A1:M1"/>
    </sheetView>
  </sheetViews>
  <sheetFormatPr defaultRowHeight="14.25" x14ac:dyDescent="0.45"/>
  <cols>
    <col min="1" max="1" width="5" customWidth="1"/>
    <col min="2" max="2" width="26" customWidth="1"/>
    <col min="3" max="3" width="7" customWidth="1"/>
    <col min="4" max="7" width="9" customWidth="1"/>
    <col min="8" max="10" width="10" customWidth="1"/>
    <col min="11" max="11" width="15" customWidth="1"/>
    <col min="12" max="13" width="21" customWidth="1"/>
  </cols>
  <sheetData>
    <row r="1" spans="1:13" ht="30" customHeight="1" x14ac:dyDescent="0.45">
      <c r="A1" s="27" t="s">
        <v>45</v>
      </c>
      <c r="B1" s="28"/>
      <c r="C1" s="28"/>
      <c r="D1" s="28"/>
      <c r="E1" s="28"/>
      <c r="F1" s="28"/>
      <c r="G1" s="28"/>
      <c r="H1" s="28"/>
      <c r="I1" s="28"/>
      <c r="J1" s="28"/>
      <c r="K1" s="28"/>
      <c r="L1" s="28"/>
      <c r="M1" s="28"/>
    </row>
    <row r="2" spans="1:13" ht="22.05" customHeight="1" x14ac:dyDescent="0.45">
      <c r="A2" s="31" t="s">
        <v>46</v>
      </c>
      <c r="B2" s="16"/>
      <c r="C2" s="16"/>
      <c r="D2" s="16"/>
      <c r="E2" s="16"/>
      <c r="F2" s="16"/>
      <c r="G2" s="16"/>
      <c r="H2" s="16"/>
      <c r="I2" s="16"/>
      <c r="J2" s="16"/>
      <c r="K2" s="16"/>
      <c r="L2" s="16"/>
      <c r="M2" s="16"/>
    </row>
    <row r="3" spans="1:13" ht="8" customHeight="1" x14ac:dyDescent="0.45"/>
    <row r="4" spans="1:13" ht="18" customHeight="1" x14ac:dyDescent="0.45">
      <c r="A4" s="21" t="s">
        <v>47</v>
      </c>
      <c r="B4" s="22"/>
      <c r="C4" s="22"/>
      <c r="D4" s="22"/>
      <c r="E4" s="22"/>
      <c r="F4" s="22"/>
      <c r="G4" s="22"/>
      <c r="H4" s="22"/>
      <c r="I4" s="22"/>
      <c r="J4" s="22"/>
      <c r="K4" s="22"/>
      <c r="L4" s="22"/>
      <c r="M4" s="22"/>
    </row>
    <row r="5" spans="1:13" ht="20" customHeight="1" x14ac:dyDescent="0.45">
      <c r="A5" s="19" t="s">
        <v>48</v>
      </c>
      <c r="B5" s="20"/>
      <c r="C5" s="20"/>
      <c r="D5" s="17"/>
      <c r="E5" s="18"/>
      <c r="F5" s="18"/>
      <c r="G5" s="18"/>
      <c r="H5" s="19" t="s">
        <v>41</v>
      </c>
      <c r="I5" s="20"/>
      <c r="J5" s="20"/>
      <c r="K5" s="24"/>
      <c r="L5" s="18"/>
      <c r="M5" s="18"/>
    </row>
    <row r="6" spans="1:13" ht="20" customHeight="1" x14ac:dyDescent="0.45">
      <c r="A6" s="19" t="s">
        <v>49</v>
      </c>
      <c r="B6" s="20"/>
      <c r="C6" s="20"/>
      <c r="D6" s="17"/>
      <c r="E6" s="18"/>
      <c r="F6" s="18"/>
      <c r="G6" s="18"/>
      <c r="H6" s="19" t="s">
        <v>50</v>
      </c>
      <c r="I6" s="20"/>
      <c r="J6" s="20"/>
      <c r="K6" s="17"/>
      <c r="L6" s="18"/>
      <c r="M6" s="18"/>
    </row>
    <row r="7" spans="1:13" ht="20" customHeight="1" x14ac:dyDescent="0.45">
      <c r="A7" s="19" t="s">
        <v>51</v>
      </c>
      <c r="B7" s="20"/>
      <c r="C7" s="20"/>
      <c r="D7" s="17"/>
      <c r="E7" s="18"/>
      <c r="F7" s="18"/>
      <c r="G7" s="18"/>
      <c r="H7" s="19" t="s">
        <v>52</v>
      </c>
      <c r="I7" s="20"/>
      <c r="J7" s="20"/>
      <c r="K7" s="17"/>
      <c r="L7" s="18"/>
      <c r="M7" s="18"/>
    </row>
    <row r="8" spans="1:13" ht="20" customHeight="1" x14ac:dyDescent="0.45">
      <c r="A8" s="19" t="s">
        <v>53</v>
      </c>
      <c r="B8" s="20"/>
      <c r="C8" s="20"/>
      <c r="D8" s="17"/>
      <c r="E8" s="18"/>
      <c r="F8" s="18"/>
      <c r="G8" s="18"/>
      <c r="H8" s="19" t="s">
        <v>54</v>
      </c>
      <c r="I8" s="20"/>
      <c r="J8" s="20"/>
      <c r="K8" s="17"/>
      <c r="L8" s="18"/>
      <c r="M8" s="18"/>
    </row>
    <row r="9" spans="1:13" ht="8" customHeight="1" x14ac:dyDescent="0.45"/>
    <row r="10" spans="1:13" ht="18" customHeight="1" x14ac:dyDescent="0.45">
      <c r="A10" s="21" t="s">
        <v>55</v>
      </c>
      <c r="B10" s="22"/>
      <c r="C10" s="22"/>
      <c r="D10" s="22"/>
      <c r="E10" s="22"/>
      <c r="F10" s="22"/>
      <c r="G10" s="22"/>
      <c r="H10" s="22"/>
      <c r="I10" s="22"/>
      <c r="J10" s="22"/>
      <c r="K10" s="22"/>
      <c r="L10" s="22"/>
      <c r="M10" s="22"/>
    </row>
    <row r="11" spans="1:13" ht="62" customHeight="1" x14ac:dyDescent="0.45">
      <c r="A11" s="3" t="s">
        <v>21</v>
      </c>
      <c r="B11" s="3" t="s">
        <v>22</v>
      </c>
      <c r="C11" s="3" t="s">
        <v>24</v>
      </c>
      <c r="D11" s="3" t="s">
        <v>56</v>
      </c>
      <c r="E11" s="3" t="s">
        <v>57</v>
      </c>
      <c r="F11" s="3" t="s">
        <v>58</v>
      </c>
      <c r="G11" s="3" t="s">
        <v>59</v>
      </c>
      <c r="H11" s="6" t="s">
        <v>60</v>
      </c>
      <c r="I11" s="6" t="s">
        <v>61</v>
      </c>
      <c r="J11" s="6" t="s">
        <v>62</v>
      </c>
      <c r="K11" s="6" t="s">
        <v>63</v>
      </c>
      <c r="L11" s="3" t="s">
        <v>64</v>
      </c>
      <c r="M11" s="3" t="s">
        <v>65</v>
      </c>
    </row>
    <row r="12" spans="1:13" ht="22.05" customHeight="1" x14ac:dyDescent="0.45">
      <c r="A12" s="4">
        <v>1</v>
      </c>
      <c r="B12" s="2"/>
      <c r="C12" s="5"/>
      <c r="D12" s="7"/>
      <c r="E12" s="7"/>
      <c r="F12" s="7"/>
      <c r="G12" s="7"/>
      <c r="H12" s="8" t="str">
        <f t="shared" ref="H12:H23" si="0">IF(OR(B12="",F12=""),"",F12-N(G12))</f>
        <v/>
      </c>
      <c r="I12" s="9" t="str">
        <f t="shared" ref="I12:I23" si="1">IF(OR(B12="",F12=""),"",IF(AND(ISNUMBER(D12),ISNUMBER(F12)),ROUND(F12-D12,3),"Check numbers"))</f>
        <v/>
      </c>
      <c r="J12" s="8" t="str">
        <f t="shared" ref="J12:J23" si="2">IF(OR(B12="",F12=""),"",IF(AND(ISNUMBER(D12),ISNUMBER(F12)),MAX(0,ROUND(D12-H12,3)),"Check numbers"))</f>
        <v/>
      </c>
      <c r="K12" s="10" t="str">
        <f t="shared" ref="K12:K23" si="3">IF(B12="","",IF(F12="","Not counted",IF(OR(NOT(ISNUMBER(D12)),NOT(ISNUMBER(F12)),N(G12)&gt;F12),"Check numbers",IF(AND(F12&gt;0,N(G12)=F12),"Rejected",IF(N(G12)&gt;0,IF(F12&lt;D12,"Short + rejected",IF(F12&gt;D12,"Over + rejected","Part rejected")),IF(F12&lt;D12,"Short",IF(F12&gt;D12,"Over",IF(E12="","Note blank",IF(OR(NOT(ISNUMBER(E12)),E12&lt;&gt;F12),"Note differs","Complete")))))))))</f>
        <v/>
      </c>
      <c r="L12" s="2"/>
      <c r="M12" s="2"/>
    </row>
    <row r="13" spans="1:13" ht="22.05" customHeight="1" x14ac:dyDescent="0.45">
      <c r="A13" s="4">
        <v>2</v>
      </c>
      <c r="B13" s="2"/>
      <c r="C13" s="5"/>
      <c r="D13" s="7"/>
      <c r="E13" s="7"/>
      <c r="F13" s="7"/>
      <c r="G13" s="7"/>
      <c r="H13" s="8" t="str">
        <f t="shared" si="0"/>
        <v/>
      </c>
      <c r="I13" s="9" t="str">
        <f t="shared" si="1"/>
        <v/>
      </c>
      <c r="J13" s="8" t="str">
        <f t="shared" si="2"/>
        <v/>
      </c>
      <c r="K13" s="10" t="str">
        <f t="shared" si="3"/>
        <v/>
      </c>
      <c r="L13" s="2"/>
      <c r="M13" s="2"/>
    </row>
    <row r="14" spans="1:13" ht="22.05" customHeight="1" x14ac:dyDescent="0.45">
      <c r="A14" s="4">
        <v>3</v>
      </c>
      <c r="B14" s="2"/>
      <c r="C14" s="5"/>
      <c r="D14" s="7"/>
      <c r="E14" s="7"/>
      <c r="F14" s="7"/>
      <c r="G14" s="7"/>
      <c r="H14" s="8" t="str">
        <f t="shared" si="0"/>
        <v/>
      </c>
      <c r="I14" s="9" t="str">
        <f t="shared" si="1"/>
        <v/>
      </c>
      <c r="J14" s="8" t="str">
        <f t="shared" si="2"/>
        <v/>
      </c>
      <c r="K14" s="10" t="str">
        <f t="shared" si="3"/>
        <v/>
      </c>
      <c r="L14" s="2"/>
      <c r="M14" s="2"/>
    </row>
    <row r="15" spans="1:13" ht="22.05" customHeight="1" x14ac:dyDescent="0.45">
      <c r="A15" s="4">
        <v>4</v>
      </c>
      <c r="B15" s="2"/>
      <c r="C15" s="5"/>
      <c r="D15" s="7"/>
      <c r="E15" s="7"/>
      <c r="F15" s="7"/>
      <c r="G15" s="7"/>
      <c r="H15" s="8" t="str">
        <f t="shared" si="0"/>
        <v/>
      </c>
      <c r="I15" s="9" t="str">
        <f t="shared" si="1"/>
        <v/>
      </c>
      <c r="J15" s="8" t="str">
        <f t="shared" si="2"/>
        <v/>
      </c>
      <c r="K15" s="10" t="str">
        <f t="shared" si="3"/>
        <v/>
      </c>
      <c r="L15" s="2"/>
      <c r="M15" s="2"/>
    </row>
    <row r="16" spans="1:13" ht="22.05" customHeight="1" x14ac:dyDescent="0.45">
      <c r="A16" s="4">
        <v>5</v>
      </c>
      <c r="B16" s="2"/>
      <c r="C16" s="5"/>
      <c r="D16" s="7"/>
      <c r="E16" s="7"/>
      <c r="F16" s="7"/>
      <c r="G16" s="7"/>
      <c r="H16" s="8" t="str">
        <f t="shared" si="0"/>
        <v/>
      </c>
      <c r="I16" s="9" t="str">
        <f t="shared" si="1"/>
        <v/>
      </c>
      <c r="J16" s="8" t="str">
        <f t="shared" si="2"/>
        <v/>
      </c>
      <c r="K16" s="10" t="str">
        <f t="shared" si="3"/>
        <v/>
      </c>
      <c r="L16" s="2"/>
      <c r="M16" s="2"/>
    </row>
    <row r="17" spans="1:13" ht="22.05" customHeight="1" x14ac:dyDescent="0.45">
      <c r="A17" s="4">
        <v>6</v>
      </c>
      <c r="B17" s="2"/>
      <c r="C17" s="5"/>
      <c r="D17" s="7"/>
      <c r="E17" s="7"/>
      <c r="F17" s="7"/>
      <c r="G17" s="7"/>
      <c r="H17" s="8" t="str">
        <f t="shared" si="0"/>
        <v/>
      </c>
      <c r="I17" s="9" t="str">
        <f t="shared" si="1"/>
        <v/>
      </c>
      <c r="J17" s="8" t="str">
        <f t="shared" si="2"/>
        <v/>
      </c>
      <c r="K17" s="10" t="str">
        <f t="shared" si="3"/>
        <v/>
      </c>
      <c r="L17" s="2"/>
      <c r="M17" s="2"/>
    </row>
    <row r="18" spans="1:13" ht="22.05" customHeight="1" x14ac:dyDescent="0.45">
      <c r="A18" s="4">
        <v>7</v>
      </c>
      <c r="B18" s="2"/>
      <c r="C18" s="5"/>
      <c r="D18" s="7"/>
      <c r="E18" s="7"/>
      <c r="F18" s="7"/>
      <c r="G18" s="7"/>
      <c r="H18" s="8" t="str">
        <f t="shared" si="0"/>
        <v/>
      </c>
      <c r="I18" s="9" t="str">
        <f t="shared" si="1"/>
        <v/>
      </c>
      <c r="J18" s="8" t="str">
        <f t="shared" si="2"/>
        <v/>
      </c>
      <c r="K18" s="10" t="str">
        <f t="shared" si="3"/>
        <v/>
      </c>
      <c r="L18" s="2"/>
      <c r="M18" s="2"/>
    </row>
    <row r="19" spans="1:13" ht="22.05" customHeight="1" x14ac:dyDescent="0.45">
      <c r="A19" s="4">
        <v>8</v>
      </c>
      <c r="B19" s="2"/>
      <c r="C19" s="5"/>
      <c r="D19" s="7"/>
      <c r="E19" s="7"/>
      <c r="F19" s="7"/>
      <c r="G19" s="7"/>
      <c r="H19" s="8" t="str">
        <f t="shared" si="0"/>
        <v/>
      </c>
      <c r="I19" s="9" t="str">
        <f t="shared" si="1"/>
        <v/>
      </c>
      <c r="J19" s="8" t="str">
        <f t="shared" si="2"/>
        <v/>
      </c>
      <c r="K19" s="10" t="str">
        <f t="shared" si="3"/>
        <v/>
      </c>
      <c r="L19" s="2"/>
      <c r="M19" s="2"/>
    </row>
    <row r="20" spans="1:13" ht="22.05" customHeight="1" x14ac:dyDescent="0.45">
      <c r="A20" s="4">
        <v>9</v>
      </c>
      <c r="B20" s="2"/>
      <c r="C20" s="5"/>
      <c r="D20" s="7"/>
      <c r="E20" s="7"/>
      <c r="F20" s="7"/>
      <c r="G20" s="7"/>
      <c r="H20" s="8" t="str">
        <f t="shared" si="0"/>
        <v/>
      </c>
      <c r="I20" s="9" t="str">
        <f t="shared" si="1"/>
        <v/>
      </c>
      <c r="J20" s="8" t="str">
        <f t="shared" si="2"/>
        <v/>
      </c>
      <c r="K20" s="10" t="str">
        <f t="shared" si="3"/>
        <v/>
      </c>
      <c r="L20" s="2"/>
      <c r="M20" s="2"/>
    </row>
    <row r="21" spans="1:13" ht="22.05" customHeight="1" x14ac:dyDescent="0.45">
      <c r="A21" s="4">
        <v>10</v>
      </c>
      <c r="B21" s="2"/>
      <c r="C21" s="5"/>
      <c r="D21" s="7"/>
      <c r="E21" s="7"/>
      <c r="F21" s="7"/>
      <c r="G21" s="7"/>
      <c r="H21" s="8" t="str">
        <f t="shared" si="0"/>
        <v/>
      </c>
      <c r="I21" s="9" t="str">
        <f t="shared" si="1"/>
        <v/>
      </c>
      <c r="J21" s="8" t="str">
        <f t="shared" si="2"/>
        <v/>
      </c>
      <c r="K21" s="10" t="str">
        <f t="shared" si="3"/>
        <v/>
      </c>
      <c r="L21" s="2"/>
      <c r="M21" s="2"/>
    </row>
    <row r="22" spans="1:13" ht="22.05" customHeight="1" x14ac:dyDescent="0.45">
      <c r="A22" s="4">
        <v>11</v>
      </c>
      <c r="B22" s="2"/>
      <c r="C22" s="5"/>
      <c r="D22" s="7"/>
      <c r="E22" s="7"/>
      <c r="F22" s="7"/>
      <c r="G22" s="7"/>
      <c r="H22" s="8" t="str">
        <f t="shared" si="0"/>
        <v/>
      </c>
      <c r="I22" s="9" t="str">
        <f t="shared" si="1"/>
        <v/>
      </c>
      <c r="J22" s="8" t="str">
        <f t="shared" si="2"/>
        <v/>
      </c>
      <c r="K22" s="10" t="str">
        <f t="shared" si="3"/>
        <v/>
      </c>
      <c r="L22" s="2"/>
      <c r="M22" s="2"/>
    </row>
    <row r="23" spans="1:13" ht="22.05" customHeight="1" x14ac:dyDescent="0.45">
      <c r="A23" s="4">
        <v>12</v>
      </c>
      <c r="B23" s="2"/>
      <c r="C23" s="5"/>
      <c r="D23" s="7"/>
      <c r="E23" s="7"/>
      <c r="F23" s="7"/>
      <c r="G23" s="7"/>
      <c r="H23" s="8" t="str">
        <f t="shared" si="0"/>
        <v/>
      </c>
      <c r="I23" s="9" t="str">
        <f t="shared" si="1"/>
        <v/>
      </c>
      <c r="J23" s="8" t="str">
        <f t="shared" si="2"/>
        <v/>
      </c>
      <c r="K23" s="10" t="str">
        <f t="shared" si="3"/>
        <v/>
      </c>
      <c r="L23" s="2"/>
      <c r="M23" s="2"/>
    </row>
    <row r="24" spans="1:13" ht="8" customHeight="1" x14ac:dyDescent="0.45"/>
    <row r="25" spans="1:13" ht="18" customHeight="1" x14ac:dyDescent="0.45">
      <c r="A25" s="21" t="s">
        <v>66</v>
      </c>
      <c r="B25" s="22"/>
      <c r="C25" s="22"/>
      <c r="D25" s="22"/>
      <c r="E25" s="22"/>
      <c r="F25" s="22"/>
      <c r="G25" s="22"/>
      <c r="H25" s="22"/>
      <c r="I25" s="22"/>
      <c r="J25" s="22"/>
      <c r="K25" s="22"/>
      <c r="L25" s="22"/>
      <c r="M25" s="22"/>
    </row>
    <row r="26" spans="1:13" ht="20" customHeight="1" x14ac:dyDescent="0.45">
      <c r="A26" s="19" t="s">
        <v>67</v>
      </c>
      <c r="B26" s="20"/>
      <c r="C26" s="20"/>
      <c r="D26" s="33">
        <f>COUNTA(B12:B23)</f>
        <v>0</v>
      </c>
      <c r="E26" s="18"/>
      <c r="F26" s="19" t="s">
        <v>68</v>
      </c>
      <c r="G26" s="20"/>
      <c r="H26" s="20"/>
      <c r="I26" s="33">
        <f>D26-COUNTIF(K12:K23,"Complete")-L26</f>
        <v>0</v>
      </c>
      <c r="J26" s="18"/>
      <c r="K26" s="1" t="s">
        <v>69</v>
      </c>
      <c r="L26" s="33">
        <f>COUNTIF(K12:K23,"Not counted")+COUNTIF(K12:K23,"Check numbers")+COUNTIF(K12:K23,"Note blank")</f>
        <v>0</v>
      </c>
      <c r="M26" s="18"/>
    </row>
    <row r="27" spans="1:13" ht="22.05" customHeight="1" x14ac:dyDescent="0.45">
      <c r="A27" s="32" t="s">
        <v>70</v>
      </c>
      <c r="B27" s="20"/>
      <c r="C27" s="20"/>
      <c r="D27" s="34" t="str">
        <f>IF(D26=0,"",IF(L26&gt;0,"Finish "&amp;L26&amp;IF(L26=1," line"," lines")&amp;" first. ","")&amp;IF(I26=0,"Every counted line matches the order and the note. Nothing to raise.",I26&amp;IF(I26=1," line differs"," lines differ")&amp;" from the order or the note. Raise with the supplier."))</f>
        <v/>
      </c>
      <c r="E27" s="26"/>
      <c r="F27" s="26"/>
      <c r="G27" s="26"/>
      <c r="H27" s="26"/>
      <c r="I27" s="26"/>
      <c r="J27" s="26"/>
      <c r="K27" s="26"/>
      <c r="L27" s="26"/>
      <c r="M27" s="26"/>
    </row>
    <row r="28" spans="1:13" ht="8" customHeight="1" x14ac:dyDescent="0.45"/>
    <row r="29" spans="1:13" ht="18" customHeight="1" x14ac:dyDescent="0.45">
      <c r="A29" s="21" t="s">
        <v>71</v>
      </c>
      <c r="B29" s="22"/>
      <c r="C29" s="22"/>
      <c r="D29" s="22"/>
      <c r="E29" s="22"/>
      <c r="F29" s="22"/>
      <c r="G29" s="22"/>
      <c r="H29" s="22"/>
      <c r="I29" s="22"/>
      <c r="J29" s="22"/>
      <c r="K29" s="22"/>
      <c r="L29" s="22"/>
      <c r="M29" s="22"/>
    </row>
    <row r="30" spans="1:13" ht="20" customHeight="1" x14ac:dyDescent="0.45">
      <c r="A30" s="19" t="s">
        <v>72</v>
      </c>
      <c r="B30" s="20"/>
      <c r="C30" s="20"/>
      <c r="D30" s="17"/>
      <c r="E30" s="18"/>
      <c r="F30" s="18"/>
      <c r="G30" s="18"/>
      <c r="H30" s="19" t="s">
        <v>73</v>
      </c>
      <c r="I30" s="20"/>
      <c r="J30" s="20"/>
      <c r="K30" s="17"/>
      <c r="L30" s="18"/>
      <c r="M30" s="18"/>
    </row>
    <row r="31" spans="1:13" ht="20" customHeight="1" x14ac:dyDescent="0.45">
      <c r="A31" s="19" t="s">
        <v>74</v>
      </c>
      <c r="B31" s="20"/>
      <c r="C31" s="20"/>
      <c r="D31" s="17"/>
      <c r="E31" s="18"/>
      <c r="F31" s="18"/>
      <c r="G31" s="18"/>
      <c r="H31" s="19" t="s">
        <v>75</v>
      </c>
      <c r="I31" s="20"/>
      <c r="J31" s="20"/>
      <c r="K31" s="17"/>
      <c r="L31" s="18"/>
      <c r="M31" s="18"/>
    </row>
    <row r="32" spans="1:13" ht="28.05" customHeight="1" x14ac:dyDescent="0.45">
      <c r="A32" s="19" t="s">
        <v>76</v>
      </c>
      <c r="B32" s="20"/>
      <c r="C32" s="20"/>
      <c r="D32" s="17"/>
      <c r="E32" s="18"/>
      <c r="F32" s="18"/>
      <c r="G32" s="18"/>
      <c r="H32" s="19" t="s">
        <v>77</v>
      </c>
      <c r="I32" s="20"/>
      <c r="J32" s="20"/>
      <c r="K32" s="17"/>
      <c r="L32" s="18"/>
      <c r="M32" s="18"/>
    </row>
  </sheetData>
  <mergeCells count="41">
    <mergeCell ref="A2:M2"/>
    <mergeCell ref="H6:J6"/>
    <mergeCell ref="A1:M1"/>
    <mergeCell ref="K6:M6"/>
    <mergeCell ref="H5:J5"/>
    <mergeCell ref="D6:G6"/>
    <mergeCell ref="A31:C31"/>
    <mergeCell ref="H30:J30"/>
    <mergeCell ref="H8:J8"/>
    <mergeCell ref="A30:C30"/>
    <mergeCell ref="A25:M25"/>
    <mergeCell ref="K30:M30"/>
    <mergeCell ref="D27:M27"/>
    <mergeCell ref="K5:M5"/>
    <mergeCell ref="A6:C6"/>
    <mergeCell ref="H31:J31"/>
    <mergeCell ref="D7:G7"/>
    <mergeCell ref="A7:C7"/>
    <mergeCell ref="A32:C32"/>
    <mergeCell ref="A8:C8"/>
    <mergeCell ref="K7:M7"/>
    <mergeCell ref="L26:M26"/>
    <mergeCell ref="D31:G31"/>
    <mergeCell ref="D32:G32"/>
    <mergeCell ref="D26:E26"/>
    <mergeCell ref="K32:M32"/>
    <mergeCell ref="D8:G8"/>
    <mergeCell ref="K31:M31"/>
    <mergeCell ref="A4:M4"/>
    <mergeCell ref="D30:G30"/>
    <mergeCell ref="F26:H26"/>
    <mergeCell ref="A27:C27"/>
    <mergeCell ref="A29:M29"/>
    <mergeCell ref="D5:G5"/>
    <mergeCell ref="A26:C26"/>
    <mergeCell ref="I26:J26"/>
    <mergeCell ref="H7:J7"/>
    <mergeCell ref="A10:M10"/>
    <mergeCell ref="K8:M8"/>
    <mergeCell ref="H32:J32"/>
    <mergeCell ref="A5:C5"/>
  </mergeCells>
  <conditionalFormatting sqref="D27">
    <cfRule type="expression" dxfId="15" priority="7">
      <formula>ISNUMBER(SEARCH("Raise with",D27))</formula>
    </cfRule>
    <cfRule type="expression" dxfId="14" priority="8">
      <formula>ISNUMBER(SEARCH("Nothing to raise",D27))</formula>
    </cfRule>
  </conditionalFormatting>
  <conditionalFormatting sqref="D12:H23">
    <cfRule type="expression" dxfId="13" priority="5">
      <formula>AND(ISNUMBER(D12),MOD(D12,1)&lt;&gt;0)</formula>
    </cfRule>
  </conditionalFormatting>
  <conditionalFormatting sqref="I12:J23">
    <cfRule type="expression" dxfId="12" priority="4">
      <formula>AND(ISNUMBER(I12),I12&lt;&gt;0)</formula>
    </cfRule>
  </conditionalFormatting>
  <conditionalFormatting sqref="J12:J23">
    <cfRule type="expression" dxfId="11" priority="6">
      <formula>AND(ISNUMBER(J12),MOD(J12,1)&lt;&gt;0)</formula>
    </cfRule>
  </conditionalFormatting>
  <conditionalFormatting sqref="K12:K23">
    <cfRule type="expression" dxfId="10" priority="1">
      <formula>K12="Complete"</formula>
    </cfRule>
    <cfRule type="expression" dxfId="9" priority="2">
      <formula>OR(K12="Not counted",K12="Check numbers",K12="Note blank")</formula>
    </cfRule>
    <cfRule type="expression" dxfId="8" priority="3">
      <formula>AND(K12&lt;&gt;"",K12&lt;&gt;"Complete",K12&lt;&gt;"Not counted",K12&lt;&gt;"Check numbers",K12&lt;&gt;"Note blank")</formula>
    </cfRule>
  </conditionalFormatting>
  <dataValidations count="3">
    <dataValidation type="list" errorStyle="warning" allowBlank="1" showErrorMessage="1" errorTitle="Unit" error="That unit isn't in the list. Keep it if you meant it." sqref="C12:C23" xr:uid="{00000000-0002-0000-0100-000000000000}">
      <formula1>"nr,m,m2,m3,t,kg,l,bag,pack,pallet,roll,set,load"</formula1>
    </dataValidation>
    <dataValidation type="decimal" operator="greaterThanOrEqual" allowBlank="1" showErrorMessage="1" errorTitle="Numbers only" error="Enter a number only. Put the unit in the Unit column." sqref="D12:G23" xr:uid="{00000000-0002-0000-0100-000001000000}">
      <formula1>0</formula1>
    </dataValidation>
    <dataValidation type="list" errorStyle="warning" allowBlank="1" showErrorMessage="1" errorTitle="Yes or No" error="Choose Yes or No, or keep what you typed." sqref="D30" xr:uid="{00000000-0002-0000-0100-000002000000}">
      <formula1>"Yes,No"</formula1>
    </dataValidation>
  </dataValidations>
  <pageMargins left="0.5" right="0.5" top="0.5" bottom="0.6" header="0.5" footer="0.5"/>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2"/>
  <sheetViews>
    <sheetView showGridLines="0" workbookViewId="0">
      <selection sqref="A1:M1"/>
    </sheetView>
  </sheetViews>
  <sheetFormatPr defaultRowHeight="14.25" x14ac:dyDescent="0.45"/>
  <cols>
    <col min="1" max="1" width="5" customWidth="1"/>
    <col min="2" max="2" width="26" customWidth="1"/>
    <col min="3" max="3" width="7" customWidth="1"/>
    <col min="4" max="7" width="9" customWidth="1"/>
    <col min="8" max="10" width="10" customWidth="1"/>
    <col min="11" max="11" width="15" customWidth="1"/>
    <col min="12" max="13" width="21" customWidth="1"/>
  </cols>
  <sheetData>
    <row r="1" spans="1:13" ht="30" customHeight="1" x14ac:dyDescent="0.45">
      <c r="A1" s="27" t="s">
        <v>78</v>
      </c>
      <c r="B1" s="28"/>
      <c r="C1" s="28"/>
      <c r="D1" s="28"/>
      <c r="E1" s="28"/>
      <c r="F1" s="28"/>
      <c r="G1" s="28"/>
      <c r="H1" s="28"/>
      <c r="I1" s="28"/>
      <c r="J1" s="28"/>
      <c r="K1" s="28"/>
      <c r="L1" s="28"/>
      <c r="M1" s="28"/>
    </row>
    <row r="2" spans="1:13" ht="22.05" customHeight="1" x14ac:dyDescent="0.45">
      <c r="A2" s="31" t="s">
        <v>46</v>
      </c>
      <c r="B2" s="16"/>
      <c r="C2" s="16"/>
      <c r="D2" s="16"/>
      <c r="E2" s="16"/>
      <c r="F2" s="16"/>
      <c r="G2" s="16"/>
      <c r="H2" s="16"/>
      <c r="I2" s="16"/>
      <c r="J2" s="16"/>
      <c r="K2" s="16"/>
      <c r="L2" s="16"/>
      <c r="M2" s="16"/>
    </row>
    <row r="3" spans="1:13" ht="8" customHeight="1" x14ac:dyDescent="0.45"/>
    <row r="4" spans="1:13" ht="18" customHeight="1" x14ac:dyDescent="0.45">
      <c r="A4" s="21" t="s">
        <v>47</v>
      </c>
      <c r="B4" s="22"/>
      <c r="C4" s="22"/>
      <c r="D4" s="22"/>
      <c r="E4" s="22"/>
      <c r="F4" s="22"/>
      <c r="G4" s="22"/>
      <c r="H4" s="22"/>
      <c r="I4" s="22"/>
      <c r="J4" s="22"/>
      <c r="K4" s="22"/>
      <c r="L4" s="22"/>
      <c r="M4" s="22"/>
    </row>
    <row r="5" spans="1:13" ht="20" customHeight="1" x14ac:dyDescent="0.45">
      <c r="A5" s="19" t="s">
        <v>48</v>
      </c>
      <c r="B5" s="20"/>
      <c r="C5" s="20"/>
      <c r="D5" s="17" t="s">
        <v>79</v>
      </c>
      <c r="E5" s="18"/>
      <c r="F5" s="18"/>
      <c r="G5" s="18"/>
      <c r="H5" s="19" t="s">
        <v>41</v>
      </c>
      <c r="I5" s="20"/>
      <c r="J5" s="20"/>
      <c r="K5" s="24">
        <v>46217.402777777781</v>
      </c>
      <c r="L5" s="18"/>
      <c r="M5" s="18"/>
    </row>
    <row r="6" spans="1:13" ht="20" customHeight="1" x14ac:dyDescent="0.45">
      <c r="A6" s="19" t="s">
        <v>49</v>
      </c>
      <c r="B6" s="20"/>
      <c r="C6" s="20"/>
      <c r="D6" s="17" t="s">
        <v>80</v>
      </c>
      <c r="E6" s="18"/>
      <c r="F6" s="18"/>
      <c r="G6" s="18"/>
      <c r="H6" s="19" t="s">
        <v>50</v>
      </c>
      <c r="I6" s="20"/>
      <c r="J6" s="20"/>
      <c r="K6" s="17" t="s">
        <v>81</v>
      </c>
      <c r="L6" s="18"/>
      <c r="M6" s="18"/>
    </row>
    <row r="7" spans="1:13" ht="20" customHeight="1" x14ac:dyDescent="0.45">
      <c r="A7" s="19" t="s">
        <v>51</v>
      </c>
      <c r="B7" s="20"/>
      <c r="C7" s="20"/>
      <c r="D7" s="17" t="s">
        <v>82</v>
      </c>
      <c r="E7" s="18"/>
      <c r="F7" s="18"/>
      <c r="G7" s="18"/>
      <c r="H7" s="19" t="s">
        <v>52</v>
      </c>
      <c r="I7" s="20"/>
      <c r="J7" s="20"/>
      <c r="K7" s="17" t="s">
        <v>83</v>
      </c>
      <c r="L7" s="18"/>
      <c r="M7" s="18"/>
    </row>
    <row r="8" spans="1:13" ht="20" customHeight="1" x14ac:dyDescent="0.45">
      <c r="A8" s="19" t="s">
        <v>53</v>
      </c>
      <c r="B8" s="20"/>
      <c r="C8" s="20"/>
      <c r="D8" s="17" t="s">
        <v>84</v>
      </c>
      <c r="E8" s="18"/>
      <c r="F8" s="18"/>
      <c r="G8" s="18"/>
      <c r="H8" s="19" t="s">
        <v>54</v>
      </c>
      <c r="I8" s="20"/>
      <c r="J8" s="20"/>
      <c r="K8" s="17" t="s">
        <v>85</v>
      </c>
      <c r="L8" s="18"/>
      <c r="M8" s="18"/>
    </row>
    <row r="9" spans="1:13" ht="8" customHeight="1" x14ac:dyDescent="0.45"/>
    <row r="10" spans="1:13" ht="18" customHeight="1" x14ac:dyDescent="0.45">
      <c r="A10" s="21" t="s">
        <v>55</v>
      </c>
      <c r="B10" s="22"/>
      <c r="C10" s="22"/>
      <c r="D10" s="22"/>
      <c r="E10" s="22"/>
      <c r="F10" s="22"/>
      <c r="G10" s="22"/>
      <c r="H10" s="22"/>
      <c r="I10" s="22"/>
      <c r="J10" s="22"/>
      <c r="K10" s="22"/>
      <c r="L10" s="22"/>
      <c r="M10" s="22"/>
    </row>
    <row r="11" spans="1:13" ht="62" customHeight="1" x14ac:dyDescent="0.45">
      <c r="A11" s="3" t="s">
        <v>21</v>
      </c>
      <c r="B11" s="3" t="s">
        <v>22</v>
      </c>
      <c r="C11" s="3" t="s">
        <v>24</v>
      </c>
      <c r="D11" s="3" t="s">
        <v>56</v>
      </c>
      <c r="E11" s="3" t="s">
        <v>57</v>
      </c>
      <c r="F11" s="3" t="s">
        <v>58</v>
      </c>
      <c r="G11" s="3" t="s">
        <v>59</v>
      </c>
      <c r="H11" s="6" t="s">
        <v>60</v>
      </c>
      <c r="I11" s="6" t="s">
        <v>61</v>
      </c>
      <c r="J11" s="6" t="s">
        <v>62</v>
      </c>
      <c r="K11" s="6" t="s">
        <v>63</v>
      </c>
      <c r="L11" s="3" t="s">
        <v>64</v>
      </c>
      <c r="M11" s="3" t="s">
        <v>65</v>
      </c>
    </row>
    <row r="12" spans="1:13" ht="32" customHeight="1" x14ac:dyDescent="0.45">
      <c r="A12" s="4">
        <v>1</v>
      </c>
      <c r="B12" s="2" t="s">
        <v>86</v>
      </c>
      <c r="C12" s="5" t="s">
        <v>87</v>
      </c>
      <c r="D12" s="7">
        <v>2000</v>
      </c>
      <c r="E12" s="7">
        <v>2000</v>
      </c>
      <c r="F12" s="7">
        <v>1600</v>
      </c>
      <c r="G12" s="7">
        <v>0</v>
      </c>
      <c r="H12" s="8">
        <f t="shared" ref="H12:H23" si="0">IF(OR(B12="",F12=""),"",F12-N(G12))</f>
        <v>1600</v>
      </c>
      <c r="I12" s="9">
        <f t="shared" ref="I12:I23" si="1">IF(OR(B12="",F12=""),"",IF(AND(ISNUMBER(D12),ISNUMBER(F12)),ROUND(F12-D12,3),"Check numbers"))</f>
        <v>-400</v>
      </c>
      <c r="J12" s="8">
        <f t="shared" ref="J12:J23" si="2">IF(OR(B12="",F12=""),"",IF(AND(ISNUMBER(D12),ISNUMBER(F12)),MAX(0,ROUND(D12-H12,3)),"Check numbers"))</f>
        <v>400</v>
      </c>
      <c r="K12" s="10" t="str">
        <f t="shared" ref="K12:K23" si="3">IF(B12="","",IF(F12="","Not counted",IF(OR(NOT(ISNUMBER(D12)),NOT(ISNUMBER(F12)),N(G12)&gt;F12),"Check numbers",IF(AND(F12&gt;0,N(G12)=F12),"Rejected",IF(N(G12)&gt;0,IF(F12&lt;D12,"Short + rejected",IF(F12&gt;D12,"Over + rejected","Part rejected")),IF(F12&lt;D12,"Short",IF(F12&gt;D12,"Over",IF(E12="","Note blank",IF(OR(NOT(ISNUMBER(E12)),E12&lt;&gt;F12),"Note differs","Complete")))))))))</f>
        <v>Short</v>
      </c>
      <c r="L12" s="2" t="s">
        <v>88</v>
      </c>
      <c r="M12" s="2" t="s">
        <v>89</v>
      </c>
    </row>
    <row r="13" spans="1:13" ht="32" customHeight="1" x14ac:dyDescent="0.45">
      <c r="A13" s="4">
        <v>2</v>
      </c>
      <c r="B13" s="2" t="s">
        <v>90</v>
      </c>
      <c r="C13" s="5" t="s">
        <v>91</v>
      </c>
      <c r="D13" s="7">
        <v>8</v>
      </c>
      <c r="E13" s="7">
        <v>8</v>
      </c>
      <c r="F13" s="7">
        <v>8</v>
      </c>
      <c r="G13" s="7">
        <v>0</v>
      </c>
      <c r="H13" s="8">
        <f t="shared" si="0"/>
        <v>8</v>
      </c>
      <c r="I13" s="9">
        <f t="shared" si="1"/>
        <v>0</v>
      </c>
      <c r="J13" s="8">
        <f t="shared" si="2"/>
        <v>0</v>
      </c>
      <c r="K13" s="10" t="str">
        <f t="shared" si="3"/>
        <v>Complete</v>
      </c>
      <c r="L13" s="2" t="s">
        <v>92</v>
      </c>
      <c r="M13" s="2" t="s">
        <v>93</v>
      </c>
    </row>
    <row r="14" spans="1:13" ht="32" customHeight="1" x14ac:dyDescent="0.45">
      <c r="A14" s="4">
        <v>3</v>
      </c>
      <c r="B14" s="2" t="s">
        <v>94</v>
      </c>
      <c r="C14" s="5" t="s">
        <v>87</v>
      </c>
      <c r="D14" s="7">
        <v>40</v>
      </c>
      <c r="E14" s="7">
        <v>40</v>
      </c>
      <c r="F14" s="7">
        <v>40</v>
      </c>
      <c r="G14" s="7">
        <v>2</v>
      </c>
      <c r="H14" s="8">
        <f t="shared" si="0"/>
        <v>38</v>
      </c>
      <c r="I14" s="9">
        <f t="shared" si="1"/>
        <v>0</v>
      </c>
      <c r="J14" s="8">
        <f t="shared" si="2"/>
        <v>2</v>
      </c>
      <c r="K14" s="10" t="str">
        <f t="shared" si="3"/>
        <v>Part rejected</v>
      </c>
      <c r="L14" s="2" t="s">
        <v>95</v>
      </c>
      <c r="M14" s="2" t="s">
        <v>96</v>
      </c>
    </row>
    <row r="15" spans="1:13" ht="32" customHeight="1" x14ac:dyDescent="0.45">
      <c r="A15" s="4">
        <v>4</v>
      </c>
      <c r="B15" s="2"/>
      <c r="C15" s="5"/>
      <c r="D15" s="7"/>
      <c r="E15" s="7"/>
      <c r="F15" s="7"/>
      <c r="G15" s="7"/>
      <c r="H15" s="8" t="str">
        <f t="shared" si="0"/>
        <v/>
      </c>
      <c r="I15" s="9" t="str">
        <f t="shared" si="1"/>
        <v/>
      </c>
      <c r="J15" s="8" t="str">
        <f t="shared" si="2"/>
        <v/>
      </c>
      <c r="K15" s="10" t="str">
        <f t="shared" si="3"/>
        <v/>
      </c>
      <c r="L15" s="2"/>
      <c r="M15" s="2"/>
    </row>
    <row r="16" spans="1:13" ht="32" customHeight="1" x14ac:dyDescent="0.45">
      <c r="A16" s="4">
        <v>5</v>
      </c>
      <c r="B16" s="2"/>
      <c r="C16" s="5"/>
      <c r="D16" s="7"/>
      <c r="E16" s="7"/>
      <c r="F16" s="7"/>
      <c r="G16" s="7"/>
      <c r="H16" s="8" t="str">
        <f t="shared" si="0"/>
        <v/>
      </c>
      <c r="I16" s="9" t="str">
        <f t="shared" si="1"/>
        <v/>
      </c>
      <c r="J16" s="8" t="str">
        <f t="shared" si="2"/>
        <v/>
      </c>
      <c r="K16" s="10" t="str">
        <f t="shared" si="3"/>
        <v/>
      </c>
      <c r="L16" s="2"/>
      <c r="M16" s="2"/>
    </row>
    <row r="17" spans="1:13" ht="32" customHeight="1" x14ac:dyDescent="0.45">
      <c r="A17" s="4">
        <v>6</v>
      </c>
      <c r="B17" s="2"/>
      <c r="C17" s="5"/>
      <c r="D17" s="7"/>
      <c r="E17" s="7"/>
      <c r="F17" s="7"/>
      <c r="G17" s="7"/>
      <c r="H17" s="8" t="str">
        <f t="shared" si="0"/>
        <v/>
      </c>
      <c r="I17" s="9" t="str">
        <f t="shared" si="1"/>
        <v/>
      </c>
      <c r="J17" s="8" t="str">
        <f t="shared" si="2"/>
        <v/>
      </c>
      <c r="K17" s="10" t="str">
        <f t="shared" si="3"/>
        <v/>
      </c>
      <c r="L17" s="2"/>
      <c r="M17" s="2"/>
    </row>
    <row r="18" spans="1:13" ht="32" customHeight="1" x14ac:dyDescent="0.45">
      <c r="A18" s="4">
        <v>7</v>
      </c>
      <c r="B18" s="2"/>
      <c r="C18" s="5"/>
      <c r="D18" s="7"/>
      <c r="E18" s="7"/>
      <c r="F18" s="7"/>
      <c r="G18" s="7"/>
      <c r="H18" s="8" t="str">
        <f t="shared" si="0"/>
        <v/>
      </c>
      <c r="I18" s="9" t="str">
        <f t="shared" si="1"/>
        <v/>
      </c>
      <c r="J18" s="8" t="str">
        <f t="shared" si="2"/>
        <v/>
      </c>
      <c r="K18" s="10" t="str">
        <f t="shared" si="3"/>
        <v/>
      </c>
      <c r="L18" s="2"/>
      <c r="M18" s="2"/>
    </row>
    <row r="19" spans="1:13" ht="32" customHeight="1" x14ac:dyDescent="0.45">
      <c r="A19" s="4">
        <v>8</v>
      </c>
      <c r="B19" s="2"/>
      <c r="C19" s="5"/>
      <c r="D19" s="7"/>
      <c r="E19" s="7"/>
      <c r="F19" s="7"/>
      <c r="G19" s="7"/>
      <c r="H19" s="8" t="str">
        <f t="shared" si="0"/>
        <v/>
      </c>
      <c r="I19" s="9" t="str">
        <f t="shared" si="1"/>
        <v/>
      </c>
      <c r="J19" s="8" t="str">
        <f t="shared" si="2"/>
        <v/>
      </c>
      <c r="K19" s="10" t="str">
        <f t="shared" si="3"/>
        <v/>
      </c>
      <c r="L19" s="2"/>
      <c r="M19" s="2"/>
    </row>
    <row r="20" spans="1:13" ht="32" customHeight="1" x14ac:dyDescent="0.45">
      <c r="A20" s="4">
        <v>9</v>
      </c>
      <c r="B20" s="2"/>
      <c r="C20" s="5"/>
      <c r="D20" s="7"/>
      <c r="E20" s="7"/>
      <c r="F20" s="7"/>
      <c r="G20" s="7"/>
      <c r="H20" s="8" t="str">
        <f t="shared" si="0"/>
        <v/>
      </c>
      <c r="I20" s="9" t="str">
        <f t="shared" si="1"/>
        <v/>
      </c>
      <c r="J20" s="8" t="str">
        <f t="shared" si="2"/>
        <v/>
      </c>
      <c r="K20" s="10" t="str">
        <f t="shared" si="3"/>
        <v/>
      </c>
      <c r="L20" s="2"/>
      <c r="M20" s="2"/>
    </row>
    <row r="21" spans="1:13" ht="32" customHeight="1" x14ac:dyDescent="0.45">
      <c r="A21" s="4">
        <v>10</v>
      </c>
      <c r="B21" s="2"/>
      <c r="C21" s="5"/>
      <c r="D21" s="7"/>
      <c r="E21" s="7"/>
      <c r="F21" s="7"/>
      <c r="G21" s="7"/>
      <c r="H21" s="8" t="str">
        <f t="shared" si="0"/>
        <v/>
      </c>
      <c r="I21" s="9" t="str">
        <f t="shared" si="1"/>
        <v/>
      </c>
      <c r="J21" s="8" t="str">
        <f t="shared" si="2"/>
        <v/>
      </c>
      <c r="K21" s="10" t="str">
        <f t="shared" si="3"/>
        <v/>
      </c>
      <c r="L21" s="2"/>
      <c r="M21" s="2"/>
    </row>
    <row r="22" spans="1:13" ht="32" customHeight="1" x14ac:dyDescent="0.45">
      <c r="A22" s="4">
        <v>11</v>
      </c>
      <c r="B22" s="2"/>
      <c r="C22" s="5"/>
      <c r="D22" s="7"/>
      <c r="E22" s="7"/>
      <c r="F22" s="7"/>
      <c r="G22" s="7"/>
      <c r="H22" s="8" t="str">
        <f t="shared" si="0"/>
        <v/>
      </c>
      <c r="I22" s="9" t="str">
        <f t="shared" si="1"/>
        <v/>
      </c>
      <c r="J22" s="8" t="str">
        <f t="shared" si="2"/>
        <v/>
      </c>
      <c r="K22" s="10" t="str">
        <f t="shared" si="3"/>
        <v/>
      </c>
      <c r="L22" s="2"/>
      <c r="M22" s="2"/>
    </row>
    <row r="23" spans="1:13" ht="32" customHeight="1" x14ac:dyDescent="0.45">
      <c r="A23" s="4">
        <v>12</v>
      </c>
      <c r="B23" s="2"/>
      <c r="C23" s="5"/>
      <c r="D23" s="7"/>
      <c r="E23" s="7"/>
      <c r="F23" s="7"/>
      <c r="G23" s="7"/>
      <c r="H23" s="8" t="str">
        <f t="shared" si="0"/>
        <v/>
      </c>
      <c r="I23" s="9" t="str">
        <f t="shared" si="1"/>
        <v/>
      </c>
      <c r="J23" s="8" t="str">
        <f t="shared" si="2"/>
        <v/>
      </c>
      <c r="K23" s="10" t="str">
        <f t="shared" si="3"/>
        <v/>
      </c>
      <c r="L23" s="2"/>
      <c r="M23" s="2"/>
    </row>
    <row r="24" spans="1:13" ht="8" customHeight="1" x14ac:dyDescent="0.45"/>
    <row r="25" spans="1:13" ht="18" customHeight="1" x14ac:dyDescent="0.45">
      <c r="A25" s="21" t="s">
        <v>66</v>
      </c>
      <c r="B25" s="22"/>
      <c r="C25" s="22"/>
      <c r="D25" s="22"/>
      <c r="E25" s="22"/>
      <c r="F25" s="22"/>
      <c r="G25" s="22"/>
      <c r="H25" s="22"/>
      <c r="I25" s="22"/>
      <c r="J25" s="22"/>
      <c r="K25" s="22"/>
      <c r="L25" s="22"/>
      <c r="M25" s="22"/>
    </row>
    <row r="26" spans="1:13" ht="20" customHeight="1" x14ac:dyDescent="0.45">
      <c r="A26" s="19" t="s">
        <v>67</v>
      </c>
      <c r="B26" s="20"/>
      <c r="C26" s="20"/>
      <c r="D26" s="33">
        <f>COUNTA(B12:B23)</f>
        <v>3</v>
      </c>
      <c r="E26" s="18"/>
      <c r="F26" s="19" t="s">
        <v>68</v>
      </c>
      <c r="G26" s="20"/>
      <c r="H26" s="20"/>
      <c r="I26" s="33">
        <f>D26-COUNTIF(K12:K23,"Complete")-L26</f>
        <v>2</v>
      </c>
      <c r="J26" s="18"/>
      <c r="K26" s="1" t="s">
        <v>69</v>
      </c>
      <c r="L26" s="33">
        <f>COUNTIF(K12:K23,"Not counted")+COUNTIF(K12:K23,"Check numbers")+COUNTIF(K12:K23,"Note blank")</f>
        <v>0</v>
      </c>
      <c r="M26" s="18"/>
    </row>
    <row r="27" spans="1:13" ht="22.05" customHeight="1" x14ac:dyDescent="0.45">
      <c r="A27" s="32" t="s">
        <v>70</v>
      </c>
      <c r="B27" s="20"/>
      <c r="C27" s="20"/>
      <c r="D27" s="34" t="str">
        <f>IF(D26=0,"",IF(L26&gt;0,"Finish "&amp;L26&amp;IF(L26=1," line"," lines")&amp;" first. ","")&amp;IF(I26=0,"Every counted line matches the order and the note. Nothing to raise.",I26&amp;IF(I26=1," line differs"," lines differ")&amp;" from the order or the note. Raise with the supplier."))</f>
        <v>2 lines differ from the order or the note. Raise with the supplier.</v>
      </c>
      <c r="E27" s="26"/>
      <c r="F27" s="26"/>
      <c r="G27" s="26"/>
      <c r="H27" s="26"/>
      <c r="I27" s="26"/>
      <c r="J27" s="26"/>
      <c r="K27" s="26"/>
      <c r="L27" s="26"/>
      <c r="M27" s="26"/>
    </row>
    <row r="28" spans="1:13" ht="8" customHeight="1" x14ac:dyDescent="0.45"/>
    <row r="29" spans="1:13" ht="18" customHeight="1" x14ac:dyDescent="0.45">
      <c r="A29" s="21" t="s">
        <v>71</v>
      </c>
      <c r="B29" s="22"/>
      <c r="C29" s="22"/>
      <c r="D29" s="22"/>
      <c r="E29" s="22"/>
      <c r="F29" s="22"/>
      <c r="G29" s="22"/>
      <c r="H29" s="22"/>
      <c r="I29" s="22"/>
      <c r="J29" s="22"/>
      <c r="K29" s="22"/>
      <c r="L29" s="22"/>
      <c r="M29" s="22"/>
    </row>
    <row r="30" spans="1:13" ht="20" customHeight="1" x14ac:dyDescent="0.45">
      <c r="A30" s="19" t="s">
        <v>72</v>
      </c>
      <c r="B30" s="20"/>
      <c r="C30" s="20"/>
      <c r="D30" s="17" t="s">
        <v>97</v>
      </c>
      <c r="E30" s="18"/>
      <c r="F30" s="18"/>
      <c r="G30" s="18"/>
      <c r="H30" s="19" t="s">
        <v>73</v>
      </c>
      <c r="I30" s="20"/>
      <c r="J30" s="20"/>
      <c r="K30" s="17" t="s">
        <v>98</v>
      </c>
      <c r="L30" s="18"/>
      <c r="M30" s="18"/>
    </row>
    <row r="31" spans="1:13" ht="20" customHeight="1" x14ac:dyDescent="0.45">
      <c r="A31" s="19" t="s">
        <v>74</v>
      </c>
      <c r="B31" s="20"/>
      <c r="C31" s="20"/>
      <c r="D31" s="17" t="s">
        <v>99</v>
      </c>
      <c r="E31" s="18"/>
      <c r="F31" s="18"/>
      <c r="G31" s="18"/>
      <c r="H31" s="19" t="s">
        <v>75</v>
      </c>
      <c r="I31" s="20"/>
      <c r="J31" s="20"/>
      <c r="K31" s="17" t="s">
        <v>100</v>
      </c>
      <c r="L31" s="18"/>
      <c r="M31" s="18"/>
    </row>
    <row r="32" spans="1:13" ht="28.05" customHeight="1" x14ac:dyDescent="0.45">
      <c r="A32" s="19" t="s">
        <v>76</v>
      </c>
      <c r="B32" s="20"/>
      <c r="C32" s="20"/>
      <c r="D32" s="17" t="s">
        <v>85</v>
      </c>
      <c r="E32" s="18"/>
      <c r="F32" s="18"/>
      <c r="G32" s="18"/>
      <c r="H32" s="19" t="s">
        <v>77</v>
      </c>
      <c r="I32" s="20"/>
      <c r="J32" s="20"/>
      <c r="K32" s="17" t="s">
        <v>101</v>
      </c>
      <c r="L32" s="18"/>
      <c r="M32" s="18"/>
    </row>
  </sheetData>
  <mergeCells count="41">
    <mergeCell ref="A2:M2"/>
    <mergeCell ref="H6:J6"/>
    <mergeCell ref="A1:M1"/>
    <mergeCell ref="K6:M6"/>
    <mergeCell ref="H5:J5"/>
    <mergeCell ref="D6:G6"/>
    <mergeCell ref="A31:C31"/>
    <mergeCell ref="H30:J30"/>
    <mergeCell ref="H8:J8"/>
    <mergeCell ref="A30:C30"/>
    <mergeCell ref="A25:M25"/>
    <mergeCell ref="K30:M30"/>
    <mergeCell ref="D27:M27"/>
    <mergeCell ref="K5:M5"/>
    <mergeCell ref="A6:C6"/>
    <mergeCell ref="H31:J31"/>
    <mergeCell ref="D7:G7"/>
    <mergeCell ref="A7:C7"/>
    <mergeCell ref="A32:C32"/>
    <mergeCell ref="A8:C8"/>
    <mergeCell ref="K7:M7"/>
    <mergeCell ref="L26:M26"/>
    <mergeCell ref="D31:G31"/>
    <mergeCell ref="D32:G32"/>
    <mergeCell ref="D26:E26"/>
    <mergeCell ref="K32:M32"/>
    <mergeCell ref="D8:G8"/>
    <mergeCell ref="K31:M31"/>
    <mergeCell ref="A4:M4"/>
    <mergeCell ref="D30:G30"/>
    <mergeCell ref="F26:H26"/>
    <mergeCell ref="A27:C27"/>
    <mergeCell ref="A29:M29"/>
    <mergeCell ref="D5:G5"/>
    <mergeCell ref="A26:C26"/>
    <mergeCell ref="I26:J26"/>
    <mergeCell ref="H7:J7"/>
    <mergeCell ref="A10:M10"/>
    <mergeCell ref="K8:M8"/>
    <mergeCell ref="H32:J32"/>
    <mergeCell ref="A5:C5"/>
  </mergeCells>
  <conditionalFormatting sqref="D27">
    <cfRule type="expression" dxfId="7" priority="7">
      <formula>ISNUMBER(SEARCH("Raise with",D27))</formula>
    </cfRule>
    <cfRule type="expression" dxfId="6" priority="8">
      <formula>ISNUMBER(SEARCH("Nothing to raise",D27))</formula>
    </cfRule>
  </conditionalFormatting>
  <conditionalFormatting sqref="D12:H23">
    <cfRule type="expression" dxfId="5" priority="5">
      <formula>AND(ISNUMBER(D12),MOD(D12,1)&lt;&gt;0)</formula>
    </cfRule>
  </conditionalFormatting>
  <conditionalFormatting sqref="I12:J23">
    <cfRule type="expression" dxfId="4" priority="4">
      <formula>AND(ISNUMBER(I12),I12&lt;&gt;0)</formula>
    </cfRule>
  </conditionalFormatting>
  <conditionalFormatting sqref="J12:J23">
    <cfRule type="expression" dxfId="3" priority="6">
      <formula>AND(ISNUMBER(J12),MOD(J12,1)&lt;&gt;0)</formula>
    </cfRule>
  </conditionalFormatting>
  <conditionalFormatting sqref="K12:K23">
    <cfRule type="expression" dxfId="2" priority="1">
      <formula>K12="Complete"</formula>
    </cfRule>
    <cfRule type="expression" dxfId="1" priority="2">
      <formula>OR(K12="Not counted",K12="Check numbers",K12="Note blank")</formula>
    </cfRule>
    <cfRule type="expression" dxfId="0" priority="3">
      <formula>AND(K12&lt;&gt;"",K12&lt;&gt;"Complete",K12&lt;&gt;"Not counted",K12&lt;&gt;"Check numbers",K12&lt;&gt;"Note blank")</formula>
    </cfRule>
  </conditionalFormatting>
  <dataValidations count="3">
    <dataValidation type="list" errorStyle="warning" allowBlank="1" showErrorMessage="1" errorTitle="Unit" error="That unit isn't in the list. Keep it if you meant it." sqref="C12:C23" xr:uid="{00000000-0002-0000-0200-000000000000}">
      <formula1>"nr,m,m2,m3,t,kg,l,bag,pack,pallet,roll,set,load"</formula1>
    </dataValidation>
    <dataValidation type="decimal" operator="greaterThanOrEqual" allowBlank="1" showErrorMessage="1" errorTitle="Numbers only" error="Enter a number only. Put the unit in the Unit column." sqref="D12:G23" xr:uid="{00000000-0002-0000-0200-000001000000}">
      <formula1>0</formula1>
    </dataValidation>
    <dataValidation type="list" errorStyle="warning" allowBlank="1" showErrorMessage="1" errorTitle="Yes or No" error="Choose Yes or No, or keep what you typed." sqref="D30" xr:uid="{00000000-0002-0000-0200-000002000000}">
      <formula1>"Yes,No"</formula1>
    </dataValidation>
  </dataValidations>
  <pageMargins left="0.5" right="0.5" top="0.5" bottom="0.6" header="0.5" footer="0.5"/>
  <pageSetup paperSize="9"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8"/>
  <sheetViews>
    <sheetView showGridLines="0" workbookViewId="0">
      <selection sqref="A1:B1"/>
    </sheetView>
  </sheetViews>
  <sheetFormatPr defaultRowHeight="14.25" x14ac:dyDescent="0.45"/>
  <cols>
    <col min="1" max="1" width="26" customWidth="1"/>
    <col min="2" max="2" width="96" customWidth="1"/>
  </cols>
  <sheetData>
    <row r="1" spans="1:2" ht="34.049999999999997" customHeight="1" x14ac:dyDescent="0.45">
      <c r="A1" s="27" t="s">
        <v>102</v>
      </c>
      <c r="B1" s="28"/>
    </row>
    <row r="3" spans="1:2" ht="45" customHeight="1" x14ac:dyDescent="0.45">
      <c r="A3" s="11" t="s">
        <v>103</v>
      </c>
      <c r="B3" s="12" t="s">
        <v>104</v>
      </c>
    </row>
    <row r="4" spans="1:2" ht="45" customHeight="1" x14ac:dyDescent="0.45">
      <c r="A4" s="11" t="s">
        <v>105</v>
      </c>
      <c r="B4" s="12" t="s">
        <v>106</v>
      </c>
    </row>
    <row r="5" spans="1:2" ht="45" customHeight="1" x14ac:dyDescent="0.45">
      <c r="A5" s="11" t="s">
        <v>107</v>
      </c>
      <c r="B5" s="12" t="s">
        <v>108</v>
      </c>
    </row>
    <row r="6" spans="1:2" ht="30" customHeight="1" x14ac:dyDescent="0.45">
      <c r="A6" s="11" t="s">
        <v>109</v>
      </c>
      <c r="B6" s="12" t="s">
        <v>110</v>
      </c>
    </row>
    <row r="7" spans="1:2" x14ac:dyDescent="0.45">
      <c r="A7" s="11"/>
      <c r="B7" s="12"/>
    </row>
    <row r="8" spans="1:2" x14ac:dyDescent="0.45">
      <c r="A8" s="13" t="s">
        <v>111</v>
      </c>
      <c r="B8" s="14"/>
    </row>
    <row r="9" spans="1:2" ht="45" customHeight="1" x14ac:dyDescent="0.45">
      <c r="A9" s="11" t="s">
        <v>112</v>
      </c>
      <c r="B9" s="12" t="s">
        <v>113</v>
      </c>
    </row>
    <row r="10" spans="1:2" ht="45" customHeight="1" x14ac:dyDescent="0.45">
      <c r="A10" s="11" t="s">
        <v>114</v>
      </c>
      <c r="B10" s="12" t="s">
        <v>115</v>
      </c>
    </row>
    <row r="11" spans="1:2" ht="30" customHeight="1" x14ac:dyDescent="0.45">
      <c r="A11" s="11" t="s">
        <v>116</v>
      </c>
      <c r="B11" s="12" t="s">
        <v>117</v>
      </c>
    </row>
    <row r="12" spans="1:2" ht="45" customHeight="1" x14ac:dyDescent="0.45">
      <c r="A12" s="11" t="s">
        <v>118</v>
      </c>
      <c r="B12" s="12" t="s">
        <v>119</v>
      </c>
    </row>
    <row r="13" spans="1:2" ht="45" customHeight="1" x14ac:dyDescent="0.45">
      <c r="A13" s="11" t="s">
        <v>120</v>
      </c>
      <c r="B13" s="12" t="s">
        <v>121</v>
      </c>
    </row>
    <row r="14" spans="1:2" ht="30" customHeight="1" x14ac:dyDescent="0.45">
      <c r="A14" s="11" t="s">
        <v>122</v>
      </c>
      <c r="B14" s="12" t="s">
        <v>123</v>
      </c>
    </row>
    <row r="15" spans="1:2" ht="45" customHeight="1" x14ac:dyDescent="0.45">
      <c r="A15" s="11" t="s">
        <v>124</v>
      </c>
      <c r="B15" s="12" t="s">
        <v>125</v>
      </c>
    </row>
    <row r="16" spans="1:2" x14ac:dyDescent="0.45">
      <c r="A16" s="11"/>
      <c r="B16" s="12"/>
    </row>
    <row r="17" spans="1:2" x14ac:dyDescent="0.45">
      <c r="A17" s="13" t="s">
        <v>126</v>
      </c>
      <c r="B17" s="14"/>
    </row>
    <row r="18" spans="1:2" ht="18" customHeight="1" x14ac:dyDescent="0.45">
      <c r="A18" s="11" t="s">
        <v>127</v>
      </c>
      <c r="B18" s="12" t="s">
        <v>128</v>
      </c>
    </row>
    <row r="19" spans="1:2" ht="30" customHeight="1" x14ac:dyDescent="0.45">
      <c r="A19" s="11" t="s">
        <v>129</v>
      </c>
      <c r="B19" s="12" t="s">
        <v>130</v>
      </c>
    </row>
    <row r="20" spans="1:2" ht="30" customHeight="1" x14ac:dyDescent="0.45">
      <c r="A20" s="11" t="s">
        <v>131</v>
      </c>
      <c r="B20" s="12" t="s">
        <v>132</v>
      </c>
    </row>
    <row r="21" spans="1:2" ht="30" customHeight="1" x14ac:dyDescent="0.45">
      <c r="A21" s="11" t="s">
        <v>133</v>
      </c>
      <c r="B21" s="12" t="s">
        <v>134</v>
      </c>
    </row>
    <row r="22" spans="1:2" ht="18" customHeight="1" x14ac:dyDescent="0.45">
      <c r="A22" s="11" t="s">
        <v>135</v>
      </c>
      <c r="B22" s="12" t="s">
        <v>136</v>
      </c>
    </row>
    <row r="23" spans="1:2" ht="18" customHeight="1" x14ac:dyDescent="0.45">
      <c r="A23" s="11" t="s">
        <v>137</v>
      </c>
      <c r="B23" s="12" t="s">
        <v>138</v>
      </c>
    </row>
    <row r="24" spans="1:2" ht="30" customHeight="1" x14ac:dyDescent="0.45">
      <c r="A24" s="11" t="s">
        <v>139</v>
      </c>
      <c r="B24" s="12" t="s">
        <v>140</v>
      </c>
    </row>
    <row r="25" spans="1:2" x14ac:dyDescent="0.45">
      <c r="A25" s="11"/>
      <c r="B25" s="12"/>
    </row>
    <row r="26" spans="1:2" ht="75" customHeight="1" x14ac:dyDescent="0.45">
      <c r="A26" s="11" t="s">
        <v>141</v>
      </c>
      <c r="B26" s="12" t="s">
        <v>142</v>
      </c>
    </row>
    <row r="27" spans="1:2" ht="75" customHeight="1" x14ac:dyDescent="0.45">
      <c r="A27" s="11" t="s">
        <v>143</v>
      </c>
      <c r="B27" s="12" t="s">
        <v>144</v>
      </c>
    </row>
    <row r="28" spans="1:2" ht="30" customHeight="1" x14ac:dyDescent="0.45">
      <c r="A28" s="11" t="s">
        <v>145</v>
      </c>
      <c r="B28" s="12" t="s">
        <v>146</v>
      </c>
    </row>
  </sheetData>
  <mergeCells count="1">
    <mergeCell ref="A1:B1"/>
  </mergeCells>
  <pageMargins left="0.5" right="0.5" top="0.5" bottom="0.6" header="0.5" footer="0.5"/>
  <pageSetup paperSize="9" scale="75" fitToHeight="0" orientation="portrait" r:id="rId1"/>
  <headerFooter>
    <oddFooter>&amp;L&amp;8 Free template from Gather Insights (gatherinsights.com)</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Delivery Note</vt:lpstr>
      <vt:lpstr>Goods Received Note</vt:lpstr>
      <vt:lpstr>Worked example</vt:lpstr>
      <vt:lpstr>How to use</vt:lpstr>
      <vt:lpstr>'Delivery Note'!Print_Area</vt:lpstr>
      <vt:lpstr>'Goods Received Note'!Print_Area</vt:lpstr>
      <vt:lpstr>'How to use'!Print_Area</vt:lpstr>
      <vt:lpstr>'Worked example'!Print_Area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Delivery note and goods received note template</dc:title>
  <dc:creator>Gather Insights</dc:creator>
  <dc:description>Free delivery note and goods received note template for UK construction. gatherinsights.com</dc:description>
  <cp:lastModifiedBy>Will Doyle</cp:lastModifiedBy>
  <cp:lastPrinted>2026-09-29T07:45:26Z</cp:lastPrinted>
  <dcterms:created xsi:type="dcterms:W3CDTF">2026-09-29T07:45:21Z</dcterms:created>
  <dcterms:modified xsi:type="dcterms:W3CDTF">2026-09-29T07:45:26Z</dcterms:modified>
</cp:coreProperties>
</file>