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omments/comment2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örja här" sheetId="1" state="visible" r:id="rId1"/>
    <sheet xmlns:r="http://schemas.openxmlformats.org/officeDocument/2006/relationships" name="Sökordsanalys" sheetId="2" state="visible" r:id="rId2"/>
    <sheet xmlns:r="http://schemas.openxmlformats.org/officeDocument/2006/relationships" name="Innehållskarta" sheetId="3" state="visible" r:id="rId3"/>
  </sheets>
  <definedNames>
    <definedName name="_xlnm._FilterDatabase" localSheetId="1" hidden="1">'Sökordsanalys'!$A$2:$I$35</definedName>
    <definedName name="_xlnm._FilterDatabase" localSheetId="2" hidden="1">'Innehållskarta'!$A$2:$E$24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Arial"/>
      <b val="1"/>
      <color rgb="00FFFFFF"/>
      <sz val="20"/>
    </font>
    <font>
      <name val="Consolas"/>
      <color rgb="00FFFFFF"/>
      <sz val="11"/>
    </font>
    <font>
      <name val="Arial"/>
      <color rgb="000E0E0E"/>
      <sz val="11"/>
    </font>
    <font>
      <name val="Arial"/>
      <b val="1"/>
      <color rgb="000E0E0E"/>
      <sz val="14"/>
    </font>
    <font>
      <name val="Arial"/>
      <b val="1"/>
      <color rgb="0015803D"/>
      <sz val="11"/>
    </font>
    <font>
      <name val="Arial"/>
      <b val="1"/>
      <color rgb="0092600A"/>
      <sz val="11"/>
    </font>
    <font>
      <name val="Arial"/>
      <b val="1"/>
      <color rgb="009A3412"/>
      <sz val="11"/>
    </font>
    <font>
      <name val="Arial"/>
      <color rgb="00646464"/>
      <sz val="10"/>
    </font>
    <font>
      <name val="Arial"/>
      <b val="1"/>
      <color rgb="000E0E0E"/>
      <sz val="11"/>
    </font>
    <font>
      <name val="Arial"/>
      <b val="1"/>
      <color rgb="000E0E0E"/>
      <u val="single"/>
    </font>
    <font>
      <name val="Arial"/>
      <b val="1"/>
      <color rgb="00FFFFFF"/>
      <sz val="16"/>
    </font>
    <font>
      <name val="Consolas"/>
      <b val="1"/>
      <color rgb="00FFFFFF"/>
      <sz val="9"/>
    </font>
    <font>
      <name val="Consolas"/>
      <b val="1"/>
      <color rgb="00646464"/>
      <sz val="9"/>
    </font>
  </fonts>
  <fills count="8">
    <fill>
      <patternFill/>
    </fill>
    <fill>
      <patternFill patternType="gray125"/>
    </fill>
    <fill>
      <patternFill patternType="solid">
        <fgColor rgb="000E0E0E"/>
      </patternFill>
    </fill>
    <fill>
      <patternFill patternType="solid">
        <fgColor rgb="00C8F2D6"/>
      </patternFill>
    </fill>
    <fill>
      <patternFill patternType="solid">
        <fgColor rgb="00FDECC8"/>
      </patternFill>
    </fill>
    <fill>
      <patternFill patternType="solid">
        <fgColor rgb="00FBE0CC"/>
      </patternFill>
    </fill>
    <fill>
      <patternFill patternType="solid">
        <fgColor rgb="00E6E6E6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bottom style="thin">
        <color rgb="00E6E6E6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left" vertical="center"/>
    </xf>
    <xf numFmtId="0" fontId="6" fillId="4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left" vertical="center"/>
    </xf>
    <xf numFmtId="0" fontId="7" fillId="5" borderId="1" applyAlignment="1" pivotButton="0" quotePrefix="0" xfId="0">
      <alignment horizontal="center" vertical="center"/>
    </xf>
    <xf numFmtId="0" fontId="7" fillId="5" borderId="1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 wrapText="1"/>
    </xf>
    <xf numFmtId="0" fontId="10" fillId="0" borderId="0" applyAlignment="1" pivotButton="0" quotePrefix="0" xfId="0">
      <alignment horizontal="left" vertical="center"/>
    </xf>
    <xf numFmtId="0" fontId="11" fillId="2" borderId="0" applyAlignment="1" pivotButton="0" quotePrefix="0" xfId="0">
      <alignment horizontal="left" vertical="center"/>
    </xf>
    <xf numFmtId="0" fontId="12" fillId="2" borderId="1" applyAlignment="1" pivotButton="0" quotePrefix="0" xfId="0">
      <alignment horizontal="left" vertical="center" wrapText="1"/>
    </xf>
    <xf numFmtId="0" fontId="13" fillId="6" borderId="1" applyAlignment="1" pivotButton="0" quotePrefix="0" xfId="0">
      <alignment horizontal="left" vertical="center" wrapText="1"/>
    </xf>
    <xf numFmtId="0" fontId="3" fillId="7" borderId="1" applyAlignment="1" pivotButton="0" quotePrefix="0" xfId="0">
      <alignment horizontal="left" vertical="center"/>
    </xf>
    <xf numFmtId="3" fontId="3" fillId="7" borderId="1" applyAlignment="1" pivotButton="0" quotePrefix="0" xfId="0">
      <alignment horizontal="left" vertical="center"/>
    </xf>
    <xf numFmtId="1" fontId="3" fillId="7" borderId="1" applyAlignment="1" pivotButton="0" quotePrefix="0" xfId="0">
      <alignment horizontal="left" vertical="center"/>
    </xf>
    <xf numFmtId="0" fontId="3" fillId="7" borderId="1" applyAlignment="1" pivotButton="0" quotePrefix="0" xfId="0">
      <alignment horizontal="center" vertical="center"/>
    </xf>
    <xf numFmtId="1" fontId="9" fillId="6" borderId="1" applyAlignment="1" pivotButton="0" quotePrefix="0" xfId="0">
      <alignment horizontal="center" vertical="center"/>
    </xf>
    <xf numFmtId="0" fontId="9" fillId="6" borderId="1" applyAlignment="1" pivotButton="0" quotePrefix="0" xfId="0">
      <alignment horizontal="left" vertical="center"/>
    </xf>
    <xf numFmtId="0" fontId="12" fillId="2" borderId="1" applyAlignment="1" pivotButton="0" quotePrefix="0" xfId="0">
      <alignment horizontal="left" vertical="center"/>
    </xf>
  </cellXfs>
  <cellStyles count="1">
    <cellStyle name="Normal" xfId="0" builtinId="0" hidden="0"/>
  </cellStyles>
  <dxfs count="3">
    <dxf>
      <font>
        <name val="Arial"/>
        <b val="1"/>
        <color rgb="0015803D"/>
      </font>
      <fill>
        <patternFill patternType="solid">
          <fgColor rgb="00C8F2D6"/>
        </patternFill>
      </fill>
    </dxf>
    <dxf>
      <font>
        <name val="Arial"/>
        <b val="1"/>
        <color rgb="0092600A"/>
      </font>
      <fill>
        <patternFill patternType="solid">
          <fgColor rgb="00FDECC8"/>
        </patternFill>
      </fill>
    </dxf>
    <dxf>
      <font>
        <name val="Arial"/>
        <b val="1"/>
        <color rgb="009A3412"/>
      </font>
      <fill>
        <patternFill patternType="solid">
          <fgColor rgb="00FBE0C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omments/comment1.xml><?xml version="1.0" encoding="utf-8"?>
<comments xmlns="http://schemas.openxmlformats.org/spreadsheetml/2006/main">
  <authors>
    <author>SEOS</author>
  </authors>
  <commentList>
    <comment ref="A3" authorId="0" shapeId="0">
      <text>
        <t>Exempelrad – skriv över med dina egna sökord.</t>
      </text>
    </comment>
  </commentList>
</comments>
</file>

<file path=xl/comments/comment2.xml><?xml version="1.0" encoding="utf-8"?>
<comments xmlns="http://schemas.openxmlformats.org/spreadsheetml/2006/main">
  <authors>
    <author>SEOS</author>
  </authors>
  <commentList>
    <comment ref="A3" authorId="0" shapeId="0">
      <text>
        <t>Exempelrad – skriv över.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osdesign.se/kunskapsbank/sokordsanalys" TargetMode="Externa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sheet1.xml><?xml version="1.0" encoding="utf-8"?>
<worksheet xmlns="http://schemas.openxmlformats.org/spreadsheetml/2006/main">
  <sheetPr>
    <tabColor rgb="000E0E0E"/>
    <outlinePr summaryBelow="1" summaryRight="1"/>
    <pageSetUpPr/>
  </sheetPr>
  <dimension ref="A1:F24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34" customHeight="1">
      <c r="A1" s="1" t="inlineStr">
        <is>
          <t>SEOS · DESIGN</t>
        </is>
      </c>
    </row>
    <row r="2" ht="22" customHeight="1">
      <c r="A2" s="2" t="inlineStr">
        <is>
          <t>SÖKORDSANALYS-MALL 2026</t>
        </is>
      </c>
    </row>
    <row r="3" ht="18" customHeight="1">
      <c r="A3" s="3" t="inlineStr"/>
    </row>
    <row r="4" ht="18" customHeight="1">
      <c r="A4" s="4" t="inlineStr">
        <is>
          <t>Så använder du mallen</t>
        </is>
      </c>
    </row>
    <row r="5" ht="30" customHeight="1">
      <c r="A5" s="5" t="inlineStr">
        <is>
          <t>1.  Fliken "Sökordsanalys": klistra in dina kandidatsökord och fyll i Volym/mån, KD, Sökintent och Affärsrelevans (1–5).</t>
        </is>
      </c>
    </row>
    <row r="6" ht="30" customHeight="1">
      <c r="A6" s="5" t="inlineStr">
        <is>
          <t>2.  Prioritetspoäng och Prioritering räknas ut automatiskt – rör inte de två grå kolumnerna.</t>
        </is>
      </c>
    </row>
    <row r="7" ht="30" customHeight="1">
      <c r="A7" s="5" t="inlineStr">
        <is>
          <t>3.  Sortera på Prioritetspoäng (fallande) för att se vad du ska satsa på först.</t>
        </is>
      </c>
    </row>
    <row r="8" ht="30" customHeight="1">
      <c r="A8" s="5" t="inlineStr">
        <is>
          <t>4.  Fliken "Innehållskarta": gruppera de prioriterade sökorden i pelarsidor/kluster och mappa mot sidor.</t>
        </is>
      </c>
    </row>
    <row r="9" ht="18" customHeight="1">
      <c r="A9" s="3" t="inlineStr"/>
    </row>
    <row r="10" ht="18" customHeight="1">
      <c r="A10" s="4" t="inlineStr">
        <is>
          <t>Så räknas Prioritetspoäng (0–100)</t>
        </is>
      </c>
    </row>
    <row r="11" ht="18" customHeight="1">
      <c r="A11" s="3" t="inlineStr">
        <is>
          <t>•  Affärsrelevans – 30 %  (väger tyngst)</t>
        </is>
      </c>
    </row>
    <row r="12" ht="18" customHeight="1">
      <c r="A12" s="3" t="inlineStr">
        <is>
          <t>•  Sökintent – 25 %  (transaktionell &gt; kommersiell &gt; informationell)</t>
        </is>
      </c>
    </row>
    <row r="13" ht="18" customHeight="1">
      <c r="A13" s="3" t="inlineStr">
        <is>
          <t>•  Konkurrens / KD – 25 %  (lägre KD ger högre poäng)</t>
        </is>
      </c>
    </row>
    <row r="14" ht="30" customHeight="1">
      <c r="A14" s="5" t="inlineStr">
        <is>
          <t>•  Sökvolym – 20 %  (medvetet lägst; log-skala – dubblad volym ger inte dubbel poäng)</t>
        </is>
      </c>
    </row>
    <row r="15" ht="18" customHeight="1">
      <c r="A15" s="3" t="inlineStr"/>
    </row>
    <row r="16" ht="18" customHeight="1">
      <c r="A16" s="4" t="inlineStr">
        <is>
          <t>Prioritering</t>
        </is>
      </c>
    </row>
    <row r="17">
      <c r="A17" s="6" t="inlineStr">
        <is>
          <t>≥ 65</t>
        </is>
      </c>
      <c r="B17" s="7" t="inlineStr">
        <is>
          <t>Prioritera</t>
        </is>
      </c>
    </row>
    <row r="18">
      <c r="A18" s="8" t="inlineStr">
        <is>
          <t>45–64</t>
        </is>
      </c>
      <c r="B18" s="9" t="inlineStr">
        <is>
          <t>Utvärdera</t>
        </is>
      </c>
    </row>
    <row r="19">
      <c r="A19" s="10" t="inlineStr">
        <is>
          <t>&lt; 45</t>
        </is>
      </c>
      <c r="B19" s="11" t="inlineStr">
        <is>
          <t>Låg prioritet</t>
        </is>
      </c>
    </row>
    <row r="20" ht="18" customHeight="1">
      <c r="A20" s="3" t="inlineStr"/>
    </row>
    <row r="21" ht="30" customHeight="1">
      <c r="A21" s="12" t="inlineStr">
        <is>
          <t>Redigera bara de vita inmatningskolumnerna. De grå kolumnerna (Prioritetspoäng, Prioritering) innehåller formler.</t>
        </is>
      </c>
    </row>
    <row r="22" ht="44" customHeight="1">
      <c r="A22" s="12" t="inlineStr">
        <is>
          <t>Vägledande prioritering, inte ett facit. Komplettera alltid med marknadskännedom och vad en köpare faktiskt frågar Google eller AI nära ett köpbeslut.</t>
        </is>
      </c>
    </row>
    <row r="23" ht="18" customHeight="1">
      <c r="A23" s="3" t="inlineStr"/>
    </row>
    <row r="24" ht="20" customHeight="1">
      <c r="A24" s="13" t="inlineStr">
        <is>
          <t>Kör analysen online: seosdesign.se/kunskapsbank/sokordsanalys</t>
        </is>
      </c>
    </row>
  </sheetData>
  <mergeCells count="21">
    <mergeCell ref="A16:F16"/>
    <mergeCell ref="A12:F12"/>
    <mergeCell ref="A3:F3"/>
    <mergeCell ref="A21:F21"/>
    <mergeCell ref="A2:F2"/>
    <mergeCell ref="A14:F14"/>
    <mergeCell ref="A5:F5"/>
    <mergeCell ref="A23:F23"/>
    <mergeCell ref="A8:F8"/>
    <mergeCell ref="A22:F22"/>
    <mergeCell ref="A4:F4"/>
    <mergeCell ref="A20:F20"/>
    <mergeCell ref="A10:F10"/>
    <mergeCell ref="A13:F13"/>
    <mergeCell ref="A9:F9"/>
    <mergeCell ref="A15:F15"/>
    <mergeCell ref="A24:F24"/>
    <mergeCell ref="A11:F11"/>
    <mergeCell ref="A1:F1"/>
    <mergeCell ref="A6:F6"/>
    <mergeCell ref="A7:F7"/>
  </mergeCells>
  <hyperlinks>
    <hyperlink xmlns:r="http://schemas.openxmlformats.org/officeDocument/2006/relationships" ref="A24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E0E0E"/>
    <outlinePr summaryBelow="1" summaryRight="1"/>
    <pageSetUpPr/>
  </sheetPr>
  <dimension ref="A1:I35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8" customWidth="1" min="4" max="4"/>
    <col width="20" customWidth="1" min="5" max="5"/>
    <col width="16" customWidth="1" min="6" max="6"/>
    <col width="16" customWidth="1" min="7" max="7"/>
    <col width="26" customWidth="1" min="8" max="8"/>
    <col width="16" customWidth="1" min="9" max="9"/>
  </cols>
  <sheetData>
    <row r="1" ht="30" customHeight="1">
      <c r="A1" s="14" t="inlineStr">
        <is>
          <t>SÖKORDSANALYS – PRIORITERING</t>
        </is>
      </c>
    </row>
    <row r="2" ht="30" customHeight="1">
      <c r="A2" s="15" t="inlineStr">
        <is>
          <t>Sökord</t>
        </is>
      </c>
      <c r="B2" s="15" t="inlineStr">
        <is>
          <t>Volym/mån</t>
        </is>
      </c>
      <c r="C2" s="15" t="inlineStr">
        <is>
          <t>KD (0–100)</t>
        </is>
      </c>
      <c r="D2" s="15" t="inlineStr">
        <is>
          <t>Sökintent</t>
        </is>
      </c>
      <c r="E2" s="15" t="inlineStr">
        <is>
          <t>Affärsrelevans (1–5)</t>
        </is>
      </c>
      <c r="F2" s="16" t="inlineStr">
        <is>
          <t>Prioritetspoäng</t>
        </is>
      </c>
      <c r="G2" s="16" t="inlineStr">
        <is>
          <t>Prioritering</t>
        </is>
      </c>
      <c r="H2" s="15" t="inlineStr">
        <is>
          <t>Målsida / kluster</t>
        </is>
      </c>
      <c r="I2" s="15" t="inlineStr">
        <is>
          <t>Status</t>
        </is>
      </c>
    </row>
    <row r="3">
      <c r="A3" s="17" t="inlineStr">
        <is>
          <t>seo-byrå stockholm</t>
        </is>
      </c>
      <c r="B3" s="18" t="n">
        <v>150</v>
      </c>
      <c r="C3" s="19" t="n">
        <v>35</v>
      </c>
      <c r="D3" s="17" t="inlineStr">
        <is>
          <t>Transaktionell</t>
        </is>
      </c>
      <c r="E3" s="20" t="n">
        <v>5</v>
      </c>
      <c r="F3" s="21">
        <f>IF($A3="","",ROUND((0.2*MIN(1,MAX(0,LOG10(B3+1)/4))+0.25*IF(D3="Transaktionell",1,IF(D3="Kommersiell",0.8,0.5))+0.25*(1-C3/100)+0.3*(E3/5))*100,0))</f>
        <v/>
      </c>
      <c r="G3" s="22">
        <f>IF($F3="","",IF(F3&gt;=65,"Prioritera",IF(F3&gt;=45,"Utvärdera","Låg prioritet")))</f>
        <v/>
      </c>
      <c r="H3" s="17" t="n"/>
      <c r="I3" s="17" t="n"/>
    </row>
    <row r="4">
      <c r="A4" s="17" t="inlineStr">
        <is>
          <t>vad är seo</t>
        </is>
      </c>
      <c r="B4" s="18" t="n">
        <v>2000</v>
      </c>
      <c r="C4" s="19" t="n">
        <v>20</v>
      </c>
      <c r="D4" s="17" t="inlineStr">
        <is>
          <t>Informationell</t>
        </is>
      </c>
      <c r="E4" s="20" t="n">
        <v>2</v>
      </c>
      <c r="F4" s="21">
        <f>IF($A4="","",ROUND((0.2*MIN(1,MAX(0,LOG10(B4+1)/4))+0.25*IF(D4="Transaktionell",1,IF(D4="Kommersiell",0.8,0.5))+0.25*(1-C4/100)+0.3*(E4/5))*100,0))</f>
        <v/>
      </c>
      <c r="G4" s="22">
        <f>IF($F4="","",IF(F4&gt;=65,"Prioritera",IF(F4&gt;=45,"Utvärdera","Låg prioritet")))</f>
        <v/>
      </c>
      <c r="H4" s="17" t="n"/>
      <c r="I4" s="17" t="n"/>
    </row>
    <row r="5">
      <c r="A5" s="17" t="inlineStr">
        <is>
          <t>gratis seo-verktyg</t>
        </is>
      </c>
      <c r="B5" s="18" t="n">
        <v>500</v>
      </c>
      <c r="C5" s="19" t="n">
        <v>60</v>
      </c>
      <c r="D5" s="17" t="inlineStr">
        <is>
          <t>Informationell</t>
        </is>
      </c>
      <c r="E5" s="20" t="n">
        <v>1</v>
      </c>
      <c r="F5" s="21">
        <f>IF($A5="","",ROUND((0.2*MIN(1,MAX(0,LOG10(B5+1)/4))+0.25*IF(D5="Transaktionell",1,IF(D5="Kommersiell",0.8,0.5))+0.25*(1-C5/100)+0.3*(E5/5))*100,0))</f>
        <v/>
      </c>
      <c r="G5" s="22">
        <f>IF($F5="","",IF(F5&gt;=65,"Prioritera",IF(F5&gt;=45,"Utvärdera","Låg prioritet")))</f>
        <v/>
      </c>
      <c r="H5" s="17" t="n"/>
      <c r="I5" s="17" t="n"/>
    </row>
    <row r="6">
      <c r="A6" s="17" t="n"/>
      <c r="B6" s="18" t="n"/>
      <c r="C6" s="19" t="n"/>
      <c r="D6" s="17" t="n"/>
      <c r="E6" s="20" t="n"/>
      <c r="F6" s="21">
        <f>IF($A6="","",ROUND((0.2*MIN(1,MAX(0,LOG10(B6+1)/4))+0.25*IF(D6="Transaktionell",1,IF(D6="Kommersiell",0.8,0.5))+0.25*(1-C6/100)+0.3*(E6/5))*100,0))</f>
        <v/>
      </c>
      <c r="G6" s="22">
        <f>IF($F6="","",IF(F6&gt;=65,"Prioritera",IF(F6&gt;=45,"Utvärdera","Låg prioritet")))</f>
        <v/>
      </c>
      <c r="H6" s="17" t="n"/>
      <c r="I6" s="17" t="n"/>
    </row>
    <row r="7">
      <c r="A7" s="17" t="n"/>
      <c r="B7" s="18" t="n"/>
      <c r="C7" s="19" t="n"/>
      <c r="D7" s="17" t="n"/>
      <c r="E7" s="20" t="n"/>
      <c r="F7" s="21">
        <f>IF($A7="","",ROUND((0.2*MIN(1,MAX(0,LOG10(B7+1)/4))+0.25*IF(D7="Transaktionell",1,IF(D7="Kommersiell",0.8,0.5))+0.25*(1-C7/100)+0.3*(E7/5))*100,0))</f>
        <v/>
      </c>
      <c r="G7" s="22">
        <f>IF($F7="","",IF(F7&gt;=65,"Prioritera",IF(F7&gt;=45,"Utvärdera","Låg prioritet")))</f>
        <v/>
      </c>
      <c r="H7" s="17" t="n"/>
      <c r="I7" s="17" t="n"/>
    </row>
    <row r="8">
      <c r="A8" s="17" t="n"/>
      <c r="B8" s="18" t="n"/>
      <c r="C8" s="19" t="n"/>
      <c r="D8" s="17" t="n"/>
      <c r="E8" s="20" t="n"/>
      <c r="F8" s="21">
        <f>IF($A8="","",ROUND((0.2*MIN(1,MAX(0,LOG10(B8+1)/4))+0.25*IF(D8="Transaktionell",1,IF(D8="Kommersiell",0.8,0.5))+0.25*(1-C8/100)+0.3*(E8/5))*100,0))</f>
        <v/>
      </c>
      <c r="G8" s="22">
        <f>IF($F8="","",IF(F8&gt;=65,"Prioritera",IF(F8&gt;=45,"Utvärdera","Låg prioritet")))</f>
        <v/>
      </c>
      <c r="H8" s="17" t="n"/>
      <c r="I8" s="17" t="n"/>
    </row>
    <row r="9">
      <c r="A9" s="17" t="n"/>
      <c r="B9" s="18" t="n"/>
      <c r="C9" s="19" t="n"/>
      <c r="D9" s="17" t="n"/>
      <c r="E9" s="20" t="n"/>
      <c r="F9" s="21">
        <f>IF($A9="","",ROUND((0.2*MIN(1,MAX(0,LOG10(B9+1)/4))+0.25*IF(D9="Transaktionell",1,IF(D9="Kommersiell",0.8,0.5))+0.25*(1-C9/100)+0.3*(E9/5))*100,0))</f>
        <v/>
      </c>
      <c r="G9" s="22">
        <f>IF($F9="","",IF(F9&gt;=65,"Prioritera",IF(F9&gt;=45,"Utvärdera","Låg prioritet")))</f>
        <v/>
      </c>
      <c r="H9" s="17" t="n"/>
      <c r="I9" s="17" t="n"/>
    </row>
    <row r="10">
      <c r="A10" s="17" t="n"/>
      <c r="B10" s="18" t="n"/>
      <c r="C10" s="19" t="n"/>
      <c r="D10" s="17" t="n"/>
      <c r="E10" s="20" t="n"/>
      <c r="F10" s="21">
        <f>IF($A10="","",ROUND((0.2*MIN(1,MAX(0,LOG10(B10+1)/4))+0.25*IF(D10="Transaktionell",1,IF(D10="Kommersiell",0.8,0.5))+0.25*(1-C10/100)+0.3*(E10/5))*100,0))</f>
        <v/>
      </c>
      <c r="G10" s="22">
        <f>IF($F10="","",IF(F10&gt;=65,"Prioritera",IF(F10&gt;=45,"Utvärdera","Låg prioritet")))</f>
        <v/>
      </c>
      <c r="H10" s="17" t="n"/>
      <c r="I10" s="17" t="n"/>
    </row>
    <row r="11">
      <c r="A11" s="17" t="n"/>
      <c r="B11" s="18" t="n"/>
      <c r="C11" s="19" t="n"/>
      <c r="D11" s="17" t="n"/>
      <c r="E11" s="20" t="n"/>
      <c r="F11" s="21">
        <f>IF($A11="","",ROUND((0.2*MIN(1,MAX(0,LOG10(B11+1)/4))+0.25*IF(D11="Transaktionell",1,IF(D11="Kommersiell",0.8,0.5))+0.25*(1-C11/100)+0.3*(E11/5))*100,0))</f>
        <v/>
      </c>
      <c r="G11" s="22">
        <f>IF($F11="","",IF(F11&gt;=65,"Prioritera",IF(F11&gt;=45,"Utvärdera","Låg prioritet")))</f>
        <v/>
      </c>
      <c r="H11" s="17" t="n"/>
      <c r="I11" s="17" t="n"/>
    </row>
    <row r="12">
      <c r="A12" s="17" t="n"/>
      <c r="B12" s="18" t="n"/>
      <c r="C12" s="19" t="n"/>
      <c r="D12" s="17" t="n"/>
      <c r="E12" s="20" t="n"/>
      <c r="F12" s="21">
        <f>IF($A12="","",ROUND((0.2*MIN(1,MAX(0,LOG10(B12+1)/4))+0.25*IF(D12="Transaktionell",1,IF(D12="Kommersiell",0.8,0.5))+0.25*(1-C12/100)+0.3*(E12/5))*100,0))</f>
        <v/>
      </c>
      <c r="G12" s="22">
        <f>IF($F12="","",IF(F12&gt;=65,"Prioritera",IF(F12&gt;=45,"Utvärdera","Låg prioritet")))</f>
        <v/>
      </c>
      <c r="H12" s="17" t="n"/>
      <c r="I12" s="17" t="n"/>
    </row>
    <row r="13">
      <c r="A13" s="17" t="n"/>
      <c r="B13" s="18" t="n"/>
      <c r="C13" s="19" t="n"/>
      <c r="D13" s="17" t="n"/>
      <c r="E13" s="20" t="n"/>
      <c r="F13" s="21">
        <f>IF($A13="","",ROUND((0.2*MIN(1,MAX(0,LOG10(B13+1)/4))+0.25*IF(D13="Transaktionell",1,IF(D13="Kommersiell",0.8,0.5))+0.25*(1-C13/100)+0.3*(E13/5))*100,0))</f>
        <v/>
      </c>
      <c r="G13" s="22">
        <f>IF($F13="","",IF(F13&gt;=65,"Prioritera",IF(F13&gt;=45,"Utvärdera","Låg prioritet")))</f>
        <v/>
      </c>
      <c r="H13" s="17" t="n"/>
      <c r="I13" s="17" t="n"/>
    </row>
    <row r="14">
      <c r="A14" s="17" t="n"/>
      <c r="B14" s="18" t="n"/>
      <c r="C14" s="19" t="n"/>
      <c r="D14" s="17" t="n"/>
      <c r="E14" s="20" t="n"/>
      <c r="F14" s="21">
        <f>IF($A14="","",ROUND((0.2*MIN(1,MAX(0,LOG10(B14+1)/4))+0.25*IF(D14="Transaktionell",1,IF(D14="Kommersiell",0.8,0.5))+0.25*(1-C14/100)+0.3*(E14/5))*100,0))</f>
        <v/>
      </c>
      <c r="G14" s="22">
        <f>IF($F14="","",IF(F14&gt;=65,"Prioritera",IF(F14&gt;=45,"Utvärdera","Låg prioritet")))</f>
        <v/>
      </c>
      <c r="H14" s="17" t="n"/>
      <c r="I14" s="17" t="n"/>
    </row>
    <row r="15">
      <c r="A15" s="17" t="n"/>
      <c r="B15" s="18" t="n"/>
      <c r="C15" s="19" t="n"/>
      <c r="D15" s="17" t="n"/>
      <c r="E15" s="20" t="n"/>
      <c r="F15" s="21">
        <f>IF($A15="","",ROUND((0.2*MIN(1,MAX(0,LOG10(B15+1)/4))+0.25*IF(D15="Transaktionell",1,IF(D15="Kommersiell",0.8,0.5))+0.25*(1-C15/100)+0.3*(E15/5))*100,0))</f>
        <v/>
      </c>
      <c r="G15" s="22">
        <f>IF($F15="","",IF(F15&gt;=65,"Prioritera",IF(F15&gt;=45,"Utvärdera","Låg prioritet")))</f>
        <v/>
      </c>
      <c r="H15" s="17" t="n"/>
      <c r="I15" s="17" t="n"/>
    </row>
    <row r="16">
      <c r="A16" s="17" t="n"/>
      <c r="B16" s="18" t="n"/>
      <c r="C16" s="19" t="n"/>
      <c r="D16" s="17" t="n"/>
      <c r="E16" s="20" t="n"/>
      <c r="F16" s="21">
        <f>IF($A16="","",ROUND((0.2*MIN(1,MAX(0,LOG10(B16+1)/4))+0.25*IF(D16="Transaktionell",1,IF(D16="Kommersiell",0.8,0.5))+0.25*(1-C16/100)+0.3*(E16/5))*100,0))</f>
        <v/>
      </c>
      <c r="G16" s="22">
        <f>IF($F16="","",IF(F16&gt;=65,"Prioritera",IF(F16&gt;=45,"Utvärdera","Låg prioritet")))</f>
        <v/>
      </c>
      <c r="H16" s="17" t="n"/>
      <c r="I16" s="17" t="n"/>
    </row>
    <row r="17">
      <c r="A17" s="17" t="n"/>
      <c r="B17" s="18" t="n"/>
      <c r="C17" s="19" t="n"/>
      <c r="D17" s="17" t="n"/>
      <c r="E17" s="20" t="n"/>
      <c r="F17" s="21">
        <f>IF($A17="","",ROUND((0.2*MIN(1,MAX(0,LOG10(B17+1)/4))+0.25*IF(D17="Transaktionell",1,IF(D17="Kommersiell",0.8,0.5))+0.25*(1-C17/100)+0.3*(E17/5))*100,0))</f>
        <v/>
      </c>
      <c r="G17" s="22">
        <f>IF($F17="","",IF(F17&gt;=65,"Prioritera",IF(F17&gt;=45,"Utvärdera","Låg prioritet")))</f>
        <v/>
      </c>
      <c r="H17" s="17" t="n"/>
      <c r="I17" s="17" t="n"/>
    </row>
    <row r="18">
      <c r="A18" s="17" t="n"/>
      <c r="B18" s="18" t="n"/>
      <c r="C18" s="19" t="n"/>
      <c r="D18" s="17" t="n"/>
      <c r="E18" s="20" t="n"/>
      <c r="F18" s="21">
        <f>IF($A18="","",ROUND((0.2*MIN(1,MAX(0,LOG10(B18+1)/4))+0.25*IF(D18="Transaktionell",1,IF(D18="Kommersiell",0.8,0.5))+0.25*(1-C18/100)+0.3*(E18/5))*100,0))</f>
        <v/>
      </c>
      <c r="G18" s="22">
        <f>IF($F18="","",IF(F18&gt;=65,"Prioritera",IF(F18&gt;=45,"Utvärdera","Låg prioritet")))</f>
        <v/>
      </c>
      <c r="H18" s="17" t="n"/>
      <c r="I18" s="17" t="n"/>
    </row>
    <row r="19">
      <c r="A19" s="17" t="n"/>
      <c r="B19" s="18" t="n"/>
      <c r="C19" s="19" t="n"/>
      <c r="D19" s="17" t="n"/>
      <c r="E19" s="20" t="n"/>
      <c r="F19" s="21">
        <f>IF($A19="","",ROUND((0.2*MIN(1,MAX(0,LOG10(B19+1)/4))+0.25*IF(D19="Transaktionell",1,IF(D19="Kommersiell",0.8,0.5))+0.25*(1-C19/100)+0.3*(E19/5))*100,0))</f>
        <v/>
      </c>
      <c r="G19" s="22">
        <f>IF($F19="","",IF(F19&gt;=65,"Prioritera",IF(F19&gt;=45,"Utvärdera","Låg prioritet")))</f>
        <v/>
      </c>
      <c r="H19" s="17" t="n"/>
      <c r="I19" s="17" t="n"/>
    </row>
    <row r="20">
      <c r="A20" s="17" t="n"/>
      <c r="B20" s="18" t="n"/>
      <c r="C20" s="19" t="n"/>
      <c r="D20" s="17" t="n"/>
      <c r="E20" s="20" t="n"/>
      <c r="F20" s="21">
        <f>IF($A20="","",ROUND((0.2*MIN(1,MAX(0,LOG10(B20+1)/4))+0.25*IF(D20="Transaktionell",1,IF(D20="Kommersiell",0.8,0.5))+0.25*(1-C20/100)+0.3*(E20/5))*100,0))</f>
        <v/>
      </c>
      <c r="G20" s="22">
        <f>IF($F20="","",IF(F20&gt;=65,"Prioritera",IF(F20&gt;=45,"Utvärdera","Låg prioritet")))</f>
        <v/>
      </c>
      <c r="H20" s="17" t="n"/>
      <c r="I20" s="17" t="n"/>
    </row>
    <row r="21">
      <c r="A21" s="17" t="n"/>
      <c r="B21" s="18" t="n"/>
      <c r="C21" s="19" t="n"/>
      <c r="D21" s="17" t="n"/>
      <c r="E21" s="20" t="n"/>
      <c r="F21" s="21">
        <f>IF($A21="","",ROUND((0.2*MIN(1,MAX(0,LOG10(B21+1)/4))+0.25*IF(D21="Transaktionell",1,IF(D21="Kommersiell",0.8,0.5))+0.25*(1-C21/100)+0.3*(E21/5))*100,0))</f>
        <v/>
      </c>
      <c r="G21" s="22">
        <f>IF($F21="","",IF(F21&gt;=65,"Prioritera",IF(F21&gt;=45,"Utvärdera","Låg prioritet")))</f>
        <v/>
      </c>
      <c r="H21" s="17" t="n"/>
      <c r="I21" s="17" t="n"/>
    </row>
    <row r="22">
      <c r="A22" s="17" t="n"/>
      <c r="B22" s="18" t="n"/>
      <c r="C22" s="19" t="n"/>
      <c r="D22" s="17" t="n"/>
      <c r="E22" s="20" t="n"/>
      <c r="F22" s="21">
        <f>IF($A22="","",ROUND((0.2*MIN(1,MAX(0,LOG10(B22+1)/4))+0.25*IF(D22="Transaktionell",1,IF(D22="Kommersiell",0.8,0.5))+0.25*(1-C22/100)+0.3*(E22/5))*100,0))</f>
        <v/>
      </c>
      <c r="G22" s="22">
        <f>IF($F22="","",IF(F22&gt;=65,"Prioritera",IF(F22&gt;=45,"Utvärdera","Låg prioritet")))</f>
        <v/>
      </c>
      <c r="H22" s="17" t="n"/>
      <c r="I22" s="17" t="n"/>
    </row>
    <row r="23">
      <c r="A23" s="17" t="n"/>
      <c r="B23" s="18" t="n"/>
      <c r="C23" s="19" t="n"/>
      <c r="D23" s="17" t="n"/>
      <c r="E23" s="20" t="n"/>
      <c r="F23" s="21">
        <f>IF($A23="","",ROUND((0.2*MIN(1,MAX(0,LOG10(B23+1)/4))+0.25*IF(D23="Transaktionell",1,IF(D23="Kommersiell",0.8,0.5))+0.25*(1-C23/100)+0.3*(E23/5))*100,0))</f>
        <v/>
      </c>
      <c r="G23" s="22">
        <f>IF($F23="","",IF(F23&gt;=65,"Prioritera",IF(F23&gt;=45,"Utvärdera","Låg prioritet")))</f>
        <v/>
      </c>
      <c r="H23" s="17" t="n"/>
      <c r="I23" s="17" t="n"/>
    </row>
    <row r="24">
      <c r="A24" s="17" t="n"/>
      <c r="B24" s="18" t="n"/>
      <c r="C24" s="19" t="n"/>
      <c r="D24" s="17" t="n"/>
      <c r="E24" s="20" t="n"/>
      <c r="F24" s="21">
        <f>IF($A24="","",ROUND((0.2*MIN(1,MAX(0,LOG10(B24+1)/4))+0.25*IF(D24="Transaktionell",1,IF(D24="Kommersiell",0.8,0.5))+0.25*(1-C24/100)+0.3*(E24/5))*100,0))</f>
        <v/>
      </c>
      <c r="G24" s="22">
        <f>IF($F24="","",IF(F24&gt;=65,"Prioritera",IF(F24&gt;=45,"Utvärdera","Låg prioritet")))</f>
        <v/>
      </c>
      <c r="H24" s="17" t="n"/>
      <c r="I24" s="17" t="n"/>
    </row>
    <row r="25">
      <c r="A25" s="17" t="n"/>
      <c r="B25" s="18" t="n"/>
      <c r="C25" s="19" t="n"/>
      <c r="D25" s="17" t="n"/>
      <c r="E25" s="20" t="n"/>
      <c r="F25" s="21">
        <f>IF($A25="","",ROUND((0.2*MIN(1,MAX(0,LOG10(B25+1)/4))+0.25*IF(D25="Transaktionell",1,IF(D25="Kommersiell",0.8,0.5))+0.25*(1-C25/100)+0.3*(E25/5))*100,0))</f>
        <v/>
      </c>
      <c r="G25" s="22">
        <f>IF($F25="","",IF(F25&gt;=65,"Prioritera",IF(F25&gt;=45,"Utvärdera","Låg prioritet")))</f>
        <v/>
      </c>
      <c r="H25" s="17" t="n"/>
      <c r="I25" s="17" t="n"/>
    </row>
    <row r="26">
      <c r="A26" s="17" t="n"/>
      <c r="B26" s="18" t="n"/>
      <c r="C26" s="19" t="n"/>
      <c r="D26" s="17" t="n"/>
      <c r="E26" s="20" t="n"/>
      <c r="F26" s="21">
        <f>IF($A26="","",ROUND((0.2*MIN(1,MAX(0,LOG10(B26+1)/4))+0.25*IF(D26="Transaktionell",1,IF(D26="Kommersiell",0.8,0.5))+0.25*(1-C26/100)+0.3*(E26/5))*100,0))</f>
        <v/>
      </c>
      <c r="G26" s="22">
        <f>IF($F26="","",IF(F26&gt;=65,"Prioritera",IF(F26&gt;=45,"Utvärdera","Låg prioritet")))</f>
        <v/>
      </c>
      <c r="H26" s="17" t="n"/>
      <c r="I26" s="17" t="n"/>
    </row>
    <row r="27">
      <c r="A27" s="17" t="n"/>
      <c r="B27" s="18" t="n"/>
      <c r="C27" s="19" t="n"/>
      <c r="D27" s="17" t="n"/>
      <c r="E27" s="20" t="n"/>
      <c r="F27" s="21">
        <f>IF($A27="","",ROUND((0.2*MIN(1,MAX(0,LOG10(B27+1)/4))+0.25*IF(D27="Transaktionell",1,IF(D27="Kommersiell",0.8,0.5))+0.25*(1-C27/100)+0.3*(E27/5))*100,0))</f>
        <v/>
      </c>
      <c r="G27" s="22">
        <f>IF($F27="","",IF(F27&gt;=65,"Prioritera",IF(F27&gt;=45,"Utvärdera","Låg prioritet")))</f>
        <v/>
      </c>
      <c r="H27" s="17" t="n"/>
      <c r="I27" s="17" t="n"/>
    </row>
    <row r="28">
      <c r="A28" s="17" t="n"/>
      <c r="B28" s="18" t="n"/>
      <c r="C28" s="19" t="n"/>
      <c r="D28" s="17" t="n"/>
      <c r="E28" s="20" t="n"/>
      <c r="F28" s="21">
        <f>IF($A28="","",ROUND((0.2*MIN(1,MAX(0,LOG10(B28+1)/4))+0.25*IF(D28="Transaktionell",1,IF(D28="Kommersiell",0.8,0.5))+0.25*(1-C28/100)+0.3*(E28/5))*100,0))</f>
        <v/>
      </c>
      <c r="G28" s="22">
        <f>IF($F28="","",IF(F28&gt;=65,"Prioritera",IF(F28&gt;=45,"Utvärdera","Låg prioritet")))</f>
        <v/>
      </c>
      <c r="H28" s="17" t="n"/>
      <c r="I28" s="17" t="n"/>
    </row>
    <row r="29">
      <c r="A29" s="17" t="n"/>
      <c r="B29" s="18" t="n"/>
      <c r="C29" s="19" t="n"/>
      <c r="D29" s="17" t="n"/>
      <c r="E29" s="20" t="n"/>
      <c r="F29" s="21">
        <f>IF($A29="","",ROUND((0.2*MIN(1,MAX(0,LOG10(B29+1)/4))+0.25*IF(D29="Transaktionell",1,IF(D29="Kommersiell",0.8,0.5))+0.25*(1-C29/100)+0.3*(E29/5))*100,0))</f>
        <v/>
      </c>
      <c r="G29" s="22">
        <f>IF($F29="","",IF(F29&gt;=65,"Prioritera",IF(F29&gt;=45,"Utvärdera","Låg prioritet")))</f>
        <v/>
      </c>
      <c r="H29" s="17" t="n"/>
      <c r="I29" s="17" t="n"/>
    </row>
    <row r="30">
      <c r="A30" s="17" t="n"/>
      <c r="B30" s="18" t="n"/>
      <c r="C30" s="19" t="n"/>
      <c r="D30" s="17" t="n"/>
      <c r="E30" s="20" t="n"/>
      <c r="F30" s="21">
        <f>IF($A30="","",ROUND((0.2*MIN(1,MAX(0,LOG10(B30+1)/4))+0.25*IF(D30="Transaktionell",1,IF(D30="Kommersiell",0.8,0.5))+0.25*(1-C30/100)+0.3*(E30/5))*100,0))</f>
        <v/>
      </c>
      <c r="G30" s="22">
        <f>IF($F30="","",IF(F30&gt;=65,"Prioritera",IF(F30&gt;=45,"Utvärdera","Låg prioritet")))</f>
        <v/>
      </c>
      <c r="H30" s="17" t="n"/>
      <c r="I30" s="17" t="n"/>
    </row>
    <row r="31">
      <c r="A31" s="17" t="n"/>
      <c r="B31" s="18" t="n"/>
      <c r="C31" s="19" t="n"/>
      <c r="D31" s="17" t="n"/>
      <c r="E31" s="20" t="n"/>
      <c r="F31" s="21">
        <f>IF($A31="","",ROUND((0.2*MIN(1,MAX(0,LOG10(B31+1)/4))+0.25*IF(D31="Transaktionell",1,IF(D31="Kommersiell",0.8,0.5))+0.25*(1-C31/100)+0.3*(E31/5))*100,0))</f>
        <v/>
      </c>
      <c r="G31" s="22">
        <f>IF($F31="","",IF(F31&gt;=65,"Prioritera",IF(F31&gt;=45,"Utvärdera","Låg prioritet")))</f>
        <v/>
      </c>
      <c r="H31" s="17" t="n"/>
      <c r="I31" s="17" t="n"/>
    </row>
    <row r="32">
      <c r="A32" s="17" t="n"/>
      <c r="B32" s="18" t="n"/>
      <c r="C32" s="19" t="n"/>
      <c r="D32" s="17" t="n"/>
      <c r="E32" s="20" t="n"/>
      <c r="F32" s="21">
        <f>IF($A32="","",ROUND((0.2*MIN(1,MAX(0,LOG10(B32+1)/4))+0.25*IF(D32="Transaktionell",1,IF(D32="Kommersiell",0.8,0.5))+0.25*(1-C32/100)+0.3*(E32/5))*100,0))</f>
        <v/>
      </c>
      <c r="G32" s="22">
        <f>IF($F32="","",IF(F32&gt;=65,"Prioritera",IF(F32&gt;=45,"Utvärdera","Låg prioritet")))</f>
        <v/>
      </c>
      <c r="H32" s="17" t="n"/>
      <c r="I32" s="17" t="n"/>
    </row>
    <row r="33">
      <c r="A33" s="17" t="n"/>
      <c r="B33" s="18" t="n"/>
      <c r="C33" s="19" t="n"/>
      <c r="D33" s="17" t="n"/>
      <c r="E33" s="20" t="n"/>
      <c r="F33" s="21">
        <f>IF($A33="","",ROUND((0.2*MIN(1,MAX(0,LOG10(B33+1)/4))+0.25*IF(D33="Transaktionell",1,IF(D33="Kommersiell",0.8,0.5))+0.25*(1-C33/100)+0.3*(E33/5))*100,0))</f>
        <v/>
      </c>
      <c r="G33" s="22">
        <f>IF($F33="","",IF(F33&gt;=65,"Prioritera",IF(F33&gt;=45,"Utvärdera","Låg prioritet")))</f>
        <v/>
      </c>
      <c r="H33" s="17" t="n"/>
      <c r="I33" s="17" t="n"/>
    </row>
    <row r="34">
      <c r="A34" s="17" t="n"/>
      <c r="B34" s="18" t="n"/>
      <c r="C34" s="19" t="n"/>
      <c r="D34" s="17" t="n"/>
      <c r="E34" s="20" t="n"/>
      <c r="F34" s="21">
        <f>IF($A34="","",ROUND((0.2*MIN(1,MAX(0,LOG10(B34+1)/4))+0.25*IF(D34="Transaktionell",1,IF(D34="Kommersiell",0.8,0.5))+0.25*(1-C34/100)+0.3*(E34/5))*100,0))</f>
        <v/>
      </c>
      <c r="G34" s="22">
        <f>IF($F34="","",IF(F34&gt;=65,"Prioritera",IF(F34&gt;=45,"Utvärdera","Låg prioritet")))</f>
        <v/>
      </c>
      <c r="H34" s="17" t="n"/>
      <c r="I34" s="17" t="n"/>
    </row>
    <row r="35">
      <c r="A35" s="17" t="n"/>
      <c r="B35" s="18" t="n"/>
      <c r="C35" s="19" t="n"/>
      <c r="D35" s="17" t="n"/>
      <c r="E35" s="20" t="n"/>
      <c r="F35" s="21">
        <f>IF($A35="","",ROUND((0.2*MIN(1,MAX(0,LOG10(B35+1)/4))+0.25*IF(D35="Transaktionell",1,IF(D35="Kommersiell",0.8,0.5))+0.25*(1-C35/100)+0.3*(E35/5))*100,0))</f>
        <v/>
      </c>
      <c r="G35" s="22">
        <f>IF($F35="","",IF(F35&gt;=65,"Prioritera",IF(F35&gt;=45,"Utvärdera","Låg prioritet")))</f>
        <v/>
      </c>
      <c r="H35" s="17" t="n"/>
      <c r="I35" s="17" t="n"/>
    </row>
  </sheetData>
  <autoFilter ref="A2:I35"/>
  <mergeCells count="1">
    <mergeCell ref="A1:I1"/>
  </mergeCells>
  <conditionalFormatting sqref="G3:G35">
    <cfRule type="cellIs" priority="1" operator="equal" dxfId="0">
      <formula>"Prioritera"</formula>
    </cfRule>
    <cfRule type="cellIs" priority="2" operator="equal" dxfId="1">
      <formula>"Utvärdera"</formula>
    </cfRule>
    <cfRule type="cellIs" priority="3" operator="equal" dxfId="2">
      <formula>"Låg prioritet"</formula>
    </cfRule>
  </conditionalFormatting>
  <dataValidations count="3">
    <dataValidation sqref="D3:D35" showDropDown="0" showInputMessage="0" showErrorMessage="0" allowBlank="1" type="list">
      <formula1>"Informationell,Kommersiell,Transaktionell"</formula1>
    </dataValidation>
    <dataValidation sqref="E3:E35" showDropDown="0" showInputMessage="0" showErrorMessage="0" allowBlank="1" type="list">
      <formula1>"1,2,3,4,5"</formula1>
    </dataValidation>
    <dataValidation sqref="I3:I35" showDropDown="0" showInputMessage="0" showErrorMessage="0" allowBlank="1" type="list">
      <formula1>"Ej påbörjad,Planerad,Publicerad"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tabColor rgb="000E0E0E"/>
    <outlinePr summaryBelow="1" summaryRight="1"/>
    <pageSetUpPr/>
  </sheetPr>
  <dimension ref="A1:E24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18" customWidth="1" min="3" max="3"/>
    <col width="34" customWidth="1" min="4" max="4"/>
    <col width="16" customWidth="1" min="5" max="5"/>
  </cols>
  <sheetData>
    <row r="1" ht="30" customHeight="1">
      <c r="A1" s="14" t="inlineStr">
        <is>
          <t>INNEHÅLLSKARTA – FRÅN SÖKORD TILL SIDA</t>
        </is>
      </c>
    </row>
    <row r="2" ht="24" customHeight="1">
      <c r="A2" s="23" t="inlineStr">
        <is>
          <t>Pelarsida / kluster</t>
        </is>
      </c>
      <c r="B2" s="23" t="inlineStr">
        <is>
          <t>Målsökord (huvud)</t>
        </is>
      </c>
      <c r="C2" s="23" t="inlineStr">
        <is>
          <t>Sidtyp</t>
        </is>
      </c>
      <c r="D2" s="23" t="inlineStr">
        <is>
          <t>Mål-URL</t>
        </is>
      </c>
      <c r="E2" s="23" t="inlineStr">
        <is>
          <t>Status</t>
        </is>
      </c>
    </row>
    <row r="3">
      <c r="A3" s="17" t="inlineStr">
        <is>
          <t>Sökordsanalys</t>
        </is>
      </c>
      <c r="B3" s="17" t="inlineStr">
        <is>
          <t>sökordsanalys</t>
        </is>
      </c>
      <c r="C3" s="17" t="inlineStr">
        <is>
          <t>Pillar</t>
        </is>
      </c>
      <c r="D3" s="17" t="inlineStr">
        <is>
          <t>/kunskapsbank/sokordsanalys</t>
        </is>
      </c>
      <c r="E3" s="17" t="inlineStr">
        <is>
          <t>Publicerad</t>
        </is>
      </c>
    </row>
    <row r="4">
      <c r="A4" s="17" t="n"/>
      <c r="B4" s="17" t="n"/>
      <c r="C4" s="17" t="n"/>
      <c r="D4" s="17" t="n"/>
      <c r="E4" s="17" t="n"/>
    </row>
    <row r="5">
      <c r="A5" s="17" t="n"/>
      <c r="B5" s="17" t="n"/>
      <c r="C5" s="17" t="n"/>
      <c r="D5" s="17" t="n"/>
      <c r="E5" s="17" t="n"/>
    </row>
    <row r="6">
      <c r="A6" s="17" t="n"/>
      <c r="B6" s="17" t="n"/>
      <c r="C6" s="17" t="n"/>
      <c r="D6" s="17" t="n"/>
      <c r="E6" s="17" t="n"/>
    </row>
    <row r="7">
      <c r="A7" s="17" t="n"/>
      <c r="B7" s="17" t="n"/>
      <c r="C7" s="17" t="n"/>
      <c r="D7" s="17" t="n"/>
      <c r="E7" s="17" t="n"/>
    </row>
    <row r="8">
      <c r="A8" s="17" t="n"/>
      <c r="B8" s="17" t="n"/>
      <c r="C8" s="17" t="n"/>
      <c r="D8" s="17" t="n"/>
      <c r="E8" s="17" t="n"/>
    </row>
    <row r="9">
      <c r="A9" s="17" t="n"/>
      <c r="B9" s="17" t="n"/>
      <c r="C9" s="17" t="n"/>
      <c r="D9" s="17" t="n"/>
      <c r="E9" s="17" t="n"/>
    </row>
    <row r="10">
      <c r="A10" s="17" t="n"/>
      <c r="B10" s="17" t="n"/>
      <c r="C10" s="17" t="n"/>
      <c r="D10" s="17" t="n"/>
      <c r="E10" s="17" t="n"/>
    </row>
    <row r="11">
      <c r="A11" s="17" t="n"/>
      <c r="B11" s="17" t="n"/>
      <c r="C11" s="17" t="n"/>
      <c r="D11" s="17" t="n"/>
      <c r="E11" s="17" t="n"/>
    </row>
    <row r="12">
      <c r="A12" s="17" t="n"/>
      <c r="B12" s="17" t="n"/>
      <c r="C12" s="17" t="n"/>
      <c r="D12" s="17" t="n"/>
      <c r="E12" s="17" t="n"/>
    </row>
    <row r="13">
      <c r="A13" s="17" t="n"/>
      <c r="B13" s="17" t="n"/>
      <c r="C13" s="17" t="n"/>
      <c r="D13" s="17" t="n"/>
      <c r="E13" s="17" t="n"/>
    </row>
    <row r="14">
      <c r="A14" s="17" t="n"/>
      <c r="B14" s="17" t="n"/>
      <c r="C14" s="17" t="n"/>
      <c r="D14" s="17" t="n"/>
      <c r="E14" s="17" t="n"/>
    </row>
    <row r="15">
      <c r="A15" s="17" t="n"/>
      <c r="B15" s="17" t="n"/>
      <c r="C15" s="17" t="n"/>
      <c r="D15" s="17" t="n"/>
      <c r="E15" s="17" t="n"/>
    </row>
    <row r="16">
      <c r="A16" s="17" t="n"/>
      <c r="B16" s="17" t="n"/>
      <c r="C16" s="17" t="n"/>
      <c r="D16" s="17" t="n"/>
      <c r="E16" s="17" t="n"/>
    </row>
    <row r="17">
      <c r="A17" s="17" t="n"/>
      <c r="B17" s="17" t="n"/>
      <c r="C17" s="17" t="n"/>
      <c r="D17" s="17" t="n"/>
      <c r="E17" s="17" t="n"/>
    </row>
    <row r="18">
      <c r="A18" s="17" t="n"/>
      <c r="B18" s="17" t="n"/>
      <c r="C18" s="17" t="n"/>
      <c r="D18" s="17" t="n"/>
      <c r="E18" s="17" t="n"/>
    </row>
    <row r="19">
      <c r="A19" s="17" t="n"/>
      <c r="B19" s="17" t="n"/>
      <c r="C19" s="17" t="n"/>
      <c r="D19" s="17" t="n"/>
      <c r="E19" s="17" t="n"/>
    </row>
    <row r="20">
      <c r="A20" s="17" t="n"/>
      <c r="B20" s="17" t="n"/>
      <c r="C20" s="17" t="n"/>
      <c r="D20" s="17" t="n"/>
      <c r="E20" s="17" t="n"/>
    </row>
    <row r="21">
      <c r="A21" s="17" t="n"/>
      <c r="B21" s="17" t="n"/>
      <c r="C21" s="17" t="n"/>
      <c r="D21" s="17" t="n"/>
      <c r="E21" s="17" t="n"/>
    </row>
    <row r="22">
      <c r="A22" s="17" t="n"/>
      <c r="B22" s="17" t="n"/>
      <c r="C22" s="17" t="n"/>
      <c r="D22" s="17" t="n"/>
      <c r="E22" s="17" t="n"/>
    </row>
    <row r="23">
      <c r="A23" s="17" t="n"/>
      <c r="B23" s="17" t="n"/>
      <c r="C23" s="17" t="n"/>
      <c r="D23" s="17" t="n"/>
      <c r="E23" s="17" t="n"/>
    </row>
    <row r="24">
      <c r="A24" s="17" t="n"/>
      <c r="B24" s="17" t="n"/>
      <c r="C24" s="17" t="n"/>
      <c r="D24" s="17" t="n"/>
      <c r="E24" s="17" t="n"/>
    </row>
  </sheetData>
  <autoFilter ref="A2:E24"/>
  <mergeCells count="1">
    <mergeCell ref="A1:E1"/>
  </mergeCells>
  <dataValidations count="2">
    <dataValidation sqref="C3:C24" showDropDown="0" showInputMessage="0" showErrorMessage="0" allowBlank="1" type="list">
      <formula1>"Pillar,Kluster,Landningssida"</formula1>
    </dataValidation>
    <dataValidation sqref="E3:E24" showDropDown="0" showInputMessage="0" showErrorMessage="0" allowBlank="1" type="list">
      <formula1>"Ej påbörjad,Planerad,Publicerad"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2026-07-14T12:30:15Z</dcterms:created>
  <dcterms:modified xmlns:dcterms="http://purl.org/dc/terms/" xmlns:xsi="http://www.w3.org/2001/XMLSchema-instance" xsi:type="dcterms:W3CDTF">2026-07-14T12:30:16Z</dcterms:modified>
</cp:coreProperties>
</file>